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 tabRatio="775" firstSheet="15" activeTab="25"/>
  </bookViews>
  <sheets>
    <sheet name="Ա․Ղազարյան" sheetId="1" r:id="rId1"/>
    <sheet name="Ռ․Ազրոյան" sheetId="2" r:id="rId2"/>
    <sheet name="Գ․Առաքելյան" sheetId="3" r:id="rId3"/>
    <sheet name="Ե․Առաքելյան" sheetId="4" r:id="rId4"/>
    <sheet name="Ա․Ավագյան" sheetId="5" r:id="rId5"/>
    <sheet name="Դ․Դանիելյան" sheetId="6" r:id="rId6"/>
    <sheet name="Ա․Դարբինյան" sheetId="7" r:id="rId7"/>
    <sheet name="Ա․Դիլբարյան" sheetId="8" r:id="rId8"/>
    <sheet name="Կ․Զարիկյան" sheetId="9" r:id="rId9"/>
    <sheet name="Մ․Համբարձումյան" sheetId="11" r:id="rId10"/>
    <sheet name="Ա․Ծատուրյան" sheetId="10" r:id="rId11"/>
    <sheet name="Ա․Հարությունյան" sheetId="12" r:id="rId12"/>
    <sheet name="Ռ․Մաքեյան" sheetId="13" r:id="rId13"/>
    <sheet name="Մ․Մելքումյան" sheetId="14" r:id="rId14"/>
    <sheet name="Վ․Միքաելյան" sheetId="15" r:id="rId15"/>
    <sheet name="Ա․Ներսիսյան" sheetId="16" r:id="rId16"/>
    <sheet name="Ա․Չիլինգարյան" sheetId="17" r:id="rId17"/>
    <sheet name="Մ․Պետրոսյան" sheetId="18" r:id="rId18"/>
    <sheet name="Լ․Սադոյան" sheetId="19" r:id="rId19"/>
    <sheet name="Գ․Սոսյան" sheetId="20" r:id="rId20"/>
    <sheet name="Տ․Սանթրոսյան" sheetId="21" r:id="rId21"/>
    <sheet name="Ա․Մկրտչյան" sheetId="22" r:id="rId22"/>
    <sheet name="Ն․ Գասպարյան" sheetId="32" r:id="rId23"/>
    <sheet name="Օ․ Դիլբանդյան" sheetId="31" r:id="rId24"/>
    <sheet name="Լ․Բոյաջյան" sheetId="23" r:id="rId25"/>
    <sheet name="Հ․Մուրադյան" sheetId="24" r:id="rId2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5" l="1"/>
  <c r="C24" i="1"/>
  <c r="C48" i="1"/>
  <c r="AM24" i="32" l="1"/>
  <c r="AL24" i="32"/>
  <c r="AK24" i="32"/>
  <c r="AJ24" i="32"/>
  <c r="AI24" i="32"/>
  <c r="AH24" i="32"/>
  <c r="AG24" i="32"/>
  <c r="AF24" i="32"/>
  <c r="AE24" i="32"/>
  <c r="AD24" i="32"/>
  <c r="AC24" i="32"/>
  <c r="AB24" i="32"/>
  <c r="AA24" i="32"/>
  <c r="Z24" i="32"/>
  <c r="Y24" i="32"/>
  <c r="X24" i="32"/>
  <c r="W24" i="32"/>
  <c r="V24" i="32"/>
  <c r="U24" i="32"/>
  <c r="T24" i="32"/>
  <c r="S24" i="32"/>
  <c r="R24" i="32"/>
  <c r="Q24" i="32"/>
  <c r="P24" i="32"/>
  <c r="O24" i="32"/>
  <c r="N24" i="32"/>
  <c r="M24" i="32"/>
  <c r="L24" i="32"/>
  <c r="K24" i="32"/>
  <c r="J24" i="32"/>
  <c r="I24" i="32"/>
  <c r="H24" i="32"/>
  <c r="G24" i="32"/>
  <c r="F24" i="32"/>
  <c r="E24" i="32"/>
  <c r="D24" i="32"/>
  <c r="C24" i="32"/>
  <c r="AM16" i="32"/>
  <c r="AL16" i="32"/>
  <c r="AK16" i="32"/>
  <c r="AJ16" i="32"/>
  <c r="AI16" i="32"/>
  <c r="AH16" i="32"/>
  <c r="AG16" i="32"/>
  <c r="AF16" i="32"/>
  <c r="AE16" i="32"/>
  <c r="AD16" i="32"/>
  <c r="AC16" i="32"/>
  <c r="AB16" i="32"/>
  <c r="AA16" i="32"/>
  <c r="Z16" i="32"/>
  <c r="Y16" i="32"/>
  <c r="X16" i="32"/>
  <c r="W16" i="32"/>
  <c r="V16" i="32"/>
  <c r="U16" i="32"/>
  <c r="T16" i="32"/>
  <c r="S16" i="32"/>
  <c r="R16" i="32"/>
  <c r="Q16" i="32"/>
  <c r="P16" i="32"/>
  <c r="O16" i="32"/>
  <c r="N16" i="32"/>
  <c r="M16" i="32"/>
  <c r="L16" i="32"/>
  <c r="K16" i="32"/>
  <c r="J16" i="32"/>
  <c r="I16" i="32"/>
  <c r="H16" i="32"/>
  <c r="G16" i="32"/>
  <c r="F16" i="32"/>
  <c r="E16" i="32"/>
  <c r="D16" i="32"/>
  <c r="C16" i="32"/>
  <c r="AM12" i="32"/>
  <c r="AL12" i="32"/>
  <c r="AK12" i="32"/>
  <c r="AJ12" i="32"/>
  <c r="AI12" i="32"/>
  <c r="AH12" i="32"/>
  <c r="AG12" i="32"/>
  <c r="AF12" i="32"/>
  <c r="AE12" i="32"/>
  <c r="AD12" i="32"/>
  <c r="AC12" i="32"/>
  <c r="AB12" i="32"/>
  <c r="AA12" i="32"/>
  <c r="Z12" i="32"/>
  <c r="Y12" i="32"/>
  <c r="X12" i="32"/>
  <c r="W12" i="32"/>
  <c r="V12" i="32"/>
  <c r="U12" i="32"/>
  <c r="T12" i="32"/>
  <c r="S12" i="32"/>
  <c r="R12" i="32"/>
  <c r="Q12" i="32"/>
  <c r="P12" i="32"/>
  <c r="O12" i="32"/>
  <c r="N12" i="32"/>
  <c r="M12" i="32"/>
  <c r="L12" i="32"/>
  <c r="K12" i="32"/>
  <c r="J12" i="32"/>
  <c r="I12" i="32"/>
  <c r="H12" i="32"/>
  <c r="G12" i="32"/>
  <c r="F12" i="32"/>
  <c r="E12" i="32"/>
  <c r="D12" i="32"/>
  <c r="C12" i="32"/>
  <c r="AM9" i="32"/>
  <c r="AL9" i="32"/>
  <c r="AK9" i="32"/>
  <c r="AK48" i="32" s="1"/>
  <c r="AJ9" i="32"/>
  <c r="AJ48" i="32" s="1"/>
  <c r="AI9" i="32"/>
  <c r="AH9" i="32"/>
  <c r="AG9" i="32"/>
  <c r="AF9" i="32"/>
  <c r="AE9" i="32"/>
  <c r="AD9" i="32"/>
  <c r="AC9" i="32"/>
  <c r="AC48" i="32" s="1"/>
  <c r="AB9" i="32"/>
  <c r="AA9" i="32"/>
  <c r="Z9" i="32"/>
  <c r="Y9" i="32"/>
  <c r="X9" i="32"/>
  <c r="W9" i="32"/>
  <c r="V9" i="32"/>
  <c r="U9" i="32"/>
  <c r="U48" i="32" s="1"/>
  <c r="T9" i="32"/>
  <c r="T48" i="32" s="1"/>
  <c r="S9" i="32"/>
  <c r="R9" i="32"/>
  <c r="Q9" i="32"/>
  <c r="P9" i="32"/>
  <c r="O9" i="32"/>
  <c r="N9" i="32"/>
  <c r="M9" i="32"/>
  <c r="M48" i="32" s="1"/>
  <c r="L9" i="32"/>
  <c r="L48" i="32" s="1"/>
  <c r="K9" i="32"/>
  <c r="J9" i="32"/>
  <c r="I9" i="32"/>
  <c r="H9" i="32"/>
  <c r="G9" i="32"/>
  <c r="F9" i="32"/>
  <c r="E9" i="32"/>
  <c r="E48" i="32" s="1"/>
  <c r="D9" i="32"/>
  <c r="D48" i="32" s="1"/>
  <c r="C9" i="32"/>
  <c r="AM24" i="31"/>
  <c r="AL24" i="31"/>
  <c r="AK24" i="31"/>
  <c r="AJ24" i="31"/>
  <c r="AI24" i="31"/>
  <c r="AH24" i="31"/>
  <c r="AG24" i="31"/>
  <c r="AF24" i="31"/>
  <c r="AE24" i="31"/>
  <c r="AD24" i="31"/>
  <c r="AC24" i="31"/>
  <c r="AB24" i="31"/>
  <c r="AA24" i="31"/>
  <c r="Z24" i="31"/>
  <c r="Y24" i="31"/>
  <c r="X24" i="31"/>
  <c r="W24" i="31"/>
  <c r="V24" i="31"/>
  <c r="U24" i="31"/>
  <c r="T24" i="31"/>
  <c r="S24" i="31"/>
  <c r="R24" i="31"/>
  <c r="Q24" i="31"/>
  <c r="P24" i="31"/>
  <c r="O24" i="31"/>
  <c r="N24" i="31"/>
  <c r="M24" i="31"/>
  <c r="L24" i="31"/>
  <c r="K24" i="31"/>
  <c r="J24" i="31"/>
  <c r="I24" i="31"/>
  <c r="H24" i="31"/>
  <c r="G24" i="31"/>
  <c r="F24" i="31"/>
  <c r="E24" i="31"/>
  <c r="D24" i="31"/>
  <c r="C24" i="31"/>
  <c r="AM16" i="31"/>
  <c r="AL16" i="31"/>
  <c r="AK16" i="31"/>
  <c r="AJ16" i="31"/>
  <c r="AI16" i="31"/>
  <c r="AH16" i="31"/>
  <c r="AG16" i="31"/>
  <c r="AF16" i="31"/>
  <c r="AE16" i="31"/>
  <c r="AD16" i="31"/>
  <c r="AC16" i="31"/>
  <c r="AB16" i="31"/>
  <c r="AA16" i="31"/>
  <c r="Z16" i="31"/>
  <c r="Y16" i="31"/>
  <c r="X16" i="31"/>
  <c r="W16" i="31"/>
  <c r="V16" i="31"/>
  <c r="U16" i="31"/>
  <c r="T16" i="31"/>
  <c r="S16" i="31"/>
  <c r="R16" i="31"/>
  <c r="Q16" i="31"/>
  <c r="P16" i="31"/>
  <c r="O16" i="31"/>
  <c r="N16" i="31"/>
  <c r="M16" i="31"/>
  <c r="L16" i="31"/>
  <c r="K16" i="31"/>
  <c r="J16" i="31"/>
  <c r="I16" i="31"/>
  <c r="H16" i="31"/>
  <c r="G16" i="31"/>
  <c r="F16" i="31"/>
  <c r="E16" i="31"/>
  <c r="D16" i="31"/>
  <c r="C16" i="31"/>
  <c r="AM12" i="31"/>
  <c r="AL12" i="31"/>
  <c r="AK12" i="31"/>
  <c r="AJ12" i="31"/>
  <c r="AI12" i="31"/>
  <c r="AH12" i="31"/>
  <c r="AG12" i="31"/>
  <c r="AF12" i="31"/>
  <c r="AE12" i="31"/>
  <c r="AD12" i="31"/>
  <c r="AC12" i="31"/>
  <c r="AB12" i="31"/>
  <c r="AB48" i="31" s="1"/>
  <c r="AA12" i="31"/>
  <c r="Z12" i="31"/>
  <c r="Y12" i="31"/>
  <c r="X12" i="31"/>
  <c r="W12" i="31"/>
  <c r="V12" i="31"/>
  <c r="U12" i="31"/>
  <c r="T12" i="31"/>
  <c r="S12" i="31"/>
  <c r="R12" i="31"/>
  <c r="Q12" i="31"/>
  <c r="P12" i="31"/>
  <c r="O12" i="31"/>
  <c r="N12" i="31"/>
  <c r="M12" i="31"/>
  <c r="L12" i="31"/>
  <c r="K12" i="31"/>
  <c r="J12" i="31"/>
  <c r="I12" i="31"/>
  <c r="H12" i="31"/>
  <c r="G12" i="31"/>
  <c r="F12" i="31"/>
  <c r="E12" i="31"/>
  <c r="D12" i="31"/>
  <c r="C12" i="31"/>
  <c r="AM9" i="31"/>
  <c r="AL9" i="31"/>
  <c r="AK9" i="31"/>
  <c r="AJ9" i="31"/>
  <c r="AI9" i="31"/>
  <c r="AH9" i="31"/>
  <c r="AG9" i="31"/>
  <c r="AG48" i="31" s="1"/>
  <c r="AF9" i="31"/>
  <c r="AE9" i="31"/>
  <c r="AD9" i="31"/>
  <c r="AC9" i="31"/>
  <c r="AB9" i="31"/>
  <c r="AA9" i="31"/>
  <c r="Z9" i="31"/>
  <c r="Y9" i="31"/>
  <c r="Y48" i="31" s="1"/>
  <c r="X9" i="31"/>
  <c r="W9" i="31"/>
  <c r="V9" i="31"/>
  <c r="U9" i="31"/>
  <c r="T9" i="31"/>
  <c r="S9" i="31"/>
  <c r="R9" i="31"/>
  <c r="Q9" i="31"/>
  <c r="Q48" i="31" s="1"/>
  <c r="P9" i="31"/>
  <c r="O9" i="31"/>
  <c r="N9" i="31"/>
  <c r="M9" i="31"/>
  <c r="L9" i="31"/>
  <c r="K9" i="31"/>
  <c r="J9" i="31"/>
  <c r="I9" i="31"/>
  <c r="I48" i="31" s="1"/>
  <c r="H9" i="31"/>
  <c r="G9" i="31"/>
  <c r="F9" i="31"/>
  <c r="E9" i="31"/>
  <c r="D9" i="31"/>
  <c r="C9" i="31"/>
  <c r="J48" i="31" l="1"/>
  <c r="C48" i="31"/>
  <c r="S48" i="31"/>
  <c r="AA48" i="31"/>
  <c r="AI48" i="31"/>
  <c r="D48" i="31"/>
  <c r="L48" i="31"/>
  <c r="T48" i="31"/>
  <c r="AJ48" i="31"/>
  <c r="AE48" i="31"/>
  <c r="Z48" i="31"/>
  <c r="E48" i="31"/>
  <c r="M48" i="31"/>
  <c r="U48" i="31"/>
  <c r="AC48" i="31"/>
  <c r="AK48" i="31"/>
  <c r="F48" i="31"/>
  <c r="N48" i="31"/>
  <c r="V48" i="31"/>
  <c r="AD48" i="31"/>
  <c r="AL48" i="31"/>
  <c r="G48" i="31"/>
  <c r="O48" i="31"/>
  <c r="W48" i="31"/>
  <c r="AM48" i="31"/>
  <c r="AH48" i="31"/>
  <c r="P48" i="31"/>
  <c r="X48" i="31"/>
  <c r="AF48" i="31"/>
  <c r="K48" i="31"/>
  <c r="R48" i="31"/>
  <c r="G48" i="32"/>
  <c r="O48" i="32"/>
  <c r="W48" i="32"/>
  <c r="AM48" i="32"/>
  <c r="H48" i="32"/>
  <c r="P48" i="32"/>
  <c r="X48" i="32"/>
  <c r="AF48" i="32"/>
  <c r="Y48" i="32"/>
  <c r="J48" i="32"/>
  <c r="R48" i="32"/>
  <c r="Q48" i="32"/>
  <c r="AG48" i="32"/>
  <c r="C48" i="32"/>
  <c r="S48" i="32"/>
  <c r="AA48" i="32"/>
  <c r="AI48" i="32"/>
  <c r="F48" i="32"/>
  <c r="N48" i="32"/>
  <c r="V48" i="32"/>
  <c r="AD48" i="32"/>
  <c r="AL48" i="32"/>
  <c r="AE48" i="32"/>
  <c r="AB48" i="32"/>
  <c r="H48" i="31"/>
  <c r="Z48" i="32"/>
  <c r="AH48" i="32"/>
  <c r="I48" i="32"/>
  <c r="K48" i="32"/>
  <c r="I9" i="12" l="1"/>
  <c r="I9" i="5"/>
  <c r="G9" i="1"/>
  <c r="AM24" i="24" l="1"/>
  <c r="AL24" i="24"/>
  <c r="AK24" i="24"/>
  <c r="AJ24" i="24"/>
  <c r="AI24" i="24"/>
  <c r="AH24" i="24"/>
  <c r="AG24" i="24"/>
  <c r="AF24" i="24"/>
  <c r="AE24" i="24"/>
  <c r="AD24" i="24"/>
  <c r="AC24" i="24"/>
  <c r="AB24" i="24"/>
  <c r="AA24" i="24"/>
  <c r="Z24" i="24"/>
  <c r="Y24" i="24"/>
  <c r="X24" i="24"/>
  <c r="W24" i="24"/>
  <c r="V24" i="24"/>
  <c r="U24" i="24"/>
  <c r="T24" i="24"/>
  <c r="S24" i="24"/>
  <c r="R24" i="24"/>
  <c r="Q24" i="24"/>
  <c r="P24" i="24"/>
  <c r="O24" i="24"/>
  <c r="N24" i="24"/>
  <c r="M24" i="24"/>
  <c r="L24" i="24"/>
  <c r="K24" i="24"/>
  <c r="J24" i="24"/>
  <c r="I24" i="24"/>
  <c r="H24" i="24"/>
  <c r="G24" i="24"/>
  <c r="F24" i="24"/>
  <c r="E24" i="24"/>
  <c r="D24" i="24"/>
  <c r="C24" i="24"/>
  <c r="AM16" i="24"/>
  <c r="AL16" i="24"/>
  <c r="AK16" i="24"/>
  <c r="AJ16" i="24"/>
  <c r="AI16" i="24"/>
  <c r="AH16" i="24"/>
  <c r="AG16" i="24"/>
  <c r="AF16" i="24"/>
  <c r="AE16" i="24"/>
  <c r="AD16" i="24"/>
  <c r="AC16" i="24"/>
  <c r="AB16" i="24"/>
  <c r="AA16" i="24"/>
  <c r="Z16" i="24"/>
  <c r="Y16" i="24"/>
  <c r="X16" i="24"/>
  <c r="W16" i="24"/>
  <c r="V16" i="24"/>
  <c r="U16" i="24"/>
  <c r="T16" i="24"/>
  <c r="S16" i="24"/>
  <c r="R16" i="24"/>
  <c r="Q16" i="24"/>
  <c r="P16" i="24"/>
  <c r="O16" i="24"/>
  <c r="N16" i="24"/>
  <c r="M16" i="24"/>
  <c r="L16" i="24"/>
  <c r="K16" i="24"/>
  <c r="J16" i="24"/>
  <c r="I16" i="24"/>
  <c r="H16" i="24"/>
  <c r="G16" i="24"/>
  <c r="F16" i="24"/>
  <c r="E16" i="24"/>
  <c r="D16" i="24"/>
  <c r="C16" i="24"/>
  <c r="AM12" i="24"/>
  <c r="AL12" i="24"/>
  <c r="AK12" i="24"/>
  <c r="AJ12" i="24"/>
  <c r="AI12" i="24"/>
  <c r="AH12" i="24"/>
  <c r="AG12" i="24"/>
  <c r="AF12" i="24"/>
  <c r="AE12" i="24"/>
  <c r="AD12" i="24"/>
  <c r="AC12" i="24"/>
  <c r="AB12" i="24"/>
  <c r="AB48" i="24" s="1"/>
  <c r="AA12" i="24"/>
  <c r="Z12" i="24"/>
  <c r="Y12" i="24"/>
  <c r="X12" i="24"/>
  <c r="W12" i="24"/>
  <c r="V12" i="24"/>
  <c r="U12" i="24"/>
  <c r="T12" i="24"/>
  <c r="S12" i="24"/>
  <c r="R12" i="24"/>
  <c r="Q12" i="24"/>
  <c r="P12" i="24"/>
  <c r="O12" i="24"/>
  <c r="N12" i="24"/>
  <c r="M12" i="24"/>
  <c r="L12" i="24"/>
  <c r="K12" i="24"/>
  <c r="J12" i="24"/>
  <c r="I12" i="24"/>
  <c r="H12" i="24"/>
  <c r="G12" i="24"/>
  <c r="F12" i="24"/>
  <c r="E12" i="24"/>
  <c r="D12" i="24"/>
  <c r="C12" i="24"/>
  <c r="AM9" i="24"/>
  <c r="AL9" i="24"/>
  <c r="AK9" i="24"/>
  <c r="AJ9" i="24"/>
  <c r="AI9" i="24"/>
  <c r="AH9" i="24"/>
  <c r="AG9" i="24"/>
  <c r="AG48" i="24" s="1"/>
  <c r="AF9" i="24"/>
  <c r="AE9" i="24"/>
  <c r="AD9" i="24"/>
  <c r="AC9" i="24"/>
  <c r="AB9" i="24"/>
  <c r="AA9" i="24"/>
  <c r="Z9" i="24"/>
  <c r="Y9" i="24"/>
  <c r="Y48" i="24" s="1"/>
  <c r="X9" i="24"/>
  <c r="W9" i="24"/>
  <c r="V9" i="24"/>
  <c r="U9" i="24"/>
  <c r="T9" i="24"/>
  <c r="S9" i="24"/>
  <c r="R9" i="24"/>
  <c r="Q9" i="24"/>
  <c r="P9" i="24"/>
  <c r="O9" i="24"/>
  <c r="N9" i="24"/>
  <c r="M9" i="24"/>
  <c r="L9" i="24"/>
  <c r="K9" i="24"/>
  <c r="J9" i="24"/>
  <c r="I9" i="24"/>
  <c r="I48" i="24" s="1"/>
  <c r="H9" i="24"/>
  <c r="G9" i="24"/>
  <c r="G48" i="24" s="1"/>
  <c r="F9" i="24"/>
  <c r="E9" i="24"/>
  <c r="D9" i="24"/>
  <c r="C9" i="24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O24" i="23"/>
  <c r="N24" i="23"/>
  <c r="M24" i="23"/>
  <c r="L24" i="23"/>
  <c r="K24" i="23"/>
  <c r="J24" i="23"/>
  <c r="I24" i="23"/>
  <c r="H24" i="23"/>
  <c r="G24" i="23"/>
  <c r="F24" i="23"/>
  <c r="E24" i="23"/>
  <c r="D24" i="23"/>
  <c r="C24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O16" i="23"/>
  <c r="N16" i="23"/>
  <c r="M16" i="23"/>
  <c r="L16" i="23"/>
  <c r="K16" i="23"/>
  <c r="J16" i="23"/>
  <c r="I16" i="23"/>
  <c r="H16" i="23"/>
  <c r="G16" i="23"/>
  <c r="F16" i="23"/>
  <c r="E16" i="23"/>
  <c r="D16" i="23"/>
  <c r="C16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O12" i="23"/>
  <c r="N12" i="23"/>
  <c r="M12" i="23"/>
  <c r="L12" i="23"/>
  <c r="K12" i="23"/>
  <c r="J12" i="23"/>
  <c r="I12" i="23"/>
  <c r="H12" i="23"/>
  <c r="G12" i="23"/>
  <c r="F12" i="23"/>
  <c r="E12" i="23"/>
  <c r="D12" i="23"/>
  <c r="C12" i="23"/>
  <c r="AM9" i="23"/>
  <c r="AL9" i="23"/>
  <c r="AK9" i="23"/>
  <c r="AJ9" i="23"/>
  <c r="AJ48" i="23" s="1"/>
  <c r="AI9" i="23"/>
  <c r="AH9" i="23"/>
  <c r="AG9" i="23"/>
  <c r="AF9" i="23"/>
  <c r="AE9" i="23"/>
  <c r="AE48" i="23" s="1"/>
  <c r="AD9" i="23"/>
  <c r="AC9" i="23"/>
  <c r="AB9" i="23"/>
  <c r="AB48" i="23" s="1"/>
  <c r="AA9" i="23"/>
  <c r="Z9" i="23"/>
  <c r="Y9" i="23"/>
  <c r="X9" i="23"/>
  <c r="W9" i="23"/>
  <c r="V9" i="23"/>
  <c r="U9" i="23"/>
  <c r="T9" i="23"/>
  <c r="T48" i="23" s="1"/>
  <c r="S9" i="23"/>
  <c r="R9" i="23"/>
  <c r="Q9" i="23"/>
  <c r="P9" i="23"/>
  <c r="O9" i="23"/>
  <c r="N9" i="23"/>
  <c r="M9" i="23"/>
  <c r="L9" i="23"/>
  <c r="L48" i="23" s="1"/>
  <c r="K9" i="23"/>
  <c r="J9" i="23"/>
  <c r="I9" i="23"/>
  <c r="H9" i="23"/>
  <c r="G9" i="23"/>
  <c r="F9" i="23"/>
  <c r="E9" i="23"/>
  <c r="D9" i="23"/>
  <c r="D48" i="23" s="1"/>
  <c r="C9" i="23"/>
  <c r="AM24" i="22"/>
  <c r="AL24" i="22"/>
  <c r="AK24" i="22"/>
  <c r="AJ24" i="22"/>
  <c r="AI24" i="22"/>
  <c r="AH24" i="22"/>
  <c r="AG24" i="22"/>
  <c r="AF24" i="22"/>
  <c r="AE24" i="22"/>
  <c r="AD24" i="22"/>
  <c r="AC24" i="22"/>
  <c r="AB24" i="22"/>
  <c r="AA24" i="22"/>
  <c r="Z24" i="22"/>
  <c r="Y24" i="22"/>
  <c r="X24" i="22"/>
  <c r="W24" i="22"/>
  <c r="V24" i="22"/>
  <c r="U24" i="22"/>
  <c r="T24" i="22"/>
  <c r="S24" i="22"/>
  <c r="R24" i="22"/>
  <c r="Q24" i="22"/>
  <c r="P24" i="22"/>
  <c r="O24" i="22"/>
  <c r="N24" i="22"/>
  <c r="M24" i="22"/>
  <c r="L24" i="22"/>
  <c r="K24" i="22"/>
  <c r="J24" i="22"/>
  <c r="I24" i="22"/>
  <c r="H24" i="22"/>
  <c r="G24" i="22"/>
  <c r="F24" i="22"/>
  <c r="E24" i="22"/>
  <c r="D24" i="22"/>
  <c r="C24" i="22"/>
  <c r="AM16" i="22"/>
  <c r="AL16" i="22"/>
  <c r="AK16" i="22"/>
  <c r="AJ16" i="22"/>
  <c r="AI16" i="22"/>
  <c r="AH16" i="22"/>
  <c r="AG16" i="22"/>
  <c r="AF16" i="22"/>
  <c r="AE16" i="22"/>
  <c r="AD16" i="22"/>
  <c r="AC16" i="22"/>
  <c r="AB16" i="22"/>
  <c r="AA16" i="22"/>
  <c r="Z16" i="22"/>
  <c r="Y16" i="22"/>
  <c r="X16" i="22"/>
  <c r="W16" i="22"/>
  <c r="V16" i="22"/>
  <c r="U16" i="22"/>
  <c r="T16" i="22"/>
  <c r="S16" i="22"/>
  <c r="R16" i="22"/>
  <c r="Q16" i="22"/>
  <c r="P16" i="22"/>
  <c r="O16" i="22"/>
  <c r="N16" i="22"/>
  <c r="M16" i="22"/>
  <c r="L16" i="22"/>
  <c r="K16" i="22"/>
  <c r="J16" i="22"/>
  <c r="I16" i="22"/>
  <c r="H16" i="22"/>
  <c r="G16" i="22"/>
  <c r="F16" i="22"/>
  <c r="E16" i="22"/>
  <c r="D16" i="22"/>
  <c r="C16" i="22"/>
  <c r="AM12" i="22"/>
  <c r="AL12" i="22"/>
  <c r="AK12" i="22"/>
  <c r="AJ12" i="22"/>
  <c r="AI12" i="22"/>
  <c r="AH12" i="22"/>
  <c r="AG12" i="22"/>
  <c r="AF12" i="22"/>
  <c r="AE12" i="22"/>
  <c r="AD12" i="22"/>
  <c r="AC12" i="22"/>
  <c r="AB12" i="22"/>
  <c r="AA12" i="22"/>
  <c r="Z12" i="22"/>
  <c r="Y12" i="22"/>
  <c r="X12" i="22"/>
  <c r="W12" i="22"/>
  <c r="V12" i="22"/>
  <c r="U12" i="22"/>
  <c r="T12" i="22"/>
  <c r="S12" i="22"/>
  <c r="R12" i="22"/>
  <c r="Q12" i="22"/>
  <c r="P12" i="22"/>
  <c r="O12" i="22"/>
  <c r="N12" i="22"/>
  <c r="M12" i="22"/>
  <c r="L12" i="22"/>
  <c r="K12" i="22"/>
  <c r="J12" i="22"/>
  <c r="I12" i="22"/>
  <c r="H12" i="22"/>
  <c r="G12" i="22"/>
  <c r="F12" i="22"/>
  <c r="E12" i="22"/>
  <c r="D12" i="22"/>
  <c r="C12" i="22"/>
  <c r="AM9" i="22"/>
  <c r="AL9" i="22"/>
  <c r="AK9" i="22"/>
  <c r="AK48" i="22" s="1"/>
  <c r="AJ9" i="22"/>
  <c r="AI9" i="22"/>
  <c r="AH9" i="22"/>
  <c r="AG9" i="22"/>
  <c r="AG48" i="22" s="1"/>
  <c r="AF9" i="22"/>
  <c r="AE9" i="22"/>
  <c r="AD9" i="22"/>
  <c r="AC9" i="22"/>
  <c r="AB9" i="22"/>
  <c r="AA9" i="22"/>
  <c r="Z9" i="22"/>
  <c r="Y9" i="22"/>
  <c r="Y48" i="22" s="1"/>
  <c r="X9" i="22"/>
  <c r="W9" i="22"/>
  <c r="V9" i="22"/>
  <c r="U9" i="22"/>
  <c r="U48" i="22" s="1"/>
  <c r="T9" i="22"/>
  <c r="S9" i="22"/>
  <c r="R9" i="22"/>
  <c r="Q9" i="22"/>
  <c r="P9" i="22"/>
  <c r="O9" i="22"/>
  <c r="N9" i="22"/>
  <c r="M9" i="22"/>
  <c r="M48" i="22" s="1"/>
  <c r="L9" i="22"/>
  <c r="K9" i="22"/>
  <c r="J9" i="22"/>
  <c r="I9" i="22"/>
  <c r="I48" i="22" s="1"/>
  <c r="H9" i="22"/>
  <c r="G9" i="22"/>
  <c r="F9" i="22"/>
  <c r="E9" i="22"/>
  <c r="E48" i="22" s="1"/>
  <c r="D9" i="22"/>
  <c r="C9" i="22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N24" i="21"/>
  <c r="M24" i="21"/>
  <c r="L24" i="21"/>
  <c r="K24" i="21"/>
  <c r="J24" i="21"/>
  <c r="I24" i="21"/>
  <c r="H24" i="21"/>
  <c r="G24" i="21"/>
  <c r="F24" i="21"/>
  <c r="E24" i="21"/>
  <c r="D24" i="21"/>
  <c r="C24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X16" i="21"/>
  <c r="W16" i="21"/>
  <c r="V16" i="21"/>
  <c r="U16" i="21"/>
  <c r="T16" i="21"/>
  <c r="S16" i="21"/>
  <c r="R16" i="21"/>
  <c r="Q16" i="21"/>
  <c r="P16" i="21"/>
  <c r="O16" i="21"/>
  <c r="N16" i="21"/>
  <c r="M16" i="21"/>
  <c r="L16" i="21"/>
  <c r="K16" i="21"/>
  <c r="J16" i="21"/>
  <c r="I16" i="21"/>
  <c r="H16" i="21"/>
  <c r="G16" i="21"/>
  <c r="F16" i="21"/>
  <c r="E16" i="21"/>
  <c r="D16" i="21"/>
  <c r="C16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X12" i="21"/>
  <c r="W12" i="21"/>
  <c r="V12" i="21"/>
  <c r="U12" i="21"/>
  <c r="T12" i="21"/>
  <c r="S12" i="21"/>
  <c r="R12" i="21"/>
  <c r="Q12" i="21"/>
  <c r="P12" i="21"/>
  <c r="O12" i="21"/>
  <c r="N12" i="21"/>
  <c r="M12" i="21"/>
  <c r="L12" i="21"/>
  <c r="K12" i="21"/>
  <c r="J12" i="21"/>
  <c r="I12" i="21"/>
  <c r="H12" i="21"/>
  <c r="G12" i="21"/>
  <c r="F12" i="21"/>
  <c r="E12" i="21"/>
  <c r="D12" i="21"/>
  <c r="C12" i="21"/>
  <c r="AM9" i="21"/>
  <c r="AM48" i="21" s="1"/>
  <c r="AL9" i="21"/>
  <c r="AK9" i="21"/>
  <c r="AJ9" i="21"/>
  <c r="AI9" i="21"/>
  <c r="AI48" i="21" s="1"/>
  <c r="AH9" i="21"/>
  <c r="AG9" i="21"/>
  <c r="AF9" i="21"/>
  <c r="AE9" i="21"/>
  <c r="AD9" i="21"/>
  <c r="AC9" i="21"/>
  <c r="AB9" i="21"/>
  <c r="AA9" i="21"/>
  <c r="AA48" i="21" s="1"/>
  <c r="Z9" i="21"/>
  <c r="Y9" i="21"/>
  <c r="X9" i="21"/>
  <c r="W9" i="21"/>
  <c r="V9" i="21"/>
  <c r="U9" i="21"/>
  <c r="T9" i="21"/>
  <c r="S9" i="21"/>
  <c r="S48" i="21" s="1"/>
  <c r="R9" i="21"/>
  <c r="Q9" i="21"/>
  <c r="P9" i="21"/>
  <c r="O9" i="21"/>
  <c r="N9" i="21"/>
  <c r="M9" i="21"/>
  <c r="L9" i="21"/>
  <c r="K9" i="21"/>
  <c r="J9" i="21"/>
  <c r="I9" i="21"/>
  <c r="H9" i="21"/>
  <c r="G9" i="21"/>
  <c r="G48" i="21" s="1"/>
  <c r="F9" i="21"/>
  <c r="E9" i="21"/>
  <c r="D9" i="21"/>
  <c r="C9" i="21"/>
  <c r="C48" i="21" s="1"/>
  <c r="AM24" i="20"/>
  <c r="AL24" i="20"/>
  <c r="AK24" i="20"/>
  <c r="AJ24" i="20"/>
  <c r="AI24" i="20"/>
  <c r="AH24" i="20"/>
  <c r="AG24" i="20"/>
  <c r="AF24" i="20"/>
  <c r="AE24" i="20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AM16" i="20"/>
  <c r="AL16" i="20"/>
  <c r="AK16" i="20"/>
  <c r="AJ16" i="20"/>
  <c r="AI16" i="20"/>
  <c r="AH16" i="20"/>
  <c r="AG16" i="20"/>
  <c r="AF16" i="20"/>
  <c r="AE16" i="20"/>
  <c r="AD16" i="20"/>
  <c r="AC16" i="20"/>
  <c r="AB16" i="20"/>
  <c r="AA16" i="20"/>
  <c r="Z16" i="20"/>
  <c r="Y16" i="20"/>
  <c r="X16" i="20"/>
  <c r="W16" i="20"/>
  <c r="V16" i="20"/>
  <c r="U16" i="20"/>
  <c r="T16" i="20"/>
  <c r="S16" i="20"/>
  <c r="R16" i="20"/>
  <c r="Q16" i="20"/>
  <c r="P16" i="20"/>
  <c r="O16" i="20"/>
  <c r="N16" i="20"/>
  <c r="M16" i="20"/>
  <c r="L16" i="20"/>
  <c r="K16" i="20"/>
  <c r="J16" i="20"/>
  <c r="I16" i="20"/>
  <c r="H16" i="20"/>
  <c r="G16" i="20"/>
  <c r="F16" i="20"/>
  <c r="E16" i="20"/>
  <c r="D16" i="20"/>
  <c r="C16" i="20"/>
  <c r="AM12" i="20"/>
  <c r="AL12" i="20"/>
  <c r="AK12" i="20"/>
  <c r="AJ12" i="20"/>
  <c r="AI12" i="20"/>
  <c r="AH12" i="20"/>
  <c r="AG12" i="20"/>
  <c r="AF12" i="20"/>
  <c r="AE12" i="20"/>
  <c r="AD12" i="20"/>
  <c r="AC12" i="20"/>
  <c r="AB12" i="20"/>
  <c r="AA12" i="20"/>
  <c r="Z12" i="20"/>
  <c r="Y12" i="20"/>
  <c r="X12" i="20"/>
  <c r="W12" i="20"/>
  <c r="V12" i="20"/>
  <c r="U12" i="20"/>
  <c r="T12" i="20"/>
  <c r="S12" i="20"/>
  <c r="R12" i="20"/>
  <c r="Q12" i="20"/>
  <c r="P12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C12" i="20"/>
  <c r="AM9" i="20"/>
  <c r="AL9" i="20"/>
  <c r="AK9" i="20"/>
  <c r="AJ9" i="20"/>
  <c r="AI9" i="20"/>
  <c r="AH9" i="20"/>
  <c r="AG9" i="20"/>
  <c r="AG48" i="20" s="1"/>
  <c r="AF9" i="20"/>
  <c r="AE9" i="20"/>
  <c r="AE48" i="20" s="1"/>
  <c r="AD9" i="20"/>
  <c r="AC9" i="20"/>
  <c r="AB9" i="20"/>
  <c r="AA9" i="20"/>
  <c r="Z9" i="20"/>
  <c r="Z48" i="20" s="1"/>
  <c r="Y9" i="20"/>
  <c r="X9" i="20"/>
  <c r="W9" i="20"/>
  <c r="V9" i="20"/>
  <c r="U9" i="20"/>
  <c r="T9" i="20"/>
  <c r="S9" i="20"/>
  <c r="R9" i="20"/>
  <c r="R48" i="20" s="1"/>
  <c r="Q9" i="20"/>
  <c r="P9" i="20"/>
  <c r="O9" i="20"/>
  <c r="O48" i="20" s="1"/>
  <c r="N9" i="20"/>
  <c r="M9" i="20"/>
  <c r="L9" i="20"/>
  <c r="K9" i="20"/>
  <c r="J9" i="20"/>
  <c r="J48" i="20" s="1"/>
  <c r="I9" i="20"/>
  <c r="H9" i="20"/>
  <c r="G9" i="20"/>
  <c r="F9" i="20"/>
  <c r="E9" i="20"/>
  <c r="D9" i="20"/>
  <c r="C9" i="20"/>
  <c r="AM24" i="19"/>
  <c r="AL24" i="19"/>
  <c r="AK24" i="19"/>
  <c r="AJ24" i="19"/>
  <c r="AI24" i="19"/>
  <c r="AH24" i="19"/>
  <c r="AG24" i="19"/>
  <c r="AF24" i="19"/>
  <c r="AE24" i="19"/>
  <c r="AD24" i="19"/>
  <c r="AC24" i="19"/>
  <c r="AB24" i="19"/>
  <c r="AA24" i="19"/>
  <c r="Z24" i="19"/>
  <c r="Y24" i="19"/>
  <c r="X24" i="19"/>
  <c r="W24" i="19"/>
  <c r="V24" i="19"/>
  <c r="U24" i="19"/>
  <c r="T24" i="19"/>
  <c r="S24" i="19"/>
  <c r="R24" i="19"/>
  <c r="Q24" i="19"/>
  <c r="P24" i="19"/>
  <c r="O24" i="19"/>
  <c r="N24" i="19"/>
  <c r="M24" i="19"/>
  <c r="L24" i="19"/>
  <c r="K24" i="19"/>
  <c r="J24" i="19"/>
  <c r="I24" i="19"/>
  <c r="H24" i="19"/>
  <c r="G24" i="19"/>
  <c r="F24" i="19"/>
  <c r="E24" i="19"/>
  <c r="D24" i="19"/>
  <c r="C24" i="19"/>
  <c r="AM16" i="19"/>
  <c r="AL16" i="19"/>
  <c r="AK16" i="19"/>
  <c r="AJ16" i="19"/>
  <c r="AI16" i="19"/>
  <c r="AH16" i="19"/>
  <c r="AG16" i="19"/>
  <c r="AF16" i="19"/>
  <c r="AE16" i="19"/>
  <c r="AD16" i="19"/>
  <c r="AC16" i="19"/>
  <c r="AB16" i="19"/>
  <c r="AA16" i="19"/>
  <c r="Z16" i="19"/>
  <c r="Y16" i="19"/>
  <c r="X16" i="19"/>
  <c r="W16" i="19"/>
  <c r="V16" i="19"/>
  <c r="U16" i="19"/>
  <c r="T16" i="19"/>
  <c r="S16" i="19"/>
  <c r="R16" i="19"/>
  <c r="Q16" i="19"/>
  <c r="P16" i="19"/>
  <c r="O16" i="19"/>
  <c r="N16" i="19"/>
  <c r="M16" i="19"/>
  <c r="L16" i="19"/>
  <c r="K16" i="19"/>
  <c r="J16" i="19"/>
  <c r="I16" i="19"/>
  <c r="H16" i="19"/>
  <c r="G16" i="19"/>
  <c r="F16" i="19"/>
  <c r="E16" i="19"/>
  <c r="D16" i="19"/>
  <c r="C16" i="19"/>
  <c r="AM12" i="19"/>
  <c r="AL12" i="19"/>
  <c r="AK12" i="19"/>
  <c r="AJ12" i="19"/>
  <c r="AI12" i="19"/>
  <c r="AH12" i="19"/>
  <c r="AG12" i="19"/>
  <c r="AF12" i="19"/>
  <c r="AE12" i="19"/>
  <c r="AD12" i="19"/>
  <c r="AC12" i="19"/>
  <c r="AB12" i="19"/>
  <c r="AA12" i="19"/>
  <c r="Z12" i="19"/>
  <c r="Y12" i="19"/>
  <c r="X12" i="19"/>
  <c r="W12" i="19"/>
  <c r="V12" i="19"/>
  <c r="U12" i="19"/>
  <c r="T12" i="19"/>
  <c r="S12" i="19"/>
  <c r="R12" i="19"/>
  <c r="Q12" i="19"/>
  <c r="P12" i="19"/>
  <c r="O12" i="19"/>
  <c r="N12" i="19"/>
  <c r="M12" i="19"/>
  <c r="L12" i="19"/>
  <c r="K12" i="19"/>
  <c r="J12" i="19"/>
  <c r="I12" i="19"/>
  <c r="H12" i="19"/>
  <c r="G12" i="19"/>
  <c r="F12" i="19"/>
  <c r="E12" i="19"/>
  <c r="D12" i="19"/>
  <c r="C12" i="19"/>
  <c r="AM9" i="19"/>
  <c r="AL9" i="19"/>
  <c r="AL48" i="19" s="1"/>
  <c r="AK9" i="19"/>
  <c r="AK48" i="19" s="1"/>
  <c r="AJ9" i="19"/>
  <c r="AJ48" i="19" s="1"/>
  <c r="AI9" i="19"/>
  <c r="AH9" i="19"/>
  <c r="AG9" i="19"/>
  <c r="AG48" i="19" s="1"/>
  <c r="AF9" i="19"/>
  <c r="AF48" i="19" s="1"/>
  <c r="AE9" i="19"/>
  <c r="AE48" i="19" s="1"/>
  <c r="AD9" i="19"/>
  <c r="AD48" i="19" s="1"/>
  <c r="AC9" i="19"/>
  <c r="AC48" i="19" s="1"/>
  <c r="AB9" i="19"/>
  <c r="AB48" i="19" s="1"/>
  <c r="AA9" i="19"/>
  <c r="AA48" i="19" s="1"/>
  <c r="Z9" i="19"/>
  <c r="Y9" i="19"/>
  <c r="Y48" i="19" s="1"/>
  <c r="X9" i="19"/>
  <c r="X48" i="19" s="1"/>
  <c r="W9" i="19"/>
  <c r="V9" i="19"/>
  <c r="V48" i="19" s="1"/>
  <c r="U9" i="19"/>
  <c r="U48" i="19" s="1"/>
  <c r="T9" i="19"/>
  <c r="T48" i="19" s="1"/>
  <c r="S9" i="19"/>
  <c r="S48" i="19" s="1"/>
  <c r="R9" i="19"/>
  <c r="R48" i="19" s="1"/>
  <c r="Q9" i="19"/>
  <c r="Q48" i="19" s="1"/>
  <c r="P9" i="19"/>
  <c r="P48" i="19" s="1"/>
  <c r="O9" i="19"/>
  <c r="N9" i="19"/>
  <c r="M9" i="19"/>
  <c r="M48" i="19" s="1"/>
  <c r="L9" i="19"/>
  <c r="L48" i="19" s="1"/>
  <c r="K9" i="19"/>
  <c r="K48" i="19" s="1"/>
  <c r="J9" i="19"/>
  <c r="J48" i="19" s="1"/>
  <c r="I9" i="19"/>
  <c r="I48" i="19" s="1"/>
  <c r="H9" i="19"/>
  <c r="H48" i="19" s="1"/>
  <c r="G9" i="19"/>
  <c r="G48" i="19" s="1"/>
  <c r="F9" i="19"/>
  <c r="F48" i="19" s="1"/>
  <c r="E9" i="19"/>
  <c r="D9" i="19"/>
  <c r="D48" i="19" s="1"/>
  <c r="C9" i="19"/>
  <c r="C48" i="19" s="1"/>
  <c r="AM24" i="18"/>
  <c r="AL24" i="18"/>
  <c r="AK24" i="18"/>
  <c r="AJ24" i="18"/>
  <c r="AI24" i="18"/>
  <c r="AH24" i="18"/>
  <c r="AG24" i="18"/>
  <c r="AF24" i="18"/>
  <c r="AE24" i="18"/>
  <c r="AD24" i="18"/>
  <c r="AC24" i="18"/>
  <c r="AB24" i="18"/>
  <c r="AA24" i="18"/>
  <c r="Z24" i="18"/>
  <c r="Y24" i="18"/>
  <c r="X24" i="18"/>
  <c r="W24" i="18"/>
  <c r="V24" i="18"/>
  <c r="U24" i="18"/>
  <c r="T24" i="18"/>
  <c r="S24" i="18"/>
  <c r="R24" i="18"/>
  <c r="Q24" i="18"/>
  <c r="P24" i="18"/>
  <c r="O24" i="18"/>
  <c r="N24" i="18"/>
  <c r="M24" i="18"/>
  <c r="L24" i="18"/>
  <c r="K24" i="18"/>
  <c r="J24" i="18"/>
  <c r="I24" i="18"/>
  <c r="H24" i="18"/>
  <c r="G24" i="18"/>
  <c r="F24" i="18"/>
  <c r="E24" i="18"/>
  <c r="D24" i="18"/>
  <c r="C24" i="18"/>
  <c r="AM16" i="18"/>
  <c r="AL16" i="18"/>
  <c r="AK16" i="18"/>
  <c r="AJ16" i="18"/>
  <c r="AI16" i="18"/>
  <c r="AH16" i="18"/>
  <c r="AG16" i="18"/>
  <c r="AF16" i="18"/>
  <c r="AE16" i="18"/>
  <c r="AD16" i="18"/>
  <c r="AC16" i="18"/>
  <c r="AB16" i="18"/>
  <c r="AA16" i="18"/>
  <c r="Z16" i="18"/>
  <c r="Y16" i="18"/>
  <c r="X16" i="18"/>
  <c r="W16" i="18"/>
  <c r="V16" i="18"/>
  <c r="U16" i="18"/>
  <c r="T16" i="18"/>
  <c r="S16" i="18"/>
  <c r="R16" i="18"/>
  <c r="Q16" i="18"/>
  <c r="P16" i="18"/>
  <c r="O16" i="18"/>
  <c r="N16" i="18"/>
  <c r="M16" i="18"/>
  <c r="L16" i="18"/>
  <c r="K16" i="18"/>
  <c r="J16" i="18"/>
  <c r="I16" i="18"/>
  <c r="H16" i="18"/>
  <c r="G16" i="18"/>
  <c r="F16" i="18"/>
  <c r="E16" i="18"/>
  <c r="D16" i="18"/>
  <c r="C16" i="18"/>
  <c r="AM12" i="18"/>
  <c r="AL12" i="18"/>
  <c r="AK12" i="18"/>
  <c r="AJ12" i="18"/>
  <c r="AI12" i="18"/>
  <c r="AH12" i="18"/>
  <c r="AG12" i="18"/>
  <c r="AF12" i="18"/>
  <c r="AE12" i="18"/>
  <c r="AD12" i="18"/>
  <c r="AC12" i="18"/>
  <c r="AB12" i="18"/>
  <c r="AA12" i="18"/>
  <c r="Z12" i="18"/>
  <c r="Y12" i="18"/>
  <c r="X12" i="18"/>
  <c r="W12" i="18"/>
  <c r="V12" i="18"/>
  <c r="U12" i="18"/>
  <c r="T12" i="18"/>
  <c r="S12" i="18"/>
  <c r="R12" i="18"/>
  <c r="Q12" i="18"/>
  <c r="P12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C12" i="18"/>
  <c r="AM9" i="18"/>
  <c r="AL9" i="18"/>
  <c r="AL48" i="18" s="1"/>
  <c r="AK9" i="18"/>
  <c r="AK48" i="18" s="1"/>
  <c r="AJ9" i="18"/>
  <c r="AJ48" i="18" s="1"/>
  <c r="AI9" i="18"/>
  <c r="AI48" i="18" s="1"/>
  <c r="AH9" i="18"/>
  <c r="AG9" i="18"/>
  <c r="AG48" i="18" s="1"/>
  <c r="AF9" i="18"/>
  <c r="AF48" i="18" s="1"/>
  <c r="AE9" i="18"/>
  <c r="AE48" i="18" s="1"/>
  <c r="AD9" i="18"/>
  <c r="AD48" i="18" s="1"/>
  <c r="AC9" i="18"/>
  <c r="AC48" i="18" s="1"/>
  <c r="AB9" i="18"/>
  <c r="AB48" i="18" s="1"/>
  <c r="AA9" i="18"/>
  <c r="AA48" i="18" s="1"/>
  <c r="Z9" i="18"/>
  <c r="Z48" i="18" s="1"/>
  <c r="Y9" i="18"/>
  <c r="Y48" i="18" s="1"/>
  <c r="X9" i="18"/>
  <c r="X48" i="18" s="1"/>
  <c r="W9" i="18"/>
  <c r="V9" i="18"/>
  <c r="V48" i="18" s="1"/>
  <c r="U9" i="18"/>
  <c r="U48" i="18" s="1"/>
  <c r="T9" i="18"/>
  <c r="T48" i="18" s="1"/>
  <c r="S9" i="18"/>
  <c r="S48" i="18" s="1"/>
  <c r="R9" i="18"/>
  <c r="R48" i="18" s="1"/>
  <c r="Q9" i="18"/>
  <c r="P9" i="18"/>
  <c r="P48" i="18" s="1"/>
  <c r="O9" i="18"/>
  <c r="N9" i="18"/>
  <c r="N48" i="18" s="1"/>
  <c r="M9" i="18"/>
  <c r="M48" i="18" s="1"/>
  <c r="L9" i="18"/>
  <c r="L48" i="18" s="1"/>
  <c r="K9" i="18"/>
  <c r="K48" i="18" s="1"/>
  <c r="J9" i="18"/>
  <c r="I9" i="18"/>
  <c r="H9" i="18"/>
  <c r="H48" i="18" s="1"/>
  <c r="G9" i="18"/>
  <c r="G48" i="18" s="1"/>
  <c r="F9" i="18"/>
  <c r="F48" i="18" s="1"/>
  <c r="E9" i="18"/>
  <c r="E48" i="18" s="1"/>
  <c r="D9" i="18"/>
  <c r="D48" i="18" s="1"/>
  <c r="C9" i="18"/>
  <c r="C48" i="18" s="1"/>
  <c r="AM24" i="17"/>
  <c r="AL24" i="17"/>
  <c r="AK24" i="17"/>
  <c r="AJ24" i="17"/>
  <c r="AI24" i="17"/>
  <c r="AH24" i="17"/>
  <c r="AG24" i="17"/>
  <c r="AF24" i="17"/>
  <c r="AE24" i="17"/>
  <c r="AD24" i="17"/>
  <c r="AC24" i="17"/>
  <c r="AB24" i="17"/>
  <c r="AA24" i="17"/>
  <c r="Z24" i="17"/>
  <c r="Y24" i="17"/>
  <c r="X24" i="17"/>
  <c r="W24" i="17"/>
  <c r="V24" i="17"/>
  <c r="U24" i="17"/>
  <c r="T24" i="17"/>
  <c r="S24" i="17"/>
  <c r="R24" i="17"/>
  <c r="Q24" i="17"/>
  <c r="P24" i="17"/>
  <c r="O24" i="17"/>
  <c r="N24" i="17"/>
  <c r="M24" i="17"/>
  <c r="L24" i="17"/>
  <c r="K24" i="17"/>
  <c r="J24" i="17"/>
  <c r="I24" i="17"/>
  <c r="H24" i="17"/>
  <c r="G24" i="17"/>
  <c r="F24" i="17"/>
  <c r="E24" i="17"/>
  <c r="D24" i="17"/>
  <c r="C24" i="17"/>
  <c r="AM16" i="17"/>
  <c r="AL16" i="17"/>
  <c r="AK16" i="17"/>
  <c r="AJ16" i="17"/>
  <c r="AI16" i="17"/>
  <c r="AH16" i="17"/>
  <c r="AG16" i="17"/>
  <c r="AF16" i="17"/>
  <c r="AE16" i="17"/>
  <c r="AD16" i="17"/>
  <c r="AC16" i="17"/>
  <c r="AB16" i="17"/>
  <c r="AA16" i="17"/>
  <c r="Z16" i="17"/>
  <c r="Y16" i="17"/>
  <c r="X16" i="17"/>
  <c r="W16" i="17"/>
  <c r="V16" i="17"/>
  <c r="U16" i="17"/>
  <c r="T16" i="17"/>
  <c r="S16" i="17"/>
  <c r="R16" i="17"/>
  <c r="Q16" i="17"/>
  <c r="P16" i="17"/>
  <c r="O16" i="17"/>
  <c r="N16" i="17"/>
  <c r="M16" i="17"/>
  <c r="L16" i="17"/>
  <c r="K16" i="17"/>
  <c r="J16" i="17"/>
  <c r="I16" i="17"/>
  <c r="H16" i="17"/>
  <c r="G16" i="17"/>
  <c r="F16" i="17"/>
  <c r="E16" i="17"/>
  <c r="D16" i="17"/>
  <c r="C16" i="17"/>
  <c r="AM12" i="17"/>
  <c r="AL12" i="17"/>
  <c r="AK12" i="17"/>
  <c r="AJ12" i="17"/>
  <c r="AI12" i="17"/>
  <c r="AH12" i="17"/>
  <c r="AG12" i="17"/>
  <c r="AF12" i="17"/>
  <c r="AE12" i="17"/>
  <c r="AD12" i="17"/>
  <c r="AC12" i="17"/>
  <c r="AC48" i="17" s="1"/>
  <c r="AB12" i="17"/>
  <c r="AA12" i="17"/>
  <c r="Z12" i="17"/>
  <c r="Y12" i="17"/>
  <c r="X12" i="17"/>
  <c r="W12" i="17"/>
  <c r="V12" i="17"/>
  <c r="U12" i="17"/>
  <c r="T12" i="17"/>
  <c r="S12" i="17"/>
  <c r="R12" i="17"/>
  <c r="Q12" i="17"/>
  <c r="P12" i="17"/>
  <c r="O12" i="17"/>
  <c r="N12" i="17"/>
  <c r="M12" i="17"/>
  <c r="L12" i="17"/>
  <c r="K12" i="17"/>
  <c r="J12" i="17"/>
  <c r="I12" i="17"/>
  <c r="H12" i="17"/>
  <c r="G12" i="17"/>
  <c r="F12" i="17"/>
  <c r="E12" i="17"/>
  <c r="D12" i="17"/>
  <c r="C12" i="17"/>
  <c r="AM9" i="17"/>
  <c r="AL9" i="17"/>
  <c r="AK9" i="17"/>
  <c r="AJ9" i="17"/>
  <c r="AI9" i="17"/>
  <c r="AH9" i="17"/>
  <c r="AG9" i="17"/>
  <c r="AF9" i="17"/>
  <c r="AE9" i="17"/>
  <c r="AD9" i="17"/>
  <c r="AD48" i="17" s="1"/>
  <c r="AC9" i="17"/>
  <c r="AB9" i="17"/>
  <c r="AA9" i="17"/>
  <c r="Z9" i="17"/>
  <c r="Y9" i="17"/>
  <c r="X9" i="17"/>
  <c r="W9" i="17"/>
  <c r="V9" i="17"/>
  <c r="V48" i="17" s="1"/>
  <c r="U9" i="17"/>
  <c r="T9" i="17"/>
  <c r="S9" i="17"/>
  <c r="R9" i="17"/>
  <c r="R48" i="17" s="1"/>
  <c r="Q9" i="17"/>
  <c r="P9" i="17"/>
  <c r="O9" i="17"/>
  <c r="N9" i="17"/>
  <c r="M9" i="17"/>
  <c r="L9" i="17"/>
  <c r="K9" i="17"/>
  <c r="J9" i="17"/>
  <c r="J48" i="17" s="1"/>
  <c r="I9" i="17"/>
  <c r="H9" i="17"/>
  <c r="G9" i="17"/>
  <c r="F9" i="17"/>
  <c r="F48" i="17" s="1"/>
  <c r="E9" i="17"/>
  <c r="D9" i="17"/>
  <c r="C9" i="17"/>
  <c r="AM24" i="16"/>
  <c r="AL24" i="16"/>
  <c r="AK24" i="16"/>
  <c r="AJ24" i="16"/>
  <c r="AI24" i="16"/>
  <c r="AH24" i="16"/>
  <c r="AG24" i="16"/>
  <c r="AF24" i="16"/>
  <c r="AE24" i="16"/>
  <c r="AD24" i="16"/>
  <c r="AC24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N24" i="16"/>
  <c r="M24" i="16"/>
  <c r="L24" i="16"/>
  <c r="K24" i="16"/>
  <c r="J24" i="16"/>
  <c r="I24" i="16"/>
  <c r="H24" i="16"/>
  <c r="G24" i="16"/>
  <c r="F24" i="16"/>
  <c r="E24" i="16"/>
  <c r="D24" i="16"/>
  <c r="C24" i="16"/>
  <c r="AM16" i="16"/>
  <c r="AL16" i="16"/>
  <c r="AK16" i="16"/>
  <c r="AJ16" i="16"/>
  <c r="AI16" i="16"/>
  <c r="AH16" i="16"/>
  <c r="AG16" i="16"/>
  <c r="AF16" i="16"/>
  <c r="AE16" i="16"/>
  <c r="AD16" i="16"/>
  <c r="AC16" i="16"/>
  <c r="AB16" i="16"/>
  <c r="AA16" i="16"/>
  <c r="Z16" i="16"/>
  <c r="Y16" i="16"/>
  <c r="X16" i="16"/>
  <c r="W16" i="16"/>
  <c r="V16" i="16"/>
  <c r="U16" i="16"/>
  <c r="T16" i="16"/>
  <c r="S16" i="16"/>
  <c r="R16" i="16"/>
  <c r="Q16" i="16"/>
  <c r="P16" i="16"/>
  <c r="O16" i="16"/>
  <c r="N16" i="16"/>
  <c r="M16" i="16"/>
  <c r="L16" i="16"/>
  <c r="K16" i="16"/>
  <c r="J16" i="16"/>
  <c r="I16" i="16"/>
  <c r="H16" i="16"/>
  <c r="G16" i="16"/>
  <c r="F16" i="16"/>
  <c r="E16" i="16"/>
  <c r="D16" i="16"/>
  <c r="C16" i="16"/>
  <c r="AM12" i="16"/>
  <c r="AL12" i="16"/>
  <c r="AK12" i="16"/>
  <c r="AJ12" i="16"/>
  <c r="AI12" i="16"/>
  <c r="AH12" i="16"/>
  <c r="AG12" i="16"/>
  <c r="AF12" i="16"/>
  <c r="AE12" i="16"/>
  <c r="AD12" i="16"/>
  <c r="AC12" i="16"/>
  <c r="AB12" i="16"/>
  <c r="AA12" i="16"/>
  <c r="Z12" i="16"/>
  <c r="Y12" i="16"/>
  <c r="X12" i="16"/>
  <c r="W12" i="16"/>
  <c r="V12" i="16"/>
  <c r="U12" i="16"/>
  <c r="T12" i="16"/>
  <c r="S12" i="16"/>
  <c r="R12" i="16"/>
  <c r="Q12" i="16"/>
  <c r="P12" i="16"/>
  <c r="O12" i="16"/>
  <c r="N12" i="16"/>
  <c r="M12" i="16"/>
  <c r="L12" i="16"/>
  <c r="K12" i="16"/>
  <c r="J12" i="16"/>
  <c r="I12" i="16"/>
  <c r="H12" i="16"/>
  <c r="G12" i="16"/>
  <c r="F12" i="16"/>
  <c r="E12" i="16"/>
  <c r="D12" i="16"/>
  <c r="C12" i="16"/>
  <c r="AM9" i="16"/>
  <c r="AL9" i="16"/>
  <c r="AK9" i="16"/>
  <c r="AJ9" i="16"/>
  <c r="AJ48" i="16" s="1"/>
  <c r="AI9" i="16"/>
  <c r="AI48" i="16" s="1"/>
  <c r="AH9" i="16"/>
  <c r="AG9" i="16"/>
  <c r="AG48" i="16" s="1"/>
  <c r="AF9" i="16"/>
  <c r="AE9" i="16"/>
  <c r="AD9" i="16"/>
  <c r="AC9" i="16"/>
  <c r="AB9" i="16"/>
  <c r="AA9" i="16"/>
  <c r="AA48" i="16" s="1"/>
  <c r="Z9" i="16"/>
  <c r="Y9" i="16"/>
  <c r="Y48" i="16" s="1"/>
  <c r="X9" i="16"/>
  <c r="W9" i="16"/>
  <c r="V9" i="16"/>
  <c r="U9" i="16"/>
  <c r="T9" i="16"/>
  <c r="T48" i="16" s="1"/>
  <c r="S9" i="16"/>
  <c r="S48" i="16" s="1"/>
  <c r="R9" i="16"/>
  <c r="Q9" i="16"/>
  <c r="P9" i="16"/>
  <c r="O9" i="16"/>
  <c r="N9" i="16"/>
  <c r="M9" i="16"/>
  <c r="L9" i="16"/>
  <c r="L48" i="16" s="1"/>
  <c r="K9" i="16"/>
  <c r="J9" i="16"/>
  <c r="I9" i="16"/>
  <c r="I48" i="16" s="1"/>
  <c r="H9" i="16"/>
  <c r="G9" i="16"/>
  <c r="F9" i="16"/>
  <c r="E9" i="16"/>
  <c r="D9" i="16"/>
  <c r="D48" i="16" s="1"/>
  <c r="C9" i="16"/>
  <c r="C48" i="16" s="1"/>
  <c r="AM24" i="15"/>
  <c r="AL24" i="15"/>
  <c r="AK24" i="15"/>
  <c r="AJ24" i="15"/>
  <c r="AI24" i="15"/>
  <c r="AH24" i="15"/>
  <c r="AG24" i="15"/>
  <c r="AF24" i="15"/>
  <c r="AE24" i="15"/>
  <c r="AD24" i="15"/>
  <c r="AC24" i="15"/>
  <c r="AB24" i="15"/>
  <c r="AA24" i="15"/>
  <c r="Z24" i="15"/>
  <c r="Y24" i="15"/>
  <c r="X24" i="15"/>
  <c r="W24" i="15"/>
  <c r="V24" i="15"/>
  <c r="U24" i="15"/>
  <c r="T24" i="15"/>
  <c r="S24" i="15"/>
  <c r="R24" i="15"/>
  <c r="Q24" i="15"/>
  <c r="P24" i="15"/>
  <c r="O24" i="15"/>
  <c r="N24" i="15"/>
  <c r="M24" i="15"/>
  <c r="L24" i="15"/>
  <c r="K24" i="15"/>
  <c r="J24" i="15"/>
  <c r="I24" i="15"/>
  <c r="H24" i="15"/>
  <c r="G24" i="15"/>
  <c r="F24" i="15"/>
  <c r="E24" i="15"/>
  <c r="D24" i="15"/>
  <c r="C24" i="15"/>
  <c r="AM16" i="15"/>
  <c r="AL16" i="15"/>
  <c r="AK16" i="15"/>
  <c r="AJ16" i="15"/>
  <c r="AI16" i="15"/>
  <c r="AH16" i="15"/>
  <c r="AG16" i="15"/>
  <c r="AF16" i="15"/>
  <c r="AE16" i="15"/>
  <c r="AD16" i="15"/>
  <c r="AC16" i="15"/>
  <c r="AB16" i="15"/>
  <c r="AA16" i="15"/>
  <c r="Z16" i="15"/>
  <c r="Y16" i="15"/>
  <c r="X16" i="15"/>
  <c r="W16" i="15"/>
  <c r="V16" i="15"/>
  <c r="U16" i="15"/>
  <c r="T16" i="15"/>
  <c r="S16" i="15"/>
  <c r="R16" i="15"/>
  <c r="Q16" i="15"/>
  <c r="P16" i="15"/>
  <c r="O16" i="15"/>
  <c r="N16" i="15"/>
  <c r="M16" i="15"/>
  <c r="L16" i="15"/>
  <c r="K16" i="15"/>
  <c r="J16" i="15"/>
  <c r="I16" i="15"/>
  <c r="H16" i="15"/>
  <c r="G16" i="15"/>
  <c r="F16" i="15"/>
  <c r="E16" i="15"/>
  <c r="D16" i="15"/>
  <c r="C16" i="15"/>
  <c r="AM12" i="15"/>
  <c r="AL12" i="15"/>
  <c r="AK12" i="15"/>
  <c r="AJ12" i="15"/>
  <c r="AI12" i="15"/>
  <c r="AH12" i="15"/>
  <c r="AG12" i="15"/>
  <c r="AF12" i="15"/>
  <c r="AE12" i="15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E12" i="15"/>
  <c r="D12" i="15"/>
  <c r="C12" i="15"/>
  <c r="AM9" i="15"/>
  <c r="AL9" i="15"/>
  <c r="AK9" i="15"/>
  <c r="AK48" i="15" s="1"/>
  <c r="AJ9" i="15"/>
  <c r="AI9" i="15"/>
  <c r="AH9" i="15"/>
  <c r="AG9" i="15"/>
  <c r="AF9" i="15"/>
  <c r="AF48" i="15" s="1"/>
  <c r="AE9" i="15"/>
  <c r="AD9" i="15"/>
  <c r="AC9" i="15"/>
  <c r="AB9" i="15"/>
  <c r="AA9" i="15"/>
  <c r="Z9" i="15"/>
  <c r="Y9" i="15"/>
  <c r="X9" i="15"/>
  <c r="X48" i="15" s="1"/>
  <c r="W9" i="15"/>
  <c r="V9" i="15"/>
  <c r="U9" i="15"/>
  <c r="U48" i="15" s="1"/>
  <c r="T9" i="15"/>
  <c r="T48" i="15" s="1"/>
  <c r="S9" i="15"/>
  <c r="R9" i="15"/>
  <c r="R48" i="15" s="1"/>
  <c r="Q9" i="15"/>
  <c r="P9" i="15"/>
  <c r="P48" i="15" s="1"/>
  <c r="O9" i="15"/>
  <c r="N9" i="15"/>
  <c r="M9" i="15"/>
  <c r="M48" i="15" s="1"/>
  <c r="L9" i="15"/>
  <c r="L48" i="15" s="1"/>
  <c r="K9" i="15"/>
  <c r="J9" i="15"/>
  <c r="I9" i="15"/>
  <c r="H9" i="15"/>
  <c r="H48" i="15" s="1"/>
  <c r="G9" i="15"/>
  <c r="G48" i="15" s="1"/>
  <c r="F9" i="15"/>
  <c r="E9" i="15"/>
  <c r="D9" i="15"/>
  <c r="D48" i="15" s="1"/>
  <c r="C9" i="15"/>
  <c r="AM24" i="14"/>
  <c r="AL24" i="14"/>
  <c r="AK24" i="14"/>
  <c r="AJ24" i="14"/>
  <c r="AI24" i="14"/>
  <c r="AH24" i="14"/>
  <c r="AG24" i="14"/>
  <c r="AF24" i="14"/>
  <c r="AE24" i="14"/>
  <c r="AD24" i="14"/>
  <c r="AC24" i="14"/>
  <c r="AB24" i="14"/>
  <c r="AA24" i="14"/>
  <c r="Z24" i="14"/>
  <c r="Y24" i="14"/>
  <c r="X24" i="14"/>
  <c r="W24" i="14"/>
  <c r="V24" i="14"/>
  <c r="U24" i="14"/>
  <c r="T24" i="14"/>
  <c r="S24" i="14"/>
  <c r="R24" i="14"/>
  <c r="Q24" i="14"/>
  <c r="P24" i="14"/>
  <c r="O24" i="14"/>
  <c r="N24" i="14"/>
  <c r="M24" i="14"/>
  <c r="L24" i="14"/>
  <c r="K24" i="14"/>
  <c r="J24" i="14"/>
  <c r="I24" i="14"/>
  <c r="H24" i="14"/>
  <c r="G24" i="14"/>
  <c r="F24" i="14"/>
  <c r="E24" i="14"/>
  <c r="D24" i="14"/>
  <c r="C24" i="14"/>
  <c r="AM16" i="14"/>
  <c r="AL16" i="14"/>
  <c r="AK16" i="14"/>
  <c r="AJ16" i="14"/>
  <c r="AI16" i="14"/>
  <c r="AH16" i="14"/>
  <c r="AG16" i="14"/>
  <c r="AF16" i="14"/>
  <c r="AE16" i="14"/>
  <c r="AD16" i="14"/>
  <c r="AC16" i="14"/>
  <c r="AB16" i="14"/>
  <c r="AA16" i="14"/>
  <c r="Z16" i="14"/>
  <c r="Y16" i="14"/>
  <c r="X16" i="14"/>
  <c r="W16" i="14"/>
  <c r="V16" i="14"/>
  <c r="U16" i="14"/>
  <c r="T16" i="14"/>
  <c r="S16" i="14"/>
  <c r="R16" i="14"/>
  <c r="Q16" i="14"/>
  <c r="P16" i="14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AM12" i="14"/>
  <c r="AL12" i="14"/>
  <c r="AK12" i="14"/>
  <c r="AJ12" i="14"/>
  <c r="AI12" i="14"/>
  <c r="AH12" i="14"/>
  <c r="AG12" i="14"/>
  <c r="AF12" i="14"/>
  <c r="AE12" i="14"/>
  <c r="AD12" i="14"/>
  <c r="AC12" i="14"/>
  <c r="AB12" i="14"/>
  <c r="AA12" i="14"/>
  <c r="Z12" i="14"/>
  <c r="Y12" i="14"/>
  <c r="X12" i="14"/>
  <c r="W12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AM9" i="14"/>
  <c r="AL9" i="14"/>
  <c r="AL48" i="14" s="1"/>
  <c r="AK9" i="14"/>
  <c r="AJ9" i="14"/>
  <c r="AI9" i="14"/>
  <c r="AH9" i="14"/>
  <c r="AG9" i="14"/>
  <c r="AG48" i="14" s="1"/>
  <c r="AF9" i="14"/>
  <c r="AE9" i="14"/>
  <c r="AD9" i="14"/>
  <c r="AD48" i="14" s="1"/>
  <c r="AC9" i="14"/>
  <c r="AB9" i="14"/>
  <c r="AB48" i="14" s="1"/>
  <c r="AA9" i="14"/>
  <c r="Z9" i="14"/>
  <c r="Z48" i="14" s="1"/>
  <c r="Y9" i="14"/>
  <c r="Y48" i="14" s="1"/>
  <c r="X9" i="14"/>
  <c r="W9" i="14"/>
  <c r="W48" i="14" s="1"/>
  <c r="V9" i="14"/>
  <c r="V48" i="14" s="1"/>
  <c r="U9" i="14"/>
  <c r="T9" i="14"/>
  <c r="T48" i="14" s="1"/>
  <c r="S9" i="14"/>
  <c r="R9" i="14"/>
  <c r="R48" i="14" s="1"/>
  <c r="Q9" i="14"/>
  <c r="P9" i="14"/>
  <c r="O9" i="14"/>
  <c r="N9" i="14"/>
  <c r="M9" i="14"/>
  <c r="L9" i="14"/>
  <c r="L48" i="14" s="1"/>
  <c r="K9" i="14"/>
  <c r="J9" i="14"/>
  <c r="I9" i="14"/>
  <c r="I48" i="14" s="1"/>
  <c r="H9" i="14"/>
  <c r="G9" i="14"/>
  <c r="G48" i="14" s="1"/>
  <c r="F9" i="14"/>
  <c r="F48" i="14" s="1"/>
  <c r="E9" i="14"/>
  <c r="D9" i="14"/>
  <c r="D48" i="14" s="1"/>
  <c r="C9" i="14"/>
  <c r="AM24" i="13"/>
  <c r="AL24" i="13"/>
  <c r="AK24" i="13"/>
  <c r="AJ24" i="13"/>
  <c r="AI24" i="13"/>
  <c r="AH24" i="13"/>
  <c r="AG24" i="13"/>
  <c r="AF24" i="13"/>
  <c r="AE24" i="13"/>
  <c r="AD24" i="13"/>
  <c r="AC24" i="13"/>
  <c r="AB24" i="13"/>
  <c r="AA24" i="13"/>
  <c r="Z24" i="13"/>
  <c r="Y24" i="13"/>
  <c r="X24" i="13"/>
  <c r="W24" i="13"/>
  <c r="V24" i="13"/>
  <c r="U24" i="13"/>
  <c r="T24" i="13"/>
  <c r="S24" i="13"/>
  <c r="R24" i="13"/>
  <c r="Q24" i="13"/>
  <c r="P24" i="13"/>
  <c r="O24" i="13"/>
  <c r="N24" i="13"/>
  <c r="M24" i="13"/>
  <c r="L24" i="13"/>
  <c r="K24" i="13"/>
  <c r="J24" i="13"/>
  <c r="I24" i="13"/>
  <c r="H24" i="13"/>
  <c r="G24" i="13"/>
  <c r="F24" i="13"/>
  <c r="E24" i="13"/>
  <c r="D24" i="13"/>
  <c r="C24" i="13"/>
  <c r="AM16" i="13"/>
  <c r="AL16" i="13"/>
  <c r="AK16" i="13"/>
  <c r="AJ16" i="13"/>
  <c r="AI16" i="13"/>
  <c r="AH16" i="13"/>
  <c r="AG16" i="13"/>
  <c r="AF16" i="13"/>
  <c r="AE16" i="13"/>
  <c r="AD16" i="13"/>
  <c r="AC16" i="13"/>
  <c r="AB16" i="13"/>
  <c r="AA16" i="13"/>
  <c r="Z16" i="13"/>
  <c r="Y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D16" i="13"/>
  <c r="C16" i="13"/>
  <c r="AM12" i="13"/>
  <c r="AL12" i="13"/>
  <c r="AK12" i="13"/>
  <c r="AJ12" i="13"/>
  <c r="AI12" i="13"/>
  <c r="AH12" i="13"/>
  <c r="AG12" i="13"/>
  <c r="AF12" i="13"/>
  <c r="AE12" i="13"/>
  <c r="AD12" i="13"/>
  <c r="AC12" i="13"/>
  <c r="AB12" i="13"/>
  <c r="AA12" i="13"/>
  <c r="Z12" i="13"/>
  <c r="Y12" i="13"/>
  <c r="X12" i="13"/>
  <c r="W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E12" i="13"/>
  <c r="D12" i="13"/>
  <c r="C12" i="13"/>
  <c r="AM9" i="13"/>
  <c r="AL9" i="13"/>
  <c r="AL48" i="13" s="1"/>
  <c r="AK9" i="13"/>
  <c r="AJ9" i="13"/>
  <c r="AI9" i="13"/>
  <c r="AH9" i="13"/>
  <c r="AG9" i="13"/>
  <c r="AF9" i="13"/>
  <c r="AF48" i="13" s="1"/>
  <c r="AE9" i="13"/>
  <c r="AD9" i="13"/>
  <c r="AD48" i="13" s="1"/>
  <c r="AC9" i="13"/>
  <c r="AB9" i="13"/>
  <c r="AA9" i="13"/>
  <c r="Z9" i="13"/>
  <c r="Y9" i="13"/>
  <c r="X9" i="13"/>
  <c r="X48" i="13" s="1"/>
  <c r="W9" i="13"/>
  <c r="V9" i="13"/>
  <c r="V48" i="13" s="1"/>
  <c r="U9" i="13"/>
  <c r="T9" i="13"/>
  <c r="T48" i="13" s="1"/>
  <c r="S9" i="13"/>
  <c r="R9" i="13"/>
  <c r="Q9" i="13"/>
  <c r="P9" i="13"/>
  <c r="O9" i="13"/>
  <c r="N9" i="13"/>
  <c r="M9" i="13"/>
  <c r="L9" i="13"/>
  <c r="L48" i="13" s="1"/>
  <c r="K9" i="13"/>
  <c r="J9" i="13"/>
  <c r="I9" i="13"/>
  <c r="H9" i="13"/>
  <c r="H48" i="13" s="1"/>
  <c r="G9" i="13"/>
  <c r="F9" i="13"/>
  <c r="F48" i="13" s="1"/>
  <c r="E9" i="13"/>
  <c r="D9" i="13"/>
  <c r="D48" i="13" s="1"/>
  <c r="C9" i="13"/>
  <c r="AM24" i="12"/>
  <c r="AL24" i="12"/>
  <c r="AK24" i="12"/>
  <c r="AJ24" i="12"/>
  <c r="AI24" i="12"/>
  <c r="AH24" i="12"/>
  <c r="AG24" i="12"/>
  <c r="AF24" i="12"/>
  <c r="AE24" i="12"/>
  <c r="AD24" i="12"/>
  <c r="AC24" i="12"/>
  <c r="AB24" i="12"/>
  <c r="AA24" i="12"/>
  <c r="Z24" i="12"/>
  <c r="Y24" i="12"/>
  <c r="X24" i="12"/>
  <c r="W24" i="12"/>
  <c r="V24" i="12"/>
  <c r="U24" i="12"/>
  <c r="T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C24" i="12"/>
  <c r="AM16" i="12"/>
  <c r="AL16" i="12"/>
  <c r="AK16" i="12"/>
  <c r="AJ16" i="12"/>
  <c r="AI16" i="12"/>
  <c r="AH16" i="12"/>
  <c r="AG16" i="12"/>
  <c r="AF16" i="12"/>
  <c r="AE16" i="12"/>
  <c r="AD16" i="12"/>
  <c r="AC16" i="12"/>
  <c r="AB16" i="12"/>
  <c r="AA16" i="12"/>
  <c r="Z16" i="12"/>
  <c r="Y16" i="12"/>
  <c r="X16" i="12"/>
  <c r="W16" i="12"/>
  <c r="V16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G16" i="12"/>
  <c r="F16" i="12"/>
  <c r="E16" i="12"/>
  <c r="D16" i="12"/>
  <c r="C16" i="12"/>
  <c r="AM12" i="12"/>
  <c r="AL12" i="12"/>
  <c r="AK12" i="12"/>
  <c r="AJ12" i="12"/>
  <c r="AI12" i="12"/>
  <c r="AH12" i="12"/>
  <c r="AG12" i="12"/>
  <c r="AF12" i="12"/>
  <c r="AE12" i="12"/>
  <c r="AD12" i="12"/>
  <c r="AC12" i="12"/>
  <c r="AB12" i="12"/>
  <c r="AA12" i="12"/>
  <c r="Z12" i="12"/>
  <c r="Y12" i="12"/>
  <c r="X12" i="12"/>
  <c r="W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I12" i="12"/>
  <c r="H12" i="12"/>
  <c r="G12" i="12"/>
  <c r="F12" i="12"/>
  <c r="E12" i="12"/>
  <c r="D12" i="12"/>
  <c r="C12" i="12"/>
  <c r="AM9" i="12"/>
  <c r="AL9" i="12"/>
  <c r="AK9" i="12"/>
  <c r="AJ9" i="12"/>
  <c r="AI9" i="12"/>
  <c r="AH9" i="12"/>
  <c r="AG9" i="12"/>
  <c r="AF9" i="12"/>
  <c r="AE9" i="12"/>
  <c r="AE48" i="12" s="1"/>
  <c r="AD9" i="12"/>
  <c r="AC9" i="12"/>
  <c r="AB9" i="12"/>
  <c r="AB48" i="12" s="1"/>
  <c r="AA9" i="12"/>
  <c r="Z9" i="12"/>
  <c r="Y9" i="12"/>
  <c r="X9" i="12"/>
  <c r="W9" i="12"/>
  <c r="W48" i="12" s="1"/>
  <c r="V9" i="12"/>
  <c r="U9" i="12"/>
  <c r="T9" i="12"/>
  <c r="T48" i="12" s="1"/>
  <c r="S9" i="12"/>
  <c r="R9" i="12"/>
  <c r="Q9" i="12"/>
  <c r="P9" i="12"/>
  <c r="O9" i="12"/>
  <c r="N9" i="12"/>
  <c r="M9" i="12"/>
  <c r="L9" i="12"/>
  <c r="L48" i="12" s="1"/>
  <c r="K9" i="12"/>
  <c r="J9" i="12"/>
  <c r="H9" i="12"/>
  <c r="G9" i="12"/>
  <c r="G48" i="12" s="1"/>
  <c r="F9" i="12"/>
  <c r="F48" i="12" s="1"/>
  <c r="E9" i="12"/>
  <c r="D9" i="12"/>
  <c r="D48" i="12" s="1"/>
  <c r="C9" i="12"/>
  <c r="AM24" i="11"/>
  <c r="AL24" i="11"/>
  <c r="AK24" i="11"/>
  <c r="AJ24" i="11"/>
  <c r="AI24" i="11"/>
  <c r="AH24" i="11"/>
  <c r="AG24" i="11"/>
  <c r="AF24" i="11"/>
  <c r="AE24" i="11"/>
  <c r="AD24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C24" i="11"/>
  <c r="AM16" i="11"/>
  <c r="AL16" i="11"/>
  <c r="AK16" i="11"/>
  <c r="AJ16" i="11"/>
  <c r="AI16" i="11"/>
  <c r="AH16" i="11"/>
  <c r="AG16" i="11"/>
  <c r="AF16" i="11"/>
  <c r="AE16" i="11"/>
  <c r="AD16" i="11"/>
  <c r="AC16" i="11"/>
  <c r="AB16" i="11"/>
  <c r="AA16" i="11"/>
  <c r="Z16" i="11"/>
  <c r="Y16" i="11"/>
  <c r="X16" i="11"/>
  <c r="W16" i="11"/>
  <c r="V16" i="11"/>
  <c r="U16" i="11"/>
  <c r="T16" i="11"/>
  <c r="S16" i="11"/>
  <c r="R16" i="11"/>
  <c r="Q16" i="11"/>
  <c r="P16" i="11"/>
  <c r="O16" i="11"/>
  <c r="N16" i="11"/>
  <c r="M16" i="11"/>
  <c r="L16" i="11"/>
  <c r="K16" i="11"/>
  <c r="J16" i="11"/>
  <c r="I16" i="11"/>
  <c r="H16" i="11"/>
  <c r="G16" i="11"/>
  <c r="F16" i="11"/>
  <c r="E16" i="11"/>
  <c r="D16" i="11"/>
  <c r="C16" i="11"/>
  <c r="AM12" i="11"/>
  <c r="AL12" i="11"/>
  <c r="AK12" i="11"/>
  <c r="AJ12" i="11"/>
  <c r="AI12" i="11"/>
  <c r="AH12" i="11"/>
  <c r="AG12" i="11"/>
  <c r="AF12" i="11"/>
  <c r="AE12" i="11"/>
  <c r="AD12" i="11"/>
  <c r="AC12" i="11"/>
  <c r="AB12" i="11"/>
  <c r="AA12" i="11"/>
  <c r="Z12" i="11"/>
  <c r="Y12" i="11"/>
  <c r="X12" i="11"/>
  <c r="W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D12" i="11"/>
  <c r="C12" i="11"/>
  <c r="AM9" i="11"/>
  <c r="AM48" i="11" s="1"/>
  <c r="AL9" i="11"/>
  <c r="AL48" i="11" s="1"/>
  <c r="AK9" i="11"/>
  <c r="AK48" i="11" s="1"/>
  <c r="AJ9" i="11"/>
  <c r="AJ48" i="11" s="1"/>
  <c r="AI9" i="11"/>
  <c r="AI48" i="11" s="1"/>
  <c r="AH9" i="11"/>
  <c r="AH48" i="11" s="1"/>
  <c r="AG9" i="11"/>
  <c r="AG48" i="11" s="1"/>
  <c r="AF9" i="11"/>
  <c r="AF48" i="11" s="1"/>
  <c r="AE9" i="11"/>
  <c r="AE48" i="11" s="1"/>
  <c r="AD9" i="11"/>
  <c r="AD48" i="11" s="1"/>
  <c r="AC9" i="11"/>
  <c r="AC48" i="11" s="1"/>
  <c r="AB9" i="11"/>
  <c r="AB48" i="11" s="1"/>
  <c r="AA9" i="11"/>
  <c r="AA48" i="11" s="1"/>
  <c r="Z9" i="11"/>
  <c r="Y9" i="11"/>
  <c r="Y48" i="11" s="1"/>
  <c r="X9" i="11"/>
  <c r="X48" i="11" s="1"/>
  <c r="W9" i="11"/>
  <c r="W48" i="11" s="1"/>
  <c r="V9" i="11"/>
  <c r="V48" i="11" s="1"/>
  <c r="U9" i="11"/>
  <c r="U48" i="11" s="1"/>
  <c r="T9" i="11"/>
  <c r="T48" i="11" s="1"/>
  <c r="S9" i="11"/>
  <c r="S48" i="11" s="1"/>
  <c r="R9" i="11"/>
  <c r="R48" i="11" s="1"/>
  <c r="Q9" i="11"/>
  <c r="Q48" i="11" s="1"/>
  <c r="P9" i="11"/>
  <c r="O9" i="11"/>
  <c r="O48" i="11" s="1"/>
  <c r="N9" i="11"/>
  <c r="N48" i="11" s="1"/>
  <c r="M9" i="11"/>
  <c r="M48" i="11" s="1"/>
  <c r="L9" i="11"/>
  <c r="L48" i="11" s="1"/>
  <c r="K9" i="11"/>
  <c r="J9" i="11"/>
  <c r="J48" i="11" s="1"/>
  <c r="I9" i="11"/>
  <c r="H9" i="11"/>
  <c r="H48" i="11" s="1"/>
  <c r="G9" i="11"/>
  <c r="F9" i="11"/>
  <c r="F48" i="11" s="1"/>
  <c r="E9" i="11"/>
  <c r="E48" i="11" s="1"/>
  <c r="D9" i="11"/>
  <c r="D48" i="11" s="1"/>
  <c r="C9" i="11"/>
  <c r="C48" i="11" s="1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AM9" i="10"/>
  <c r="AL9" i="10"/>
  <c r="AL48" i="10" s="1"/>
  <c r="AK9" i="10"/>
  <c r="AJ9" i="10"/>
  <c r="AI9" i="10"/>
  <c r="AI48" i="10" s="1"/>
  <c r="AH9" i="10"/>
  <c r="AG9" i="10"/>
  <c r="AG48" i="10" s="1"/>
  <c r="AF9" i="10"/>
  <c r="AF48" i="10" s="1"/>
  <c r="AE9" i="10"/>
  <c r="AD9" i="10"/>
  <c r="AD48" i="10" s="1"/>
  <c r="AC9" i="10"/>
  <c r="AB9" i="10"/>
  <c r="AB48" i="10" s="1"/>
  <c r="AA9" i="10"/>
  <c r="AA48" i="10" s="1"/>
  <c r="Z9" i="10"/>
  <c r="Y9" i="10"/>
  <c r="Y48" i="10" s="1"/>
  <c r="X9" i="10"/>
  <c r="X48" i="10" s="1"/>
  <c r="W9" i="10"/>
  <c r="V9" i="10"/>
  <c r="V48" i="10" s="1"/>
  <c r="U9" i="10"/>
  <c r="T9" i="10"/>
  <c r="T48" i="10" s="1"/>
  <c r="S9" i="10"/>
  <c r="S48" i="10" s="1"/>
  <c r="R9" i="10"/>
  <c r="Q9" i="10"/>
  <c r="P9" i="10"/>
  <c r="P48" i="10" s="1"/>
  <c r="O9" i="10"/>
  <c r="N9" i="10"/>
  <c r="M9" i="10"/>
  <c r="L9" i="10"/>
  <c r="L48" i="10" s="1"/>
  <c r="K9" i="10"/>
  <c r="J9" i="10"/>
  <c r="I9" i="10"/>
  <c r="I48" i="10" s="1"/>
  <c r="H9" i="10"/>
  <c r="H48" i="10" s="1"/>
  <c r="G9" i="10"/>
  <c r="F9" i="10"/>
  <c r="F48" i="10" s="1"/>
  <c r="E9" i="10"/>
  <c r="D9" i="10"/>
  <c r="D48" i="10" s="1"/>
  <c r="C9" i="10"/>
  <c r="C48" i="10" s="1"/>
  <c r="AM24" i="9"/>
  <c r="AL24" i="9"/>
  <c r="AK24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C24" i="9"/>
  <c r="AM16" i="9"/>
  <c r="AL16" i="9"/>
  <c r="AK16" i="9"/>
  <c r="AJ16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F16" i="9"/>
  <c r="E16" i="9"/>
  <c r="D16" i="9"/>
  <c r="C16" i="9"/>
  <c r="AM12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E12" i="9"/>
  <c r="D12" i="9"/>
  <c r="C12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Z48" i="9" s="1"/>
  <c r="Y9" i="9"/>
  <c r="X9" i="9"/>
  <c r="W9" i="9"/>
  <c r="V9" i="9"/>
  <c r="U9" i="9"/>
  <c r="T9" i="9"/>
  <c r="S9" i="9"/>
  <c r="R9" i="9"/>
  <c r="R48" i="9" s="1"/>
  <c r="Q9" i="9"/>
  <c r="P9" i="9"/>
  <c r="O9" i="9"/>
  <c r="N9" i="9"/>
  <c r="M9" i="9"/>
  <c r="L9" i="9"/>
  <c r="K9" i="9"/>
  <c r="J9" i="9"/>
  <c r="I9" i="9"/>
  <c r="H9" i="9"/>
  <c r="G9" i="9"/>
  <c r="F9" i="9"/>
  <c r="E9" i="9"/>
  <c r="D9" i="9"/>
  <c r="C9" i="9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C24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6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D12" i="8"/>
  <c r="C12" i="8"/>
  <c r="AM9" i="8"/>
  <c r="AL9" i="8"/>
  <c r="AK9" i="8"/>
  <c r="AK48" i="8" s="1"/>
  <c r="AJ9" i="8"/>
  <c r="AI9" i="8"/>
  <c r="AI48" i="8" s="1"/>
  <c r="AH9" i="8"/>
  <c r="AG9" i="8"/>
  <c r="AF9" i="8"/>
  <c r="AE9" i="8"/>
  <c r="AD9" i="8"/>
  <c r="AC9" i="8"/>
  <c r="AB9" i="8"/>
  <c r="AA9" i="8"/>
  <c r="AA48" i="8" s="1"/>
  <c r="Z9" i="8"/>
  <c r="Y9" i="8"/>
  <c r="X9" i="8"/>
  <c r="W9" i="8"/>
  <c r="V9" i="8"/>
  <c r="U9" i="8"/>
  <c r="U48" i="8" s="1"/>
  <c r="T9" i="8"/>
  <c r="S9" i="8"/>
  <c r="S48" i="8" s="1"/>
  <c r="R9" i="8"/>
  <c r="Q9" i="8"/>
  <c r="P9" i="8"/>
  <c r="O9" i="8"/>
  <c r="N9" i="8"/>
  <c r="M9" i="8"/>
  <c r="M48" i="8" s="1"/>
  <c r="L9" i="8"/>
  <c r="K9" i="8"/>
  <c r="J9" i="8"/>
  <c r="I9" i="8"/>
  <c r="H9" i="8"/>
  <c r="G9" i="8"/>
  <c r="F9" i="8"/>
  <c r="E9" i="8"/>
  <c r="D9" i="8"/>
  <c r="C9" i="8"/>
  <c r="C48" i="8" s="1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C24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AM9" i="7"/>
  <c r="AL9" i="7"/>
  <c r="AK9" i="7"/>
  <c r="AJ9" i="7"/>
  <c r="AI9" i="7"/>
  <c r="AH9" i="7"/>
  <c r="AG9" i="7"/>
  <c r="AF9" i="7"/>
  <c r="AE9" i="7"/>
  <c r="AD9" i="7"/>
  <c r="AD48" i="7" s="1"/>
  <c r="AC9" i="7"/>
  <c r="AB9" i="7"/>
  <c r="AA9" i="7"/>
  <c r="AA48" i="7" s="1"/>
  <c r="Z9" i="7"/>
  <c r="Y9" i="7"/>
  <c r="X9" i="7"/>
  <c r="W9" i="7"/>
  <c r="V9" i="7"/>
  <c r="V48" i="7" s="1"/>
  <c r="U9" i="7"/>
  <c r="T9" i="7"/>
  <c r="S9" i="7"/>
  <c r="S48" i="7" s="1"/>
  <c r="R9" i="7"/>
  <c r="Q9" i="7"/>
  <c r="P9" i="7"/>
  <c r="O9" i="7"/>
  <c r="N9" i="7"/>
  <c r="M9" i="7"/>
  <c r="L9" i="7"/>
  <c r="K9" i="7"/>
  <c r="J9" i="7"/>
  <c r="I9" i="7"/>
  <c r="H9" i="7"/>
  <c r="G9" i="7"/>
  <c r="F9" i="7"/>
  <c r="F48" i="7" s="1"/>
  <c r="E9" i="7"/>
  <c r="D9" i="7"/>
  <c r="C9" i="7"/>
  <c r="C48" i="7" s="1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AM9" i="6"/>
  <c r="AL9" i="6"/>
  <c r="AK9" i="6"/>
  <c r="AK48" i="6" s="1"/>
  <c r="AJ9" i="6"/>
  <c r="AI9" i="6"/>
  <c r="AI48" i="6" s="1"/>
  <c r="AH9" i="6"/>
  <c r="AG9" i="6"/>
  <c r="AF9" i="6"/>
  <c r="AE9" i="6"/>
  <c r="AD9" i="6"/>
  <c r="AC9" i="6"/>
  <c r="AC48" i="6" s="1"/>
  <c r="AB9" i="6"/>
  <c r="AA9" i="6"/>
  <c r="AA48" i="6" s="1"/>
  <c r="Z9" i="6"/>
  <c r="Y9" i="6"/>
  <c r="X9" i="6"/>
  <c r="W9" i="6"/>
  <c r="V9" i="6"/>
  <c r="U9" i="6"/>
  <c r="U48" i="6" s="1"/>
  <c r="T9" i="6"/>
  <c r="S9" i="6"/>
  <c r="S48" i="6" s="1"/>
  <c r="R9" i="6"/>
  <c r="Q9" i="6"/>
  <c r="P9" i="6"/>
  <c r="O9" i="6"/>
  <c r="N9" i="6"/>
  <c r="M9" i="6"/>
  <c r="M48" i="6" s="1"/>
  <c r="L9" i="6"/>
  <c r="K9" i="6"/>
  <c r="J9" i="6"/>
  <c r="I9" i="6"/>
  <c r="H9" i="6"/>
  <c r="G9" i="6"/>
  <c r="F9" i="6"/>
  <c r="E9" i="6"/>
  <c r="E48" i="6" s="1"/>
  <c r="D9" i="6"/>
  <c r="C9" i="6"/>
  <c r="C48" i="6" s="1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C24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N16" i="5"/>
  <c r="M16" i="5"/>
  <c r="L16" i="5"/>
  <c r="K16" i="5"/>
  <c r="J16" i="5"/>
  <c r="I16" i="5"/>
  <c r="H16" i="5"/>
  <c r="G16" i="5"/>
  <c r="F16" i="5"/>
  <c r="E16" i="5"/>
  <c r="D16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  <c r="C12" i="5"/>
  <c r="AM9" i="5"/>
  <c r="AL9" i="5"/>
  <c r="AK9" i="5"/>
  <c r="AK48" i="5" s="1"/>
  <c r="AJ9" i="5"/>
  <c r="AJ48" i="5" s="1"/>
  <c r="AI9" i="5"/>
  <c r="AH9" i="5"/>
  <c r="AG9" i="5"/>
  <c r="AF9" i="5"/>
  <c r="AF48" i="5" s="1"/>
  <c r="AE9" i="5"/>
  <c r="AE48" i="5" s="1"/>
  <c r="AD9" i="5"/>
  <c r="AC9" i="5"/>
  <c r="AC48" i="5" s="1"/>
  <c r="AB9" i="5"/>
  <c r="AB48" i="5" s="1"/>
  <c r="AA9" i="5"/>
  <c r="Z9" i="5"/>
  <c r="Y9" i="5"/>
  <c r="X9" i="5"/>
  <c r="X48" i="5" s="1"/>
  <c r="W9" i="5"/>
  <c r="W48" i="5" s="1"/>
  <c r="V9" i="5"/>
  <c r="U9" i="5"/>
  <c r="U48" i="5" s="1"/>
  <c r="T9" i="5"/>
  <c r="T48" i="5" s="1"/>
  <c r="S9" i="5"/>
  <c r="R9" i="5"/>
  <c r="R48" i="5" s="1"/>
  <c r="Q9" i="5"/>
  <c r="P9" i="5"/>
  <c r="O9" i="5"/>
  <c r="N9" i="5"/>
  <c r="M9" i="5"/>
  <c r="L9" i="5"/>
  <c r="L48" i="5" s="1"/>
  <c r="K9" i="5"/>
  <c r="J9" i="5"/>
  <c r="H9" i="5"/>
  <c r="G9" i="5"/>
  <c r="F9" i="5"/>
  <c r="E9" i="5"/>
  <c r="E48" i="5" s="1"/>
  <c r="D9" i="5"/>
  <c r="D48" i="5" s="1"/>
  <c r="C9" i="5"/>
  <c r="C48" i="5" s="1"/>
  <c r="AM24" i="4"/>
  <c r="AL24" i="4"/>
  <c r="AK24" i="4"/>
  <c r="AJ24" i="4"/>
  <c r="AI24" i="4"/>
  <c r="AH24" i="4"/>
  <c r="AG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AM12" i="4"/>
  <c r="AM48" i="4" s="1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AM9" i="4"/>
  <c r="AL9" i="4"/>
  <c r="AL48" i="4" s="1"/>
  <c r="AK9" i="4"/>
  <c r="AJ9" i="4"/>
  <c r="AI9" i="4"/>
  <c r="AH9" i="4"/>
  <c r="AG9" i="4"/>
  <c r="AG48" i="4" s="1"/>
  <c r="AF9" i="4"/>
  <c r="AF48" i="4" s="1"/>
  <c r="AE9" i="4"/>
  <c r="AD9" i="4"/>
  <c r="AD48" i="4" s="1"/>
  <c r="AC9" i="4"/>
  <c r="AB9" i="4"/>
  <c r="AB48" i="4" s="1"/>
  <c r="AA9" i="4"/>
  <c r="AA48" i="4" s="1"/>
  <c r="Z9" i="4"/>
  <c r="Y9" i="4"/>
  <c r="Y48" i="4" s="1"/>
  <c r="X9" i="4"/>
  <c r="X48" i="4" s="1"/>
  <c r="W9" i="4"/>
  <c r="V9" i="4"/>
  <c r="V48" i="4" s="1"/>
  <c r="U9" i="4"/>
  <c r="T9" i="4"/>
  <c r="T48" i="4" s="1"/>
  <c r="S9" i="4"/>
  <c r="S48" i="4" s="1"/>
  <c r="R9" i="4"/>
  <c r="Q9" i="4"/>
  <c r="P9" i="4"/>
  <c r="P48" i="4" s="1"/>
  <c r="O9" i="4"/>
  <c r="N9" i="4"/>
  <c r="N48" i="4" s="1"/>
  <c r="M9" i="4"/>
  <c r="L9" i="4"/>
  <c r="L48" i="4" s="1"/>
  <c r="K9" i="4"/>
  <c r="J9" i="4"/>
  <c r="I9" i="4"/>
  <c r="H9" i="4"/>
  <c r="H48" i="4" s="1"/>
  <c r="G9" i="4"/>
  <c r="F9" i="4"/>
  <c r="E9" i="4"/>
  <c r="D9" i="4"/>
  <c r="D48" i="4" s="1"/>
  <c r="C9" i="4"/>
  <c r="C48" i="4" s="1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AM9" i="3"/>
  <c r="AL9" i="3"/>
  <c r="AK9" i="3"/>
  <c r="AK48" i="3" s="1"/>
  <c r="AJ9" i="3"/>
  <c r="AI9" i="3"/>
  <c r="AI48" i="3" s="1"/>
  <c r="AH9" i="3"/>
  <c r="AG9" i="3"/>
  <c r="AF9" i="3"/>
  <c r="AF48" i="3" s="1"/>
  <c r="AE9" i="3"/>
  <c r="AE48" i="3" s="1"/>
  <c r="AD9" i="3"/>
  <c r="AC9" i="3"/>
  <c r="AC48" i="3" s="1"/>
  <c r="AB9" i="3"/>
  <c r="AA9" i="3"/>
  <c r="AA48" i="3" s="1"/>
  <c r="Z9" i="3"/>
  <c r="Y9" i="3"/>
  <c r="X9" i="3"/>
  <c r="X48" i="3" s="1"/>
  <c r="W9" i="3"/>
  <c r="W48" i="3" s="1"/>
  <c r="V9" i="3"/>
  <c r="U9" i="3"/>
  <c r="U48" i="3" s="1"/>
  <c r="T9" i="3"/>
  <c r="S9" i="3"/>
  <c r="S48" i="3" s="1"/>
  <c r="R9" i="3"/>
  <c r="R48" i="3" s="1"/>
  <c r="Q9" i="3"/>
  <c r="P9" i="3"/>
  <c r="O9" i="3"/>
  <c r="O48" i="3" s="1"/>
  <c r="N9" i="3"/>
  <c r="M9" i="3"/>
  <c r="M48" i="3" s="1"/>
  <c r="L9" i="3"/>
  <c r="K9" i="3"/>
  <c r="J9" i="3"/>
  <c r="J48" i="3" s="1"/>
  <c r="I9" i="3"/>
  <c r="H9" i="3"/>
  <c r="H48" i="3" s="1"/>
  <c r="G9" i="3"/>
  <c r="F9" i="3"/>
  <c r="E9" i="3"/>
  <c r="E48" i="3" s="1"/>
  <c r="D9" i="3"/>
  <c r="C9" i="3"/>
  <c r="C48" i="3" s="1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AM9" i="2"/>
  <c r="AL9" i="2"/>
  <c r="AK9" i="2"/>
  <c r="AK48" i="2" s="1"/>
  <c r="AJ9" i="2"/>
  <c r="AI9" i="2"/>
  <c r="AH9" i="2"/>
  <c r="AG9" i="2"/>
  <c r="AF9" i="2"/>
  <c r="AF48" i="2" s="1"/>
  <c r="AE9" i="2"/>
  <c r="AD9" i="2"/>
  <c r="AC9" i="2"/>
  <c r="AC48" i="2" s="1"/>
  <c r="AB9" i="2"/>
  <c r="AB48" i="2" s="1"/>
  <c r="AA9" i="2"/>
  <c r="Z9" i="2"/>
  <c r="Y9" i="2"/>
  <c r="X9" i="2"/>
  <c r="W9" i="2"/>
  <c r="V9" i="2"/>
  <c r="U9" i="2"/>
  <c r="U48" i="2" s="1"/>
  <c r="T9" i="2"/>
  <c r="T48" i="2" s="1"/>
  <c r="S9" i="2"/>
  <c r="R9" i="2"/>
  <c r="R48" i="2" s="1"/>
  <c r="Q9" i="2"/>
  <c r="P9" i="2"/>
  <c r="P48" i="2" s="1"/>
  <c r="O9" i="2"/>
  <c r="N9" i="2"/>
  <c r="M9" i="2"/>
  <c r="L9" i="2"/>
  <c r="L48" i="2" s="1"/>
  <c r="K9" i="2"/>
  <c r="J9" i="2"/>
  <c r="J48" i="2" s="1"/>
  <c r="I9" i="2"/>
  <c r="H9" i="2"/>
  <c r="H48" i="2" s="1"/>
  <c r="G9" i="2"/>
  <c r="F9" i="2"/>
  <c r="E9" i="2"/>
  <c r="D9" i="2"/>
  <c r="D48" i="2" s="1"/>
  <c r="C9" i="2"/>
  <c r="I12" i="1"/>
  <c r="I9" i="1"/>
  <c r="H48" i="24" l="1"/>
  <c r="X48" i="24"/>
  <c r="AF48" i="24"/>
  <c r="R48" i="24"/>
  <c r="Z48" i="24"/>
  <c r="C48" i="24"/>
  <c r="S48" i="24"/>
  <c r="AA48" i="24"/>
  <c r="D48" i="24"/>
  <c r="L48" i="24"/>
  <c r="T48" i="24"/>
  <c r="AJ48" i="24"/>
  <c r="AE48" i="24"/>
  <c r="E48" i="24"/>
  <c r="M48" i="24"/>
  <c r="U48" i="24"/>
  <c r="AC48" i="24"/>
  <c r="AK48" i="24"/>
  <c r="F48" i="24"/>
  <c r="V48" i="24"/>
  <c r="AD48" i="24"/>
  <c r="AL48" i="24"/>
  <c r="M48" i="23"/>
  <c r="AC48" i="23"/>
  <c r="AK48" i="23"/>
  <c r="U48" i="23"/>
  <c r="F48" i="23"/>
  <c r="N48" i="23"/>
  <c r="V48" i="23"/>
  <c r="AD48" i="23"/>
  <c r="AL48" i="23"/>
  <c r="Q48" i="23"/>
  <c r="Y48" i="23"/>
  <c r="AG48" i="23"/>
  <c r="P48" i="23"/>
  <c r="R48" i="23"/>
  <c r="Z48" i="23"/>
  <c r="AF48" i="23"/>
  <c r="C48" i="23"/>
  <c r="S48" i="23"/>
  <c r="AA48" i="23"/>
  <c r="H48" i="23"/>
  <c r="X48" i="23"/>
  <c r="G48" i="23"/>
  <c r="AM48" i="23"/>
  <c r="H48" i="22"/>
  <c r="P48" i="22"/>
  <c r="X48" i="22"/>
  <c r="AF48" i="22"/>
  <c r="S48" i="22"/>
  <c r="AH48" i="22"/>
  <c r="AC48" i="22"/>
  <c r="C48" i="22"/>
  <c r="K48" i="22"/>
  <c r="AA48" i="22"/>
  <c r="AI48" i="22"/>
  <c r="D48" i="22"/>
  <c r="L48" i="22"/>
  <c r="T48" i="22"/>
  <c r="AB48" i="22"/>
  <c r="AJ48" i="22"/>
  <c r="F48" i="22"/>
  <c r="V48" i="22"/>
  <c r="AD48" i="22"/>
  <c r="AL48" i="22"/>
  <c r="G48" i="22"/>
  <c r="O48" i="22"/>
  <c r="W48" i="22"/>
  <c r="AE48" i="22"/>
  <c r="AM48" i="22"/>
  <c r="R48" i="21"/>
  <c r="AH48" i="21"/>
  <c r="AC48" i="21"/>
  <c r="D48" i="21"/>
  <c r="L48" i="21"/>
  <c r="T48" i="21"/>
  <c r="AB48" i="21"/>
  <c r="AJ48" i="21"/>
  <c r="M48" i="21"/>
  <c r="U48" i="21"/>
  <c r="AK48" i="21"/>
  <c r="F48" i="21"/>
  <c r="N48" i="21"/>
  <c r="V48" i="21"/>
  <c r="AD48" i="21"/>
  <c r="AL48" i="21"/>
  <c r="H48" i="21"/>
  <c r="P48" i="21"/>
  <c r="X48" i="21"/>
  <c r="AF48" i="21"/>
  <c r="Q48" i="21"/>
  <c r="Y48" i="21"/>
  <c r="AG48" i="21"/>
  <c r="C48" i="20"/>
  <c r="D48" i="20"/>
  <c r="L48" i="20"/>
  <c r="T48" i="20"/>
  <c r="AB48" i="20"/>
  <c r="G48" i="20"/>
  <c r="S48" i="20"/>
  <c r="E48" i="20"/>
  <c r="U48" i="20"/>
  <c r="AC48" i="20"/>
  <c r="AK48" i="20"/>
  <c r="F48" i="20"/>
  <c r="N48" i="20"/>
  <c r="V48" i="20"/>
  <c r="AD48" i="20"/>
  <c r="AL48" i="20"/>
  <c r="AI48" i="20"/>
  <c r="H48" i="20"/>
  <c r="P48" i="20"/>
  <c r="X48" i="20"/>
  <c r="AF48" i="20"/>
  <c r="K48" i="20"/>
  <c r="AA48" i="20"/>
  <c r="Y48" i="20"/>
  <c r="AI48" i="19"/>
  <c r="AM48" i="19"/>
  <c r="E48" i="17"/>
  <c r="M48" i="17"/>
  <c r="U48" i="17"/>
  <c r="AK48" i="17"/>
  <c r="G48" i="17"/>
  <c r="O48" i="17"/>
  <c r="W48" i="17"/>
  <c r="AE48" i="17"/>
  <c r="AM48" i="17"/>
  <c r="X48" i="17"/>
  <c r="AF48" i="17"/>
  <c r="AI48" i="17"/>
  <c r="I48" i="17"/>
  <c r="Y48" i="17"/>
  <c r="AG48" i="17"/>
  <c r="C48" i="17"/>
  <c r="K48" i="17"/>
  <c r="S48" i="17"/>
  <c r="AA48" i="17"/>
  <c r="AL48" i="17"/>
  <c r="D48" i="17"/>
  <c r="L48" i="17"/>
  <c r="T48" i="17"/>
  <c r="AB48" i="17"/>
  <c r="AJ48" i="17"/>
  <c r="G48" i="16"/>
  <c r="M48" i="16"/>
  <c r="U48" i="16"/>
  <c r="AC48" i="16"/>
  <c r="AK48" i="16"/>
  <c r="AE48" i="16"/>
  <c r="V48" i="16"/>
  <c r="AD48" i="16"/>
  <c r="AL48" i="16"/>
  <c r="W48" i="16"/>
  <c r="X48" i="16"/>
  <c r="AF48" i="16"/>
  <c r="J48" i="16"/>
  <c r="R48" i="16"/>
  <c r="AB48" i="16"/>
  <c r="F48" i="16"/>
  <c r="Y48" i="15"/>
  <c r="AG48" i="15"/>
  <c r="AJ48" i="15"/>
  <c r="AE48" i="15"/>
  <c r="AC48" i="15"/>
  <c r="C48" i="15"/>
  <c r="K48" i="15"/>
  <c r="S48" i="15"/>
  <c r="AA48" i="15"/>
  <c r="AI48" i="15"/>
  <c r="AM48" i="15"/>
  <c r="F48" i="15"/>
  <c r="N48" i="15"/>
  <c r="V48" i="15"/>
  <c r="AD48" i="15"/>
  <c r="AL48" i="15"/>
  <c r="AB48" i="15"/>
  <c r="C48" i="14"/>
  <c r="K48" i="14"/>
  <c r="S48" i="14"/>
  <c r="AA48" i="14"/>
  <c r="AI48" i="14"/>
  <c r="AE48" i="14"/>
  <c r="U48" i="14"/>
  <c r="AK48" i="14"/>
  <c r="J48" i="14"/>
  <c r="H48" i="14"/>
  <c r="P48" i="14"/>
  <c r="X48" i="14"/>
  <c r="AF48" i="14"/>
  <c r="U48" i="13"/>
  <c r="AK48" i="13"/>
  <c r="AB48" i="13"/>
  <c r="G48" i="13"/>
  <c r="M48" i="13"/>
  <c r="I48" i="13"/>
  <c r="Y48" i="13"/>
  <c r="AG48" i="13"/>
  <c r="AJ48" i="13"/>
  <c r="AE48" i="13"/>
  <c r="J48" i="13"/>
  <c r="R48" i="13"/>
  <c r="AC48" i="13"/>
  <c r="C48" i="13"/>
  <c r="S48" i="13"/>
  <c r="AA48" i="13"/>
  <c r="AI48" i="13"/>
  <c r="X48" i="12"/>
  <c r="AF48" i="12"/>
  <c r="H48" i="12"/>
  <c r="Y48" i="12"/>
  <c r="AG48" i="12"/>
  <c r="AJ48" i="12"/>
  <c r="R48" i="12"/>
  <c r="AC48" i="12"/>
  <c r="S48" i="12"/>
  <c r="AA48" i="12"/>
  <c r="AI48" i="12"/>
  <c r="C48" i="12"/>
  <c r="M48" i="12"/>
  <c r="U48" i="12"/>
  <c r="AK48" i="12"/>
  <c r="E48" i="12"/>
  <c r="V48" i="12"/>
  <c r="AD48" i="12"/>
  <c r="AL48" i="12"/>
  <c r="I48" i="12"/>
  <c r="E48" i="10"/>
  <c r="M48" i="10"/>
  <c r="U48" i="10"/>
  <c r="AC48" i="10"/>
  <c r="AK48" i="10"/>
  <c r="O48" i="10"/>
  <c r="AE48" i="10"/>
  <c r="AJ48" i="10"/>
  <c r="R48" i="10"/>
  <c r="Y48" i="9"/>
  <c r="F48" i="9"/>
  <c r="V48" i="9"/>
  <c r="AD48" i="9"/>
  <c r="AL48" i="9"/>
  <c r="C48" i="9"/>
  <c r="S48" i="9"/>
  <c r="AA48" i="9"/>
  <c r="AI48" i="9"/>
  <c r="D48" i="9"/>
  <c r="L48" i="9"/>
  <c r="T48" i="9"/>
  <c r="AB48" i="9"/>
  <c r="M48" i="9"/>
  <c r="U48" i="9"/>
  <c r="AC48" i="9"/>
  <c r="AK48" i="9"/>
  <c r="G48" i="9"/>
  <c r="W48" i="9"/>
  <c r="AE48" i="9"/>
  <c r="H48" i="9"/>
  <c r="P48" i="9"/>
  <c r="X48" i="9"/>
  <c r="AF48" i="9"/>
  <c r="AG48" i="9"/>
  <c r="G48" i="8"/>
  <c r="W48" i="8"/>
  <c r="AM48" i="8"/>
  <c r="Q48" i="8"/>
  <c r="Y48" i="8"/>
  <c r="AG48" i="8"/>
  <c r="P48" i="8"/>
  <c r="F48" i="8"/>
  <c r="V48" i="8"/>
  <c r="AD48" i="8"/>
  <c r="AL48" i="8"/>
  <c r="AE48" i="8"/>
  <c r="H48" i="8"/>
  <c r="X48" i="8"/>
  <c r="AF48" i="8"/>
  <c r="J48" i="8"/>
  <c r="R48" i="8"/>
  <c r="AC48" i="8"/>
  <c r="AB48" i="8"/>
  <c r="D48" i="8"/>
  <c r="L48" i="8"/>
  <c r="T48" i="8"/>
  <c r="AJ48" i="8"/>
  <c r="D48" i="7"/>
  <c r="AE48" i="7"/>
  <c r="L48" i="7"/>
  <c r="T48" i="7"/>
  <c r="AB48" i="7"/>
  <c r="H48" i="7"/>
  <c r="X48" i="7"/>
  <c r="AF48" i="7"/>
  <c r="AI48" i="7"/>
  <c r="I48" i="7"/>
  <c r="Y48" i="7"/>
  <c r="AG48" i="7"/>
  <c r="AJ48" i="7"/>
  <c r="R48" i="7"/>
  <c r="Z48" i="7"/>
  <c r="AL48" i="7"/>
  <c r="G48" i="7"/>
  <c r="AM48" i="7"/>
  <c r="M48" i="7"/>
  <c r="U48" i="7"/>
  <c r="AC48" i="7"/>
  <c r="AK48" i="7"/>
  <c r="D48" i="6"/>
  <c r="L48" i="6"/>
  <c r="T48" i="6"/>
  <c r="AB48" i="6"/>
  <c r="P48" i="6"/>
  <c r="F48" i="6"/>
  <c r="V48" i="6"/>
  <c r="AD48" i="6"/>
  <c r="AL48" i="6"/>
  <c r="G48" i="6"/>
  <c r="W48" i="6"/>
  <c r="AE48" i="6"/>
  <c r="X48" i="6"/>
  <c r="AF48" i="6"/>
  <c r="I48" i="6"/>
  <c r="Y48" i="6"/>
  <c r="AG48" i="6"/>
  <c r="R48" i="6"/>
  <c r="Y48" i="5"/>
  <c r="AG48" i="5"/>
  <c r="S48" i="5"/>
  <c r="AA48" i="5"/>
  <c r="AI48" i="5"/>
  <c r="V48" i="5"/>
  <c r="AD48" i="5"/>
  <c r="AL48" i="5"/>
  <c r="I48" i="5"/>
  <c r="F48" i="5"/>
  <c r="U48" i="4"/>
  <c r="AC48" i="4"/>
  <c r="AK48" i="4"/>
  <c r="AE48" i="4"/>
  <c r="AI48" i="4"/>
  <c r="AJ48" i="4"/>
  <c r="R48" i="4"/>
  <c r="Z48" i="4"/>
  <c r="D48" i="3"/>
  <c r="L48" i="3"/>
  <c r="T48" i="3"/>
  <c r="AB48" i="3"/>
  <c r="N48" i="3"/>
  <c r="V48" i="3"/>
  <c r="AD48" i="3"/>
  <c r="AL48" i="3"/>
  <c r="I48" i="3"/>
  <c r="Q48" i="3"/>
  <c r="Y48" i="3"/>
  <c r="AG48" i="3"/>
  <c r="AJ48" i="3"/>
  <c r="Y48" i="2"/>
  <c r="AG48" i="2"/>
  <c r="AJ48" i="2"/>
  <c r="C48" i="2"/>
  <c r="K48" i="2"/>
  <c r="S48" i="2"/>
  <c r="AA48" i="2"/>
  <c r="AI48" i="2"/>
  <c r="F48" i="2"/>
  <c r="V48" i="2"/>
  <c r="AL48" i="2"/>
  <c r="AD48" i="2"/>
  <c r="G48" i="2"/>
  <c r="AE48" i="2"/>
  <c r="AM48" i="24"/>
  <c r="AI48" i="24"/>
  <c r="AI48" i="23"/>
  <c r="AE48" i="21"/>
  <c r="AJ48" i="20"/>
  <c r="AM48" i="20"/>
  <c r="AM48" i="18"/>
  <c r="AM48" i="16"/>
  <c r="AJ48" i="14"/>
  <c r="AM48" i="14"/>
  <c r="AC48" i="14"/>
  <c r="AM48" i="13"/>
  <c r="AM48" i="12"/>
  <c r="AM48" i="10"/>
  <c r="AM48" i="9"/>
  <c r="AJ48" i="9"/>
  <c r="E48" i="8"/>
  <c r="AM48" i="6"/>
  <c r="AJ48" i="6"/>
  <c r="AM48" i="5"/>
  <c r="AM48" i="3"/>
  <c r="AM48" i="2"/>
  <c r="H48" i="17"/>
  <c r="Z48" i="2"/>
  <c r="X48" i="2"/>
  <c r="H48" i="16"/>
  <c r="H48" i="6"/>
  <c r="H48" i="5"/>
  <c r="Z48" i="22"/>
  <c r="Z48" i="21"/>
  <c r="M48" i="20"/>
  <c r="Z48" i="19"/>
  <c r="Z48" i="17"/>
  <c r="Z48" i="16"/>
  <c r="Z48" i="15"/>
  <c r="M48" i="14"/>
  <c r="Z48" i="13"/>
  <c r="Z48" i="12"/>
  <c r="Z48" i="10"/>
  <c r="Z48" i="11"/>
  <c r="Z48" i="8"/>
  <c r="Z48" i="6"/>
  <c r="Z48" i="5"/>
  <c r="Z48" i="3"/>
  <c r="W48" i="24"/>
  <c r="W48" i="23"/>
  <c r="W48" i="21"/>
  <c r="W48" i="20"/>
  <c r="W48" i="19"/>
  <c r="W48" i="18"/>
  <c r="W48" i="15"/>
  <c r="W48" i="13"/>
  <c r="W48" i="10"/>
  <c r="W48" i="7"/>
  <c r="W48" i="4"/>
  <c r="W48" i="2"/>
  <c r="Q48" i="24"/>
  <c r="P48" i="24"/>
  <c r="O48" i="24"/>
  <c r="N48" i="24"/>
  <c r="O48" i="23"/>
  <c r="R48" i="22"/>
  <c r="Q48" i="22"/>
  <c r="N48" i="22"/>
  <c r="O48" i="21"/>
  <c r="Q48" i="20"/>
  <c r="O48" i="19"/>
  <c r="N48" i="19"/>
  <c r="Q48" i="18"/>
  <c r="O48" i="18"/>
  <c r="Q48" i="17"/>
  <c r="P48" i="17"/>
  <c r="N48" i="17"/>
  <c r="Q48" i="16"/>
  <c r="P48" i="16"/>
  <c r="O48" i="16"/>
  <c r="N48" i="16"/>
  <c r="Q48" i="15"/>
  <c r="O48" i="15"/>
  <c r="Q48" i="14"/>
  <c r="O48" i="14"/>
  <c r="N48" i="14"/>
  <c r="Q48" i="13"/>
  <c r="P48" i="13"/>
  <c r="O48" i="13"/>
  <c r="N48" i="13"/>
  <c r="Q48" i="12"/>
  <c r="P48" i="12"/>
  <c r="O48" i="12"/>
  <c r="N48" i="12"/>
  <c r="Q48" i="10"/>
  <c r="N48" i="10"/>
  <c r="P48" i="11"/>
  <c r="Q48" i="9"/>
  <c r="O48" i="9"/>
  <c r="N48" i="9"/>
  <c r="O48" i="8"/>
  <c r="N48" i="8"/>
  <c r="Q48" i="7"/>
  <c r="P48" i="7"/>
  <c r="O48" i="7"/>
  <c r="N48" i="7"/>
  <c r="Q48" i="6"/>
  <c r="O48" i="6"/>
  <c r="N48" i="6"/>
  <c r="Q48" i="5"/>
  <c r="P48" i="5"/>
  <c r="O48" i="5"/>
  <c r="N48" i="5"/>
  <c r="Q48" i="4"/>
  <c r="O48" i="4"/>
  <c r="P48" i="3"/>
  <c r="Q48" i="2"/>
  <c r="O48" i="2"/>
  <c r="N48" i="2"/>
  <c r="M48" i="2"/>
  <c r="M48" i="4"/>
  <c r="M48" i="5"/>
  <c r="AH48" i="24"/>
  <c r="AH48" i="23"/>
  <c r="AH48" i="20"/>
  <c r="AH48" i="19"/>
  <c r="AH48" i="18"/>
  <c r="AH48" i="17"/>
  <c r="AH48" i="16"/>
  <c r="AH48" i="15"/>
  <c r="AH48" i="14"/>
  <c r="AH48" i="13"/>
  <c r="AH48" i="12"/>
  <c r="AH48" i="10"/>
  <c r="AH48" i="9"/>
  <c r="AH48" i="8"/>
  <c r="AH48" i="7"/>
  <c r="AH48" i="6"/>
  <c r="AH48" i="5"/>
  <c r="AH48" i="4"/>
  <c r="AH48" i="3"/>
  <c r="AH48" i="2"/>
  <c r="I48" i="23"/>
  <c r="I48" i="21"/>
  <c r="I48" i="20"/>
  <c r="I48" i="18"/>
  <c r="I48" i="15"/>
  <c r="I48" i="11"/>
  <c r="I48" i="9"/>
  <c r="I48" i="8"/>
  <c r="I48" i="4"/>
  <c r="I48" i="2"/>
  <c r="E48" i="23"/>
  <c r="E48" i="21"/>
  <c r="E48" i="19"/>
  <c r="E48" i="16"/>
  <c r="E48" i="15"/>
  <c r="E48" i="14"/>
  <c r="E48" i="13"/>
  <c r="E48" i="9"/>
  <c r="E48" i="7"/>
  <c r="E48" i="4"/>
  <c r="E48" i="2"/>
  <c r="K48" i="24"/>
  <c r="J48" i="24"/>
  <c r="K48" i="23"/>
  <c r="J48" i="23"/>
  <c r="J48" i="22"/>
  <c r="K48" i="21"/>
  <c r="J48" i="21"/>
  <c r="J48" i="18"/>
  <c r="K48" i="16"/>
  <c r="J48" i="15"/>
  <c r="K48" i="13"/>
  <c r="K48" i="12"/>
  <c r="J48" i="12"/>
  <c r="K48" i="10"/>
  <c r="G48" i="10"/>
  <c r="J48" i="10"/>
  <c r="K48" i="11"/>
  <c r="G48" i="11"/>
  <c r="K48" i="9"/>
  <c r="J48" i="9"/>
  <c r="K48" i="8"/>
  <c r="K48" i="7"/>
  <c r="J48" i="7"/>
  <c r="K48" i="6"/>
  <c r="J48" i="6"/>
  <c r="K48" i="5"/>
  <c r="G48" i="5"/>
  <c r="J48" i="5"/>
  <c r="K48" i="4"/>
  <c r="G48" i="4"/>
  <c r="J48" i="4"/>
  <c r="F48" i="4"/>
  <c r="K48" i="3"/>
  <c r="G48" i="3"/>
  <c r="F48" i="3"/>
  <c r="C9" i="1"/>
  <c r="C12" i="1" l="1"/>
  <c r="C16" i="1"/>
  <c r="AF9" i="1"/>
  <c r="AF12" i="1"/>
  <c r="AF16" i="1"/>
  <c r="AF24" i="1"/>
  <c r="AF48" i="1" l="1"/>
  <c r="F9" i="1"/>
  <c r="H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AA9" i="1"/>
  <c r="AB9" i="1"/>
  <c r="AC9" i="1"/>
  <c r="AD9" i="1"/>
  <c r="AE9" i="1"/>
  <c r="AG9" i="1"/>
  <c r="AH9" i="1"/>
  <c r="AI9" i="1"/>
  <c r="AJ9" i="1"/>
  <c r="AK9" i="1"/>
  <c r="AL9" i="1"/>
  <c r="AM9" i="1"/>
  <c r="D24" i="1" l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G24" i="1"/>
  <c r="AH24" i="1"/>
  <c r="AI24" i="1"/>
  <c r="AJ24" i="1"/>
  <c r="AK24" i="1"/>
  <c r="AL24" i="1"/>
  <c r="AM24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G16" i="1"/>
  <c r="AH16" i="1"/>
  <c r="AI16" i="1"/>
  <c r="AJ16" i="1"/>
  <c r="AK16" i="1"/>
  <c r="AL16" i="1"/>
  <c r="AM16" i="1"/>
  <c r="D12" i="1"/>
  <c r="E12" i="1"/>
  <c r="F12" i="1"/>
  <c r="G12" i="1"/>
  <c r="H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G12" i="1"/>
  <c r="AH12" i="1"/>
  <c r="AI12" i="1"/>
  <c r="AJ12" i="1"/>
  <c r="AK12" i="1"/>
  <c r="AL12" i="1"/>
  <c r="AM12" i="1"/>
  <c r="AJ48" i="1" l="1"/>
  <c r="Y48" i="1"/>
  <c r="I48" i="1"/>
  <c r="AE48" i="1"/>
  <c r="V48" i="1"/>
  <c r="L48" i="1"/>
  <c r="M48" i="1"/>
  <c r="U48" i="1"/>
  <c r="AI48" i="1"/>
  <c r="S48" i="1"/>
  <c r="T48" i="1"/>
  <c r="AD48" i="1"/>
  <c r="AG48" i="1"/>
  <c r="R48" i="1"/>
  <c r="AB48" i="1"/>
  <c r="AC48" i="1"/>
  <c r="G48" i="1"/>
  <c r="AM48" i="1"/>
  <c r="X48" i="1"/>
  <c r="AA48" i="1"/>
  <c r="AK48" i="1"/>
  <c r="AL48" i="1"/>
  <c r="F48" i="1"/>
  <c r="H48" i="1"/>
  <c r="W48" i="1"/>
  <c r="Q48" i="1"/>
  <c r="P48" i="1"/>
  <c r="O48" i="1"/>
  <c r="N48" i="1"/>
  <c r="AH48" i="1"/>
  <c r="K48" i="1"/>
  <c r="J48" i="1"/>
  <c r="D9" i="1" l="1"/>
  <c r="D48" i="1" l="1"/>
  <c r="E9" i="1"/>
  <c r="E48" i="1" l="1"/>
  <c r="Z9" i="1"/>
  <c r="Z48" i="1" l="1"/>
</calcChain>
</file>

<file path=xl/sharedStrings.xml><?xml version="1.0" encoding="utf-8"?>
<sst xmlns="http://schemas.openxmlformats.org/spreadsheetml/2006/main" count="3250" uniqueCount="141">
  <si>
    <t>Ð²ÞìºîìàôÂÚàôÜ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</si>
  <si>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</si>
  <si>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</si>
  <si>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</si>
  <si>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</si>
  <si>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</si>
  <si>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</si>
  <si>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</si>
  <si>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</si>
  <si>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</si>
  <si>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</si>
  <si>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</si>
  <si>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</si>
  <si>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</si>
  <si>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</si>
  <si>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</si>
  <si>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</si>
  <si>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</si>
  <si>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</si>
  <si>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</si>
  <si>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</si>
  <si>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</si>
  <si>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</si>
  <si>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</si>
  <si>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</si>
  <si>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</si>
  <si>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</si>
  <si>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</si>
  <si>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</si>
  <si>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</si>
  <si>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</si>
  <si>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</si>
  <si>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</si>
  <si>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</si>
  <si>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</si>
  <si>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</si>
  <si>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</si>
  <si>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</si>
  <si>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</si>
  <si>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</si>
  <si>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</si>
  <si>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</si>
  <si>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</si>
  <si>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</si>
  <si>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</si>
  <si>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</si>
  <si>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</si>
  <si>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</si>
  <si>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</si>
  <si>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</si>
  <si>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</si>
  <si>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</si>
  <si>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</si>
  <si>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</si>
  <si>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</si>
  <si>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</si>
  <si>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</si>
  <si>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</si>
  <si>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</si>
  <si>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</si>
  <si>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</si>
  <si>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</si>
  <si>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</si>
  <si>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</si>
  <si>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</si>
  <si>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</si>
  <si>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</si>
  <si>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</si>
  <si>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</si>
  <si>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</si>
  <si>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</si>
  <si>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</si>
  <si>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</si>
  <si>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</si>
  <si>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</si>
  <si>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</si>
  <si>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</si>
  <si>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</si>
  <si>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</si>
  <si>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</si>
  <si>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</si>
  <si>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</si>
  <si>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</si>
  <si>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</si>
  <si>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9.5</t>
  </si>
  <si>
    <t xml:space="preserve"> Ընտրական հանձնաժողովի գործավար մատյանը չլրացնելը կամ ոչ պատշաճ լրացնելը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</si>
  <si>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</si>
  <si>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</si>
  <si>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</si>
  <si>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</si>
  <si>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</si>
  <si>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</si>
  <si>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</si>
  <si>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</si>
  <si>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</si>
  <si>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</si>
  <si>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</si>
  <si>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</si>
  <si>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</si>
  <si>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</si>
  <si>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</si>
  <si>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</si>
  <si>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</si>
  <si>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 xml:space="preserve"> </t>
  </si>
  <si>
    <t>²ÝÑ»ï³Ó·»ÉÇ ÙÇջամտության áñáßÙ³Ý,  µáÕáù³ñÏ³ÙաÝ í»ñ³µ»ñÛ³É ¹³ï³Ï³Ý ·áñÍ»ñ</t>
  </si>
  <si>
    <t>Դատավորի հավակնորդի հայտի ընդունումը մերժելու áñáßÙ³Ý µáÕáù³ñÏ³ÙաÝ í»ñ³µ»ñÛ³É ¹³ï³Ï³Ý ·áñÍ»ñ</t>
  </si>
  <si>
    <t>9.18</t>
  </si>
  <si>
    <t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</t>
  </si>
  <si>
    <t>16</t>
  </si>
  <si>
    <t>êïáõ·Çã Ñ³í³ë³ñáõÙÝ»ñª 1=2+3+4+5, 6=7+8+9+10, 2+3+7=11+21+22+24, 12=13+14+15+16, 17=18+19+20, 21=12+17, 28=26+27, 28=29+30, 35=33+34, 35=36+37</t>
  </si>
  <si>
    <t xml:space="preserve">Այդ թվում անորոշ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</si>
  <si>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</si>
  <si>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í³ñã³Ï³Ý ¹³ï³ñ³ÝÇ ¹³ï³íáñÝ»ñÇ Ñ³ëïÇùÝ»ñÇ ÃÇíÁ` 24</t>
  </si>
  <si>
    <t xml:space="preserve">ÐÐ ì²ðâ²Î²Ü ¸²î²ð²ÜÆ ¸²î²ìàð  ՌՈՒԶԱՆՆԱ ԱԶՐՈՅԱՆ ¶àðÌàôÜºàôÂÚ²Ü ìºð²´ºðÚ²È </t>
  </si>
  <si>
    <t xml:space="preserve">                                                                                                       ÐÐ ì²ðâ²Î²Ü ¸²î²ð²ÜÆ ¸²î²ìàð  ԱՐԳԻՇՏԻ ՂԱԶԱՐՅԱՆ ¶àðÌàôÜºàôÂÚ²Ü ìºð²´ºðÚ²È </t>
  </si>
  <si>
    <t xml:space="preserve">ÐÐ ì²ðâ²Î²Ü ¸²î²ð²ÜÆ ¸²î²ìàð  ԳՐԻԳՈՐ ԱՌԱՔԵԼՅԱՆ ¶àðÌàôÜºàôÂÚ²Ü ìºð²´ºðÚ²È </t>
  </si>
  <si>
    <t xml:space="preserve">ÐÐ ì²ðâ²Î²Ü ¸²î²ð²ÜÆ ¸²î²ìàð  ԵԼԵՆԱ ԱՌԱՔԵԼՅԱՆ ¶àðÌàôÜºàôÂÚ²Ü ìºð²´ºðÚ²È </t>
  </si>
  <si>
    <t xml:space="preserve">ÐÐ ì²ðâ²Î²Ü ¸²î²ð²ÜÆ ¸²î²ìàð  ԱՐԹՈՒՐ ԱՎԱԳՅԱՆ ¶àðÌàôÜºàôÂÚ²Ü ìºð²´ºðÚ²È </t>
  </si>
  <si>
    <t xml:space="preserve">ÐÐ ì²ðâ²Î²Ü ¸²î²ð²ÜÆ ¸²î²ìàð  ԴԱՆԻԵԼ ԴԱՆԻԵԼՅԱՆ ¶àðÌàôÜºàôÂÚ²Ü ìºð²´ºðÚ²È </t>
  </si>
  <si>
    <t xml:space="preserve">ÐÐ ì²ðâ²Î²Ü ¸²î²ð²ÜÆ ¸²î²ìàð  ԱՂԱՍԻ ԴԱՐԲԻՆՅԱՆ ¶àðÌàôÜºàôÂÚ²Ü ìºð²´ºðÚ²È </t>
  </si>
  <si>
    <t xml:space="preserve">ÐÐ ì²ðâ²Î²Ü ¸²î²ð²ÜÆ ¸²î²ìàð  ԱՆՆԱ ԴԻԼԲԱՐՅԱՆ ¶àðÌàôÜºàôÂÚ²Ü ìºð²´ºðÚ²È </t>
  </si>
  <si>
    <t xml:space="preserve">ÐÐ ì²ðâ²Î²Ü ¸²î²ð²ÜÆ ¸²î²ìàð  ԿԱՐԵՆ ԶԱՐԻԿՅԱՆ ¶àðÌàôÜºàôÂÚ²Ü ìºð²´ºðÚ²È </t>
  </si>
  <si>
    <t xml:space="preserve">ÐÐ ì²ðâ²Î²Ü ¸²î²ð²ÜÆ ¸²î²ìàð  ԱՐԹՈՒՐ ԾԱՏՈՒՐՅԱՆ ¶àðÌàôÜºàôÂÚ²Ü ìºð²´ºðÚ²È </t>
  </si>
  <si>
    <t xml:space="preserve">ÐÐ ì²ðâ²Î²Ü ¸²î²ð²ÜÆ ¸²î²ìàð  ՄԵՐԻ ՀԱՄԲԱՐՁՈՒՄՅԱՆ ¶àðÌàôÜºàôÂÚ²Ü ìºð²´ºðÚ²È </t>
  </si>
  <si>
    <t xml:space="preserve">ÐÐ ì²ðâ²Î²Ü ¸²î²ð²ÜÆ ¸²î²ìàð  ԱՆԻ ՀԱՐՈՒԹՅՈՒՆՅԱՆ ¶àðÌàôÜºàôÂÚ²Ü ìºð²´ºðÚ²È </t>
  </si>
  <si>
    <t xml:space="preserve">ÐÐ ì²ðâ²Î²Ü ¸²î²ð²ÜÆ ¸²î²ìàð  ՌՈԲԵՐՏ ՄԱՔԵՅԱՆ ¶àðÌàôÜºàôÂÚ²Ü ìºð²´ºðÚ²È </t>
  </si>
  <si>
    <t xml:space="preserve">ÐÐ ì²ðâ²Î²Ü ¸²î²ð²ÜÆ ¸²î²ìàð  ՄԻՔԱՅԵԼ ՄԵԼՔՈՒՄՅԱՆ ¶àðÌàôÜºàôÂÚ²Ü ìºð²´ºðÚ²È </t>
  </si>
  <si>
    <t xml:space="preserve">ÐÐ ì²ðâ²Î²Ü ¸²î²ð²ÜÆ ¸²î²ìàð  ՎԱՐԱԶԴԱՏ ՄԻՔԱԵԼՅԱՆ ¶àðÌàôÜºàôÂÚ²Ü ìºð²´ºðÚ²È </t>
  </si>
  <si>
    <t xml:space="preserve">ÐÐ ì²ðâ²Î²Ü ¸²î²ð²ÜÆ ¸²î²ìàð  ԱՐՄԵՆ ՆԵՐՍԻՍՅԱՆ ¶àðÌàôÜºàôÂÚ²Ü ìºð²´ºðÚ²È </t>
  </si>
  <si>
    <t xml:space="preserve">ÐÐ ì²ðâ²Î²Ü ¸²î²ð²ÜÆ ¸²î²ìàð  ԱՆԻ ՉԻԼԻՆԳԱՐՅԱՆ ¶àðÌàôÜºàôÂÚ²Ü ìºð²´ºðÚ²È </t>
  </si>
  <si>
    <t xml:space="preserve">ÐÐ ì²ðâ²Î²Ü ¸²î²ð²ÜÆ ¸²î²ìàð  ՄՀԵՐ ՊԵՏՐՈՍՅԱՆ ¶àðÌàôÜºàôÂÚ²Ü ìºð²´ºðÚ²È </t>
  </si>
  <si>
    <t xml:space="preserve">ÐÐ ì²ðâ²Î²Ü ¸²î²ð²ÜÆ ¸²î²ìàð  ԼԻԼԻԹ ՍԱԴՈՅԱՆ ¶àðÌàôÜºàôÂÚ²Ü ìºð²´ºðÚ²È </t>
  </si>
  <si>
    <t xml:space="preserve">ÐÐ ì²ðâ²Î²Ü ¸²î²ð²ÜÆ ¸²î²ìàð  ԳԵՎՈՐԳ ՍՈՍՅԱՆ ¶àðÌàôÜºàôÂÚ²Ü ìºð²´ºðÚ²È </t>
  </si>
  <si>
    <t xml:space="preserve">ÐÐ ì²ðâ²Î²Ü ¸²î²ð²ÜÆ ¸²î²ìàð  ՏԻԳՐԱՆ ՍԱՆԹՐՈՍՅԱՆ ¶àðÌàôÜºàôÂÚ²Ü ìºð²´ºðÚ²È </t>
  </si>
  <si>
    <t xml:space="preserve">ÐÐ ì²ðâ²Î²Ü ¸²î²ð²ÜÆ ¸²î²ìàð  ԱՐԿԱԴԻԿ ՄԿՐՏՉՅԱՆ ¶àðÌàôÜºàôÂÚ²Ü ìºð²´ºðÚ²È </t>
  </si>
  <si>
    <t xml:space="preserve">ÐÐ ì²ðâ²Î²Ü ¸²î²ð²ÜÆ ¸²î²ìàð  ԼՈՒՍԻՆԵ ԲՈՅԱՋՅԱՆ ¶àðÌàôÜºàôÂÚ²Ü ìºð²´ºðÚ²È </t>
  </si>
  <si>
    <t xml:space="preserve">ÐÐ ì²ðâ²Î²Ü ¸²î²ð²ÜÆ ¸²î²ìàð  ՀԵՐՄԻՆԵ ՄՈՒՐԱԴՅԱՆ ¶àðÌàôÜºàôÂÚ²Ü ìºð²´ºðÚ²È </t>
  </si>
  <si>
    <t>2024թ․ 1-ին կիսամյակ</t>
  </si>
  <si>
    <t xml:space="preserve">ÐÐ ì²ðâ²Î²Ü ¸²î²ð²ÜÆ ¸²î²ìàð  ՆԱՐԵԿ ԳԱՍՊԱՐՅԱՆ ¶àðÌàôÜºàôÂÚ²Ü ìºð²´ºðÚ²È </t>
  </si>
  <si>
    <t xml:space="preserve">ÐÐ ì²ðâ²Î²Ü ¸²î²ð²ÜÆ ¸²î²ìàð  ՕՔՍԱՆԱ ԴԻԼԲԱՆԴՅԱՆ ¶àðÌàôÜºàôÂÚ²Ü ìºð²´ºðÚ²È </t>
  </si>
  <si>
    <t xml:space="preserve">Ծանոթություն՝  նախորդ հաշվետու ժամանակահատվածից փոխանցված 35 գործի վերաբերյալ 28.06.2024 թ.որոշում չի կայացվել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</si>
</sst>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2"/>
      <name val="Arial LatArm"/>
      <family val="2"/>
    </font>
    <font>
      <sz val="12"/>
      <color theme="1"/>
      <name val="Arial LatArm"/>
      <family val="2"/>
    </font>
    <font>
      <sz val="12"/>
      <name val="Calibri"/>
      <family val="2"/>
    </font>
    <font>
      <b/>
      <sz val="12"/>
      <name val="Arial LatArm"/>
      <family val="2"/>
    </font>
    <font>
      <b/>
      <sz val="12"/>
      <color theme="1"/>
      <name val="Arial LatArm"/>
      <family val="2"/>
    </font>
    <font>
      <sz val="10"/>
      <color theme="1"/>
      <name val="Arial LatArm"/>
      <family val="2"/>
    </font>
    <font>
      <b/>
      <i/>
      <sz val="10"/>
      <color theme="1"/>
      <name val="Arial LatArm"/>
      <family val="2"/>
    </font>
    <font>
      <b/>
      <sz val="10"/>
      <color theme="1"/>
      <name val="Arial LatArm"/>
      <family val="2"/>
    </font>
    <font>
      <sz val="10"/>
      <color theme="0"/>
      <name val="Arial LatArm"/>
      <family val="2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49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49" fontId="11" fillId="2" borderId="1" xfId="0" applyNumberFormat="1" applyFont="1" applyFill="1" applyBorder="1" applyAlignment="1" applyProtection="1">
      <alignment horizontal="center" vertical="center" wrapText="1"/>
    </xf>
    <xf numFmtId="49" fontId="11" fillId="2" borderId="1" xfId="0" applyNumberFormat="1" applyFont="1" applyFill="1" applyBorder="1" applyAlignment="1" applyProtection="1">
      <alignment horizontal="center" vertical="center"/>
    </xf>
    <xf numFmtId="49" fontId="10" fillId="2" borderId="0" xfId="0" applyNumberFormat="1" applyFont="1" applyFill="1" applyBorder="1" applyAlignment="1" applyProtection="1">
      <alignment horizontal="center" vertical="center"/>
      <protection locked="0"/>
    </xf>
    <xf numFmtId="49" fontId="11" fillId="2" borderId="0" xfId="0" applyNumberFormat="1" applyFont="1" applyFill="1" applyBorder="1" applyAlignment="1" applyProtection="1">
      <alignment horizontal="center" vertical="center"/>
      <protection locked="0"/>
    </xf>
    <xf numFmtId="49" fontId="12" fillId="2" borderId="0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2" xfId="0" applyFont="1" applyFill="1" applyBorder="1" applyAlignment="1" applyProtection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textRotation="90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49" fontId="1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137"/>
  <sheetViews>
    <sheetView topLeftCell="A13" zoomScale="70" zoomScaleNormal="70" workbookViewId="0">
      <pane xSplit="1" topLeftCell="B1" activePane="topRight" state="frozen"/>
      <selection activeCell="AK51" sqref="AK51"/>
      <selection pane="topRight" activeCell="D26" sqref="D26"/>
    </sheetView>
  </sheetViews>
  <sheetFormatPr defaultRowHeight="12.75" x14ac:dyDescent="0.25"/>
  <cols>
    <col min="1" max="1" width="9.28515625" style="42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114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4" t="s">
        <v>109</v>
      </c>
      <c r="B5" s="55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6"/>
      <c r="B6" s="57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8"/>
      <c r="B7" s="59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" t="s">
        <v>31</v>
      </c>
      <c r="T7" s="2" t="s">
        <v>32</v>
      </c>
      <c r="U7" s="2" t="s">
        <v>33</v>
      </c>
      <c r="V7" s="2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4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44">
        <v>1</v>
      </c>
      <c r="B9" s="5" t="s">
        <v>36</v>
      </c>
      <c r="C9" s="21">
        <f>C10+C11</f>
        <v>364</v>
      </c>
      <c r="D9" s="21">
        <f t="shared" ref="D9:AM9" si="0">D10+D11</f>
        <v>36</v>
      </c>
      <c r="E9" s="21">
        <f t="shared" si="0"/>
        <v>328</v>
      </c>
      <c r="F9" s="21">
        <f t="shared" si="0"/>
        <v>0</v>
      </c>
      <c r="G9" s="21">
        <f>G10+G11</f>
        <v>0</v>
      </c>
      <c r="H9" s="21">
        <f t="shared" si="0"/>
        <v>331</v>
      </c>
      <c r="I9" s="21">
        <f>I10+I11</f>
        <v>293</v>
      </c>
      <c r="J9" s="21">
        <f t="shared" si="0"/>
        <v>17</v>
      </c>
      <c r="K9" s="21">
        <f t="shared" si="0"/>
        <v>7</v>
      </c>
      <c r="L9" s="21">
        <f t="shared" si="0"/>
        <v>14</v>
      </c>
      <c r="M9" s="21">
        <f t="shared" si="0"/>
        <v>0</v>
      </c>
      <c r="N9" s="21">
        <f t="shared" si="0"/>
        <v>220</v>
      </c>
      <c r="O9" s="21">
        <f t="shared" si="0"/>
        <v>152</v>
      </c>
      <c r="P9" s="21">
        <f t="shared" si="0"/>
        <v>3</v>
      </c>
      <c r="Q9" s="21">
        <f t="shared" si="0"/>
        <v>65</v>
      </c>
      <c r="R9" s="21">
        <f t="shared" si="0"/>
        <v>0</v>
      </c>
      <c r="S9" s="21">
        <f t="shared" si="0"/>
        <v>7</v>
      </c>
      <c r="T9" s="21">
        <f t="shared" si="0"/>
        <v>0</v>
      </c>
      <c r="U9" s="21">
        <f t="shared" si="0"/>
        <v>3</v>
      </c>
      <c r="V9" s="21">
        <f t="shared" si="0"/>
        <v>4</v>
      </c>
      <c r="W9" s="21">
        <f t="shared" si="0"/>
        <v>227</v>
      </c>
      <c r="X9" s="21">
        <f t="shared" si="0"/>
        <v>0</v>
      </c>
      <c r="Y9" s="21">
        <f t="shared" si="0"/>
        <v>9</v>
      </c>
      <c r="Z9" s="21">
        <f t="shared" si="0"/>
        <v>430</v>
      </c>
      <c r="AA9" s="21">
        <f t="shared" si="0"/>
        <v>44</v>
      </c>
      <c r="AB9" s="21">
        <f t="shared" si="0"/>
        <v>95</v>
      </c>
      <c r="AC9" s="21">
        <f t="shared" si="0"/>
        <v>3</v>
      </c>
      <c r="AD9" s="21">
        <f t="shared" si="0"/>
        <v>98</v>
      </c>
      <c r="AE9" s="21">
        <f t="shared" si="0"/>
        <v>36</v>
      </c>
      <c r="AF9" s="21">
        <f t="shared" si="0"/>
        <v>62</v>
      </c>
      <c r="AG9" s="21">
        <f t="shared" si="0"/>
        <v>0</v>
      </c>
      <c r="AH9" s="21">
        <f t="shared" si="0"/>
        <v>88</v>
      </c>
      <c r="AI9" s="21">
        <f t="shared" si="0"/>
        <v>10</v>
      </c>
      <c r="AJ9" s="21">
        <f t="shared" si="0"/>
        <v>0</v>
      </c>
      <c r="AK9" s="21">
        <f t="shared" si="0"/>
        <v>10</v>
      </c>
      <c r="AL9" s="21">
        <f t="shared" si="0"/>
        <v>10</v>
      </c>
      <c r="AM9" s="21">
        <f t="shared" si="0"/>
        <v>0</v>
      </c>
    </row>
    <row r="10" spans="1:39" ht="69" customHeight="1" x14ac:dyDescent="0.25">
      <c r="A10" s="45" t="s">
        <v>37</v>
      </c>
      <c r="B10" s="10" t="s">
        <v>38</v>
      </c>
      <c r="C10" s="23">
        <v>288</v>
      </c>
      <c r="D10" s="23">
        <v>32</v>
      </c>
      <c r="E10" s="24">
        <v>256</v>
      </c>
      <c r="F10" s="23"/>
      <c r="G10" s="23"/>
      <c r="H10" s="23">
        <v>271</v>
      </c>
      <c r="I10" s="24">
        <v>236</v>
      </c>
      <c r="J10" s="23">
        <v>15</v>
      </c>
      <c r="K10" s="23">
        <v>7</v>
      </c>
      <c r="L10" s="23">
        <v>13</v>
      </c>
      <c r="M10" s="23"/>
      <c r="N10" s="25">
        <v>188</v>
      </c>
      <c r="O10" s="23">
        <v>132</v>
      </c>
      <c r="P10" s="23">
        <v>3</v>
      </c>
      <c r="Q10" s="24">
        <v>53</v>
      </c>
      <c r="R10" s="23"/>
      <c r="S10" s="23">
        <v>5</v>
      </c>
      <c r="T10" s="23"/>
      <c r="U10" s="24">
        <v>1</v>
      </c>
      <c r="V10" s="23">
        <v>4</v>
      </c>
      <c r="W10" s="23">
        <v>193</v>
      </c>
      <c r="X10" s="23"/>
      <c r="Y10" s="23">
        <v>6</v>
      </c>
      <c r="Z10" s="25">
        <v>331</v>
      </c>
      <c r="AA10" s="23">
        <v>37</v>
      </c>
      <c r="AB10" s="23">
        <v>74</v>
      </c>
      <c r="AC10" s="24">
        <v>2</v>
      </c>
      <c r="AD10" s="23">
        <v>76</v>
      </c>
      <c r="AE10" s="24">
        <v>27</v>
      </c>
      <c r="AF10" s="23">
        <v>49</v>
      </c>
      <c r="AG10" s="24"/>
      <c r="AH10" s="23">
        <v>70</v>
      </c>
      <c r="AI10" s="23">
        <v>6</v>
      </c>
      <c r="AJ10" s="23"/>
      <c r="AK10" s="23">
        <v>6</v>
      </c>
      <c r="AL10" s="23">
        <v>6</v>
      </c>
      <c r="AM10" s="23"/>
    </row>
    <row r="11" spans="1:39" ht="69" customHeight="1" x14ac:dyDescent="0.25">
      <c r="A11" s="45" t="s">
        <v>39</v>
      </c>
      <c r="B11" s="10" t="s">
        <v>40</v>
      </c>
      <c r="C11" s="23">
        <v>76</v>
      </c>
      <c r="D11" s="23">
        <v>4</v>
      </c>
      <c r="E11" s="24">
        <v>72</v>
      </c>
      <c r="F11" s="23"/>
      <c r="G11" s="23"/>
      <c r="H11" s="23">
        <v>60</v>
      </c>
      <c r="I11" s="24">
        <v>57</v>
      </c>
      <c r="J11" s="23">
        <v>2</v>
      </c>
      <c r="K11" s="23"/>
      <c r="L11" s="23">
        <v>1</v>
      </c>
      <c r="M11" s="23"/>
      <c r="N11" s="25">
        <v>32</v>
      </c>
      <c r="O11" s="23">
        <v>20</v>
      </c>
      <c r="P11" s="23"/>
      <c r="Q11" s="24">
        <v>12</v>
      </c>
      <c r="R11" s="23"/>
      <c r="S11" s="23">
        <v>2</v>
      </c>
      <c r="T11" s="23"/>
      <c r="U11" s="24">
        <v>2</v>
      </c>
      <c r="V11" s="23"/>
      <c r="W11" s="23">
        <v>34</v>
      </c>
      <c r="X11" s="23"/>
      <c r="Y11" s="23">
        <v>3</v>
      </c>
      <c r="Z11" s="25">
        <v>99</v>
      </c>
      <c r="AA11" s="23">
        <v>7</v>
      </c>
      <c r="AB11" s="23">
        <v>21</v>
      </c>
      <c r="AC11" s="24">
        <v>1</v>
      </c>
      <c r="AD11" s="23">
        <v>22</v>
      </c>
      <c r="AE11" s="24">
        <v>9</v>
      </c>
      <c r="AF11" s="23">
        <v>13</v>
      </c>
      <c r="AG11" s="24"/>
      <c r="AH11" s="23">
        <v>18</v>
      </c>
      <c r="AI11" s="23">
        <v>4</v>
      </c>
      <c r="AJ11" s="23"/>
      <c r="AK11" s="23">
        <v>4</v>
      </c>
      <c r="AL11" s="23">
        <v>4</v>
      </c>
      <c r="AM11" s="23"/>
    </row>
    <row r="12" spans="1:39" s="8" customFormat="1" ht="69" customHeight="1" x14ac:dyDescent="0.25">
      <c r="A12" s="44">
        <v>2</v>
      </c>
      <c r="B12" s="5" t="s">
        <v>41</v>
      </c>
      <c r="C12" s="21">
        <f>C13+C14</f>
        <v>122</v>
      </c>
      <c r="D12" s="21">
        <f t="shared" ref="D12:AM12" si="1">D13+D14</f>
        <v>11</v>
      </c>
      <c r="E12" s="21">
        <f t="shared" si="1"/>
        <v>109</v>
      </c>
      <c r="F12" s="21">
        <f t="shared" si="1"/>
        <v>2</v>
      </c>
      <c r="G12" s="21">
        <f t="shared" si="1"/>
        <v>0</v>
      </c>
      <c r="H12" s="21">
        <f t="shared" si="1"/>
        <v>71</v>
      </c>
      <c r="I12" s="21">
        <f>I13+I14</f>
        <v>62</v>
      </c>
      <c r="J12" s="21">
        <f t="shared" si="1"/>
        <v>1</v>
      </c>
      <c r="K12" s="21">
        <f t="shared" si="1"/>
        <v>3</v>
      </c>
      <c r="L12" s="21">
        <f t="shared" si="1"/>
        <v>5</v>
      </c>
      <c r="M12" s="21">
        <f t="shared" si="1"/>
        <v>0</v>
      </c>
      <c r="N12" s="21">
        <f t="shared" si="1"/>
        <v>42</v>
      </c>
      <c r="O12" s="21">
        <f t="shared" si="1"/>
        <v>22</v>
      </c>
      <c r="P12" s="21">
        <f t="shared" si="1"/>
        <v>1</v>
      </c>
      <c r="Q12" s="21">
        <f t="shared" si="1"/>
        <v>19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1</v>
      </c>
      <c r="V12" s="21">
        <f t="shared" si="1"/>
        <v>3</v>
      </c>
      <c r="W12" s="21">
        <f t="shared" si="1"/>
        <v>46</v>
      </c>
      <c r="X12" s="21">
        <f t="shared" si="1"/>
        <v>1</v>
      </c>
      <c r="Y12" s="21">
        <f t="shared" si="1"/>
        <v>1</v>
      </c>
      <c r="Z12" s="21">
        <f t="shared" si="1"/>
        <v>135</v>
      </c>
      <c r="AA12" s="21">
        <f t="shared" si="1"/>
        <v>11</v>
      </c>
      <c r="AB12" s="21">
        <f t="shared" si="1"/>
        <v>19</v>
      </c>
      <c r="AC12" s="21">
        <f t="shared" si="1"/>
        <v>2</v>
      </c>
      <c r="AD12" s="21">
        <f t="shared" si="1"/>
        <v>21</v>
      </c>
      <c r="AE12" s="21">
        <f t="shared" si="1"/>
        <v>10</v>
      </c>
      <c r="AF12" s="21">
        <f t="shared" si="1"/>
        <v>11</v>
      </c>
      <c r="AG12" s="21">
        <f t="shared" si="1"/>
        <v>0</v>
      </c>
      <c r="AH12" s="21">
        <f t="shared" si="1"/>
        <v>16</v>
      </c>
      <c r="AI12" s="21">
        <f t="shared" si="1"/>
        <v>4</v>
      </c>
      <c r="AJ12" s="21">
        <f t="shared" si="1"/>
        <v>1</v>
      </c>
      <c r="AK12" s="21">
        <f t="shared" si="1"/>
        <v>5</v>
      </c>
      <c r="AL12" s="21">
        <f t="shared" si="1"/>
        <v>5</v>
      </c>
      <c r="AM12" s="21">
        <f t="shared" si="1"/>
        <v>0</v>
      </c>
    </row>
    <row r="13" spans="1:39" ht="69" customHeight="1" x14ac:dyDescent="0.25">
      <c r="A13" s="45" t="s">
        <v>42</v>
      </c>
      <c r="B13" s="10" t="s">
        <v>43</v>
      </c>
      <c r="C13" s="23">
        <v>83</v>
      </c>
      <c r="D13" s="23">
        <v>7</v>
      </c>
      <c r="E13" s="24">
        <v>76</v>
      </c>
      <c r="F13" s="23"/>
      <c r="G13" s="23"/>
      <c r="H13" s="23">
        <v>42</v>
      </c>
      <c r="I13" s="24">
        <v>36</v>
      </c>
      <c r="J13" s="23">
        <v>1</v>
      </c>
      <c r="K13" s="23">
        <v>2</v>
      </c>
      <c r="L13" s="23">
        <v>3</v>
      </c>
      <c r="M13" s="23"/>
      <c r="N13" s="25">
        <v>26</v>
      </c>
      <c r="O13" s="23">
        <v>12</v>
      </c>
      <c r="P13" s="23"/>
      <c r="Q13" s="24">
        <v>14</v>
      </c>
      <c r="R13" s="23"/>
      <c r="S13" s="23">
        <v>4</v>
      </c>
      <c r="T13" s="23"/>
      <c r="U13" s="24">
        <v>1</v>
      </c>
      <c r="V13" s="23">
        <v>3</v>
      </c>
      <c r="W13" s="23">
        <v>30</v>
      </c>
      <c r="X13" s="23">
        <v>1</v>
      </c>
      <c r="Y13" s="23">
        <v>1</v>
      </c>
      <c r="Z13" s="25">
        <v>88</v>
      </c>
      <c r="AA13" s="23">
        <v>8</v>
      </c>
      <c r="AB13" s="23">
        <v>10</v>
      </c>
      <c r="AC13" s="24">
        <v>1</v>
      </c>
      <c r="AD13" s="23">
        <v>11</v>
      </c>
      <c r="AE13" s="24">
        <v>7</v>
      </c>
      <c r="AF13" s="23">
        <v>4</v>
      </c>
      <c r="AG13" s="24"/>
      <c r="AH13" s="23">
        <v>7</v>
      </c>
      <c r="AI13" s="23">
        <v>3</v>
      </c>
      <c r="AJ13" s="23">
        <v>1</v>
      </c>
      <c r="AK13" s="23">
        <v>4</v>
      </c>
      <c r="AL13" s="23">
        <v>4</v>
      </c>
      <c r="AM13" s="23"/>
    </row>
    <row r="14" spans="1:39" ht="69" customHeight="1" x14ac:dyDescent="0.25">
      <c r="A14" s="45" t="s">
        <v>44</v>
      </c>
      <c r="B14" s="10" t="s">
        <v>45</v>
      </c>
      <c r="C14" s="23">
        <v>39</v>
      </c>
      <c r="D14" s="23">
        <v>4</v>
      </c>
      <c r="E14" s="24">
        <v>33</v>
      </c>
      <c r="F14" s="23">
        <v>2</v>
      </c>
      <c r="G14" s="23"/>
      <c r="H14" s="23">
        <v>29</v>
      </c>
      <c r="I14" s="24">
        <v>26</v>
      </c>
      <c r="J14" s="23"/>
      <c r="K14" s="23">
        <v>1</v>
      </c>
      <c r="L14" s="23">
        <v>2</v>
      </c>
      <c r="M14" s="23"/>
      <c r="N14" s="25">
        <v>16</v>
      </c>
      <c r="O14" s="23">
        <v>10</v>
      </c>
      <c r="P14" s="23">
        <v>1</v>
      </c>
      <c r="Q14" s="24">
        <v>5</v>
      </c>
      <c r="R14" s="23"/>
      <c r="S14" s="23"/>
      <c r="T14" s="23"/>
      <c r="U14" s="24"/>
      <c r="V14" s="23"/>
      <c r="W14" s="23">
        <v>16</v>
      </c>
      <c r="X14" s="23"/>
      <c r="Y14" s="23"/>
      <c r="Z14" s="25">
        <v>47</v>
      </c>
      <c r="AA14" s="23">
        <v>3</v>
      </c>
      <c r="AB14" s="23">
        <v>9</v>
      </c>
      <c r="AC14" s="24">
        <v>1</v>
      </c>
      <c r="AD14" s="23">
        <v>10</v>
      </c>
      <c r="AE14" s="24">
        <v>3</v>
      </c>
      <c r="AF14" s="23">
        <v>7</v>
      </c>
      <c r="AG14" s="24"/>
      <c r="AH14" s="23">
        <v>9</v>
      </c>
      <c r="AI14" s="23">
        <v>1</v>
      </c>
      <c r="AJ14" s="23"/>
      <c r="AK14" s="23">
        <v>1</v>
      </c>
      <c r="AL14" s="23">
        <v>1</v>
      </c>
      <c r="AM14" s="23"/>
    </row>
    <row r="15" spans="1:39" s="8" customFormat="1" ht="69" customHeight="1" x14ac:dyDescent="0.25">
      <c r="A15" s="45">
        <v>5</v>
      </c>
      <c r="B15" s="5" t="s">
        <v>46</v>
      </c>
      <c r="C15" s="23">
        <v>4</v>
      </c>
      <c r="D15" s="23">
        <v>1</v>
      </c>
      <c r="E15" s="24">
        <v>3</v>
      </c>
      <c r="F15" s="23">
        <v>0</v>
      </c>
      <c r="G15" s="23">
        <v>0</v>
      </c>
      <c r="H15" s="23">
        <v>1</v>
      </c>
      <c r="I15" s="24">
        <v>1</v>
      </c>
      <c r="J15" s="23">
        <v>0</v>
      </c>
      <c r="K15" s="23">
        <v>0</v>
      </c>
      <c r="L15" s="23">
        <v>0</v>
      </c>
      <c r="M15" s="23">
        <v>1</v>
      </c>
      <c r="N15" s="25">
        <v>1</v>
      </c>
      <c r="O15" s="23">
        <v>0</v>
      </c>
      <c r="P15" s="23">
        <v>0</v>
      </c>
      <c r="Q15" s="24">
        <v>1</v>
      </c>
      <c r="R15" s="23">
        <v>0</v>
      </c>
      <c r="S15" s="23">
        <v>0</v>
      </c>
      <c r="T15" s="23">
        <v>0</v>
      </c>
      <c r="U15" s="24">
        <v>0</v>
      </c>
      <c r="V15" s="23">
        <v>0</v>
      </c>
      <c r="W15" s="23">
        <v>1</v>
      </c>
      <c r="X15" s="23">
        <v>0</v>
      </c>
      <c r="Y15" s="23">
        <v>0</v>
      </c>
      <c r="Z15" s="25">
        <v>3</v>
      </c>
      <c r="AA15" s="23">
        <v>1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 x14ac:dyDescent="0.25">
      <c r="A16" s="45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45" t="s">
        <v>48</v>
      </c>
      <c r="B17" s="10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45" t="s">
        <v>50</v>
      </c>
      <c r="B18" s="10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45" t="s">
        <v>52</v>
      </c>
      <c r="B19" s="10" t="s">
        <v>53</v>
      </c>
      <c r="C19" s="23">
        <v>2</v>
      </c>
      <c r="D19" s="23"/>
      <c r="E19" s="24">
        <v>2</v>
      </c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2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45" t="s">
        <v>54</v>
      </c>
      <c r="B20" s="10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45" t="s">
        <v>56</v>
      </c>
      <c r="B21" s="10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45" t="s">
        <v>58</v>
      </c>
      <c r="B22" s="10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45" t="s">
        <v>60</v>
      </c>
      <c r="B23" s="10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45">
        <v>7</v>
      </c>
      <c r="B24" s="5" t="s">
        <v>62</v>
      </c>
      <c r="C24" s="21">
        <f>C25+C26+C27+C28+C29</f>
        <v>1</v>
      </c>
      <c r="D24" s="21">
        <f t="shared" ref="D24:AM24" si="3">D25+D26+D27+D28+D29</f>
        <v>0</v>
      </c>
      <c r="E24" s="21">
        <f t="shared" si="3"/>
        <v>1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1</v>
      </c>
      <c r="O24" s="21">
        <f t="shared" si="3"/>
        <v>0</v>
      </c>
      <c r="P24" s="21">
        <f t="shared" si="3"/>
        <v>0</v>
      </c>
      <c r="Q24" s="21">
        <f t="shared" si="3"/>
        <v>1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1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1</v>
      </c>
      <c r="AC24" s="21">
        <f t="shared" si="3"/>
        <v>0</v>
      </c>
      <c r="AD24" s="21">
        <f t="shared" si="3"/>
        <v>1</v>
      </c>
      <c r="AE24" s="21">
        <f t="shared" si="3"/>
        <v>0</v>
      </c>
      <c r="AF24" s="21">
        <f t="shared" si="3"/>
        <v>1</v>
      </c>
      <c r="AG24" s="21">
        <f t="shared" si="3"/>
        <v>0</v>
      </c>
      <c r="AH24" s="21">
        <f t="shared" si="3"/>
        <v>1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46" t="s">
        <v>63</v>
      </c>
      <c r="B25" s="10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46" t="s">
        <v>65</v>
      </c>
      <c r="B26" s="10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46" t="s">
        <v>67</v>
      </c>
      <c r="B27" s="10" t="s">
        <v>68</v>
      </c>
      <c r="C27" s="23">
        <v>1</v>
      </c>
      <c r="D27" s="23"/>
      <c r="E27" s="24">
        <v>1</v>
      </c>
      <c r="F27" s="23"/>
      <c r="G27" s="23"/>
      <c r="H27" s="23"/>
      <c r="I27" s="24"/>
      <c r="J27" s="23"/>
      <c r="K27" s="23"/>
      <c r="L27" s="23"/>
      <c r="M27" s="23"/>
      <c r="N27" s="25">
        <v>1</v>
      </c>
      <c r="O27" s="23"/>
      <c r="P27" s="23"/>
      <c r="Q27" s="24">
        <v>1</v>
      </c>
      <c r="R27" s="23"/>
      <c r="S27" s="23"/>
      <c r="T27" s="23"/>
      <c r="U27" s="24"/>
      <c r="V27" s="23"/>
      <c r="W27" s="23">
        <v>1</v>
      </c>
      <c r="X27" s="23"/>
      <c r="Y27" s="23"/>
      <c r="Z27" s="25"/>
      <c r="AA27" s="23"/>
      <c r="AB27" s="23">
        <v>1</v>
      </c>
      <c r="AC27" s="24"/>
      <c r="AD27" s="23">
        <v>1</v>
      </c>
      <c r="AE27" s="24"/>
      <c r="AF27" s="23">
        <v>1</v>
      </c>
      <c r="AG27" s="24"/>
      <c r="AH27" s="23">
        <v>1</v>
      </c>
      <c r="AI27" s="23"/>
      <c r="AJ27" s="23"/>
      <c r="AK27" s="23"/>
      <c r="AL27" s="23"/>
      <c r="AM27" s="23"/>
    </row>
    <row r="28" spans="1:39" ht="69" customHeight="1" x14ac:dyDescent="0.25">
      <c r="A28" s="46" t="s">
        <v>69</v>
      </c>
      <c r="B28" s="10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46" t="s">
        <v>71</v>
      </c>
      <c r="B29" s="10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46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46" t="s">
        <v>75</v>
      </c>
      <c r="B31" s="5" t="s">
        <v>76</v>
      </c>
      <c r="C31" s="23">
        <v>0</v>
      </c>
      <c r="D31" s="23">
        <v>0</v>
      </c>
      <c r="E31" s="24">
        <v>0</v>
      </c>
      <c r="F31" s="23">
        <v>0</v>
      </c>
      <c r="G31" s="23">
        <v>0</v>
      </c>
      <c r="H31" s="23">
        <v>3</v>
      </c>
      <c r="I31" s="24">
        <v>2</v>
      </c>
      <c r="J31" s="23">
        <v>0</v>
      </c>
      <c r="K31" s="23">
        <v>0</v>
      </c>
      <c r="L31" s="23">
        <v>1</v>
      </c>
      <c r="M31" s="23">
        <v>0</v>
      </c>
      <c r="N31" s="25">
        <v>0</v>
      </c>
      <c r="O31" s="23">
        <v>0</v>
      </c>
      <c r="P31" s="23">
        <v>0</v>
      </c>
      <c r="Q31" s="24">
        <v>0</v>
      </c>
      <c r="R31" s="23">
        <v>0</v>
      </c>
      <c r="S31" s="23">
        <v>0</v>
      </c>
      <c r="T31" s="23">
        <v>0</v>
      </c>
      <c r="U31" s="24">
        <v>0</v>
      </c>
      <c r="V31" s="23">
        <v>0</v>
      </c>
      <c r="W31" s="23">
        <v>0</v>
      </c>
      <c r="X31" s="23">
        <v>0</v>
      </c>
      <c r="Y31" s="23">
        <v>0</v>
      </c>
      <c r="Z31" s="25">
        <v>2</v>
      </c>
      <c r="AA31" s="23">
        <v>0</v>
      </c>
      <c r="AB31" s="23">
        <v>0</v>
      </c>
      <c r="AC31" s="24">
        <v>0</v>
      </c>
      <c r="AD31" s="23">
        <v>0</v>
      </c>
      <c r="AE31" s="24">
        <v>0</v>
      </c>
      <c r="AF31" s="23">
        <v>0</v>
      </c>
      <c r="AG31" s="24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 x14ac:dyDescent="0.25">
      <c r="A32" s="46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46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46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46" t="s">
        <v>83</v>
      </c>
      <c r="B35" s="5" t="s">
        <v>104</v>
      </c>
      <c r="C35" s="23"/>
      <c r="D35" s="23"/>
      <c r="E35" s="24"/>
      <c r="F35" s="23"/>
      <c r="G35" s="23"/>
      <c r="H35" s="23">
        <v>3</v>
      </c>
      <c r="I35" s="24">
        <v>2</v>
      </c>
      <c r="J35" s="23"/>
      <c r="K35" s="23">
        <v>1</v>
      </c>
      <c r="L35" s="23"/>
      <c r="M35" s="23"/>
      <c r="N35" s="25">
        <v>2</v>
      </c>
      <c r="O35" s="23">
        <v>2</v>
      </c>
      <c r="P35" s="23"/>
      <c r="Q35" s="24"/>
      <c r="R35" s="23"/>
      <c r="S35" s="23"/>
      <c r="T35" s="23"/>
      <c r="U35" s="24"/>
      <c r="V35" s="23"/>
      <c r="W35" s="23">
        <v>2</v>
      </c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46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46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46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46" t="s">
        <v>88</v>
      </c>
      <c r="B39" s="5" t="s">
        <v>89</v>
      </c>
      <c r="C39" s="23">
        <v>17</v>
      </c>
      <c r="D39" s="23">
        <v>1</v>
      </c>
      <c r="E39" s="24">
        <v>16</v>
      </c>
      <c r="F39" s="23"/>
      <c r="G39" s="23"/>
      <c r="H39" s="23">
        <v>14</v>
      </c>
      <c r="I39" s="24">
        <v>11</v>
      </c>
      <c r="J39" s="23">
        <v>1</v>
      </c>
      <c r="K39" s="23"/>
      <c r="L39" s="23">
        <v>2</v>
      </c>
      <c r="M39" s="23"/>
      <c r="N39" s="25">
        <v>4</v>
      </c>
      <c r="O39" s="23"/>
      <c r="P39" s="23"/>
      <c r="Q39" s="24">
        <v>4</v>
      </c>
      <c r="R39" s="23"/>
      <c r="S39" s="23"/>
      <c r="T39" s="23"/>
      <c r="U39" s="24"/>
      <c r="V39" s="23"/>
      <c r="W39" s="23">
        <v>4</v>
      </c>
      <c r="X39" s="23"/>
      <c r="Y39" s="23"/>
      <c r="Z39" s="25">
        <v>24</v>
      </c>
      <c r="AA39" s="23">
        <v>1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46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46" t="s">
        <v>90</v>
      </c>
      <c r="B41" s="12" t="s">
        <v>91</v>
      </c>
      <c r="C41" s="23">
        <v>10</v>
      </c>
      <c r="D41" s="23"/>
      <c r="E41" s="24">
        <v>10</v>
      </c>
      <c r="F41" s="23"/>
      <c r="G41" s="23"/>
      <c r="H41" s="23"/>
      <c r="I41" s="24"/>
      <c r="J41" s="23"/>
      <c r="K41" s="23"/>
      <c r="L41" s="23"/>
      <c r="M41" s="23"/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/>
      <c r="Y41" s="23"/>
      <c r="Z41" s="25">
        <v>8</v>
      </c>
      <c r="AA41" s="23"/>
      <c r="AB41" s="23">
        <v>1</v>
      </c>
      <c r="AC41" s="24"/>
      <c r="AD41" s="23">
        <v>1</v>
      </c>
      <c r="AE41" s="24"/>
      <c r="AF41" s="23">
        <v>1</v>
      </c>
      <c r="AG41" s="24"/>
      <c r="AH41" s="23">
        <v>1</v>
      </c>
      <c r="AI41" s="23"/>
      <c r="AJ41" s="23"/>
      <c r="AK41" s="23"/>
      <c r="AL41" s="23"/>
      <c r="AM41" s="23"/>
    </row>
    <row r="42" spans="1:39" ht="69" customHeight="1" x14ac:dyDescent="0.25">
      <c r="A42" s="46" t="s">
        <v>92</v>
      </c>
      <c r="B42" s="12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46" t="s">
        <v>94</v>
      </c>
      <c r="B43" s="12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46" t="s">
        <v>96</v>
      </c>
      <c r="B44" s="12" t="s">
        <v>97</v>
      </c>
      <c r="C44" s="23">
        <v>1</v>
      </c>
      <c r="D44" s="23"/>
      <c r="E44" s="24">
        <v>1</v>
      </c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>
        <v>1</v>
      </c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46" t="s">
        <v>98</v>
      </c>
      <c r="B45" s="5" t="s">
        <v>99</v>
      </c>
      <c r="C45" s="23">
        <v>2</v>
      </c>
      <c r="D45" s="23"/>
      <c r="E45" s="24">
        <v>2</v>
      </c>
      <c r="F45" s="23"/>
      <c r="G45" s="23"/>
      <c r="H45" s="23"/>
      <c r="I45" s="24"/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46" t="s">
        <v>100</v>
      </c>
      <c r="B46" s="12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46" t="s">
        <v>102</v>
      </c>
      <c r="B47" s="5" t="s">
        <v>72</v>
      </c>
      <c r="C47" s="23">
        <v>9</v>
      </c>
      <c r="D47" s="23">
        <v>4</v>
      </c>
      <c r="E47" s="24">
        <v>5</v>
      </c>
      <c r="F47" s="23">
        <v>0</v>
      </c>
      <c r="G47" s="23">
        <v>0</v>
      </c>
      <c r="H47" s="23">
        <v>1</v>
      </c>
      <c r="I47" s="24">
        <v>1</v>
      </c>
      <c r="J47" s="23">
        <v>0</v>
      </c>
      <c r="K47" s="23">
        <v>0</v>
      </c>
      <c r="L47" s="23">
        <v>0</v>
      </c>
      <c r="M47" s="23">
        <v>0</v>
      </c>
      <c r="N47" s="25">
        <v>2</v>
      </c>
      <c r="O47" s="23">
        <v>1</v>
      </c>
      <c r="P47" s="23">
        <v>1</v>
      </c>
      <c r="Q47" s="24"/>
      <c r="R47" s="23">
        <v>0</v>
      </c>
      <c r="S47" s="23">
        <v>1</v>
      </c>
      <c r="T47" s="23">
        <v>0</v>
      </c>
      <c r="U47" s="24">
        <v>1</v>
      </c>
      <c r="V47" s="23"/>
      <c r="W47" s="23">
        <v>3</v>
      </c>
      <c r="X47" s="23">
        <v>0</v>
      </c>
      <c r="Y47" s="23">
        <v>0</v>
      </c>
      <c r="Z47" s="25">
        <v>7</v>
      </c>
      <c r="AA47" s="23">
        <v>4</v>
      </c>
      <c r="AB47" s="23">
        <v>1</v>
      </c>
      <c r="AC47" s="24">
        <v>0</v>
      </c>
      <c r="AD47" s="23">
        <v>1</v>
      </c>
      <c r="AE47" s="24">
        <v>0</v>
      </c>
      <c r="AF47" s="23">
        <v>1</v>
      </c>
      <c r="AG47" s="24">
        <v>0</v>
      </c>
      <c r="AH47" s="23">
        <v>1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 x14ac:dyDescent="0.25">
      <c r="A48" s="46"/>
      <c r="B48" s="5" t="s">
        <v>13</v>
      </c>
      <c r="C48" s="22">
        <f>C9+C12+C15+C24++C30+C31+C32+C33+C34+C35+C36+C37+C38+C39+C40+C41+C42+C43+C44+C45+C46+C47+C16</f>
        <v>532</v>
      </c>
      <c r="D48" s="22">
        <f t="shared" ref="D48:AM48" si="4">D9+D12+D15+D24++D30+D31+D32+D33+D34+D35+D36+D37+D38+D39+D40+D41+D42+D43+D44+D45+D46+D47+D16</f>
        <v>53</v>
      </c>
      <c r="E48" s="22">
        <f t="shared" si="4"/>
        <v>477</v>
      </c>
      <c r="F48" s="22">
        <f t="shared" si="4"/>
        <v>2</v>
      </c>
      <c r="G48" s="22">
        <f t="shared" si="4"/>
        <v>0</v>
      </c>
      <c r="H48" s="22">
        <f t="shared" si="4"/>
        <v>424</v>
      </c>
      <c r="I48" s="22">
        <f t="shared" si="4"/>
        <v>372</v>
      </c>
      <c r="J48" s="22">
        <f t="shared" si="4"/>
        <v>19</v>
      </c>
      <c r="K48" s="22">
        <f t="shared" si="4"/>
        <v>11</v>
      </c>
      <c r="L48" s="22">
        <f t="shared" si="4"/>
        <v>22</v>
      </c>
      <c r="M48" s="22">
        <f t="shared" si="4"/>
        <v>1</v>
      </c>
      <c r="N48" s="22">
        <f t="shared" si="4"/>
        <v>275</v>
      </c>
      <c r="O48" s="22">
        <f t="shared" si="4"/>
        <v>178</v>
      </c>
      <c r="P48" s="22">
        <f t="shared" si="4"/>
        <v>5</v>
      </c>
      <c r="Q48" s="22">
        <f t="shared" si="4"/>
        <v>92</v>
      </c>
      <c r="R48" s="22">
        <f t="shared" si="4"/>
        <v>0</v>
      </c>
      <c r="S48" s="22">
        <f t="shared" si="4"/>
        <v>12</v>
      </c>
      <c r="T48" s="22">
        <f t="shared" si="4"/>
        <v>0</v>
      </c>
      <c r="U48" s="22">
        <f t="shared" si="4"/>
        <v>5</v>
      </c>
      <c r="V48" s="22">
        <f t="shared" si="4"/>
        <v>7</v>
      </c>
      <c r="W48" s="22">
        <f t="shared" si="4"/>
        <v>287</v>
      </c>
      <c r="X48" s="22">
        <f t="shared" si="4"/>
        <v>1</v>
      </c>
      <c r="Y48" s="22">
        <f t="shared" si="4"/>
        <v>10</v>
      </c>
      <c r="Z48" s="22">
        <f t="shared" si="4"/>
        <v>613</v>
      </c>
      <c r="AA48" s="22">
        <f t="shared" si="4"/>
        <v>61</v>
      </c>
      <c r="AB48" s="22">
        <f t="shared" si="4"/>
        <v>117</v>
      </c>
      <c r="AC48" s="22">
        <f t="shared" si="4"/>
        <v>5</v>
      </c>
      <c r="AD48" s="22">
        <f t="shared" si="4"/>
        <v>122</v>
      </c>
      <c r="AE48" s="22">
        <f t="shared" si="4"/>
        <v>46</v>
      </c>
      <c r="AF48" s="22">
        <f t="shared" si="4"/>
        <v>76</v>
      </c>
      <c r="AG48" s="22">
        <f t="shared" si="4"/>
        <v>0</v>
      </c>
      <c r="AH48" s="22">
        <f t="shared" si="4"/>
        <v>107</v>
      </c>
      <c r="AI48" s="22">
        <f t="shared" si="4"/>
        <v>14</v>
      </c>
      <c r="AJ48" s="22">
        <f t="shared" si="4"/>
        <v>1</v>
      </c>
      <c r="AK48" s="22">
        <f t="shared" si="4"/>
        <v>15</v>
      </c>
      <c r="AL48" s="22">
        <f t="shared" si="4"/>
        <v>15</v>
      </c>
      <c r="AM48" s="22">
        <f t="shared" si="4"/>
        <v>0</v>
      </c>
    </row>
    <row r="49" spans="1:39" ht="16.5" customHeight="1" x14ac:dyDescent="0.25">
      <c r="A49" s="47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47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47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47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47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47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47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47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47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47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47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47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47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47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47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47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47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47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47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47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47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47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47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47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47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47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47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47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47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47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47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47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47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47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47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47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47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47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47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47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47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47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47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47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47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47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47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47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47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47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47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47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47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47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47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47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47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47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47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47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47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47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48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47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47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47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48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47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47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47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47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47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47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48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47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47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47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47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47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47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47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47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49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47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47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47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47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49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49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I1:AM1"/>
    <mergeCell ref="AI6:AI7"/>
    <mergeCell ref="AJ6:AJ7"/>
    <mergeCell ref="AK6:AK7"/>
    <mergeCell ref="AL6:AL7"/>
    <mergeCell ref="AM6:AM7"/>
    <mergeCell ref="Z5:Z7"/>
    <mergeCell ref="AA5:AA7"/>
    <mergeCell ref="AB5:AF5"/>
    <mergeCell ref="AG5:AG7"/>
    <mergeCell ref="AH5:AH7"/>
    <mergeCell ref="AF6:AF7"/>
    <mergeCell ref="AB6:AB7"/>
    <mergeCell ref="AC6:AC7"/>
    <mergeCell ref="AD6:AD7"/>
    <mergeCell ref="AE6:AE7"/>
    <mergeCell ref="I6:I7"/>
    <mergeCell ref="J6:J7"/>
    <mergeCell ref="K6:K7"/>
    <mergeCell ref="Y5:Y7"/>
    <mergeCell ref="N6:N7"/>
    <mergeCell ref="O6:O7"/>
    <mergeCell ref="P6:P7"/>
    <mergeCell ref="Q6:Q7"/>
    <mergeCell ref="R6:R7"/>
    <mergeCell ref="S6:V6"/>
    <mergeCell ref="W6:W7"/>
    <mergeCell ref="L6:L7"/>
    <mergeCell ref="H5:L5"/>
    <mergeCell ref="A2:B2"/>
    <mergeCell ref="C2:AM2"/>
    <mergeCell ref="A3:AM3"/>
    <mergeCell ref="A4:AM4"/>
    <mergeCell ref="A5:B7"/>
    <mergeCell ref="C5:G5"/>
    <mergeCell ref="M5:M7"/>
    <mergeCell ref="N5:W5"/>
    <mergeCell ref="X5:X7"/>
    <mergeCell ref="AI5:AM5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70" zoomScaleNormal="70" workbookViewId="0">
      <pane xSplit="1" topLeftCell="B1" activePane="topRight" state="frozen"/>
      <selection activeCell="AK51" sqref="AK51"/>
      <selection pane="topRight" activeCell="AR5" sqref="AR5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6.71093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113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203</v>
      </c>
      <c r="D9" s="21">
        <f t="shared" ref="D9:AM9" si="0">D10+D11</f>
        <v>25</v>
      </c>
      <c r="E9" s="21">
        <f t="shared" si="0"/>
        <v>178</v>
      </c>
      <c r="F9" s="21">
        <f t="shared" si="0"/>
        <v>0</v>
      </c>
      <c r="G9" s="21">
        <f t="shared" si="0"/>
        <v>0</v>
      </c>
      <c r="H9" s="21">
        <f t="shared" si="0"/>
        <v>45</v>
      </c>
      <c r="I9" s="21">
        <f>I10+I11</f>
        <v>42</v>
      </c>
      <c r="J9" s="21">
        <f t="shared" si="0"/>
        <v>2</v>
      </c>
      <c r="K9" s="21">
        <f t="shared" si="0"/>
        <v>1</v>
      </c>
      <c r="L9" s="21">
        <f t="shared" si="0"/>
        <v>0</v>
      </c>
      <c r="M9" s="21">
        <f t="shared" si="0"/>
        <v>107</v>
      </c>
      <c r="N9" s="21">
        <f t="shared" si="0"/>
        <v>115</v>
      </c>
      <c r="O9" s="21">
        <f t="shared" si="0"/>
        <v>84</v>
      </c>
      <c r="P9" s="21">
        <f t="shared" si="0"/>
        <v>1</v>
      </c>
      <c r="Q9" s="21">
        <f t="shared" si="0"/>
        <v>30</v>
      </c>
      <c r="R9" s="21">
        <f t="shared" si="0"/>
        <v>0</v>
      </c>
      <c r="S9" s="21">
        <f t="shared" si="0"/>
        <v>2</v>
      </c>
      <c r="T9" s="21">
        <f t="shared" si="0"/>
        <v>0</v>
      </c>
      <c r="U9" s="21">
        <f t="shared" si="0"/>
        <v>1</v>
      </c>
      <c r="V9" s="21">
        <f t="shared" si="0"/>
        <v>1</v>
      </c>
      <c r="W9" s="21">
        <f t="shared" si="0"/>
        <v>117</v>
      </c>
      <c r="X9" s="21">
        <f t="shared" si="0"/>
        <v>0</v>
      </c>
      <c r="Y9" s="21">
        <f t="shared" si="0"/>
        <v>1</v>
      </c>
      <c r="Z9" s="21">
        <f t="shared" si="0"/>
        <v>21</v>
      </c>
      <c r="AA9" s="21">
        <f t="shared" si="0"/>
        <v>21</v>
      </c>
      <c r="AB9" s="21">
        <f t="shared" si="0"/>
        <v>85</v>
      </c>
      <c r="AC9" s="21">
        <f t="shared" si="0"/>
        <v>1</v>
      </c>
      <c r="AD9" s="21">
        <f t="shared" si="0"/>
        <v>86</v>
      </c>
      <c r="AE9" s="21">
        <f t="shared" si="0"/>
        <v>48</v>
      </c>
      <c r="AF9" s="21">
        <f t="shared" si="0"/>
        <v>38</v>
      </c>
      <c r="AG9" s="21">
        <f t="shared" si="0"/>
        <v>0</v>
      </c>
      <c r="AH9" s="21">
        <f t="shared" si="0"/>
        <v>72</v>
      </c>
      <c r="AI9" s="21">
        <f t="shared" si="0"/>
        <v>11</v>
      </c>
      <c r="AJ9" s="21">
        <f t="shared" si="0"/>
        <v>3</v>
      </c>
      <c r="AK9" s="21">
        <f t="shared" si="0"/>
        <v>14</v>
      </c>
      <c r="AL9" s="21">
        <f t="shared" si="0"/>
        <v>14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144</v>
      </c>
      <c r="D10" s="23">
        <v>23</v>
      </c>
      <c r="E10" s="24">
        <v>121</v>
      </c>
      <c r="F10" s="23"/>
      <c r="G10" s="23"/>
      <c r="H10" s="23">
        <v>36</v>
      </c>
      <c r="I10" s="24">
        <v>34</v>
      </c>
      <c r="J10" s="23">
        <v>2</v>
      </c>
      <c r="K10" s="23"/>
      <c r="L10" s="23"/>
      <c r="M10" s="23">
        <v>58</v>
      </c>
      <c r="N10" s="25">
        <v>99</v>
      </c>
      <c r="O10" s="23">
        <v>72</v>
      </c>
      <c r="P10" s="23">
        <v>1</v>
      </c>
      <c r="Q10" s="24">
        <v>26</v>
      </c>
      <c r="R10" s="23"/>
      <c r="S10" s="23">
        <v>2</v>
      </c>
      <c r="T10" s="23"/>
      <c r="U10" s="24">
        <v>1</v>
      </c>
      <c r="V10" s="23">
        <v>1</v>
      </c>
      <c r="W10" s="23">
        <v>101</v>
      </c>
      <c r="X10" s="23"/>
      <c r="Y10" s="23">
        <v>1</v>
      </c>
      <c r="Z10" s="25">
        <v>19</v>
      </c>
      <c r="AA10" s="23">
        <v>19</v>
      </c>
      <c r="AB10" s="23">
        <v>66</v>
      </c>
      <c r="AC10" s="24"/>
      <c r="AD10" s="23">
        <v>66</v>
      </c>
      <c r="AE10" s="24">
        <v>37</v>
      </c>
      <c r="AF10" s="23">
        <v>29</v>
      </c>
      <c r="AG10" s="24"/>
      <c r="AH10" s="23">
        <v>54</v>
      </c>
      <c r="AI10" s="23">
        <v>10</v>
      </c>
      <c r="AJ10" s="23">
        <v>2</v>
      </c>
      <c r="AK10" s="23">
        <v>12</v>
      </c>
      <c r="AL10" s="23">
        <v>12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59</v>
      </c>
      <c r="D11" s="23">
        <v>2</v>
      </c>
      <c r="E11" s="24">
        <v>57</v>
      </c>
      <c r="F11" s="23"/>
      <c r="G11" s="23"/>
      <c r="H11" s="23">
        <v>9</v>
      </c>
      <c r="I11" s="24">
        <v>8</v>
      </c>
      <c r="J11" s="23"/>
      <c r="K11" s="23">
        <v>1</v>
      </c>
      <c r="L11" s="23"/>
      <c r="M11" s="23">
        <v>49</v>
      </c>
      <c r="N11" s="25">
        <v>16</v>
      </c>
      <c r="O11" s="23">
        <v>12</v>
      </c>
      <c r="P11" s="23"/>
      <c r="Q11" s="24">
        <v>4</v>
      </c>
      <c r="R11" s="23"/>
      <c r="S11" s="23"/>
      <c r="T11" s="23"/>
      <c r="U11" s="24"/>
      <c r="V11" s="23"/>
      <c r="W11" s="23">
        <v>16</v>
      </c>
      <c r="X11" s="23"/>
      <c r="Y11" s="23"/>
      <c r="Z11" s="25">
        <v>2</v>
      </c>
      <c r="AA11" s="23">
        <v>2</v>
      </c>
      <c r="AB11" s="23">
        <v>19</v>
      </c>
      <c r="AC11" s="24">
        <v>1</v>
      </c>
      <c r="AD11" s="23">
        <v>20</v>
      </c>
      <c r="AE11" s="24">
        <v>11</v>
      </c>
      <c r="AF11" s="23">
        <v>9</v>
      </c>
      <c r="AG11" s="24"/>
      <c r="AH11" s="23">
        <v>18</v>
      </c>
      <c r="AI11" s="23">
        <v>1</v>
      </c>
      <c r="AJ11" s="23">
        <v>1</v>
      </c>
      <c r="AK11" s="23">
        <v>2</v>
      </c>
      <c r="AL11" s="23">
        <v>2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53</v>
      </c>
      <c r="D12" s="21">
        <f t="shared" ref="D12:AM12" si="1">D13+D14</f>
        <v>9</v>
      </c>
      <c r="E12" s="21">
        <f t="shared" si="1"/>
        <v>44</v>
      </c>
      <c r="F12" s="21">
        <f t="shared" si="1"/>
        <v>0</v>
      </c>
      <c r="G12" s="21">
        <f t="shared" si="1"/>
        <v>0</v>
      </c>
      <c r="H12" s="21">
        <f t="shared" si="1"/>
        <v>12</v>
      </c>
      <c r="I12" s="21">
        <f>I13+I14</f>
        <v>11</v>
      </c>
      <c r="J12" s="21">
        <f t="shared" si="1"/>
        <v>1</v>
      </c>
      <c r="K12" s="21">
        <f t="shared" si="1"/>
        <v>0</v>
      </c>
      <c r="L12" s="21">
        <f t="shared" si="1"/>
        <v>0</v>
      </c>
      <c r="M12" s="21">
        <f t="shared" si="1"/>
        <v>44</v>
      </c>
      <c r="N12" s="21">
        <f t="shared" si="1"/>
        <v>10</v>
      </c>
      <c r="O12" s="21">
        <f t="shared" si="1"/>
        <v>6</v>
      </c>
      <c r="P12" s="21">
        <f t="shared" si="1"/>
        <v>0</v>
      </c>
      <c r="Q12" s="21">
        <f t="shared" si="1"/>
        <v>4</v>
      </c>
      <c r="R12" s="21">
        <f t="shared" si="1"/>
        <v>0</v>
      </c>
      <c r="S12" s="21">
        <f t="shared" si="1"/>
        <v>1</v>
      </c>
      <c r="T12" s="21">
        <f t="shared" si="1"/>
        <v>0</v>
      </c>
      <c r="U12" s="21">
        <f t="shared" si="1"/>
        <v>1</v>
      </c>
      <c r="V12" s="21">
        <f t="shared" si="1"/>
        <v>0</v>
      </c>
      <c r="W12" s="21">
        <f t="shared" si="1"/>
        <v>11</v>
      </c>
      <c r="X12" s="21">
        <f t="shared" si="1"/>
        <v>0</v>
      </c>
      <c r="Y12" s="21">
        <f t="shared" si="1"/>
        <v>2</v>
      </c>
      <c r="Z12" s="21">
        <f t="shared" si="1"/>
        <v>9</v>
      </c>
      <c r="AA12" s="21">
        <f t="shared" si="1"/>
        <v>9</v>
      </c>
      <c r="AB12" s="21">
        <f t="shared" si="1"/>
        <v>12</v>
      </c>
      <c r="AC12" s="21">
        <f t="shared" si="1"/>
        <v>3</v>
      </c>
      <c r="AD12" s="21">
        <f t="shared" si="1"/>
        <v>15</v>
      </c>
      <c r="AE12" s="21">
        <f t="shared" si="1"/>
        <v>12</v>
      </c>
      <c r="AF12" s="21">
        <f t="shared" si="1"/>
        <v>3</v>
      </c>
      <c r="AG12" s="21">
        <f t="shared" si="1"/>
        <v>0</v>
      </c>
      <c r="AH12" s="21">
        <f t="shared" si="1"/>
        <v>7</v>
      </c>
      <c r="AI12" s="21">
        <f t="shared" si="1"/>
        <v>8</v>
      </c>
      <c r="AJ12" s="21">
        <f t="shared" si="1"/>
        <v>0</v>
      </c>
      <c r="AK12" s="21">
        <f t="shared" si="1"/>
        <v>8</v>
      </c>
      <c r="AL12" s="21">
        <f t="shared" si="1"/>
        <v>8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17</v>
      </c>
      <c r="D13" s="23">
        <v>5</v>
      </c>
      <c r="E13" s="24">
        <v>12</v>
      </c>
      <c r="F13" s="23"/>
      <c r="G13" s="23"/>
      <c r="H13" s="23">
        <v>8</v>
      </c>
      <c r="I13" s="24">
        <v>7</v>
      </c>
      <c r="J13" s="23">
        <v>1</v>
      </c>
      <c r="K13" s="23"/>
      <c r="L13" s="23"/>
      <c r="M13" s="23">
        <v>17</v>
      </c>
      <c r="N13" s="25">
        <v>2</v>
      </c>
      <c r="O13" s="23">
        <v>2</v>
      </c>
      <c r="P13" s="23"/>
      <c r="Q13" s="24"/>
      <c r="R13" s="23"/>
      <c r="S13" s="23"/>
      <c r="T13" s="23"/>
      <c r="U13" s="24"/>
      <c r="V13" s="23"/>
      <c r="W13" s="23">
        <v>2</v>
      </c>
      <c r="X13" s="23"/>
      <c r="Y13" s="23">
        <v>2</v>
      </c>
      <c r="Z13" s="25">
        <v>5</v>
      </c>
      <c r="AA13" s="23">
        <v>5</v>
      </c>
      <c r="AB13" s="23">
        <v>4</v>
      </c>
      <c r="AC13" s="24">
        <v>1</v>
      </c>
      <c r="AD13" s="23">
        <v>5</v>
      </c>
      <c r="AE13" s="24">
        <v>4</v>
      </c>
      <c r="AF13" s="23">
        <v>1</v>
      </c>
      <c r="AG13" s="24"/>
      <c r="AH13" s="23"/>
      <c r="AI13" s="23">
        <v>5</v>
      </c>
      <c r="AJ13" s="23"/>
      <c r="AK13" s="23">
        <v>5</v>
      </c>
      <c r="AL13" s="23">
        <v>5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36</v>
      </c>
      <c r="D14" s="23">
        <v>4</v>
      </c>
      <c r="E14" s="24">
        <v>32</v>
      </c>
      <c r="F14" s="23"/>
      <c r="G14" s="23"/>
      <c r="H14" s="23">
        <v>4</v>
      </c>
      <c r="I14" s="24">
        <v>4</v>
      </c>
      <c r="J14" s="23"/>
      <c r="K14" s="23"/>
      <c r="L14" s="23"/>
      <c r="M14" s="23">
        <v>27</v>
      </c>
      <c r="N14" s="25">
        <v>8</v>
      </c>
      <c r="O14" s="23">
        <v>4</v>
      </c>
      <c r="P14" s="23"/>
      <c r="Q14" s="24">
        <v>4</v>
      </c>
      <c r="R14" s="23"/>
      <c r="S14" s="23">
        <v>1</v>
      </c>
      <c r="T14" s="23"/>
      <c r="U14" s="24">
        <v>1</v>
      </c>
      <c r="V14" s="23"/>
      <c r="W14" s="23">
        <v>9</v>
      </c>
      <c r="X14" s="23"/>
      <c r="Y14" s="23"/>
      <c r="Z14" s="25">
        <v>4</v>
      </c>
      <c r="AA14" s="23">
        <v>4</v>
      </c>
      <c r="AB14" s="23">
        <v>8</v>
      </c>
      <c r="AC14" s="24">
        <v>2</v>
      </c>
      <c r="AD14" s="23">
        <v>10</v>
      </c>
      <c r="AE14" s="24">
        <v>8</v>
      </c>
      <c r="AF14" s="23">
        <v>2</v>
      </c>
      <c r="AG14" s="24"/>
      <c r="AH14" s="23">
        <v>7</v>
      </c>
      <c r="AI14" s="23">
        <v>3</v>
      </c>
      <c r="AJ14" s="23"/>
      <c r="AK14" s="23">
        <v>3</v>
      </c>
      <c r="AL14" s="23">
        <v>3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3</v>
      </c>
      <c r="D15" s="23">
        <v>0</v>
      </c>
      <c r="E15" s="24">
        <v>3</v>
      </c>
      <c r="F15" s="23">
        <v>0</v>
      </c>
      <c r="G15" s="23">
        <v>0</v>
      </c>
      <c r="H15" s="23">
        <v>0</v>
      </c>
      <c r="I15" s="24">
        <v>0</v>
      </c>
      <c r="J15" s="23">
        <v>0</v>
      </c>
      <c r="K15" s="23">
        <v>0</v>
      </c>
      <c r="L15" s="23">
        <v>0</v>
      </c>
      <c r="M15" s="23">
        <v>3</v>
      </c>
      <c r="N15" s="25">
        <v>0</v>
      </c>
      <c r="O15" s="23">
        <v>0</v>
      </c>
      <c r="P15" s="23">
        <v>0</v>
      </c>
      <c r="Q15" s="24">
        <v>0</v>
      </c>
      <c r="R15" s="23">
        <v>0</v>
      </c>
      <c r="S15" s="23">
        <v>0</v>
      </c>
      <c r="T15" s="23">
        <v>0</v>
      </c>
      <c r="U15" s="24">
        <v>0</v>
      </c>
      <c r="V15" s="23">
        <v>0</v>
      </c>
      <c r="W15" s="23">
        <v>0</v>
      </c>
      <c r="X15" s="23">
        <v>0</v>
      </c>
      <c r="Y15" s="23">
        <v>0</v>
      </c>
      <c r="Z15" s="25">
        <v>0</v>
      </c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1</v>
      </c>
      <c r="D31" s="23">
        <v>0</v>
      </c>
      <c r="E31" s="24">
        <v>1</v>
      </c>
      <c r="F31" s="23">
        <v>0</v>
      </c>
      <c r="G31" s="23">
        <v>0</v>
      </c>
      <c r="H31" s="23">
        <v>0</v>
      </c>
      <c r="I31" s="24">
        <v>0</v>
      </c>
      <c r="J31" s="23">
        <v>0</v>
      </c>
      <c r="K31" s="23">
        <v>0</v>
      </c>
      <c r="L31" s="23">
        <v>0</v>
      </c>
      <c r="M31" s="23">
        <v>1</v>
      </c>
      <c r="N31" s="25">
        <v>0</v>
      </c>
      <c r="O31" s="23">
        <v>0</v>
      </c>
      <c r="P31" s="23">
        <v>0</v>
      </c>
      <c r="Q31" s="24">
        <v>0</v>
      </c>
      <c r="R31" s="23">
        <v>0</v>
      </c>
      <c r="S31" s="23">
        <v>0</v>
      </c>
      <c r="T31" s="23">
        <v>0</v>
      </c>
      <c r="U31" s="24">
        <v>0</v>
      </c>
      <c r="V31" s="23">
        <v>0</v>
      </c>
      <c r="W31" s="23">
        <v>0</v>
      </c>
      <c r="X31" s="23">
        <v>0</v>
      </c>
      <c r="Y31" s="23">
        <v>0</v>
      </c>
      <c r="Z31" s="25">
        <v>0</v>
      </c>
      <c r="AA31" s="23">
        <v>0</v>
      </c>
      <c r="AB31" s="23">
        <v>0</v>
      </c>
      <c r="AC31" s="24">
        <v>0</v>
      </c>
      <c r="AD31" s="23">
        <v>0</v>
      </c>
      <c r="AE31" s="24">
        <v>0</v>
      </c>
      <c r="AF31" s="23">
        <v>0</v>
      </c>
      <c r="AG31" s="24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>
        <v>1</v>
      </c>
      <c r="AJ34" s="23">
        <v>0</v>
      </c>
      <c r="AK34" s="23">
        <v>1</v>
      </c>
      <c r="AL34" s="23">
        <v>1</v>
      </c>
      <c r="AM34" s="23">
        <v>0</v>
      </c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34</v>
      </c>
      <c r="D39" s="23">
        <v>8</v>
      </c>
      <c r="E39" s="24">
        <v>26</v>
      </c>
      <c r="F39" s="23"/>
      <c r="G39" s="23"/>
      <c r="H39" s="23">
        <v>3</v>
      </c>
      <c r="I39" s="24">
        <v>3</v>
      </c>
      <c r="J39" s="23"/>
      <c r="K39" s="23"/>
      <c r="L39" s="23"/>
      <c r="M39" s="23">
        <v>10</v>
      </c>
      <c r="N39" s="25">
        <v>19</v>
      </c>
      <c r="O39" s="23">
        <v>2</v>
      </c>
      <c r="P39" s="23"/>
      <c r="Q39" s="24">
        <v>17</v>
      </c>
      <c r="R39" s="23"/>
      <c r="S39" s="23"/>
      <c r="T39" s="23"/>
      <c r="U39" s="24"/>
      <c r="V39" s="23"/>
      <c r="W39" s="23">
        <v>19</v>
      </c>
      <c r="X39" s="23"/>
      <c r="Y39" s="23"/>
      <c r="Z39" s="25">
        <v>8</v>
      </c>
      <c r="AA39" s="23">
        <v>8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>
        <v>1</v>
      </c>
      <c r="AJ44" s="23"/>
      <c r="AK44" s="23">
        <v>1</v>
      </c>
      <c r="AL44" s="23">
        <v>1</v>
      </c>
      <c r="AM44" s="23"/>
    </row>
    <row r="45" spans="1:39" ht="69" customHeight="1" x14ac:dyDescent="0.25">
      <c r="A45" s="11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/>
      <c r="I45" s="24"/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4</v>
      </c>
      <c r="D47" s="23">
        <v>0</v>
      </c>
      <c r="E47" s="24">
        <v>4</v>
      </c>
      <c r="F47" s="23">
        <v>0</v>
      </c>
      <c r="G47" s="23">
        <v>0</v>
      </c>
      <c r="H47" s="23">
        <v>1</v>
      </c>
      <c r="I47" s="24">
        <v>1</v>
      </c>
      <c r="J47" s="23">
        <v>0</v>
      </c>
      <c r="K47" s="23">
        <v>0</v>
      </c>
      <c r="L47" s="23">
        <v>0</v>
      </c>
      <c r="M47" s="23">
        <v>1</v>
      </c>
      <c r="N47" s="25">
        <v>4</v>
      </c>
      <c r="O47" s="23">
        <v>4</v>
      </c>
      <c r="P47" s="23">
        <v>0</v>
      </c>
      <c r="Q47" s="24">
        <v>0</v>
      </c>
      <c r="R47" s="23">
        <v>0</v>
      </c>
      <c r="S47" s="23">
        <v>0</v>
      </c>
      <c r="T47" s="23">
        <v>0</v>
      </c>
      <c r="U47" s="24">
        <v>0</v>
      </c>
      <c r="V47" s="23">
        <v>0</v>
      </c>
      <c r="W47" s="23">
        <v>4</v>
      </c>
      <c r="X47" s="23">
        <v>0</v>
      </c>
      <c r="Y47" s="23">
        <v>0</v>
      </c>
      <c r="Z47" s="25">
        <v>0</v>
      </c>
      <c r="AA47" s="23">
        <v>0</v>
      </c>
      <c r="AB47" s="23">
        <v>1</v>
      </c>
      <c r="AC47" s="24">
        <v>0</v>
      </c>
      <c r="AD47" s="23">
        <v>1</v>
      </c>
      <c r="AE47" s="24">
        <v>1</v>
      </c>
      <c r="AF47" s="23">
        <v>0</v>
      </c>
      <c r="AG47" s="24">
        <v>0</v>
      </c>
      <c r="AH47" s="23">
        <v>0</v>
      </c>
      <c r="AI47" s="23">
        <v>1</v>
      </c>
      <c r="AJ47" s="23">
        <v>0</v>
      </c>
      <c r="AK47" s="23">
        <v>1</v>
      </c>
      <c r="AL47" s="23">
        <v>1</v>
      </c>
      <c r="AM47" s="23">
        <v>0</v>
      </c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299</v>
      </c>
      <c r="D48" s="22">
        <f t="shared" ref="D48:AM48" si="4">D9+D12+D15+D24++D30+D31+D32+D33+D34+D35+D36+D37+D38+D39+D40+D41+D42+D43+D44+D45+D46+D47+D16</f>
        <v>42</v>
      </c>
      <c r="E48" s="22">
        <f t="shared" si="4"/>
        <v>257</v>
      </c>
      <c r="F48" s="22">
        <f t="shared" si="4"/>
        <v>0</v>
      </c>
      <c r="G48" s="22">
        <f t="shared" si="4"/>
        <v>0</v>
      </c>
      <c r="H48" s="22">
        <f t="shared" si="4"/>
        <v>61</v>
      </c>
      <c r="I48" s="22">
        <f t="shared" si="4"/>
        <v>57</v>
      </c>
      <c r="J48" s="22">
        <f t="shared" si="4"/>
        <v>3</v>
      </c>
      <c r="K48" s="22">
        <f t="shared" si="4"/>
        <v>1</v>
      </c>
      <c r="L48" s="22">
        <f t="shared" si="4"/>
        <v>0</v>
      </c>
      <c r="M48" s="22">
        <f t="shared" si="4"/>
        <v>166</v>
      </c>
      <c r="N48" s="22">
        <f t="shared" si="4"/>
        <v>149</v>
      </c>
      <c r="O48" s="22">
        <f t="shared" si="4"/>
        <v>97</v>
      </c>
      <c r="P48" s="22">
        <f t="shared" si="4"/>
        <v>1</v>
      </c>
      <c r="Q48" s="22">
        <f t="shared" si="4"/>
        <v>51</v>
      </c>
      <c r="R48" s="22">
        <f t="shared" si="4"/>
        <v>0</v>
      </c>
      <c r="S48" s="22">
        <f t="shared" si="4"/>
        <v>3</v>
      </c>
      <c r="T48" s="22">
        <f t="shared" si="4"/>
        <v>0</v>
      </c>
      <c r="U48" s="22">
        <f t="shared" si="4"/>
        <v>2</v>
      </c>
      <c r="V48" s="22">
        <f t="shared" si="4"/>
        <v>1</v>
      </c>
      <c r="W48" s="22">
        <f t="shared" si="4"/>
        <v>152</v>
      </c>
      <c r="X48" s="22">
        <f t="shared" si="4"/>
        <v>0</v>
      </c>
      <c r="Y48" s="22">
        <f t="shared" si="4"/>
        <v>3</v>
      </c>
      <c r="Z48" s="22">
        <f t="shared" si="4"/>
        <v>38</v>
      </c>
      <c r="AA48" s="22">
        <f t="shared" si="4"/>
        <v>38</v>
      </c>
      <c r="AB48" s="22">
        <f t="shared" si="4"/>
        <v>98</v>
      </c>
      <c r="AC48" s="22">
        <f t="shared" si="4"/>
        <v>4</v>
      </c>
      <c r="AD48" s="22">
        <f t="shared" si="4"/>
        <v>102</v>
      </c>
      <c r="AE48" s="22">
        <f t="shared" si="4"/>
        <v>61</v>
      </c>
      <c r="AF48" s="22">
        <f t="shared" si="4"/>
        <v>41</v>
      </c>
      <c r="AG48" s="22">
        <f t="shared" si="4"/>
        <v>0</v>
      </c>
      <c r="AH48" s="22">
        <f t="shared" si="4"/>
        <v>79</v>
      </c>
      <c r="AI48" s="22">
        <f t="shared" si="4"/>
        <v>22</v>
      </c>
      <c r="AJ48" s="22">
        <f t="shared" si="4"/>
        <v>3</v>
      </c>
      <c r="AK48" s="22">
        <f t="shared" si="4"/>
        <v>25</v>
      </c>
      <c r="AL48" s="22">
        <f t="shared" si="4"/>
        <v>25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zoomScale="70" zoomScaleNormal="70" workbookViewId="0">
      <pane xSplit="1" topLeftCell="B1" activePane="topRight" state="frozen"/>
      <selection activeCell="AK51" sqref="AK51"/>
      <selection pane="topRight" activeCell="AP7" sqref="AO7:BH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42578125" style="1" customWidth="1"/>
    <col min="29" max="29" width="6.85546875" style="1" customWidth="1"/>
    <col min="30" max="30" width="6.42578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115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332</v>
      </c>
      <c r="D9" s="21">
        <f t="shared" ref="D9:AM9" si="0">D10+D11</f>
        <v>23</v>
      </c>
      <c r="E9" s="21">
        <f t="shared" si="0"/>
        <v>306</v>
      </c>
      <c r="F9" s="21">
        <f t="shared" si="0"/>
        <v>1</v>
      </c>
      <c r="G9" s="21">
        <f t="shared" si="0"/>
        <v>2</v>
      </c>
      <c r="H9" s="21">
        <f t="shared" si="0"/>
        <v>425</v>
      </c>
      <c r="I9" s="21">
        <f>I10+I11</f>
        <v>358</v>
      </c>
      <c r="J9" s="21">
        <f t="shared" si="0"/>
        <v>38</v>
      </c>
      <c r="K9" s="21">
        <f t="shared" si="0"/>
        <v>16</v>
      </c>
      <c r="L9" s="21">
        <f t="shared" si="0"/>
        <v>13</v>
      </c>
      <c r="M9" s="21">
        <f t="shared" si="0"/>
        <v>0</v>
      </c>
      <c r="N9" s="21">
        <f t="shared" si="0"/>
        <v>223</v>
      </c>
      <c r="O9" s="21">
        <f t="shared" si="0"/>
        <v>187</v>
      </c>
      <c r="P9" s="21">
        <f t="shared" si="0"/>
        <v>2</v>
      </c>
      <c r="Q9" s="21">
        <f t="shared" si="0"/>
        <v>34</v>
      </c>
      <c r="R9" s="21">
        <f t="shared" si="0"/>
        <v>0</v>
      </c>
      <c r="S9" s="21">
        <f t="shared" si="0"/>
        <v>12</v>
      </c>
      <c r="T9" s="21">
        <f t="shared" si="0"/>
        <v>0</v>
      </c>
      <c r="U9" s="21">
        <f t="shared" si="0"/>
        <v>4</v>
      </c>
      <c r="V9" s="21">
        <f t="shared" si="0"/>
        <v>8</v>
      </c>
      <c r="W9" s="21">
        <f t="shared" si="0"/>
        <v>235</v>
      </c>
      <c r="X9" s="21">
        <f t="shared" si="0"/>
        <v>1</v>
      </c>
      <c r="Y9" s="21">
        <f t="shared" si="0"/>
        <v>10</v>
      </c>
      <c r="Z9" s="21">
        <f t="shared" si="0"/>
        <v>451</v>
      </c>
      <c r="AA9" s="21">
        <f t="shared" si="0"/>
        <v>25</v>
      </c>
      <c r="AB9" s="21">
        <f t="shared" si="0"/>
        <v>90</v>
      </c>
      <c r="AC9" s="21">
        <f t="shared" si="0"/>
        <v>5</v>
      </c>
      <c r="AD9" s="21">
        <f t="shared" si="0"/>
        <v>95</v>
      </c>
      <c r="AE9" s="21">
        <f t="shared" si="0"/>
        <v>50</v>
      </c>
      <c r="AF9" s="21">
        <f t="shared" si="0"/>
        <v>45</v>
      </c>
      <c r="AG9" s="21">
        <f t="shared" si="0"/>
        <v>0</v>
      </c>
      <c r="AH9" s="21">
        <f t="shared" si="0"/>
        <v>72</v>
      </c>
      <c r="AI9" s="21">
        <f t="shared" si="0"/>
        <v>20</v>
      </c>
      <c r="AJ9" s="21">
        <f t="shared" si="0"/>
        <v>3</v>
      </c>
      <c r="AK9" s="21">
        <f t="shared" si="0"/>
        <v>23</v>
      </c>
      <c r="AL9" s="21">
        <f t="shared" si="0"/>
        <v>23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259</v>
      </c>
      <c r="D10" s="23">
        <v>15</v>
      </c>
      <c r="E10" s="24">
        <v>241</v>
      </c>
      <c r="F10" s="23">
        <v>1</v>
      </c>
      <c r="G10" s="23">
        <v>2</v>
      </c>
      <c r="H10" s="23">
        <v>367</v>
      </c>
      <c r="I10" s="24">
        <v>304</v>
      </c>
      <c r="J10" s="23">
        <v>36</v>
      </c>
      <c r="K10" s="23">
        <v>14</v>
      </c>
      <c r="L10" s="23">
        <v>13</v>
      </c>
      <c r="M10" s="23"/>
      <c r="N10" s="25">
        <v>185</v>
      </c>
      <c r="O10" s="23">
        <v>154</v>
      </c>
      <c r="P10" s="23">
        <v>2</v>
      </c>
      <c r="Q10" s="24">
        <v>29</v>
      </c>
      <c r="R10" s="23"/>
      <c r="S10" s="23">
        <v>9</v>
      </c>
      <c r="T10" s="23"/>
      <c r="U10" s="24">
        <v>3</v>
      </c>
      <c r="V10" s="23">
        <v>6</v>
      </c>
      <c r="W10" s="23">
        <v>194</v>
      </c>
      <c r="X10" s="23"/>
      <c r="Y10" s="23">
        <v>10</v>
      </c>
      <c r="Z10" s="25">
        <v>366</v>
      </c>
      <c r="AA10" s="23">
        <v>20</v>
      </c>
      <c r="AB10" s="23">
        <v>71</v>
      </c>
      <c r="AC10" s="24">
        <v>3</v>
      </c>
      <c r="AD10" s="23">
        <v>74</v>
      </c>
      <c r="AE10" s="24">
        <v>38</v>
      </c>
      <c r="AF10" s="23">
        <v>36</v>
      </c>
      <c r="AG10" s="24"/>
      <c r="AH10" s="23">
        <v>56</v>
      </c>
      <c r="AI10" s="23">
        <v>17</v>
      </c>
      <c r="AJ10" s="23">
        <v>1</v>
      </c>
      <c r="AK10" s="23">
        <v>18</v>
      </c>
      <c r="AL10" s="23">
        <v>18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73</v>
      </c>
      <c r="D11" s="23">
        <v>8</v>
      </c>
      <c r="E11" s="24">
        <v>65</v>
      </c>
      <c r="F11" s="23"/>
      <c r="G11" s="23"/>
      <c r="H11" s="23">
        <v>58</v>
      </c>
      <c r="I11" s="24">
        <v>54</v>
      </c>
      <c r="J11" s="23">
        <v>2</v>
      </c>
      <c r="K11" s="23">
        <v>2</v>
      </c>
      <c r="L11" s="23"/>
      <c r="M11" s="23"/>
      <c r="N11" s="25">
        <v>38</v>
      </c>
      <c r="O11" s="23">
        <v>33</v>
      </c>
      <c r="P11" s="23"/>
      <c r="Q11" s="24">
        <v>5</v>
      </c>
      <c r="R11" s="23"/>
      <c r="S11" s="23">
        <v>3</v>
      </c>
      <c r="T11" s="23"/>
      <c r="U11" s="24">
        <v>1</v>
      </c>
      <c r="V11" s="23">
        <v>2</v>
      </c>
      <c r="W11" s="23">
        <v>41</v>
      </c>
      <c r="X11" s="23">
        <v>1</v>
      </c>
      <c r="Y11" s="23"/>
      <c r="Z11" s="25">
        <v>85</v>
      </c>
      <c r="AA11" s="23">
        <v>5</v>
      </c>
      <c r="AB11" s="23">
        <v>19</v>
      </c>
      <c r="AC11" s="24">
        <v>2</v>
      </c>
      <c r="AD11" s="23">
        <v>21</v>
      </c>
      <c r="AE11" s="24">
        <v>12</v>
      </c>
      <c r="AF11" s="23">
        <v>9</v>
      </c>
      <c r="AG11" s="24"/>
      <c r="AH11" s="23">
        <v>16</v>
      </c>
      <c r="AI11" s="23">
        <v>3</v>
      </c>
      <c r="AJ11" s="23">
        <v>2</v>
      </c>
      <c r="AK11" s="23">
        <v>5</v>
      </c>
      <c r="AL11" s="23">
        <v>5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90</v>
      </c>
      <c r="D12" s="21">
        <f t="shared" ref="D12:AM12" si="1">D13+D14</f>
        <v>10</v>
      </c>
      <c r="E12" s="21">
        <f t="shared" si="1"/>
        <v>80</v>
      </c>
      <c r="F12" s="21">
        <f t="shared" si="1"/>
        <v>0</v>
      </c>
      <c r="G12" s="21">
        <f t="shared" si="1"/>
        <v>0</v>
      </c>
      <c r="H12" s="21">
        <f t="shared" si="1"/>
        <v>73</v>
      </c>
      <c r="I12" s="21">
        <f>I13+I14</f>
        <v>48</v>
      </c>
      <c r="J12" s="21">
        <f t="shared" si="1"/>
        <v>14</v>
      </c>
      <c r="K12" s="21">
        <f t="shared" si="1"/>
        <v>4</v>
      </c>
      <c r="L12" s="21">
        <f t="shared" si="1"/>
        <v>7</v>
      </c>
      <c r="M12" s="21">
        <f t="shared" si="1"/>
        <v>0</v>
      </c>
      <c r="N12" s="21">
        <f t="shared" si="1"/>
        <v>26</v>
      </c>
      <c r="O12" s="21">
        <f t="shared" si="1"/>
        <v>9</v>
      </c>
      <c r="P12" s="21">
        <f t="shared" si="1"/>
        <v>4</v>
      </c>
      <c r="Q12" s="21">
        <f t="shared" si="1"/>
        <v>13</v>
      </c>
      <c r="R12" s="21">
        <f t="shared" si="1"/>
        <v>0</v>
      </c>
      <c r="S12" s="21">
        <f t="shared" si="1"/>
        <v>1</v>
      </c>
      <c r="T12" s="21">
        <f t="shared" si="1"/>
        <v>0</v>
      </c>
      <c r="U12" s="21">
        <f t="shared" si="1"/>
        <v>0</v>
      </c>
      <c r="V12" s="21">
        <f t="shared" si="1"/>
        <v>1</v>
      </c>
      <c r="W12" s="21">
        <f t="shared" si="1"/>
        <v>27</v>
      </c>
      <c r="X12" s="21">
        <f t="shared" si="1"/>
        <v>0</v>
      </c>
      <c r="Y12" s="21">
        <f t="shared" si="1"/>
        <v>2</v>
      </c>
      <c r="Z12" s="21">
        <f t="shared" si="1"/>
        <v>111</v>
      </c>
      <c r="AA12" s="21">
        <f t="shared" si="1"/>
        <v>7</v>
      </c>
      <c r="AB12" s="21">
        <f t="shared" si="1"/>
        <v>17</v>
      </c>
      <c r="AC12" s="21">
        <f t="shared" si="1"/>
        <v>5</v>
      </c>
      <c r="AD12" s="21">
        <f t="shared" si="1"/>
        <v>22</v>
      </c>
      <c r="AE12" s="21">
        <f t="shared" si="1"/>
        <v>11</v>
      </c>
      <c r="AF12" s="21">
        <f t="shared" si="1"/>
        <v>11</v>
      </c>
      <c r="AG12" s="21">
        <f t="shared" si="1"/>
        <v>0</v>
      </c>
      <c r="AH12" s="21">
        <f t="shared" si="1"/>
        <v>18</v>
      </c>
      <c r="AI12" s="21">
        <f t="shared" si="1"/>
        <v>4</v>
      </c>
      <c r="AJ12" s="21">
        <f t="shared" si="1"/>
        <v>0</v>
      </c>
      <c r="AK12" s="21">
        <f t="shared" si="1"/>
        <v>4</v>
      </c>
      <c r="AL12" s="21">
        <f t="shared" si="1"/>
        <v>4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40</v>
      </c>
      <c r="D13" s="23">
        <v>7</v>
      </c>
      <c r="E13" s="24">
        <v>33</v>
      </c>
      <c r="F13" s="23"/>
      <c r="G13" s="23"/>
      <c r="H13" s="23">
        <v>43</v>
      </c>
      <c r="I13" s="24">
        <v>30</v>
      </c>
      <c r="J13" s="23">
        <v>6</v>
      </c>
      <c r="K13" s="23">
        <v>2</v>
      </c>
      <c r="L13" s="23">
        <v>5</v>
      </c>
      <c r="M13" s="23"/>
      <c r="N13" s="25">
        <v>15</v>
      </c>
      <c r="O13" s="23">
        <v>6</v>
      </c>
      <c r="P13" s="23">
        <v>4</v>
      </c>
      <c r="Q13" s="24">
        <v>5</v>
      </c>
      <c r="R13" s="23"/>
      <c r="S13" s="23"/>
      <c r="T13" s="23"/>
      <c r="U13" s="24"/>
      <c r="V13" s="23"/>
      <c r="W13" s="23">
        <v>15</v>
      </c>
      <c r="X13" s="23"/>
      <c r="Y13" s="23">
        <v>2</v>
      </c>
      <c r="Z13" s="25">
        <v>55</v>
      </c>
      <c r="AA13" s="23">
        <v>5</v>
      </c>
      <c r="AB13" s="23">
        <v>8</v>
      </c>
      <c r="AC13" s="24">
        <v>2</v>
      </c>
      <c r="AD13" s="23">
        <v>10</v>
      </c>
      <c r="AE13" s="24">
        <v>6</v>
      </c>
      <c r="AF13" s="23">
        <v>4</v>
      </c>
      <c r="AG13" s="24"/>
      <c r="AH13" s="23">
        <v>9</v>
      </c>
      <c r="AI13" s="23">
        <v>1</v>
      </c>
      <c r="AJ13" s="23"/>
      <c r="AK13" s="23">
        <v>1</v>
      </c>
      <c r="AL13" s="23">
        <v>1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50</v>
      </c>
      <c r="D14" s="23">
        <v>3</v>
      </c>
      <c r="E14" s="24">
        <v>47</v>
      </c>
      <c r="F14" s="23"/>
      <c r="G14" s="23"/>
      <c r="H14" s="23">
        <v>30</v>
      </c>
      <c r="I14" s="24">
        <v>18</v>
      </c>
      <c r="J14" s="23">
        <v>8</v>
      </c>
      <c r="K14" s="23">
        <v>2</v>
      </c>
      <c r="L14" s="23">
        <v>2</v>
      </c>
      <c r="M14" s="23"/>
      <c r="N14" s="25">
        <v>11</v>
      </c>
      <c r="O14" s="23">
        <v>3</v>
      </c>
      <c r="P14" s="23"/>
      <c r="Q14" s="24">
        <v>8</v>
      </c>
      <c r="R14" s="23"/>
      <c r="S14" s="23">
        <v>1</v>
      </c>
      <c r="T14" s="23"/>
      <c r="U14" s="24"/>
      <c r="V14" s="23">
        <v>1</v>
      </c>
      <c r="W14" s="23">
        <v>12</v>
      </c>
      <c r="X14" s="23"/>
      <c r="Y14" s="23"/>
      <c r="Z14" s="25">
        <v>56</v>
      </c>
      <c r="AA14" s="23">
        <v>2</v>
      </c>
      <c r="AB14" s="23">
        <v>9</v>
      </c>
      <c r="AC14" s="24">
        <v>3</v>
      </c>
      <c r="AD14" s="23">
        <v>12</v>
      </c>
      <c r="AE14" s="24">
        <v>5</v>
      </c>
      <c r="AF14" s="23">
        <v>7</v>
      </c>
      <c r="AG14" s="24"/>
      <c r="AH14" s="23">
        <v>9</v>
      </c>
      <c r="AI14" s="23">
        <v>3</v>
      </c>
      <c r="AJ14" s="23"/>
      <c r="AK14" s="23">
        <v>3</v>
      </c>
      <c r="AL14" s="23">
        <v>3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4</v>
      </c>
      <c r="D15" s="23">
        <v>0</v>
      </c>
      <c r="E15" s="24">
        <v>4</v>
      </c>
      <c r="F15" s="23">
        <v>0</v>
      </c>
      <c r="G15" s="23">
        <v>0</v>
      </c>
      <c r="H15" s="23">
        <v>1</v>
      </c>
      <c r="I15" s="24">
        <v>1</v>
      </c>
      <c r="J15" s="23">
        <v>0</v>
      </c>
      <c r="K15" s="23">
        <v>0</v>
      </c>
      <c r="L15" s="23">
        <v>0</v>
      </c>
      <c r="M15" s="23">
        <v>0</v>
      </c>
      <c r="N15" s="25">
        <v>2</v>
      </c>
      <c r="O15" s="23">
        <v>0</v>
      </c>
      <c r="P15" s="23">
        <v>0</v>
      </c>
      <c r="Q15" s="24">
        <v>2</v>
      </c>
      <c r="R15" s="23">
        <v>0</v>
      </c>
      <c r="S15" s="23">
        <v>0</v>
      </c>
      <c r="T15" s="23">
        <v>0</v>
      </c>
      <c r="U15" s="24">
        <v>0</v>
      </c>
      <c r="V15" s="23">
        <v>0</v>
      </c>
      <c r="W15" s="23">
        <v>2</v>
      </c>
      <c r="X15" s="23">
        <v>0</v>
      </c>
      <c r="Y15" s="23">
        <v>0</v>
      </c>
      <c r="Z15" s="25">
        <v>3</v>
      </c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1</v>
      </c>
      <c r="D19" s="23"/>
      <c r="E19" s="24">
        <v>1</v>
      </c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1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>
        <v>1</v>
      </c>
      <c r="D22" s="23"/>
      <c r="E22" s="24">
        <v>1</v>
      </c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>
        <v>1</v>
      </c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2</v>
      </c>
      <c r="D31" s="23">
        <v>0</v>
      </c>
      <c r="E31" s="24">
        <v>2</v>
      </c>
      <c r="F31" s="23">
        <v>0</v>
      </c>
      <c r="G31" s="23">
        <v>0</v>
      </c>
      <c r="H31" s="23">
        <v>1</v>
      </c>
      <c r="I31" s="24">
        <v>1</v>
      </c>
      <c r="J31" s="23">
        <v>0</v>
      </c>
      <c r="K31" s="23">
        <v>0</v>
      </c>
      <c r="L31" s="23">
        <v>0</v>
      </c>
      <c r="M31" s="23">
        <v>0</v>
      </c>
      <c r="N31" s="25">
        <v>1</v>
      </c>
      <c r="O31" s="23">
        <v>0</v>
      </c>
      <c r="P31" s="23">
        <v>0</v>
      </c>
      <c r="Q31" s="24">
        <v>1</v>
      </c>
      <c r="R31" s="23">
        <v>0</v>
      </c>
      <c r="S31" s="23">
        <v>0</v>
      </c>
      <c r="T31" s="23">
        <v>0</v>
      </c>
      <c r="U31" s="24">
        <v>0</v>
      </c>
      <c r="V31" s="23">
        <v>0</v>
      </c>
      <c r="W31" s="23">
        <v>1</v>
      </c>
      <c r="X31" s="23">
        <v>0</v>
      </c>
      <c r="Y31" s="23">
        <v>0</v>
      </c>
      <c r="Z31" s="25">
        <v>2</v>
      </c>
      <c r="AA31" s="23">
        <v>0</v>
      </c>
      <c r="AB31" s="23">
        <v>1</v>
      </c>
      <c r="AC31" s="24">
        <v>0</v>
      </c>
      <c r="AD31" s="23">
        <v>1</v>
      </c>
      <c r="AE31" s="24">
        <v>0</v>
      </c>
      <c r="AF31" s="23">
        <v>1</v>
      </c>
      <c r="AG31" s="24">
        <v>0</v>
      </c>
      <c r="AH31" s="23">
        <v>1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26</v>
      </c>
      <c r="D39" s="23">
        <v>3</v>
      </c>
      <c r="E39" s="24">
        <v>23</v>
      </c>
      <c r="F39" s="23"/>
      <c r="G39" s="23"/>
      <c r="H39" s="23">
        <v>18</v>
      </c>
      <c r="I39" s="24">
        <v>16</v>
      </c>
      <c r="J39" s="23">
        <v>2</v>
      </c>
      <c r="K39" s="23"/>
      <c r="L39" s="23"/>
      <c r="M39" s="23"/>
      <c r="N39" s="25">
        <v>23</v>
      </c>
      <c r="O39" s="23">
        <v>1</v>
      </c>
      <c r="P39" s="23"/>
      <c r="Q39" s="24">
        <v>22</v>
      </c>
      <c r="R39" s="23"/>
      <c r="S39" s="23"/>
      <c r="T39" s="23"/>
      <c r="U39" s="24"/>
      <c r="V39" s="23"/>
      <c r="W39" s="23">
        <v>23</v>
      </c>
      <c r="X39" s="23"/>
      <c r="Y39" s="23">
        <v>2</v>
      </c>
      <c r="Z39" s="25">
        <v>19</v>
      </c>
      <c r="AA39" s="23">
        <v>5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>
        <v>2</v>
      </c>
      <c r="D41" s="23"/>
      <c r="E41" s="24">
        <v>2</v>
      </c>
      <c r="F41" s="23"/>
      <c r="G41" s="23"/>
      <c r="H41" s="23"/>
      <c r="I41" s="24"/>
      <c r="J41" s="23"/>
      <c r="K41" s="23"/>
      <c r="L41" s="23"/>
      <c r="M41" s="23"/>
      <c r="N41" s="25">
        <v>2</v>
      </c>
      <c r="O41" s="23">
        <v>2</v>
      </c>
      <c r="P41" s="23"/>
      <c r="Q41" s="24"/>
      <c r="R41" s="23"/>
      <c r="S41" s="23"/>
      <c r="T41" s="23"/>
      <c r="U41" s="24"/>
      <c r="V41" s="23"/>
      <c r="W41" s="23">
        <v>2</v>
      </c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>
        <v>1</v>
      </c>
      <c r="AJ41" s="23"/>
      <c r="AK41" s="23">
        <v>1</v>
      </c>
      <c r="AL41" s="23">
        <v>1</v>
      </c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3</v>
      </c>
      <c r="D47" s="23">
        <v>1</v>
      </c>
      <c r="E47" s="24">
        <v>2</v>
      </c>
      <c r="F47" s="23">
        <v>0</v>
      </c>
      <c r="G47" s="23">
        <v>0</v>
      </c>
      <c r="H47" s="23">
        <v>7</v>
      </c>
      <c r="I47" s="24">
        <v>3</v>
      </c>
      <c r="J47" s="23">
        <v>2</v>
      </c>
      <c r="K47" s="23">
        <v>2</v>
      </c>
      <c r="L47" s="23">
        <v>0</v>
      </c>
      <c r="M47" s="23">
        <v>0</v>
      </c>
      <c r="N47" s="25">
        <v>1</v>
      </c>
      <c r="O47" s="23">
        <v>1</v>
      </c>
      <c r="P47" s="23">
        <v>0</v>
      </c>
      <c r="Q47" s="24">
        <v>0</v>
      </c>
      <c r="R47" s="23">
        <v>0</v>
      </c>
      <c r="S47" s="23">
        <v>0</v>
      </c>
      <c r="T47" s="23">
        <v>0</v>
      </c>
      <c r="U47" s="24">
        <v>0</v>
      </c>
      <c r="V47" s="23">
        <v>0</v>
      </c>
      <c r="W47" s="23">
        <v>1</v>
      </c>
      <c r="X47" s="23">
        <v>0</v>
      </c>
      <c r="Y47" s="23">
        <v>0</v>
      </c>
      <c r="Z47" s="25">
        <v>5</v>
      </c>
      <c r="AA47" s="23">
        <v>0</v>
      </c>
      <c r="AB47" s="23">
        <v>1</v>
      </c>
      <c r="AC47" s="24">
        <v>1</v>
      </c>
      <c r="AD47" s="23">
        <v>2</v>
      </c>
      <c r="AE47" s="24">
        <v>0</v>
      </c>
      <c r="AF47" s="23">
        <v>2</v>
      </c>
      <c r="AG47" s="24">
        <v>0</v>
      </c>
      <c r="AH47" s="23">
        <v>2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461</v>
      </c>
      <c r="D48" s="22">
        <f t="shared" ref="D48:AM48" si="4">D9+D12+D15+D24++D30+D31+D32+D33+D34+D35+D36+D37+D38+D39+D40+D41+D42+D43+D44+D45+D46+D47+D16</f>
        <v>37</v>
      </c>
      <c r="E48" s="22">
        <f t="shared" si="4"/>
        <v>421</v>
      </c>
      <c r="F48" s="22">
        <f t="shared" si="4"/>
        <v>1</v>
      </c>
      <c r="G48" s="22">
        <f t="shared" si="4"/>
        <v>2</v>
      </c>
      <c r="H48" s="22">
        <f t="shared" si="4"/>
        <v>526</v>
      </c>
      <c r="I48" s="22">
        <f t="shared" si="4"/>
        <v>428</v>
      </c>
      <c r="J48" s="22">
        <f t="shared" si="4"/>
        <v>56</v>
      </c>
      <c r="K48" s="22">
        <f t="shared" si="4"/>
        <v>22</v>
      </c>
      <c r="L48" s="22">
        <f t="shared" si="4"/>
        <v>20</v>
      </c>
      <c r="M48" s="22">
        <f t="shared" si="4"/>
        <v>0</v>
      </c>
      <c r="N48" s="22">
        <f t="shared" si="4"/>
        <v>278</v>
      </c>
      <c r="O48" s="22">
        <f t="shared" si="4"/>
        <v>200</v>
      </c>
      <c r="P48" s="22">
        <f t="shared" si="4"/>
        <v>6</v>
      </c>
      <c r="Q48" s="22">
        <f t="shared" si="4"/>
        <v>72</v>
      </c>
      <c r="R48" s="22">
        <f t="shared" si="4"/>
        <v>0</v>
      </c>
      <c r="S48" s="22">
        <f t="shared" si="4"/>
        <v>13</v>
      </c>
      <c r="T48" s="22">
        <f t="shared" si="4"/>
        <v>0</v>
      </c>
      <c r="U48" s="22">
        <f t="shared" si="4"/>
        <v>4</v>
      </c>
      <c r="V48" s="22">
        <f t="shared" si="4"/>
        <v>9</v>
      </c>
      <c r="W48" s="22">
        <f t="shared" si="4"/>
        <v>291</v>
      </c>
      <c r="X48" s="22">
        <f t="shared" si="4"/>
        <v>1</v>
      </c>
      <c r="Y48" s="22">
        <f t="shared" si="4"/>
        <v>14</v>
      </c>
      <c r="Z48" s="22">
        <f t="shared" si="4"/>
        <v>594</v>
      </c>
      <c r="AA48" s="22">
        <f t="shared" si="4"/>
        <v>37</v>
      </c>
      <c r="AB48" s="22">
        <f t="shared" si="4"/>
        <v>109</v>
      </c>
      <c r="AC48" s="22">
        <f t="shared" si="4"/>
        <v>11</v>
      </c>
      <c r="AD48" s="22">
        <f t="shared" si="4"/>
        <v>120</v>
      </c>
      <c r="AE48" s="22">
        <f t="shared" si="4"/>
        <v>61</v>
      </c>
      <c r="AF48" s="22">
        <f t="shared" si="4"/>
        <v>59</v>
      </c>
      <c r="AG48" s="22">
        <f t="shared" si="4"/>
        <v>0</v>
      </c>
      <c r="AH48" s="22">
        <f t="shared" si="4"/>
        <v>93</v>
      </c>
      <c r="AI48" s="22">
        <f t="shared" si="4"/>
        <v>25</v>
      </c>
      <c r="AJ48" s="22">
        <f t="shared" si="4"/>
        <v>3</v>
      </c>
      <c r="AK48" s="22">
        <f t="shared" si="4"/>
        <v>28</v>
      </c>
      <c r="AL48" s="22">
        <f t="shared" si="4"/>
        <v>28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70" zoomScaleNormal="70" workbookViewId="0">
      <pane xSplit="1" topLeftCell="B1" activePane="topRight" state="frozen"/>
      <selection activeCell="AK51" sqref="AK51"/>
      <selection pane="topRight" activeCell="J53" sqref="J53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8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6" width="6.7109375" style="1" customWidth="1"/>
    <col min="37" max="37" width="7.5703125" style="1" customWidth="1"/>
    <col min="38" max="38" width="8.42578125" style="1" customWidth="1"/>
    <col min="39" max="39" width="7.28515625" style="1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116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305</v>
      </c>
      <c r="D9" s="21">
        <f t="shared" ref="D9:AM9" si="0">D10+D11</f>
        <v>8</v>
      </c>
      <c r="E9" s="21">
        <f t="shared" si="0"/>
        <v>292</v>
      </c>
      <c r="F9" s="21">
        <f t="shared" si="0"/>
        <v>1</v>
      </c>
      <c r="G9" s="21">
        <f t="shared" si="0"/>
        <v>4</v>
      </c>
      <c r="H9" s="21">
        <f t="shared" si="0"/>
        <v>424</v>
      </c>
      <c r="I9" s="21">
        <f>I10+I11</f>
        <v>350</v>
      </c>
      <c r="J9" s="21">
        <f t="shared" si="0"/>
        <v>40</v>
      </c>
      <c r="K9" s="21">
        <f t="shared" si="0"/>
        <v>19</v>
      </c>
      <c r="L9" s="21">
        <f t="shared" si="0"/>
        <v>15</v>
      </c>
      <c r="M9" s="21">
        <f t="shared" si="0"/>
        <v>8</v>
      </c>
      <c r="N9" s="21">
        <f t="shared" si="0"/>
        <v>212</v>
      </c>
      <c r="O9" s="21">
        <f t="shared" si="0"/>
        <v>155</v>
      </c>
      <c r="P9" s="21">
        <f t="shared" si="0"/>
        <v>4</v>
      </c>
      <c r="Q9" s="21">
        <f t="shared" si="0"/>
        <v>53</v>
      </c>
      <c r="R9" s="21">
        <f t="shared" si="0"/>
        <v>0</v>
      </c>
      <c r="S9" s="21">
        <f t="shared" si="0"/>
        <v>4</v>
      </c>
      <c r="T9" s="21">
        <f t="shared" si="0"/>
        <v>0</v>
      </c>
      <c r="U9" s="21">
        <f t="shared" si="0"/>
        <v>0</v>
      </c>
      <c r="V9" s="21">
        <f t="shared" si="0"/>
        <v>4</v>
      </c>
      <c r="W9" s="21">
        <f t="shared" si="0"/>
        <v>216</v>
      </c>
      <c r="X9" s="21">
        <f t="shared" si="0"/>
        <v>1</v>
      </c>
      <c r="Y9" s="21">
        <f t="shared" si="0"/>
        <v>6</v>
      </c>
      <c r="Z9" s="21">
        <f t="shared" si="0"/>
        <v>425</v>
      </c>
      <c r="AA9" s="21">
        <f t="shared" si="0"/>
        <v>14</v>
      </c>
      <c r="AB9" s="21">
        <f t="shared" si="0"/>
        <v>91</v>
      </c>
      <c r="AC9" s="21">
        <f t="shared" si="0"/>
        <v>19</v>
      </c>
      <c r="AD9" s="21">
        <f t="shared" si="0"/>
        <v>110</v>
      </c>
      <c r="AE9" s="21">
        <f t="shared" si="0"/>
        <v>60</v>
      </c>
      <c r="AF9" s="21">
        <f t="shared" si="0"/>
        <v>50</v>
      </c>
      <c r="AG9" s="21">
        <f t="shared" si="0"/>
        <v>0</v>
      </c>
      <c r="AH9" s="21">
        <f t="shared" si="0"/>
        <v>102</v>
      </c>
      <c r="AI9" s="21">
        <f t="shared" si="0"/>
        <v>3</v>
      </c>
      <c r="AJ9" s="21">
        <f t="shared" si="0"/>
        <v>5</v>
      </c>
      <c r="AK9" s="21">
        <f t="shared" si="0"/>
        <v>8</v>
      </c>
      <c r="AL9" s="21">
        <f t="shared" si="0"/>
        <v>8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264</v>
      </c>
      <c r="D10" s="23">
        <v>5</v>
      </c>
      <c r="E10" s="24">
        <v>255</v>
      </c>
      <c r="F10" s="23">
        <v>1</v>
      </c>
      <c r="G10" s="23">
        <v>3</v>
      </c>
      <c r="H10" s="23">
        <v>360</v>
      </c>
      <c r="I10" s="24">
        <v>292</v>
      </c>
      <c r="J10" s="23">
        <v>37</v>
      </c>
      <c r="K10" s="23">
        <v>16</v>
      </c>
      <c r="L10" s="23">
        <v>15</v>
      </c>
      <c r="M10" s="23">
        <v>6</v>
      </c>
      <c r="N10" s="25">
        <v>186</v>
      </c>
      <c r="O10" s="23">
        <v>136</v>
      </c>
      <c r="P10" s="23">
        <v>3</v>
      </c>
      <c r="Q10" s="24">
        <v>47</v>
      </c>
      <c r="R10" s="23"/>
      <c r="S10" s="23">
        <v>4</v>
      </c>
      <c r="T10" s="23"/>
      <c r="U10" s="24"/>
      <c r="V10" s="23">
        <v>4</v>
      </c>
      <c r="W10" s="23">
        <v>190</v>
      </c>
      <c r="X10" s="23"/>
      <c r="Y10" s="23">
        <v>5</v>
      </c>
      <c r="Z10" s="25">
        <v>356</v>
      </c>
      <c r="AA10" s="23">
        <v>10</v>
      </c>
      <c r="AB10" s="23">
        <v>82</v>
      </c>
      <c r="AC10" s="24">
        <v>13</v>
      </c>
      <c r="AD10" s="23">
        <v>95</v>
      </c>
      <c r="AE10" s="24">
        <v>53</v>
      </c>
      <c r="AF10" s="23">
        <v>42</v>
      </c>
      <c r="AG10" s="24"/>
      <c r="AH10" s="23">
        <v>90</v>
      </c>
      <c r="AI10" s="23">
        <v>2</v>
      </c>
      <c r="AJ10" s="23">
        <v>3</v>
      </c>
      <c r="AK10" s="23">
        <v>5</v>
      </c>
      <c r="AL10" s="23">
        <v>5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41</v>
      </c>
      <c r="D11" s="23">
        <v>3</v>
      </c>
      <c r="E11" s="24">
        <v>37</v>
      </c>
      <c r="F11" s="23"/>
      <c r="G11" s="23">
        <v>1</v>
      </c>
      <c r="H11" s="23">
        <v>64</v>
      </c>
      <c r="I11" s="24">
        <v>58</v>
      </c>
      <c r="J11" s="23">
        <v>3</v>
      </c>
      <c r="K11" s="23">
        <v>3</v>
      </c>
      <c r="L11" s="23"/>
      <c r="M11" s="23">
        <v>2</v>
      </c>
      <c r="N11" s="25">
        <v>26</v>
      </c>
      <c r="O11" s="23">
        <v>19</v>
      </c>
      <c r="P11" s="23">
        <v>1</v>
      </c>
      <c r="Q11" s="24">
        <v>6</v>
      </c>
      <c r="R11" s="23"/>
      <c r="S11" s="23"/>
      <c r="T11" s="23"/>
      <c r="U11" s="24"/>
      <c r="V11" s="23"/>
      <c r="W11" s="23">
        <v>26</v>
      </c>
      <c r="X11" s="23">
        <v>1</v>
      </c>
      <c r="Y11" s="23">
        <v>1</v>
      </c>
      <c r="Z11" s="25">
        <v>69</v>
      </c>
      <c r="AA11" s="23">
        <v>4</v>
      </c>
      <c r="AB11" s="23">
        <v>9</v>
      </c>
      <c r="AC11" s="24">
        <v>6</v>
      </c>
      <c r="AD11" s="23">
        <v>15</v>
      </c>
      <c r="AE11" s="24">
        <v>7</v>
      </c>
      <c r="AF11" s="23">
        <v>8</v>
      </c>
      <c r="AG11" s="24"/>
      <c r="AH11" s="23">
        <v>12</v>
      </c>
      <c r="AI11" s="23">
        <v>1</v>
      </c>
      <c r="AJ11" s="23">
        <v>2</v>
      </c>
      <c r="AK11" s="23">
        <v>3</v>
      </c>
      <c r="AL11" s="23">
        <v>3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85</v>
      </c>
      <c r="D12" s="21">
        <f t="shared" ref="D12:AM12" si="1">D13+D14</f>
        <v>3</v>
      </c>
      <c r="E12" s="21">
        <f t="shared" si="1"/>
        <v>79</v>
      </c>
      <c r="F12" s="21">
        <f t="shared" si="1"/>
        <v>1</v>
      </c>
      <c r="G12" s="21">
        <f t="shared" si="1"/>
        <v>2</v>
      </c>
      <c r="H12" s="21">
        <f t="shared" si="1"/>
        <v>83</v>
      </c>
      <c r="I12" s="21">
        <f>I13+I14</f>
        <v>65</v>
      </c>
      <c r="J12" s="21">
        <f t="shared" si="1"/>
        <v>8</v>
      </c>
      <c r="K12" s="21">
        <f t="shared" si="1"/>
        <v>5</v>
      </c>
      <c r="L12" s="21">
        <f t="shared" si="1"/>
        <v>5</v>
      </c>
      <c r="M12" s="21">
        <f t="shared" si="1"/>
        <v>3</v>
      </c>
      <c r="N12" s="21">
        <f t="shared" si="1"/>
        <v>26</v>
      </c>
      <c r="O12" s="21">
        <f t="shared" si="1"/>
        <v>10</v>
      </c>
      <c r="P12" s="21">
        <f t="shared" si="1"/>
        <v>2</v>
      </c>
      <c r="Q12" s="21">
        <f t="shared" si="1"/>
        <v>14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3</v>
      </c>
      <c r="V12" s="21">
        <f t="shared" si="1"/>
        <v>1</v>
      </c>
      <c r="W12" s="21">
        <f t="shared" si="1"/>
        <v>30</v>
      </c>
      <c r="X12" s="21">
        <f t="shared" si="1"/>
        <v>2</v>
      </c>
      <c r="Y12" s="21">
        <f t="shared" si="1"/>
        <v>7</v>
      </c>
      <c r="Z12" s="21">
        <f t="shared" si="1"/>
        <v>112</v>
      </c>
      <c r="AA12" s="21">
        <f t="shared" si="1"/>
        <v>9</v>
      </c>
      <c r="AB12" s="21">
        <f t="shared" si="1"/>
        <v>18</v>
      </c>
      <c r="AC12" s="21">
        <f t="shared" si="1"/>
        <v>9</v>
      </c>
      <c r="AD12" s="21">
        <f t="shared" si="1"/>
        <v>27</v>
      </c>
      <c r="AE12" s="21">
        <f t="shared" si="1"/>
        <v>13</v>
      </c>
      <c r="AF12" s="21">
        <f t="shared" si="1"/>
        <v>14</v>
      </c>
      <c r="AG12" s="21">
        <f t="shared" si="1"/>
        <v>0</v>
      </c>
      <c r="AH12" s="21">
        <f t="shared" si="1"/>
        <v>24</v>
      </c>
      <c r="AI12" s="21">
        <f t="shared" si="1"/>
        <v>2</v>
      </c>
      <c r="AJ12" s="21">
        <f t="shared" si="1"/>
        <v>1</v>
      </c>
      <c r="AK12" s="21">
        <f t="shared" si="1"/>
        <v>3</v>
      </c>
      <c r="AL12" s="21">
        <f t="shared" si="1"/>
        <v>3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53</v>
      </c>
      <c r="D13" s="23">
        <v>3</v>
      </c>
      <c r="E13" s="24">
        <v>47</v>
      </c>
      <c r="F13" s="23">
        <v>1</v>
      </c>
      <c r="G13" s="23">
        <v>2</v>
      </c>
      <c r="H13" s="23">
        <v>47</v>
      </c>
      <c r="I13" s="24">
        <v>36</v>
      </c>
      <c r="J13" s="23">
        <v>5</v>
      </c>
      <c r="K13" s="23">
        <v>4</v>
      </c>
      <c r="L13" s="23">
        <v>2</v>
      </c>
      <c r="M13" s="23">
        <v>3</v>
      </c>
      <c r="N13" s="25">
        <v>14</v>
      </c>
      <c r="O13" s="23">
        <v>2</v>
      </c>
      <c r="P13" s="23">
        <v>1</v>
      </c>
      <c r="Q13" s="24">
        <v>11</v>
      </c>
      <c r="R13" s="23"/>
      <c r="S13" s="23">
        <v>2</v>
      </c>
      <c r="T13" s="23"/>
      <c r="U13" s="24">
        <v>2</v>
      </c>
      <c r="V13" s="23"/>
      <c r="W13" s="23">
        <v>16</v>
      </c>
      <c r="X13" s="23"/>
      <c r="Y13" s="23">
        <v>6</v>
      </c>
      <c r="Z13" s="25">
        <v>67</v>
      </c>
      <c r="AA13" s="23">
        <v>8</v>
      </c>
      <c r="AB13" s="23">
        <v>7</v>
      </c>
      <c r="AC13" s="24">
        <v>8</v>
      </c>
      <c r="AD13" s="23">
        <v>15</v>
      </c>
      <c r="AE13" s="24">
        <v>8</v>
      </c>
      <c r="AF13" s="23">
        <v>7</v>
      </c>
      <c r="AG13" s="24"/>
      <c r="AH13" s="23">
        <v>13</v>
      </c>
      <c r="AI13" s="23">
        <v>2</v>
      </c>
      <c r="AJ13" s="23"/>
      <c r="AK13" s="23">
        <v>2</v>
      </c>
      <c r="AL13" s="23">
        <v>2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32</v>
      </c>
      <c r="D14" s="23"/>
      <c r="E14" s="24">
        <v>32</v>
      </c>
      <c r="F14" s="23"/>
      <c r="G14" s="23"/>
      <c r="H14" s="23">
        <v>36</v>
      </c>
      <c r="I14" s="24">
        <v>29</v>
      </c>
      <c r="J14" s="23">
        <v>3</v>
      </c>
      <c r="K14" s="23">
        <v>1</v>
      </c>
      <c r="L14" s="23">
        <v>3</v>
      </c>
      <c r="M14" s="23"/>
      <c r="N14" s="25">
        <v>12</v>
      </c>
      <c r="O14" s="23">
        <v>8</v>
      </c>
      <c r="P14" s="23">
        <v>1</v>
      </c>
      <c r="Q14" s="24">
        <v>3</v>
      </c>
      <c r="R14" s="23"/>
      <c r="S14" s="23">
        <v>2</v>
      </c>
      <c r="T14" s="23"/>
      <c r="U14" s="24">
        <v>1</v>
      </c>
      <c r="V14" s="23">
        <v>1</v>
      </c>
      <c r="W14" s="23">
        <v>14</v>
      </c>
      <c r="X14" s="23">
        <v>2</v>
      </c>
      <c r="Y14" s="23">
        <v>1</v>
      </c>
      <c r="Z14" s="25">
        <v>45</v>
      </c>
      <c r="AA14" s="23">
        <v>1</v>
      </c>
      <c r="AB14" s="23">
        <v>11</v>
      </c>
      <c r="AC14" s="24">
        <v>1</v>
      </c>
      <c r="AD14" s="23">
        <v>12</v>
      </c>
      <c r="AE14" s="24">
        <v>5</v>
      </c>
      <c r="AF14" s="23">
        <v>7</v>
      </c>
      <c r="AG14" s="24"/>
      <c r="AH14" s="23">
        <v>11</v>
      </c>
      <c r="AI14" s="23"/>
      <c r="AJ14" s="23">
        <v>1</v>
      </c>
      <c r="AK14" s="23">
        <v>1</v>
      </c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7</v>
      </c>
      <c r="D15" s="23">
        <v>0</v>
      </c>
      <c r="E15" s="24">
        <v>6</v>
      </c>
      <c r="F15" s="23">
        <v>0</v>
      </c>
      <c r="G15" s="23">
        <v>1</v>
      </c>
      <c r="H15" s="23">
        <v>2</v>
      </c>
      <c r="I15" s="24">
        <v>1</v>
      </c>
      <c r="J15" s="23">
        <v>1</v>
      </c>
      <c r="K15" s="23">
        <v>0</v>
      </c>
      <c r="L15" s="23">
        <v>0</v>
      </c>
      <c r="M15" s="23">
        <v>0</v>
      </c>
      <c r="N15" s="25">
        <v>2</v>
      </c>
      <c r="O15" s="23">
        <v>0</v>
      </c>
      <c r="P15" s="23">
        <v>0</v>
      </c>
      <c r="Q15" s="24">
        <v>2</v>
      </c>
      <c r="R15" s="23">
        <v>0</v>
      </c>
      <c r="S15" s="23">
        <v>0</v>
      </c>
      <c r="T15" s="23">
        <v>0</v>
      </c>
      <c r="U15" s="24">
        <v>0</v>
      </c>
      <c r="V15" s="23">
        <v>0</v>
      </c>
      <c r="W15" s="23">
        <v>2</v>
      </c>
      <c r="X15" s="23">
        <v>0</v>
      </c>
      <c r="Y15" s="23">
        <v>0</v>
      </c>
      <c r="Z15" s="25">
        <v>5</v>
      </c>
      <c r="AA15" s="23">
        <v>0</v>
      </c>
      <c r="AB15" s="23">
        <v>1</v>
      </c>
      <c r="AC15" s="24">
        <v>1</v>
      </c>
      <c r="AD15" s="23">
        <v>2</v>
      </c>
      <c r="AE15" s="24">
        <v>1</v>
      </c>
      <c r="AF15" s="23">
        <v>1</v>
      </c>
      <c r="AG15" s="24">
        <v>0</v>
      </c>
      <c r="AH15" s="23">
        <v>2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4</v>
      </c>
      <c r="D16" s="21">
        <f t="shared" ref="D16:AM16" si="2">D17+D18+D19+D20+D21+D22+D23</f>
        <v>0</v>
      </c>
      <c r="E16" s="21">
        <f t="shared" si="2"/>
        <v>4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1</v>
      </c>
      <c r="O16" s="21">
        <f t="shared" si="2"/>
        <v>0</v>
      </c>
      <c r="P16" s="21">
        <f t="shared" si="2"/>
        <v>1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1</v>
      </c>
      <c r="X16" s="21">
        <f t="shared" si="2"/>
        <v>0</v>
      </c>
      <c r="Y16" s="21">
        <f t="shared" si="2"/>
        <v>0</v>
      </c>
      <c r="Z16" s="21">
        <f t="shared" si="2"/>
        <v>3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4</v>
      </c>
      <c r="D19" s="23"/>
      <c r="E19" s="24">
        <v>4</v>
      </c>
      <c r="F19" s="23"/>
      <c r="G19" s="23"/>
      <c r="H19" s="23"/>
      <c r="I19" s="24"/>
      <c r="J19" s="23"/>
      <c r="K19" s="23"/>
      <c r="L19" s="23"/>
      <c r="M19" s="23"/>
      <c r="N19" s="25">
        <v>1</v>
      </c>
      <c r="O19" s="23"/>
      <c r="P19" s="23">
        <v>1</v>
      </c>
      <c r="Q19" s="24"/>
      <c r="R19" s="23"/>
      <c r="S19" s="23"/>
      <c r="T19" s="23"/>
      <c r="U19" s="24"/>
      <c r="V19" s="23"/>
      <c r="W19" s="23">
        <v>1</v>
      </c>
      <c r="X19" s="23"/>
      <c r="Y19" s="23"/>
      <c r="Z19" s="25">
        <v>3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5</v>
      </c>
      <c r="D31" s="23">
        <v>0</v>
      </c>
      <c r="E31" s="24">
        <v>5</v>
      </c>
      <c r="F31" s="23">
        <v>0</v>
      </c>
      <c r="G31" s="23">
        <v>0</v>
      </c>
      <c r="H31" s="23">
        <v>3</v>
      </c>
      <c r="I31" s="24">
        <v>3</v>
      </c>
      <c r="J31" s="23">
        <v>0</v>
      </c>
      <c r="K31" s="23">
        <v>0</v>
      </c>
      <c r="L31" s="23">
        <v>0</v>
      </c>
      <c r="M31" s="23">
        <v>0</v>
      </c>
      <c r="N31" s="25">
        <v>0</v>
      </c>
      <c r="O31" s="23">
        <v>0</v>
      </c>
      <c r="P31" s="23">
        <v>0</v>
      </c>
      <c r="Q31" s="24">
        <v>0</v>
      </c>
      <c r="R31" s="23">
        <v>0</v>
      </c>
      <c r="S31" s="23">
        <v>0</v>
      </c>
      <c r="T31" s="23">
        <v>0</v>
      </c>
      <c r="U31" s="24">
        <v>0</v>
      </c>
      <c r="V31" s="23">
        <v>0</v>
      </c>
      <c r="W31" s="23">
        <v>0</v>
      </c>
      <c r="X31" s="23">
        <v>0</v>
      </c>
      <c r="Y31" s="23">
        <v>0</v>
      </c>
      <c r="Z31" s="25">
        <v>8</v>
      </c>
      <c r="AA31" s="23">
        <v>0</v>
      </c>
      <c r="AB31" s="23">
        <v>0</v>
      </c>
      <c r="AC31" s="24">
        <v>0</v>
      </c>
      <c r="AD31" s="23">
        <v>0</v>
      </c>
      <c r="AE31" s="24">
        <v>0</v>
      </c>
      <c r="AF31" s="23">
        <v>0</v>
      </c>
      <c r="AG31" s="24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39</v>
      </c>
      <c r="D39" s="23">
        <v>1</v>
      </c>
      <c r="E39" s="24">
        <v>38</v>
      </c>
      <c r="F39" s="23"/>
      <c r="G39" s="23"/>
      <c r="H39" s="23">
        <v>21</v>
      </c>
      <c r="I39" s="24">
        <v>18</v>
      </c>
      <c r="J39" s="23"/>
      <c r="K39" s="23"/>
      <c r="L39" s="23">
        <v>3</v>
      </c>
      <c r="M39" s="23"/>
      <c r="N39" s="25">
        <v>31</v>
      </c>
      <c r="O39" s="23"/>
      <c r="P39" s="23"/>
      <c r="Q39" s="24">
        <v>31</v>
      </c>
      <c r="R39" s="23"/>
      <c r="S39" s="23"/>
      <c r="T39" s="23"/>
      <c r="U39" s="24"/>
      <c r="V39" s="23"/>
      <c r="W39" s="23">
        <v>31</v>
      </c>
      <c r="X39" s="23"/>
      <c r="Y39" s="23">
        <v>1</v>
      </c>
      <c r="Z39" s="25">
        <v>26</v>
      </c>
      <c r="AA39" s="23">
        <v>2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>
        <v>3</v>
      </c>
      <c r="D41" s="23"/>
      <c r="E41" s="24">
        <v>3</v>
      </c>
      <c r="F41" s="23"/>
      <c r="G41" s="23"/>
      <c r="H41" s="23"/>
      <c r="I41" s="24"/>
      <c r="J41" s="23"/>
      <c r="K41" s="23"/>
      <c r="L41" s="23"/>
      <c r="M41" s="23"/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/>
      <c r="Y41" s="23"/>
      <c r="Z41" s="25">
        <v>1</v>
      </c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>
        <v>2</v>
      </c>
      <c r="D45" s="23"/>
      <c r="E45" s="24">
        <v>2</v>
      </c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>
        <v>2</v>
      </c>
      <c r="O45" s="23">
        <v>2</v>
      </c>
      <c r="P45" s="23"/>
      <c r="Q45" s="24"/>
      <c r="R45" s="23"/>
      <c r="S45" s="23"/>
      <c r="T45" s="23"/>
      <c r="U45" s="24"/>
      <c r="V45" s="23"/>
      <c r="W45" s="23">
        <v>2</v>
      </c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6</v>
      </c>
      <c r="D47" s="23">
        <v>1</v>
      </c>
      <c r="E47" s="24">
        <v>5</v>
      </c>
      <c r="F47" s="23">
        <v>0</v>
      </c>
      <c r="G47" s="23">
        <v>0</v>
      </c>
      <c r="H47" s="23">
        <v>3</v>
      </c>
      <c r="I47" s="24">
        <v>2</v>
      </c>
      <c r="J47" s="23">
        <v>0</v>
      </c>
      <c r="K47" s="23">
        <v>1</v>
      </c>
      <c r="L47" s="23">
        <v>0</v>
      </c>
      <c r="M47" s="23">
        <v>1</v>
      </c>
      <c r="N47" s="25">
        <v>2</v>
      </c>
      <c r="O47" s="23">
        <v>2</v>
      </c>
      <c r="P47" s="23">
        <v>0</v>
      </c>
      <c r="Q47" s="24">
        <v>0</v>
      </c>
      <c r="R47" s="23">
        <v>0</v>
      </c>
      <c r="S47" s="23">
        <v>2</v>
      </c>
      <c r="T47" s="23">
        <v>0</v>
      </c>
      <c r="U47" s="24">
        <v>2</v>
      </c>
      <c r="V47" s="23">
        <v>0</v>
      </c>
      <c r="W47" s="23">
        <v>4</v>
      </c>
      <c r="X47" s="23">
        <v>0</v>
      </c>
      <c r="Y47" s="23">
        <v>0</v>
      </c>
      <c r="Z47" s="25">
        <v>3</v>
      </c>
      <c r="AA47" s="23">
        <v>1</v>
      </c>
      <c r="AB47" s="23">
        <v>0</v>
      </c>
      <c r="AC47" s="24">
        <v>0</v>
      </c>
      <c r="AD47" s="23">
        <v>0</v>
      </c>
      <c r="AE47" s="24">
        <v>0</v>
      </c>
      <c r="AF47" s="23">
        <v>0</v>
      </c>
      <c r="AG47" s="24">
        <v>0</v>
      </c>
      <c r="AH47" s="23">
        <v>0</v>
      </c>
      <c r="AI47" s="23">
        <v>1</v>
      </c>
      <c r="AJ47" s="23">
        <v>0</v>
      </c>
      <c r="AK47" s="23">
        <v>1</v>
      </c>
      <c r="AL47" s="23">
        <v>1</v>
      </c>
      <c r="AM47" s="23">
        <v>0</v>
      </c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456</v>
      </c>
      <c r="D48" s="22">
        <f t="shared" ref="D48:AM48" si="4">D9+D12+D15+D24++D30+D31+D32+D33+D34+D35+D36+D37+D38+D39+D40+D41+D42+D43+D44+D45+D46+D47+D16</f>
        <v>13</v>
      </c>
      <c r="E48" s="22">
        <f t="shared" si="4"/>
        <v>434</v>
      </c>
      <c r="F48" s="22">
        <f t="shared" si="4"/>
        <v>2</v>
      </c>
      <c r="G48" s="22">
        <f t="shared" si="4"/>
        <v>7</v>
      </c>
      <c r="H48" s="22">
        <f t="shared" si="4"/>
        <v>537</v>
      </c>
      <c r="I48" s="22">
        <f t="shared" si="4"/>
        <v>440</v>
      </c>
      <c r="J48" s="22">
        <f t="shared" si="4"/>
        <v>49</v>
      </c>
      <c r="K48" s="22">
        <f t="shared" si="4"/>
        <v>25</v>
      </c>
      <c r="L48" s="22">
        <f t="shared" si="4"/>
        <v>23</v>
      </c>
      <c r="M48" s="22">
        <f t="shared" si="4"/>
        <v>12</v>
      </c>
      <c r="N48" s="22">
        <f t="shared" si="4"/>
        <v>278</v>
      </c>
      <c r="O48" s="22">
        <f t="shared" si="4"/>
        <v>169</v>
      </c>
      <c r="P48" s="22">
        <f t="shared" si="4"/>
        <v>7</v>
      </c>
      <c r="Q48" s="22">
        <f t="shared" si="4"/>
        <v>102</v>
      </c>
      <c r="R48" s="22">
        <f t="shared" si="4"/>
        <v>0</v>
      </c>
      <c r="S48" s="22">
        <f t="shared" si="4"/>
        <v>10</v>
      </c>
      <c r="T48" s="22">
        <f t="shared" si="4"/>
        <v>0</v>
      </c>
      <c r="U48" s="22">
        <f t="shared" si="4"/>
        <v>5</v>
      </c>
      <c r="V48" s="22">
        <f t="shared" si="4"/>
        <v>5</v>
      </c>
      <c r="W48" s="22">
        <f t="shared" si="4"/>
        <v>288</v>
      </c>
      <c r="X48" s="22">
        <f t="shared" si="4"/>
        <v>3</v>
      </c>
      <c r="Y48" s="22">
        <f t="shared" si="4"/>
        <v>14</v>
      </c>
      <c r="Z48" s="22">
        <f t="shared" si="4"/>
        <v>584</v>
      </c>
      <c r="AA48" s="22">
        <f t="shared" si="4"/>
        <v>26</v>
      </c>
      <c r="AB48" s="22">
        <f t="shared" si="4"/>
        <v>110</v>
      </c>
      <c r="AC48" s="22">
        <f t="shared" si="4"/>
        <v>29</v>
      </c>
      <c r="AD48" s="22">
        <f t="shared" si="4"/>
        <v>139</v>
      </c>
      <c r="AE48" s="22">
        <f t="shared" si="4"/>
        <v>74</v>
      </c>
      <c r="AF48" s="22">
        <f t="shared" si="4"/>
        <v>65</v>
      </c>
      <c r="AG48" s="22">
        <f t="shared" si="4"/>
        <v>0</v>
      </c>
      <c r="AH48" s="22">
        <f t="shared" si="4"/>
        <v>128</v>
      </c>
      <c r="AI48" s="22">
        <f t="shared" si="4"/>
        <v>6</v>
      </c>
      <c r="AJ48" s="22">
        <f t="shared" si="4"/>
        <v>6</v>
      </c>
      <c r="AK48" s="22">
        <f t="shared" si="4"/>
        <v>12</v>
      </c>
      <c r="AL48" s="22">
        <f t="shared" si="4"/>
        <v>12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70" zoomScaleNormal="70" workbookViewId="0">
      <pane xSplit="1" topLeftCell="B1" activePane="topRight" state="frozen"/>
      <selection activeCell="AK51" sqref="AK51"/>
      <selection pane="topRight" activeCell="AE55" sqref="AE55"/>
    </sheetView>
  </sheetViews>
  <sheetFormatPr defaultRowHeight="12.75" x14ac:dyDescent="0.25"/>
  <cols>
    <col min="1" max="1" width="9.28515625" style="42" customWidth="1"/>
    <col min="2" max="2" width="63.140625" style="34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42578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41" customWidth="1"/>
    <col min="36" max="37" width="6.7109375" style="41" customWidth="1"/>
    <col min="38" max="38" width="8.42578125" style="41" customWidth="1"/>
    <col min="39" max="39" width="7.28515625" style="41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39" ht="75.75" customHeight="1" x14ac:dyDescent="0.25">
      <c r="AI1" s="70" t="s">
        <v>111</v>
      </c>
      <c r="AJ1" s="71"/>
      <c r="AK1" s="71"/>
      <c r="AL1" s="71"/>
      <c r="AM1" s="71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117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69" t="s">
        <v>12</v>
      </c>
      <c r="AJ5" s="69"/>
      <c r="AK5" s="69"/>
      <c r="AL5" s="69"/>
      <c r="AM5" s="69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8" t="s">
        <v>25</v>
      </c>
      <c r="AJ6" s="68" t="s">
        <v>26</v>
      </c>
      <c r="AK6" s="68" t="s">
        <v>13</v>
      </c>
      <c r="AL6" s="68" t="s">
        <v>29</v>
      </c>
      <c r="AM6" s="68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8"/>
      <c r="AJ7" s="68"/>
      <c r="AK7" s="68"/>
      <c r="AL7" s="68"/>
      <c r="AM7" s="68"/>
    </row>
    <row r="8" spans="1:39" ht="12.75" customHeight="1" x14ac:dyDescent="0.25">
      <c r="A8" s="43"/>
      <c r="B8" s="5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36">
        <v>33</v>
      </c>
      <c r="AJ8" s="36">
        <v>34</v>
      </c>
      <c r="AK8" s="36">
        <v>35</v>
      </c>
      <c r="AL8" s="36">
        <v>36</v>
      </c>
      <c r="AM8" s="36">
        <v>37</v>
      </c>
    </row>
    <row r="9" spans="1:39" s="8" customFormat="1" ht="69" customHeight="1" x14ac:dyDescent="0.25">
      <c r="A9" s="44">
        <v>1</v>
      </c>
      <c r="B9" s="5" t="s">
        <v>36</v>
      </c>
      <c r="C9" s="21">
        <f>C10+C11</f>
        <v>382</v>
      </c>
      <c r="D9" s="21">
        <f t="shared" ref="D9:AM9" si="0">D10+D11</f>
        <v>46</v>
      </c>
      <c r="E9" s="21">
        <f t="shared" si="0"/>
        <v>333</v>
      </c>
      <c r="F9" s="21">
        <f t="shared" si="0"/>
        <v>2</v>
      </c>
      <c r="G9" s="21">
        <f t="shared" si="0"/>
        <v>1</v>
      </c>
      <c r="H9" s="21">
        <f t="shared" si="0"/>
        <v>332</v>
      </c>
      <c r="I9" s="21">
        <f>I10+I11</f>
        <v>282</v>
      </c>
      <c r="J9" s="21">
        <f t="shared" si="0"/>
        <v>25</v>
      </c>
      <c r="K9" s="21">
        <f t="shared" si="0"/>
        <v>11</v>
      </c>
      <c r="L9" s="21">
        <f t="shared" si="0"/>
        <v>14</v>
      </c>
      <c r="M9" s="21">
        <f t="shared" si="0"/>
        <v>6</v>
      </c>
      <c r="N9" s="21">
        <f t="shared" si="0"/>
        <v>250</v>
      </c>
      <c r="O9" s="21">
        <f t="shared" si="0"/>
        <v>186</v>
      </c>
      <c r="P9" s="21">
        <f t="shared" si="0"/>
        <v>7</v>
      </c>
      <c r="Q9" s="21">
        <f t="shared" si="0"/>
        <v>57</v>
      </c>
      <c r="R9" s="21">
        <f t="shared" si="0"/>
        <v>0</v>
      </c>
      <c r="S9" s="21">
        <f t="shared" si="0"/>
        <v>11</v>
      </c>
      <c r="T9" s="21">
        <f t="shared" si="0"/>
        <v>0</v>
      </c>
      <c r="U9" s="21">
        <f t="shared" si="0"/>
        <v>4</v>
      </c>
      <c r="V9" s="21">
        <f t="shared" si="0"/>
        <v>7</v>
      </c>
      <c r="W9" s="21">
        <f t="shared" si="0"/>
        <v>261</v>
      </c>
      <c r="X9" s="21">
        <f t="shared" si="0"/>
        <v>0</v>
      </c>
      <c r="Y9" s="21">
        <f t="shared" si="0"/>
        <v>0</v>
      </c>
      <c r="Z9" s="21">
        <f t="shared" si="0"/>
        <v>394</v>
      </c>
      <c r="AA9" s="21">
        <f t="shared" si="0"/>
        <v>40</v>
      </c>
      <c r="AB9" s="21">
        <f t="shared" si="0"/>
        <v>107</v>
      </c>
      <c r="AC9" s="21">
        <f t="shared" si="0"/>
        <v>7</v>
      </c>
      <c r="AD9" s="21">
        <f t="shared" si="0"/>
        <v>114</v>
      </c>
      <c r="AE9" s="21">
        <f t="shared" si="0"/>
        <v>29</v>
      </c>
      <c r="AF9" s="21">
        <f t="shared" si="0"/>
        <v>85</v>
      </c>
      <c r="AG9" s="21">
        <f t="shared" si="0"/>
        <v>0</v>
      </c>
      <c r="AH9" s="21">
        <f t="shared" si="0"/>
        <v>101</v>
      </c>
      <c r="AI9" s="37">
        <f t="shared" si="0"/>
        <v>11</v>
      </c>
      <c r="AJ9" s="37">
        <f t="shared" si="0"/>
        <v>3</v>
      </c>
      <c r="AK9" s="37">
        <f t="shared" si="0"/>
        <v>14</v>
      </c>
      <c r="AL9" s="37">
        <f t="shared" si="0"/>
        <v>13</v>
      </c>
      <c r="AM9" s="37">
        <f t="shared" si="0"/>
        <v>1</v>
      </c>
    </row>
    <row r="10" spans="1:39" ht="69" customHeight="1" x14ac:dyDescent="0.25">
      <c r="A10" s="45" t="s">
        <v>37</v>
      </c>
      <c r="B10" s="32" t="s">
        <v>38</v>
      </c>
      <c r="C10" s="23">
        <v>306</v>
      </c>
      <c r="D10" s="23">
        <v>41</v>
      </c>
      <c r="E10" s="24">
        <v>263</v>
      </c>
      <c r="F10" s="23">
        <v>1</v>
      </c>
      <c r="G10" s="23">
        <v>1</v>
      </c>
      <c r="H10" s="23">
        <v>301</v>
      </c>
      <c r="I10" s="24">
        <v>254</v>
      </c>
      <c r="J10" s="23">
        <v>25</v>
      </c>
      <c r="K10" s="23">
        <v>10</v>
      </c>
      <c r="L10" s="23">
        <v>12</v>
      </c>
      <c r="M10" s="23">
        <v>5</v>
      </c>
      <c r="N10" s="25">
        <v>217</v>
      </c>
      <c r="O10" s="23">
        <v>163</v>
      </c>
      <c r="P10" s="23">
        <v>6</v>
      </c>
      <c r="Q10" s="24">
        <v>48</v>
      </c>
      <c r="R10" s="23"/>
      <c r="S10" s="23">
        <v>10</v>
      </c>
      <c r="T10" s="23"/>
      <c r="U10" s="24">
        <v>4</v>
      </c>
      <c r="V10" s="23">
        <v>6</v>
      </c>
      <c r="W10" s="23">
        <v>227</v>
      </c>
      <c r="X10" s="23"/>
      <c r="Y10" s="23"/>
      <c r="Z10" s="25">
        <v>326</v>
      </c>
      <c r="AA10" s="23">
        <v>36</v>
      </c>
      <c r="AB10" s="24">
        <v>95</v>
      </c>
      <c r="AC10" s="24">
        <v>7</v>
      </c>
      <c r="AD10" s="24">
        <v>102</v>
      </c>
      <c r="AE10" s="24">
        <v>23</v>
      </c>
      <c r="AF10" s="24">
        <v>79</v>
      </c>
      <c r="AG10" s="24"/>
      <c r="AH10" s="23">
        <v>94</v>
      </c>
      <c r="AI10" s="38">
        <v>7</v>
      </c>
      <c r="AJ10" s="38">
        <v>2</v>
      </c>
      <c r="AK10" s="38">
        <v>9</v>
      </c>
      <c r="AL10" s="38">
        <v>8</v>
      </c>
      <c r="AM10" s="38">
        <v>1</v>
      </c>
    </row>
    <row r="11" spans="1:39" ht="69" customHeight="1" x14ac:dyDescent="0.25">
      <c r="A11" s="45" t="s">
        <v>39</v>
      </c>
      <c r="B11" s="32" t="s">
        <v>40</v>
      </c>
      <c r="C11" s="23">
        <v>76</v>
      </c>
      <c r="D11" s="23">
        <v>5</v>
      </c>
      <c r="E11" s="24">
        <v>70</v>
      </c>
      <c r="F11" s="23">
        <v>1</v>
      </c>
      <c r="G11" s="23"/>
      <c r="H11" s="23">
        <v>31</v>
      </c>
      <c r="I11" s="24">
        <v>28</v>
      </c>
      <c r="J11" s="23"/>
      <c r="K11" s="23">
        <v>1</v>
      </c>
      <c r="L11" s="23">
        <v>2</v>
      </c>
      <c r="M11" s="23">
        <v>1</v>
      </c>
      <c r="N11" s="25">
        <v>33</v>
      </c>
      <c r="O11" s="23">
        <v>23</v>
      </c>
      <c r="P11" s="23">
        <v>1</v>
      </c>
      <c r="Q11" s="24">
        <v>9</v>
      </c>
      <c r="R11" s="23"/>
      <c r="S11" s="23">
        <v>1</v>
      </c>
      <c r="T11" s="23"/>
      <c r="U11" s="24"/>
      <c r="V11" s="23">
        <v>1</v>
      </c>
      <c r="W11" s="23">
        <v>34</v>
      </c>
      <c r="X11" s="23"/>
      <c r="Y11" s="23"/>
      <c r="Z11" s="25">
        <v>68</v>
      </c>
      <c r="AA11" s="23">
        <v>4</v>
      </c>
      <c r="AB11" s="24">
        <v>12</v>
      </c>
      <c r="AC11" s="24"/>
      <c r="AD11" s="24">
        <v>12</v>
      </c>
      <c r="AE11" s="24">
        <v>6</v>
      </c>
      <c r="AF11" s="24">
        <v>6</v>
      </c>
      <c r="AG11" s="24"/>
      <c r="AH11" s="23">
        <v>7</v>
      </c>
      <c r="AI11" s="38">
        <v>4</v>
      </c>
      <c r="AJ11" s="38">
        <v>1</v>
      </c>
      <c r="AK11" s="38">
        <v>5</v>
      </c>
      <c r="AL11" s="38">
        <v>5</v>
      </c>
      <c r="AM11" s="38"/>
    </row>
    <row r="12" spans="1:39" s="8" customFormat="1" ht="69" customHeight="1" x14ac:dyDescent="0.25">
      <c r="A12" s="44">
        <v>2</v>
      </c>
      <c r="B12" s="5" t="s">
        <v>41</v>
      </c>
      <c r="C12" s="21">
        <f>C13+C14</f>
        <v>115</v>
      </c>
      <c r="D12" s="21">
        <f t="shared" ref="D12:AM12" si="1">D13+D14</f>
        <v>11</v>
      </c>
      <c r="E12" s="21">
        <f t="shared" si="1"/>
        <v>102</v>
      </c>
      <c r="F12" s="21">
        <f t="shared" si="1"/>
        <v>1</v>
      </c>
      <c r="G12" s="21">
        <f t="shared" si="1"/>
        <v>1</v>
      </c>
      <c r="H12" s="21">
        <f t="shared" si="1"/>
        <v>49</v>
      </c>
      <c r="I12" s="21">
        <f>I13+I14</f>
        <v>33</v>
      </c>
      <c r="J12" s="21">
        <f t="shared" si="1"/>
        <v>10</v>
      </c>
      <c r="K12" s="21">
        <f t="shared" si="1"/>
        <v>3</v>
      </c>
      <c r="L12" s="21">
        <f t="shared" si="1"/>
        <v>3</v>
      </c>
      <c r="M12" s="21">
        <f t="shared" si="1"/>
        <v>0</v>
      </c>
      <c r="N12" s="21">
        <f t="shared" si="1"/>
        <v>33</v>
      </c>
      <c r="O12" s="21">
        <f t="shared" si="1"/>
        <v>13</v>
      </c>
      <c r="P12" s="21">
        <f t="shared" si="1"/>
        <v>4</v>
      </c>
      <c r="Q12" s="21">
        <f t="shared" si="1"/>
        <v>16</v>
      </c>
      <c r="R12" s="21">
        <f t="shared" si="1"/>
        <v>0</v>
      </c>
      <c r="S12" s="21">
        <f t="shared" si="1"/>
        <v>10</v>
      </c>
      <c r="T12" s="21">
        <f t="shared" si="1"/>
        <v>0</v>
      </c>
      <c r="U12" s="21">
        <f t="shared" si="1"/>
        <v>4</v>
      </c>
      <c r="V12" s="21">
        <f t="shared" si="1"/>
        <v>6</v>
      </c>
      <c r="W12" s="21">
        <f t="shared" si="1"/>
        <v>43</v>
      </c>
      <c r="X12" s="21">
        <f t="shared" si="1"/>
        <v>0</v>
      </c>
      <c r="Y12" s="21">
        <f t="shared" si="1"/>
        <v>1</v>
      </c>
      <c r="Z12" s="21">
        <f t="shared" si="1"/>
        <v>103</v>
      </c>
      <c r="AA12" s="21">
        <f t="shared" si="1"/>
        <v>6</v>
      </c>
      <c r="AB12" s="21">
        <f t="shared" si="1"/>
        <v>32</v>
      </c>
      <c r="AC12" s="21">
        <f t="shared" si="1"/>
        <v>6</v>
      </c>
      <c r="AD12" s="21">
        <f t="shared" si="1"/>
        <v>38</v>
      </c>
      <c r="AE12" s="21">
        <f t="shared" si="1"/>
        <v>18</v>
      </c>
      <c r="AF12" s="21">
        <f t="shared" si="1"/>
        <v>20</v>
      </c>
      <c r="AG12" s="21">
        <f t="shared" si="1"/>
        <v>0</v>
      </c>
      <c r="AH12" s="21">
        <f t="shared" si="1"/>
        <v>28</v>
      </c>
      <c r="AI12" s="37">
        <f t="shared" si="1"/>
        <v>9</v>
      </c>
      <c r="AJ12" s="37">
        <f t="shared" si="1"/>
        <v>1</v>
      </c>
      <c r="AK12" s="37">
        <f t="shared" si="1"/>
        <v>10</v>
      </c>
      <c r="AL12" s="37">
        <f t="shared" si="1"/>
        <v>10</v>
      </c>
      <c r="AM12" s="37">
        <f t="shared" si="1"/>
        <v>0</v>
      </c>
    </row>
    <row r="13" spans="1:39" ht="69" customHeight="1" x14ac:dyDescent="0.25">
      <c r="A13" s="45" t="s">
        <v>42</v>
      </c>
      <c r="B13" s="32" t="s">
        <v>43</v>
      </c>
      <c r="C13" s="23">
        <v>58</v>
      </c>
      <c r="D13" s="23">
        <v>10</v>
      </c>
      <c r="E13" s="24">
        <v>46</v>
      </c>
      <c r="F13" s="23">
        <v>1</v>
      </c>
      <c r="G13" s="23">
        <v>1</v>
      </c>
      <c r="H13" s="23">
        <v>27</v>
      </c>
      <c r="I13" s="24">
        <v>18</v>
      </c>
      <c r="J13" s="23">
        <v>5</v>
      </c>
      <c r="K13" s="23">
        <v>3</v>
      </c>
      <c r="L13" s="23">
        <v>1</v>
      </c>
      <c r="M13" s="23"/>
      <c r="N13" s="25">
        <v>19</v>
      </c>
      <c r="O13" s="23">
        <v>6</v>
      </c>
      <c r="P13" s="23">
        <v>3</v>
      </c>
      <c r="Q13" s="24">
        <v>10</v>
      </c>
      <c r="R13" s="23"/>
      <c r="S13" s="23">
        <v>7</v>
      </c>
      <c r="T13" s="23"/>
      <c r="U13" s="24">
        <v>3</v>
      </c>
      <c r="V13" s="23">
        <v>4</v>
      </c>
      <c r="W13" s="23">
        <v>26</v>
      </c>
      <c r="X13" s="23"/>
      <c r="Y13" s="23"/>
      <c r="Z13" s="25">
        <v>48</v>
      </c>
      <c r="AA13" s="23">
        <v>5</v>
      </c>
      <c r="AB13" s="24">
        <v>18</v>
      </c>
      <c r="AC13" s="24">
        <v>5</v>
      </c>
      <c r="AD13" s="24">
        <v>23</v>
      </c>
      <c r="AE13" s="24">
        <v>14</v>
      </c>
      <c r="AF13" s="24">
        <v>9</v>
      </c>
      <c r="AG13" s="24"/>
      <c r="AH13" s="23">
        <v>13</v>
      </c>
      <c r="AI13" s="38">
        <v>9</v>
      </c>
      <c r="AJ13" s="38">
        <v>1</v>
      </c>
      <c r="AK13" s="38">
        <v>10</v>
      </c>
      <c r="AL13" s="38">
        <v>10</v>
      </c>
      <c r="AM13" s="38"/>
    </row>
    <row r="14" spans="1:39" ht="69" customHeight="1" x14ac:dyDescent="0.25">
      <c r="A14" s="45" t="s">
        <v>44</v>
      </c>
      <c r="B14" s="32" t="s">
        <v>45</v>
      </c>
      <c r="C14" s="23">
        <v>57</v>
      </c>
      <c r="D14" s="23">
        <v>1</v>
      </c>
      <c r="E14" s="24">
        <v>56</v>
      </c>
      <c r="F14" s="23"/>
      <c r="G14" s="23"/>
      <c r="H14" s="23">
        <v>22</v>
      </c>
      <c r="I14" s="24">
        <v>15</v>
      </c>
      <c r="J14" s="23">
        <v>5</v>
      </c>
      <c r="K14" s="23"/>
      <c r="L14" s="23">
        <v>2</v>
      </c>
      <c r="M14" s="23"/>
      <c r="N14" s="25">
        <v>14</v>
      </c>
      <c r="O14" s="23">
        <v>7</v>
      </c>
      <c r="P14" s="23">
        <v>1</v>
      </c>
      <c r="Q14" s="24">
        <v>6</v>
      </c>
      <c r="R14" s="23"/>
      <c r="S14" s="23">
        <v>3</v>
      </c>
      <c r="T14" s="23"/>
      <c r="U14" s="24">
        <v>1</v>
      </c>
      <c r="V14" s="23">
        <v>2</v>
      </c>
      <c r="W14" s="23">
        <v>17</v>
      </c>
      <c r="X14" s="23"/>
      <c r="Y14" s="23">
        <v>1</v>
      </c>
      <c r="Z14" s="25">
        <v>55</v>
      </c>
      <c r="AA14" s="23">
        <v>1</v>
      </c>
      <c r="AB14" s="24">
        <v>14</v>
      </c>
      <c r="AC14" s="24">
        <v>1</v>
      </c>
      <c r="AD14" s="24">
        <v>15</v>
      </c>
      <c r="AE14" s="24">
        <v>4</v>
      </c>
      <c r="AF14" s="24">
        <v>11</v>
      </c>
      <c r="AG14" s="24"/>
      <c r="AH14" s="23">
        <v>15</v>
      </c>
      <c r="AI14" s="38"/>
      <c r="AJ14" s="38"/>
      <c r="AK14" s="38"/>
      <c r="AL14" s="38"/>
      <c r="AM14" s="38"/>
    </row>
    <row r="15" spans="1:39" s="8" customFormat="1" ht="69" customHeight="1" x14ac:dyDescent="0.25">
      <c r="A15" s="45">
        <v>5</v>
      </c>
      <c r="B15" s="5" t="s">
        <v>46</v>
      </c>
      <c r="C15" s="23">
        <v>3</v>
      </c>
      <c r="D15" s="23">
        <v>0</v>
      </c>
      <c r="E15" s="24">
        <v>3</v>
      </c>
      <c r="F15" s="23">
        <v>0</v>
      </c>
      <c r="G15" s="23">
        <v>0</v>
      </c>
      <c r="H15" s="23">
        <v>6</v>
      </c>
      <c r="I15" s="24">
        <v>5</v>
      </c>
      <c r="J15" s="23">
        <v>0</v>
      </c>
      <c r="K15" s="23">
        <v>1</v>
      </c>
      <c r="L15" s="23">
        <v>0</v>
      </c>
      <c r="M15" s="23">
        <v>0</v>
      </c>
      <c r="N15" s="25">
        <v>2</v>
      </c>
      <c r="O15" s="23">
        <v>1</v>
      </c>
      <c r="P15" s="23">
        <v>0</v>
      </c>
      <c r="Q15" s="24">
        <v>1</v>
      </c>
      <c r="R15" s="23">
        <v>0</v>
      </c>
      <c r="S15" s="23">
        <v>0</v>
      </c>
      <c r="T15" s="23">
        <v>0</v>
      </c>
      <c r="U15" s="24">
        <v>0</v>
      </c>
      <c r="V15" s="23">
        <v>0</v>
      </c>
      <c r="W15" s="23">
        <v>2</v>
      </c>
      <c r="X15" s="23">
        <v>0</v>
      </c>
      <c r="Y15" s="23">
        <v>0</v>
      </c>
      <c r="Z15" s="25">
        <v>6</v>
      </c>
      <c r="AA15" s="23">
        <v>0</v>
      </c>
      <c r="AB15" s="24">
        <v>1</v>
      </c>
      <c r="AC15" s="24">
        <v>1</v>
      </c>
      <c r="AD15" s="24">
        <v>2</v>
      </c>
      <c r="AE15" s="24">
        <v>0</v>
      </c>
      <c r="AF15" s="24">
        <v>2</v>
      </c>
      <c r="AG15" s="24">
        <v>0</v>
      </c>
      <c r="AH15" s="23">
        <v>2</v>
      </c>
      <c r="AI15" s="38">
        <v>0</v>
      </c>
      <c r="AJ15" s="38">
        <v>0</v>
      </c>
      <c r="AK15" s="38">
        <v>0</v>
      </c>
      <c r="AL15" s="38">
        <v>0</v>
      </c>
      <c r="AM15" s="38">
        <v>0</v>
      </c>
    </row>
    <row r="16" spans="1:39" s="8" customFormat="1" ht="69" customHeight="1" x14ac:dyDescent="0.25">
      <c r="A16" s="45">
        <v>6</v>
      </c>
      <c r="B16" s="5" t="s">
        <v>47</v>
      </c>
      <c r="C16" s="21">
        <f>C17+C18+C19+C20+C21+C22+C23</f>
        <v>6</v>
      </c>
      <c r="D16" s="21">
        <f t="shared" ref="D16:AM16" si="2">D17+D18+D19+D20+D21+D22+D23</f>
        <v>0</v>
      </c>
      <c r="E16" s="21">
        <f t="shared" si="2"/>
        <v>6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6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37">
        <f t="shared" si="2"/>
        <v>0</v>
      </c>
      <c r="AJ16" s="37">
        <f t="shared" si="2"/>
        <v>0</v>
      </c>
      <c r="AK16" s="37">
        <f t="shared" si="2"/>
        <v>0</v>
      </c>
      <c r="AL16" s="37">
        <f t="shared" si="2"/>
        <v>0</v>
      </c>
      <c r="AM16" s="37">
        <f t="shared" si="2"/>
        <v>0</v>
      </c>
    </row>
    <row r="17" spans="1:39" ht="69" customHeight="1" x14ac:dyDescent="0.25">
      <c r="A17" s="45" t="s">
        <v>48</v>
      </c>
      <c r="B17" s="32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4"/>
      <c r="AC17" s="24"/>
      <c r="AD17" s="24"/>
      <c r="AE17" s="24"/>
      <c r="AF17" s="24"/>
      <c r="AG17" s="24"/>
      <c r="AH17" s="23"/>
      <c r="AI17" s="38"/>
      <c r="AJ17" s="38"/>
      <c r="AK17" s="38"/>
      <c r="AL17" s="38"/>
      <c r="AM17" s="38"/>
    </row>
    <row r="18" spans="1:39" ht="69" customHeight="1" x14ac:dyDescent="0.25">
      <c r="A18" s="45" t="s">
        <v>50</v>
      </c>
      <c r="B18" s="32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4"/>
      <c r="AC18" s="24"/>
      <c r="AD18" s="24"/>
      <c r="AE18" s="24"/>
      <c r="AF18" s="24"/>
      <c r="AG18" s="24"/>
      <c r="AH18" s="23"/>
      <c r="AI18" s="38"/>
      <c r="AJ18" s="38"/>
      <c r="AK18" s="38"/>
      <c r="AL18" s="38"/>
      <c r="AM18" s="38"/>
    </row>
    <row r="19" spans="1:39" ht="69" customHeight="1" x14ac:dyDescent="0.25">
      <c r="A19" s="45" t="s">
        <v>52</v>
      </c>
      <c r="B19" s="32" t="s">
        <v>53</v>
      </c>
      <c r="C19" s="23">
        <v>2</v>
      </c>
      <c r="D19" s="23"/>
      <c r="E19" s="24">
        <v>2</v>
      </c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2</v>
      </c>
      <c r="AA19" s="23"/>
      <c r="AB19" s="24"/>
      <c r="AC19" s="24"/>
      <c r="AD19" s="24"/>
      <c r="AE19" s="24"/>
      <c r="AF19" s="24"/>
      <c r="AG19" s="24"/>
      <c r="AH19" s="23"/>
      <c r="AI19" s="38"/>
      <c r="AJ19" s="38"/>
      <c r="AK19" s="38"/>
      <c r="AL19" s="38"/>
      <c r="AM19" s="38"/>
    </row>
    <row r="20" spans="1:39" ht="69" customHeight="1" x14ac:dyDescent="0.25">
      <c r="A20" s="45" t="s">
        <v>54</v>
      </c>
      <c r="B20" s="32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4"/>
      <c r="AC20" s="24"/>
      <c r="AD20" s="24"/>
      <c r="AE20" s="24"/>
      <c r="AF20" s="24"/>
      <c r="AG20" s="24"/>
      <c r="AH20" s="23"/>
      <c r="AI20" s="38"/>
      <c r="AJ20" s="38"/>
      <c r="AK20" s="38"/>
      <c r="AL20" s="38"/>
      <c r="AM20" s="38"/>
    </row>
    <row r="21" spans="1:39" ht="69" customHeight="1" x14ac:dyDescent="0.25">
      <c r="A21" s="45" t="s">
        <v>56</v>
      </c>
      <c r="B21" s="32" t="s">
        <v>57</v>
      </c>
      <c r="C21" s="23">
        <v>3</v>
      </c>
      <c r="D21" s="23"/>
      <c r="E21" s="24">
        <v>3</v>
      </c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>
        <v>3</v>
      </c>
      <c r="AA21" s="23"/>
      <c r="AB21" s="24"/>
      <c r="AC21" s="24"/>
      <c r="AD21" s="24"/>
      <c r="AE21" s="24"/>
      <c r="AF21" s="24"/>
      <c r="AG21" s="24"/>
      <c r="AH21" s="23"/>
      <c r="AI21" s="38"/>
      <c r="AJ21" s="38"/>
      <c r="AK21" s="38"/>
      <c r="AL21" s="38"/>
      <c r="AM21" s="38"/>
    </row>
    <row r="22" spans="1:39" ht="69" customHeight="1" x14ac:dyDescent="0.25">
      <c r="A22" s="45" t="s">
        <v>58</v>
      </c>
      <c r="B22" s="32" t="s">
        <v>59</v>
      </c>
      <c r="C22" s="23">
        <v>1</v>
      </c>
      <c r="D22" s="23"/>
      <c r="E22" s="24">
        <v>1</v>
      </c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>
        <v>1</v>
      </c>
      <c r="AA22" s="23"/>
      <c r="AB22" s="24"/>
      <c r="AC22" s="24"/>
      <c r="AD22" s="24"/>
      <c r="AE22" s="24"/>
      <c r="AF22" s="24"/>
      <c r="AG22" s="24"/>
      <c r="AH22" s="23"/>
      <c r="AI22" s="38"/>
      <c r="AJ22" s="38"/>
      <c r="AK22" s="38"/>
      <c r="AL22" s="38"/>
      <c r="AM22" s="38"/>
    </row>
    <row r="23" spans="1:39" ht="69" customHeight="1" x14ac:dyDescent="0.25">
      <c r="A23" s="45" t="s">
        <v>60</v>
      </c>
      <c r="B23" s="32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4"/>
      <c r="AC23" s="24"/>
      <c r="AD23" s="24"/>
      <c r="AE23" s="24"/>
      <c r="AF23" s="24"/>
      <c r="AG23" s="24"/>
      <c r="AH23" s="23"/>
      <c r="AI23" s="38"/>
      <c r="AJ23" s="38"/>
      <c r="AK23" s="38"/>
      <c r="AL23" s="38"/>
      <c r="AM23" s="38"/>
    </row>
    <row r="24" spans="1:39" s="8" customFormat="1" ht="69" customHeight="1" x14ac:dyDescent="0.25">
      <c r="A24" s="45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37">
        <f t="shared" si="3"/>
        <v>0</v>
      </c>
      <c r="AJ24" s="37">
        <f t="shared" si="3"/>
        <v>0</v>
      </c>
      <c r="AK24" s="37">
        <f t="shared" si="3"/>
        <v>0</v>
      </c>
      <c r="AL24" s="37">
        <f t="shared" si="3"/>
        <v>0</v>
      </c>
      <c r="AM24" s="37">
        <f t="shared" si="3"/>
        <v>0</v>
      </c>
    </row>
    <row r="25" spans="1:39" ht="69" customHeight="1" x14ac:dyDescent="0.25">
      <c r="A25" s="46" t="s">
        <v>63</v>
      </c>
      <c r="B25" s="32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4"/>
      <c r="AC25" s="24"/>
      <c r="AD25" s="24"/>
      <c r="AE25" s="24"/>
      <c r="AF25" s="24"/>
      <c r="AG25" s="24"/>
      <c r="AH25" s="23"/>
      <c r="AI25" s="38"/>
      <c r="AJ25" s="38"/>
      <c r="AK25" s="38"/>
      <c r="AL25" s="38"/>
      <c r="AM25" s="38"/>
    </row>
    <row r="26" spans="1:39" ht="69" customHeight="1" x14ac:dyDescent="0.25">
      <c r="A26" s="46" t="s">
        <v>65</v>
      </c>
      <c r="B26" s="32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4"/>
      <c r="AC26" s="24"/>
      <c r="AD26" s="24"/>
      <c r="AE26" s="24"/>
      <c r="AF26" s="24"/>
      <c r="AG26" s="24"/>
      <c r="AH26" s="23"/>
      <c r="AI26" s="38"/>
      <c r="AJ26" s="38"/>
      <c r="AK26" s="38"/>
      <c r="AL26" s="38"/>
      <c r="AM26" s="38"/>
    </row>
    <row r="27" spans="1:39" ht="69" customHeight="1" x14ac:dyDescent="0.25">
      <c r="A27" s="46" t="s">
        <v>67</v>
      </c>
      <c r="B27" s="32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4"/>
      <c r="AC27" s="24"/>
      <c r="AD27" s="24"/>
      <c r="AE27" s="24"/>
      <c r="AF27" s="24"/>
      <c r="AG27" s="24"/>
      <c r="AH27" s="23"/>
      <c r="AI27" s="38"/>
      <c r="AJ27" s="38"/>
      <c r="AK27" s="38"/>
      <c r="AL27" s="38"/>
      <c r="AM27" s="38"/>
    </row>
    <row r="28" spans="1:39" ht="69" customHeight="1" x14ac:dyDescent="0.25">
      <c r="A28" s="46" t="s">
        <v>69</v>
      </c>
      <c r="B28" s="32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4"/>
      <c r="AC28" s="24"/>
      <c r="AD28" s="24"/>
      <c r="AE28" s="24"/>
      <c r="AF28" s="24"/>
      <c r="AG28" s="24"/>
      <c r="AH28" s="23"/>
      <c r="AI28" s="38"/>
      <c r="AJ28" s="38"/>
      <c r="AK28" s="38"/>
      <c r="AL28" s="38"/>
      <c r="AM28" s="38"/>
    </row>
    <row r="29" spans="1:39" ht="69" customHeight="1" x14ac:dyDescent="0.25">
      <c r="A29" s="46" t="s">
        <v>71</v>
      </c>
      <c r="B29" s="32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4"/>
      <c r="AC29" s="24"/>
      <c r="AD29" s="24"/>
      <c r="AE29" s="24"/>
      <c r="AF29" s="24"/>
      <c r="AG29" s="24"/>
      <c r="AH29" s="23"/>
      <c r="AI29" s="38"/>
      <c r="AJ29" s="38"/>
      <c r="AK29" s="38"/>
      <c r="AL29" s="38"/>
      <c r="AM29" s="38"/>
    </row>
    <row r="30" spans="1:39" s="8" customFormat="1" ht="69" customHeight="1" x14ac:dyDescent="0.25">
      <c r="A30" s="46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4"/>
      <c r="AC30" s="24"/>
      <c r="AD30" s="24"/>
      <c r="AE30" s="24"/>
      <c r="AF30" s="24"/>
      <c r="AG30" s="24"/>
      <c r="AH30" s="23"/>
      <c r="AI30" s="38"/>
      <c r="AJ30" s="38"/>
      <c r="AK30" s="38"/>
      <c r="AL30" s="38"/>
      <c r="AM30" s="38"/>
    </row>
    <row r="31" spans="1:39" s="8" customFormat="1" ht="69" customHeight="1" x14ac:dyDescent="0.25">
      <c r="A31" s="46" t="s">
        <v>75</v>
      </c>
      <c r="B31" s="5" t="s">
        <v>76</v>
      </c>
      <c r="C31" s="23">
        <v>1</v>
      </c>
      <c r="D31" s="23">
        <v>0</v>
      </c>
      <c r="E31" s="24">
        <v>1</v>
      </c>
      <c r="F31" s="23">
        <v>0</v>
      </c>
      <c r="G31" s="23">
        <v>0</v>
      </c>
      <c r="H31" s="23">
        <v>3</v>
      </c>
      <c r="I31" s="24">
        <v>3</v>
      </c>
      <c r="J31" s="23">
        <v>0</v>
      </c>
      <c r="K31" s="23">
        <v>0</v>
      </c>
      <c r="L31" s="23">
        <v>0</v>
      </c>
      <c r="M31" s="23">
        <v>0</v>
      </c>
      <c r="N31" s="25">
        <v>0</v>
      </c>
      <c r="O31" s="23">
        <v>0</v>
      </c>
      <c r="P31" s="23">
        <v>0</v>
      </c>
      <c r="Q31" s="24">
        <v>0</v>
      </c>
      <c r="R31" s="23">
        <v>0</v>
      </c>
      <c r="S31" s="23">
        <v>0</v>
      </c>
      <c r="T31" s="23">
        <v>0</v>
      </c>
      <c r="U31" s="24">
        <v>0</v>
      </c>
      <c r="V31" s="23">
        <v>0</v>
      </c>
      <c r="W31" s="23">
        <v>0</v>
      </c>
      <c r="X31" s="23">
        <v>0</v>
      </c>
      <c r="Y31" s="23">
        <v>0</v>
      </c>
      <c r="Z31" s="25">
        <v>4</v>
      </c>
      <c r="AA31" s="23">
        <v>0</v>
      </c>
      <c r="AB31" s="24">
        <v>1</v>
      </c>
      <c r="AC31" s="24">
        <v>0</v>
      </c>
      <c r="AD31" s="24">
        <v>1</v>
      </c>
      <c r="AE31" s="24">
        <v>1</v>
      </c>
      <c r="AF31" s="24">
        <v>0</v>
      </c>
      <c r="AG31" s="24">
        <v>0</v>
      </c>
      <c r="AH31" s="23">
        <v>1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</row>
    <row r="32" spans="1:39" s="8" customFormat="1" ht="69" customHeight="1" x14ac:dyDescent="0.25">
      <c r="A32" s="46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4"/>
      <c r="AC32" s="24"/>
      <c r="AD32" s="24"/>
      <c r="AE32" s="24"/>
      <c r="AF32" s="24"/>
      <c r="AG32" s="24"/>
      <c r="AH32" s="23"/>
      <c r="AI32" s="38"/>
      <c r="AJ32" s="38"/>
      <c r="AK32" s="38"/>
      <c r="AL32" s="38"/>
      <c r="AM32" s="38"/>
    </row>
    <row r="33" spans="1:39" s="8" customFormat="1" ht="69" customHeight="1" x14ac:dyDescent="0.25">
      <c r="A33" s="46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4"/>
      <c r="AC33" s="24"/>
      <c r="AD33" s="24"/>
      <c r="AE33" s="24"/>
      <c r="AF33" s="24"/>
      <c r="AG33" s="24"/>
      <c r="AH33" s="23"/>
      <c r="AI33" s="38"/>
      <c r="AJ33" s="38"/>
      <c r="AK33" s="38"/>
      <c r="AL33" s="38"/>
      <c r="AM33" s="38"/>
    </row>
    <row r="34" spans="1:39" s="8" customFormat="1" ht="69" customHeight="1" x14ac:dyDescent="0.25">
      <c r="A34" s="46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4"/>
      <c r="AC34" s="24"/>
      <c r="AD34" s="24"/>
      <c r="AE34" s="24"/>
      <c r="AF34" s="24"/>
      <c r="AG34" s="24"/>
      <c r="AH34" s="23"/>
      <c r="AI34" s="38"/>
      <c r="AJ34" s="38"/>
      <c r="AK34" s="38"/>
      <c r="AL34" s="38"/>
      <c r="AM34" s="38"/>
    </row>
    <row r="35" spans="1:39" s="8" customFormat="1" ht="69" customHeight="1" x14ac:dyDescent="0.25">
      <c r="A35" s="46" t="s">
        <v>83</v>
      </c>
      <c r="B35" s="5" t="s">
        <v>104</v>
      </c>
      <c r="C35" s="23">
        <v>0</v>
      </c>
      <c r="D35" s="23">
        <v>0</v>
      </c>
      <c r="E35" s="24">
        <v>0</v>
      </c>
      <c r="F35" s="23">
        <v>0</v>
      </c>
      <c r="G35" s="23">
        <v>0</v>
      </c>
      <c r="H35" s="23">
        <v>0</v>
      </c>
      <c r="I35" s="24">
        <v>0</v>
      </c>
      <c r="J35" s="23">
        <v>0</v>
      </c>
      <c r="K35" s="23">
        <v>0</v>
      </c>
      <c r="L35" s="23">
        <v>0</v>
      </c>
      <c r="M35" s="23">
        <v>0</v>
      </c>
      <c r="N35" s="25">
        <v>0</v>
      </c>
      <c r="O35" s="23">
        <v>0</v>
      </c>
      <c r="P35" s="23">
        <v>0</v>
      </c>
      <c r="Q35" s="24">
        <v>0</v>
      </c>
      <c r="R35" s="23">
        <v>0</v>
      </c>
      <c r="S35" s="23">
        <v>0</v>
      </c>
      <c r="T35" s="23">
        <v>0</v>
      </c>
      <c r="U35" s="24">
        <v>0</v>
      </c>
      <c r="V35" s="23">
        <v>0</v>
      </c>
      <c r="W35" s="23">
        <v>0</v>
      </c>
      <c r="X35" s="23">
        <v>0</v>
      </c>
      <c r="Y35" s="23">
        <v>0</v>
      </c>
      <c r="Z35" s="25">
        <v>0</v>
      </c>
      <c r="AA35" s="23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3">
        <v>0</v>
      </c>
      <c r="AI35" s="38">
        <v>1</v>
      </c>
      <c r="AJ35" s="38">
        <v>0</v>
      </c>
      <c r="AK35" s="38">
        <v>1</v>
      </c>
      <c r="AL35" s="38">
        <v>1</v>
      </c>
      <c r="AM35" s="38">
        <v>0</v>
      </c>
    </row>
    <row r="36" spans="1:39" s="8" customFormat="1" ht="69" customHeight="1" x14ac:dyDescent="0.25">
      <c r="A36" s="46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4"/>
      <c r="AC36" s="24"/>
      <c r="AD36" s="24"/>
      <c r="AE36" s="24"/>
      <c r="AF36" s="24"/>
      <c r="AG36" s="24"/>
      <c r="AH36" s="23"/>
      <c r="AI36" s="38"/>
      <c r="AJ36" s="38"/>
      <c r="AK36" s="38"/>
      <c r="AL36" s="38"/>
      <c r="AM36" s="38"/>
    </row>
    <row r="37" spans="1:39" ht="69" customHeight="1" x14ac:dyDescent="0.25">
      <c r="A37" s="46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4"/>
      <c r="AC37" s="24"/>
      <c r="AD37" s="24"/>
      <c r="AE37" s="24"/>
      <c r="AF37" s="24"/>
      <c r="AG37" s="24"/>
      <c r="AH37" s="23"/>
      <c r="AI37" s="38"/>
      <c r="AJ37" s="38"/>
      <c r="AK37" s="38"/>
      <c r="AL37" s="38"/>
      <c r="AM37" s="38"/>
    </row>
    <row r="38" spans="1:39" ht="69" customHeight="1" x14ac:dyDescent="0.25">
      <c r="A38" s="46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4"/>
      <c r="AC38" s="24"/>
      <c r="AD38" s="24"/>
      <c r="AE38" s="24"/>
      <c r="AF38" s="24"/>
      <c r="AG38" s="24"/>
      <c r="AH38" s="23"/>
      <c r="AI38" s="38"/>
      <c r="AJ38" s="38"/>
      <c r="AK38" s="38"/>
      <c r="AL38" s="38"/>
      <c r="AM38" s="38"/>
    </row>
    <row r="39" spans="1:39" ht="69" customHeight="1" x14ac:dyDescent="0.25">
      <c r="A39" s="46" t="s">
        <v>88</v>
      </c>
      <c r="B39" s="5" t="s">
        <v>89</v>
      </c>
      <c r="C39" s="23">
        <v>18</v>
      </c>
      <c r="D39" s="23">
        <v>2</v>
      </c>
      <c r="E39" s="24">
        <v>16</v>
      </c>
      <c r="F39" s="23"/>
      <c r="G39" s="23"/>
      <c r="H39" s="23">
        <v>11</v>
      </c>
      <c r="I39" s="24">
        <v>8</v>
      </c>
      <c r="J39" s="23"/>
      <c r="K39" s="23"/>
      <c r="L39" s="23">
        <v>3</v>
      </c>
      <c r="M39" s="23"/>
      <c r="N39" s="25">
        <v>4</v>
      </c>
      <c r="O39" s="23">
        <v>1</v>
      </c>
      <c r="P39" s="23"/>
      <c r="Q39" s="24">
        <v>3</v>
      </c>
      <c r="R39" s="23"/>
      <c r="S39" s="23"/>
      <c r="T39" s="23"/>
      <c r="U39" s="24"/>
      <c r="V39" s="23"/>
      <c r="W39" s="23">
        <v>4</v>
      </c>
      <c r="X39" s="23"/>
      <c r="Y39" s="23"/>
      <c r="Z39" s="25">
        <v>22</v>
      </c>
      <c r="AA39" s="23">
        <v>2</v>
      </c>
      <c r="AB39" s="24"/>
      <c r="AC39" s="24"/>
      <c r="AD39" s="24"/>
      <c r="AE39" s="24"/>
      <c r="AF39" s="24"/>
      <c r="AG39" s="24"/>
      <c r="AH39" s="23"/>
      <c r="AI39" s="38"/>
      <c r="AJ39" s="38"/>
      <c r="AK39" s="38"/>
      <c r="AL39" s="38"/>
      <c r="AM39" s="38"/>
    </row>
    <row r="40" spans="1:39" ht="99" customHeight="1" x14ac:dyDescent="0.25">
      <c r="A40" s="46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4"/>
      <c r="AC40" s="24"/>
      <c r="AD40" s="24"/>
      <c r="AE40" s="24"/>
      <c r="AF40" s="24"/>
      <c r="AG40" s="24"/>
      <c r="AH40" s="23"/>
      <c r="AI40" s="38"/>
      <c r="AJ40" s="38"/>
      <c r="AK40" s="38"/>
      <c r="AL40" s="38"/>
      <c r="AM40" s="38"/>
    </row>
    <row r="41" spans="1:39" ht="69" customHeight="1" x14ac:dyDescent="0.25">
      <c r="A41" s="46" t="s">
        <v>90</v>
      </c>
      <c r="B41" s="33" t="s">
        <v>91</v>
      </c>
      <c r="C41" s="23">
        <v>1</v>
      </c>
      <c r="D41" s="23"/>
      <c r="E41" s="24">
        <v>1</v>
      </c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>
        <v>1</v>
      </c>
      <c r="O41" s="23"/>
      <c r="P41" s="23"/>
      <c r="Q41" s="24">
        <v>1</v>
      </c>
      <c r="R41" s="23"/>
      <c r="S41" s="23"/>
      <c r="T41" s="23"/>
      <c r="U41" s="24"/>
      <c r="V41" s="23"/>
      <c r="W41" s="23">
        <v>1</v>
      </c>
      <c r="X41" s="23"/>
      <c r="Y41" s="23"/>
      <c r="Z41" s="25">
        <v>1</v>
      </c>
      <c r="AA41" s="23"/>
      <c r="AB41" s="24">
        <v>1</v>
      </c>
      <c r="AC41" s="24"/>
      <c r="AD41" s="24">
        <v>1</v>
      </c>
      <c r="AE41" s="24">
        <v>1</v>
      </c>
      <c r="AF41" s="24"/>
      <c r="AG41" s="24"/>
      <c r="AH41" s="23">
        <v>1</v>
      </c>
      <c r="AI41" s="38"/>
      <c r="AJ41" s="38"/>
      <c r="AK41" s="38"/>
      <c r="AL41" s="38"/>
      <c r="AM41" s="38"/>
    </row>
    <row r="42" spans="1:39" ht="69" customHeight="1" x14ac:dyDescent="0.25">
      <c r="A42" s="46" t="s">
        <v>92</v>
      </c>
      <c r="B42" s="33" t="s">
        <v>93</v>
      </c>
      <c r="C42" s="23">
        <v>1</v>
      </c>
      <c r="D42" s="23"/>
      <c r="E42" s="24">
        <v>1</v>
      </c>
      <c r="F42" s="23"/>
      <c r="G42" s="23"/>
      <c r="H42" s="23"/>
      <c r="I42" s="24"/>
      <c r="J42" s="23"/>
      <c r="K42" s="23"/>
      <c r="L42" s="23"/>
      <c r="M42" s="23"/>
      <c r="N42" s="25">
        <v>1</v>
      </c>
      <c r="O42" s="23">
        <v>1</v>
      </c>
      <c r="P42" s="23"/>
      <c r="Q42" s="24"/>
      <c r="R42" s="23"/>
      <c r="S42" s="23"/>
      <c r="T42" s="23"/>
      <c r="U42" s="24"/>
      <c r="V42" s="23"/>
      <c r="W42" s="23">
        <v>1</v>
      </c>
      <c r="X42" s="23"/>
      <c r="Y42" s="23"/>
      <c r="Z42" s="25"/>
      <c r="AA42" s="23"/>
      <c r="AB42" s="24"/>
      <c r="AC42" s="24"/>
      <c r="AD42" s="24"/>
      <c r="AE42" s="24"/>
      <c r="AF42" s="24"/>
      <c r="AG42" s="24"/>
      <c r="AH42" s="23"/>
      <c r="AI42" s="38"/>
      <c r="AJ42" s="38"/>
      <c r="AK42" s="38"/>
      <c r="AL42" s="38"/>
      <c r="AM42" s="38"/>
    </row>
    <row r="43" spans="1:39" ht="69" customHeight="1" x14ac:dyDescent="0.25">
      <c r="A43" s="46" t="s">
        <v>94</v>
      </c>
      <c r="B43" s="33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4"/>
      <c r="AC43" s="24"/>
      <c r="AD43" s="24"/>
      <c r="AE43" s="24"/>
      <c r="AF43" s="24"/>
      <c r="AG43" s="24"/>
      <c r="AH43" s="23"/>
      <c r="AI43" s="38"/>
      <c r="AJ43" s="38"/>
      <c r="AK43" s="38"/>
      <c r="AL43" s="38"/>
      <c r="AM43" s="38"/>
    </row>
    <row r="44" spans="1:39" ht="69" customHeight="1" x14ac:dyDescent="0.25">
      <c r="A44" s="46" t="s">
        <v>96</v>
      </c>
      <c r="B44" s="33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4"/>
      <c r="AC44" s="24"/>
      <c r="AD44" s="24"/>
      <c r="AE44" s="24"/>
      <c r="AF44" s="24"/>
      <c r="AG44" s="24"/>
      <c r="AH44" s="23"/>
      <c r="AI44" s="38"/>
      <c r="AJ44" s="38"/>
      <c r="AK44" s="38"/>
      <c r="AL44" s="38"/>
      <c r="AM44" s="38"/>
    </row>
    <row r="45" spans="1:39" ht="69" customHeight="1" x14ac:dyDescent="0.25">
      <c r="A45" s="46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>
        <v>2</v>
      </c>
      <c r="I45" s="24">
        <v>2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3</v>
      </c>
      <c r="AA45" s="23"/>
      <c r="AB45" s="24"/>
      <c r="AC45" s="24"/>
      <c r="AD45" s="24"/>
      <c r="AE45" s="24"/>
      <c r="AF45" s="24"/>
      <c r="AG45" s="24"/>
      <c r="AH45" s="23"/>
      <c r="AI45" s="38"/>
      <c r="AJ45" s="38"/>
      <c r="AK45" s="38"/>
      <c r="AL45" s="38"/>
      <c r="AM45" s="38"/>
    </row>
    <row r="46" spans="1:39" ht="69" customHeight="1" x14ac:dyDescent="0.25">
      <c r="A46" s="46" t="s">
        <v>100</v>
      </c>
      <c r="B46" s="33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4"/>
      <c r="AC46" s="24"/>
      <c r="AD46" s="24"/>
      <c r="AE46" s="24"/>
      <c r="AF46" s="24"/>
      <c r="AG46" s="24"/>
      <c r="AH46" s="23"/>
      <c r="AI46" s="38"/>
      <c r="AJ46" s="38"/>
      <c r="AK46" s="38"/>
      <c r="AL46" s="38"/>
      <c r="AM46" s="38"/>
    </row>
    <row r="47" spans="1:39" s="8" customFormat="1" ht="69" customHeight="1" x14ac:dyDescent="0.25">
      <c r="A47" s="46" t="s">
        <v>102</v>
      </c>
      <c r="B47" s="5" t="s">
        <v>72</v>
      </c>
      <c r="C47" s="23">
        <v>0</v>
      </c>
      <c r="D47" s="23">
        <v>0</v>
      </c>
      <c r="E47" s="24">
        <v>0</v>
      </c>
      <c r="F47" s="23">
        <v>0</v>
      </c>
      <c r="G47" s="23">
        <v>0</v>
      </c>
      <c r="H47" s="23">
        <v>7</v>
      </c>
      <c r="I47" s="24">
        <v>7</v>
      </c>
      <c r="J47" s="23">
        <v>0</v>
      </c>
      <c r="K47" s="23">
        <v>0</v>
      </c>
      <c r="L47" s="23">
        <v>0</v>
      </c>
      <c r="M47" s="23">
        <v>1</v>
      </c>
      <c r="N47" s="25">
        <v>1</v>
      </c>
      <c r="O47" s="23">
        <v>1</v>
      </c>
      <c r="P47" s="23">
        <v>0</v>
      </c>
      <c r="Q47" s="24">
        <v>0</v>
      </c>
      <c r="R47" s="23">
        <v>0</v>
      </c>
      <c r="S47" s="23">
        <v>1</v>
      </c>
      <c r="T47" s="23">
        <v>0</v>
      </c>
      <c r="U47" s="24">
        <v>0</v>
      </c>
      <c r="V47" s="23">
        <v>1</v>
      </c>
      <c r="W47" s="23">
        <v>2</v>
      </c>
      <c r="X47" s="23">
        <v>0</v>
      </c>
      <c r="Y47" s="23">
        <v>0</v>
      </c>
      <c r="Z47" s="25">
        <v>4</v>
      </c>
      <c r="AA47" s="23">
        <v>0</v>
      </c>
      <c r="AB47" s="24">
        <v>1</v>
      </c>
      <c r="AC47" s="24">
        <v>0</v>
      </c>
      <c r="AD47" s="24">
        <v>1</v>
      </c>
      <c r="AE47" s="24">
        <v>1</v>
      </c>
      <c r="AF47" s="24">
        <v>0</v>
      </c>
      <c r="AG47" s="24">
        <v>0</v>
      </c>
      <c r="AH47" s="23">
        <v>1</v>
      </c>
      <c r="AI47" s="38">
        <v>1</v>
      </c>
      <c r="AJ47" s="38">
        <v>0</v>
      </c>
      <c r="AK47" s="38">
        <v>1</v>
      </c>
      <c r="AL47" s="38">
        <v>1</v>
      </c>
      <c r="AM47" s="38">
        <v>0</v>
      </c>
    </row>
    <row r="48" spans="1:39" s="8" customFormat="1" ht="69" customHeight="1" x14ac:dyDescent="0.25">
      <c r="A48" s="46"/>
      <c r="B48" s="5" t="s">
        <v>13</v>
      </c>
      <c r="C48" s="22">
        <f>C9+C12+C15+C24++C30+C31+C32+C33+C34+C35+C36+C37+C38+C39+C40+C41+C42+C43+C44+C45+C46+C47+C16</f>
        <v>528</v>
      </c>
      <c r="D48" s="22">
        <f t="shared" ref="D48:AM48" si="4">D9+D12+D15+D24++D30+D31+D32+D33+D34+D35+D36+D37+D38+D39+D40+D41+D42+D43+D44+D45+D46+D47+D16</f>
        <v>59</v>
      </c>
      <c r="E48" s="22">
        <f t="shared" si="4"/>
        <v>464</v>
      </c>
      <c r="F48" s="22">
        <f t="shared" si="4"/>
        <v>3</v>
      </c>
      <c r="G48" s="22">
        <f t="shared" si="4"/>
        <v>2</v>
      </c>
      <c r="H48" s="22">
        <f t="shared" si="4"/>
        <v>411</v>
      </c>
      <c r="I48" s="22">
        <f t="shared" si="4"/>
        <v>341</v>
      </c>
      <c r="J48" s="22">
        <f t="shared" si="4"/>
        <v>35</v>
      </c>
      <c r="K48" s="22">
        <f t="shared" si="4"/>
        <v>15</v>
      </c>
      <c r="L48" s="22">
        <f t="shared" si="4"/>
        <v>20</v>
      </c>
      <c r="M48" s="22">
        <f t="shared" si="4"/>
        <v>7</v>
      </c>
      <c r="N48" s="22">
        <f t="shared" si="4"/>
        <v>292</v>
      </c>
      <c r="O48" s="22">
        <f t="shared" si="4"/>
        <v>203</v>
      </c>
      <c r="P48" s="22">
        <f t="shared" si="4"/>
        <v>11</v>
      </c>
      <c r="Q48" s="22">
        <f t="shared" si="4"/>
        <v>78</v>
      </c>
      <c r="R48" s="22">
        <f t="shared" si="4"/>
        <v>0</v>
      </c>
      <c r="S48" s="22">
        <f t="shared" si="4"/>
        <v>22</v>
      </c>
      <c r="T48" s="22">
        <f t="shared" si="4"/>
        <v>0</v>
      </c>
      <c r="U48" s="22">
        <f t="shared" si="4"/>
        <v>8</v>
      </c>
      <c r="V48" s="22">
        <f t="shared" si="4"/>
        <v>14</v>
      </c>
      <c r="W48" s="22">
        <f t="shared" si="4"/>
        <v>314</v>
      </c>
      <c r="X48" s="22">
        <f t="shared" si="4"/>
        <v>0</v>
      </c>
      <c r="Y48" s="22">
        <f t="shared" si="4"/>
        <v>1</v>
      </c>
      <c r="Z48" s="22">
        <f t="shared" si="4"/>
        <v>543</v>
      </c>
      <c r="AA48" s="22">
        <f t="shared" si="4"/>
        <v>48</v>
      </c>
      <c r="AB48" s="22">
        <f t="shared" si="4"/>
        <v>143</v>
      </c>
      <c r="AC48" s="22">
        <f t="shared" si="4"/>
        <v>14</v>
      </c>
      <c r="AD48" s="22">
        <f t="shared" si="4"/>
        <v>157</v>
      </c>
      <c r="AE48" s="22">
        <f t="shared" si="4"/>
        <v>50</v>
      </c>
      <c r="AF48" s="22">
        <f t="shared" si="4"/>
        <v>107</v>
      </c>
      <c r="AG48" s="22">
        <f t="shared" si="4"/>
        <v>0</v>
      </c>
      <c r="AH48" s="22">
        <f t="shared" si="4"/>
        <v>134</v>
      </c>
      <c r="AI48" s="22">
        <f t="shared" si="4"/>
        <v>22</v>
      </c>
      <c r="AJ48" s="22">
        <f t="shared" si="4"/>
        <v>4</v>
      </c>
      <c r="AK48" s="22">
        <f t="shared" si="4"/>
        <v>26</v>
      </c>
      <c r="AL48" s="22">
        <f t="shared" si="4"/>
        <v>25</v>
      </c>
      <c r="AM48" s="22">
        <f t="shared" si="4"/>
        <v>1</v>
      </c>
    </row>
    <row r="49" spans="1:39" ht="16.5" customHeight="1" x14ac:dyDescent="0.25">
      <c r="A49" s="47"/>
      <c r="B49" s="35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39"/>
      <c r="AJ49" s="39"/>
      <c r="AK49" s="39"/>
      <c r="AL49" s="39"/>
      <c r="AM49" s="39"/>
    </row>
    <row r="50" spans="1:39" ht="21.75" customHeight="1" x14ac:dyDescent="0.25">
      <c r="A50" s="47"/>
      <c r="B50" s="35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40"/>
      <c r="AJ50" s="40"/>
      <c r="AK50" s="40"/>
      <c r="AL50" s="40"/>
      <c r="AM50" s="40"/>
    </row>
    <row r="51" spans="1:39" ht="69" customHeight="1" x14ac:dyDescent="0.25">
      <c r="A51" s="47"/>
      <c r="B51" s="35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40"/>
      <c r="AJ51" s="40"/>
      <c r="AK51" s="40"/>
      <c r="AL51" s="40"/>
      <c r="AM51" s="40"/>
    </row>
    <row r="52" spans="1:39" ht="69" customHeight="1" x14ac:dyDescent="0.25">
      <c r="A52" s="47"/>
      <c r="B52" s="35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40"/>
      <c r="AJ52" s="40"/>
      <c r="AK52" s="40"/>
      <c r="AL52" s="40"/>
      <c r="AM52" s="40"/>
    </row>
    <row r="53" spans="1:39" ht="69" customHeight="1" x14ac:dyDescent="0.25">
      <c r="A53" s="47"/>
      <c r="B53" s="35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40"/>
      <c r="AJ53" s="40"/>
      <c r="AK53" s="40"/>
      <c r="AL53" s="40"/>
      <c r="AM53" s="40"/>
    </row>
    <row r="54" spans="1:39" ht="69" customHeight="1" x14ac:dyDescent="0.25">
      <c r="A54" s="47"/>
      <c r="B54" s="35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40"/>
      <c r="AJ54" s="40"/>
      <c r="AK54" s="40"/>
      <c r="AL54" s="40"/>
      <c r="AM54" s="40"/>
    </row>
    <row r="55" spans="1:39" ht="69" customHeight="1" x14ac:dyDescent="0.25">
      <c r="A55" s="47"/>
      <c r="B55" s="35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40"/>
      <c r="AJ55" s="40"/>
      <c r="AK55" s="40"/>
      <c r="AL55" s="40"/>
      <c r="AM55" s="40"/>
    </row>
    <row r="56" spans="1:39" ht="69" customHeight="1" x14ac:dyDescent="0.25">
      <c r="A56" s="47"/>
      <c r="B56" s="35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40"/>
      <c r="AJ56" s="40"/>
      <c r="AK56" s="40"/>
      <c r="AL56" s="40"/>
      <c r="AM56" s="40"/>
    </row>
    <row r="57" spans="1:39" x14ac:dyDescent="0.25">
      <c r="A57" s="47"/>
      <c r="B57" s="35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40"/>
      <c r="AJ57" s="40"/>
      <c r="AK57" s="40"/>
      <c r="AL57" s="40"/>
      <c r="AM57" s="40"/>
    </row>
    <row r="58" spans="1:39" x14ac:dyDescent="0.25">
      <c r="A58" s="47"/>
      <c r="B58" s="35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40"/>
      <c r="AJ58" s="40"/>
      <c r="AK58" s="40"/>
      <c r="AL58" s="40"/>
      <c r="AM58" s="40"/>
    </row>
    <row r="59" spans="1:39" x14ac:dyDescent="0.25">
      <c r="A59" s="47"/>
      <c r="B59" s="35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40"/>
      <c r="AJ59" s="40"/>
      <c r="AK59" s="40"/>
      <c r="AL59" s="40"/>
      <c r="AM59" s="40"/>
    </row>
    <row r="60" spans="1:39" x14ac:dyDescent="0.25">
      <c r="A60" s="47"/>
      <c r="B60" s="35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40"/>
      <c r="AJ60" s="40"/>
      <c r="AK60" s="40"/>
      <c r="AL60" s="40"/>
      <c r="AM60" s="40"/>
    </row>
    <row r="61" spans="1:39" x14ac:dyDescent="0.25">
      <c r="A61" s="47"/>
      <c r="B61" s="35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40"/>
      <c r="AJ61" s="40"/>
      <c r="AK61" s="40"/>
      <c r="AL61" s="40"/>
      <c r="AM61" s="40"/>
    </row>
    <row r="62" spans="1:39" x14ac:dyDescent="0.25">
      <c r="A62" s="47"/>
      <c r="B62" s="35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40"/>
      <c r="AJ62" s="40"/>
      <c r="AK62" s="40"/>
      <c r="AL62" s="40"/>
      <c r="AM62" s="40"/>
    </row>
    <row r="63" spans="1:39" x14ac:dyDescent="0.25">
      <c r="A63" s="47"/>
      <c r="B63" s="35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40"/>
      <c r="AJ63" s="40"/>
      <c r="AK63" s="40"/>
      <c r="AL63" s="40"/>
      <c r="AM63" s="40"/>
    </row>
    <row r="64" spans="1:39" x14ac:dyDescent="0.25">
      <c r="A64" s="47"/>
      <c r="B64" s="35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40"/>
      <c r="AJ64" s="40"/>
      <c r="AK64" s="40"/>
      <c r="AL64" s="40"/>
      <c r="AM64" s="40"/>
    </row>
    <row r="65" spans="1:39" x14ac:dyDescent="0.25">
      <c r="A65" s="47"/>
      <c r="B65" s="35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40"/>
      <c r="AJ65" s="40"/>
      <c r="AK65" s="40"/>
      <c r="AL65" s="40"/>
      <c r="AM65" s="40"/>
    </row>
    <row r="66" spans="1:39" x14ac:dyDescent="0.25">
      <c r="A66" s="47"/>
      <c r="B66" s="35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40"/>
      <c r="AJ66" s="40"/>
      <c r="AK66" s="40"/>
      <c r="AL66" s="40"/>
      <c r="AM66" s="40"/>
    </row>
    <row r="67" spans="1:39" x14ac:dyDescent="0.25">
      <c r="A67" s="47"/>
      <c r="B67" s="35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40"/>
      <c r="AJ67" s="40"/>
      <c r="AK67" s="40"/>
      <c r="AL67" s="40"/>
      <c r="AM67" s="40"/>
    </row>
    <row r="68" spans="1:39" x14ac:dyDescent="0.25">
      <c r="A68" s="47"/>
      <c r="B68" s="35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40"/>
      <c r="AJ68" s="40"/>
      <c r="AK68" s="40"/>
      <c r="AL68" s="40"/>
      <c r="AM68" s="40"/>
    </row>
    <row r="69" spans="1:39" x14ac:dyDescent="0.25">
      <c r="A69" s="47"/>
      <c r="B69" s="35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40"/>
      <c r="AJ69" s="40"/>
      <c r="AK69" s="40"/>
      <c r="AL69" s="40"/>
      <c r="AM69" s="40"/>
    </row>
    <row r="70" spans="1:39" x14ac:dyDescent="0.25">
      <c r="A70" s="47"/>
      <c r="B70" s="35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40"/>
      <c r="AJ70" s="40"/>
      <c r="AK70" s="40"/>
      <c r="AL70" s="40"/>
      <c r="AM70" s="40"/>
    </row>
    <row r="71" spans="1:39" x14ac:dyDescent="0.25">
      <c r="A71" s="47"/>
      <c r="B71" s="35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40"/>
      <c r="AJ71" s="40"/>
      <c r="AK71" s="40"/>
      <c r="AL71" s="40"/>
      <c r="AM71" s="40"/>
    </row>
    <row r="72" spans="1:39" x14ac:dyDescent="0.25">
      <c r="A72" s="47"/>
      <c r="B72" s="35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40"/>
      <c r="AJ72" s="40"/>
      <c r="AK72" s="40"/>
      <c r="AL72" s="40"/>
      <c r="AM72" s="40"/>
    </row>
    <row r="73" spans="1:39" x14ac:dyDescent="0.25">
      <c r="A73" s="47"/>
      <c r="B73" s="35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40"/>
      <c r="AJ73" s="40"/>
      <c r="AK73" s="40"/>
      <c r="AL73" s="40"/>
      <c r="AM73" s="40"/>
    </row>
    <row r="74" spans="1:39" x14ac:dyDescent="0.25">
      <c r="A74" s="47"/>
      <c r="B74" s="35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40"/>
      <c r="AJ74" s="40"/>
      <c r="AK74" s="40"/>
      <c r="AL74" s="40"/>
      <c r="AM74" s="40"/>
    </row>
    <row r="75" spans="1:39" x14ac:dyDescent="0.25">
      <c r="A75" s="47"/>
      <c r="B75" s="35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40"/>
      <c r="AJ75" s="40"/>
      <c r="AK75" s="40"/>
      <c r="AL75" s="40"/>
      <c r="AM75" s="40"/>
    </row>
    <row r="76" spans="1:39" x14ac:dyDescent="0.25">
      <c r="A76" s="47"/>
      <c r="B76" s="35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40"/>
      <c r="AJ76" s="40"/>
      <c r="AK76" s="40"/>
      <c r="AL76" s="40"/>
      <c r="AM76" s="40"/>
    </row>
    <row r="77" spans="1:39" x14ac:dyDescent="0.25">
      <c r="A77" s="47"/>
      <c r="B77" s="35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40"/>
      <c r="AJ77" s="40"/>
      <c r="AK77" s="40"/>
      <c r="AL77" s="40"/>
      <c r="AM77" s="40"/>
    </row>
    <row r="78" spans="1:39" x14ac:dyDescent="0.25">
      <c r="A78" s="47"/>
      <c r="B78" s="35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40"/>
      <c r="AJ78" s="40"/>
      <c r="AK78" s="40"/>
      <c r="AL78" s="40"/>
      <c r="AM78" s="40"/>
    </row>
    <row r="79" spans="1:39" x14ac:dyDescent="0.25">
      <c r="A79" s="47"/>
      <c r="B79" s="35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40"/>
      <c r="AJ79" s="40"/>
      <c r="AK79" s="40"/>
      <c r="AL79" s="40"/>
      <c r="AM79" s="40"/>
    </row>
    <row r="80" spans="1:39" x14ac:dyDescent="0.25">
      <c r="A80" s="47"/>
      <c r="B80" s="35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40"/>
      <c r="AJ80" s="40"/>
      <c r="AK80" s="40"/>
      <c r="AL80" s="40"/>
      <c r="AM80" s="40"/>
    </row>
    <row r="81" spans="1:39" x14ac:dyDescent="0.25">
      <c r="A81" s="47"/>
      <c r="B81" s="35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40"/>
      <c r="AJ81" s="40"/>
      <c r="AK81" s="40"/>
      <c r="AL81" s="40"/>
      <c r="AM81" s="40"/>
    </row>
    <row r="82" spans="1:39" x14ac:dyDescent="0.25">
      <c r="A82" s="47"/>
      <c r="B82" s="35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40"/>
      <c r="AJ82" s="40"/>
      <c r="AK82" s="40"/>
      <c r="AL82" s="40"/>
      <c r="AM82" s="40"/>
    </row>
    <row r="83" spans="1:39" x14ac:dyDescent="0.25">
      <c r="A83" s="47"/>
      <c r="B83" s="35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40"/>
      <c r="AJ83" s="40"/>
      <c r="AK83" s="40"/>
      <c r="AL83" s="40"/>
      <c r="AM83" s="40"/>
    </row>
    <row r="84" spans="1:39" x14ac:dyDescent="0.25">
      <c r="A84" s="47"/>
      <c r="B84" s="35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40"/>
      <c r="AJ84" s="40"/>
      <c r="AK84" s="40"/>
      <c r="AL84" s="40"/>
      <c r="AM84" s="40"/>
    </row>
    <row r="85" spans="1:39" x14ac:dyDescent="0.25">
      <c r="A85" s="47"/>
      <c r="B85" s="35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40"/>
      <c r="AJ85" s="40"/>
      <c r="AK85" s="40"/>
      <c r="AL85" s="40"/>
      <c r="AM85" s="40"/>
    </row>
    <row r="86" spans="1:39" x14ac:dyDescent="0.25">
      <c r="A86" s="47"/>
      <c r="B86" s="35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40"/>
      <c r="AJ86" s="40"/>
      <c r="AK86" s="40"/>
      <c r="AL86" s="40"/>
      <c r="AM86" s="40"/>
    </row>
    <row r="87" spans="1:39" x14ac:dyDescent="0.25">
      <c r="A87" s="47"/>
      <c r="B87" s="35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40"/>
      <c r="AJ87" s="40"/>
      <c r="AK87" s="40"/>
      <c r="AL87" s="40"/>
      <c r="AM87" s="40"/>
    </row>
    <row r="88" spans="1:39" x14ac:dyDescent="0.25">
      <c r="A88" s="47"/>
      <c r="B88" s="35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40"/>
      <c r="AJ88" s="40"/>
      <c r="AK88" s="40"/>
      <c r="AL88" s="40"/>
      <c r="AM88" s="40"/>
    </row>
    <row r="89" spans="1:39" x14ac:dyDescent="0.25">
      <c r="A89" s="47"/>
      <c r="B89" s="35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40"/>
      <c r="AJ89" s="40"/>
      <c r="AK89" s="40"/>
      <c r="AL89" s="40"/>
      <c r="AM89" s="40"/>
    </row>
    <row r="90" spans="1:39" x14ac:dyDescent="0.25">
      <c r="A90" s="47"/>
      <c r="B90" s="35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40"/>
      <c r="AJ90" s="40"/>
      <c r="AK90" s="40"/>
      <c r="AL90" s="40"/>
      <c r="AM90" s="40"/>
    </row>
    <row r="91" spans="1:39" x14ac:dyDescent="0.25">
      <c r="A91" s="47"/>
      <c r="B91" s="35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40"/>
      <c r="AJ91" s="40"/>
      <c r="AK91" s="40"/>
      <c r="AL91" s="40"/>
      <c r="AM91" s="40"/>
    </row>
    <row r="92" spans="1:39" x14ac:dyDescent="0.25">
      <c r="A92" s="47"/>
      <c r="B92" s="35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40"/>
      <c r="AJ92" s="40"/>
      <c r="AK92" s="40"/>
      <c r="AL92" s="40"/>
      <c r="AM92" s="40"/>
    </row>
    <row r="93" spans="1:39" x14ac:dyDescent="0.25">
      <c r="A93" s="47"/>
      <c r="B93" s="35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40"/>
      <c r="AJ93" s="40"/>
      <c r="AK93" s="40"/>
      <c r="AL93" s="40"/>
      <c r="AM93" s="40"/>
    </row>
    <row r="94" spans="1:39" x14ac:dyDescent="0.25">
      <c r="A94" s="47"/>
      <c r="B94" s="35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40"/>
      <c r="AJ94" s="40"/>
      <c r="AK94" s="40"/>
      <c r="AL94" s="40"/>
      <c r="AM94" s="40"/>
    </row>
    <row r="95" spans="1:39" x14ac:dyDescent="0.25">
      <c r="A95" s="47"/>
      <c r="B95" s="35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40"/>
      <c r="AJ95" s="40"/>
      <c r="AK95" s="40"/>
      <c r="AL95" s="40"/>
      <c r="AM95" s="40"/>
    </row>
    <row r="96" spans="1:39" x14ac:dyDescent="0.25">
      <c r="A96" s="47"/>
      <c r="B96" s="35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40"/>
      <c r="AJ96" s="40"/>
      <c r="AK96" s="40"/>
      <c r="AL96" s="40"/>
      <c r="AM96" s="40"/>
    </row>
    <row r="97" spans="1:39" x14ac:dyDescent="0.25">
      <c r="A97" s="47"/>
      <c r="B97" s="35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40"/>
      <c r="AJ97" s="40"/>
      <c r="AK97" s="40"/>
      <c r="AL97" s="40"/>
      <c r="AM97" s="40"/>
    </row>
    <row r="98" spans="1:39" x14ac:dyDescent="0.25">
      <c r="A98" s="47"/>
      <c r="B98" s="35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40"/>
      <c r="AJ98" s="40"/>
      <c r="AK98" s="40"/>
      <c r="AL98" s="40"/>
      <c r="AM98" s="40"/>
    </row>
    <row r="99" spans="1:39" x14ac:dyDescent="0.25">
      <c r="A99" s="47"/>
      <c r="B99" s="35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40"/>
      <c r="AJ99" s="40"/>
      <c r="AK99" s="40"/>
      <c r="AL99" s="40"/>
      <c r="AM99" s="40"/>
    </row>
    <row r="100" spans="1:39" x14ac:dyDescent="0.25">
      <c r="A100" s="47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40"/>
      <c r="AJ100" s="40"/>
      <c r="AK100" s="40"/>
      <c r="AL100" s="40"/>
      <c r="AM100" s="40"/>
    </row>
    <row r="101" spans="1:39" x14ac:dyDescent="0.25">
      <c r="A101" s="47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40"/>
      <c r="AJ101" s="40"/>
      <c r="AK101" s="40"/>
      <c r="AL101" s="40"/>
      <c r="AM101" s="40"/>
    </row>
    <row r="102" spans="1:39" x14ac:dyDescent="0.25">
      <c r="A102" s="47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40"/>
      <c r="AJ102" s="40"/>
      <c r="AK102" s="40"/>
      <c r="AL102" s="40"/>
      <c r="AM102" s="40"/>
    </row>
    <row r="103" spans="1:39" x14ac:dyDescent="0.25">
      <c r="A103" s="47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40"/>
      <c r="AJ103" s="40"/>
      <c r="AK103" s="40"/>
      <c r="AL103" s="40"/>
      <c r="AM103" s="40"/>
    </row>
    <row r="104" spans="1:39" x14ac:dyDescent="0.25">
      <c r="A104" s="47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40"/>
      <c r="AJ104" s="40"/>
      <c r="AK104" s="40"/>
      <c r="AL104" s="40"/>
      <c r="AM104" s="40"/>
    </row>
    <row r="105" spans="1:39" x14ac:dyDescent="0.25">
      <c r="A105" s="47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40"/>
      <c r="AJ105" s="40"/>
      <c r="AK105" s="40"/>
      <c r="AL105" s="40"/>
      <c r="AM105" s="40"/>
    </row>
    <row r="106" spans="1:39" x14ac:dyDescent="0.25">
      <c r="A106" s="47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40"/>
      <c r="AJ106" s="40"/>
      <c r="AK106" s="40"/>
      <c r="AL106" s="40"/>
      <c r="AM106" s="40"/>
    </row>
    <row r="107" spans="1:39" x14ac:dyDescent="0.25">
      <c r="A107" s="47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40"/>
      <c r="AJ107" s="40"/>
      <c r="AK107" s="40"/>
      <c r="AL107" s="40"/>
      <c r="AM107" s="40"/>
    </row>
    <row r="108" spans="1:39" x14ac:dyDescent="0.25">
      <c r="A108" s="47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40"/>
      <c r="AJ108" s="40"/>
      <c r="AK108" s="40"/>
      <c r="AL108" s="40"/>
      <c r="AM108" s="40"/>
    </row>
    <row r="109" spans="1:39" x14ac:dyDescent="0.25">
      <c r="A109" s="47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40"/>
      <c r="AJ109" s="40"/>
      <c r="AK109" s="40"/>
      <c r="AL109" s="40"/>
      <c r="AM109" s="40"/>
    </row>
    <row r="110" spans="1:39" x14ac:dyDescent="0.25">
      <c r="A110" s="47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40"/>
      <c r="AJ110" s="40"/>
      <c r="AK110" s="40"/>
      <c r="AL110" s="40"/>
      <c r="AM110" s="40"/>
    </row>
    <row r="111" spans="1:39" x14ac:dyDescent="0.25">
      <c r="A111" s="48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40"/>
      <c r="AJ111" s="40"/>
      <c r="AK111" s="40"/>
      <c r="AL111" s="40"/>
      <c r="AM111" s="40"/>
    </row>
    <row r="112" spans="1:39" x14ac:dyDescent="0.25">
      <c r="A112" s="47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40"/>
      <c r="AJ112" s="40"/>
      <c r="AK112" s="40"/>
      <c r="AL112" s="40"/>
      <c r="AM112" s="40"/>
    </row>
    <row r="113" spans="1:39" x14ac:dyDescent="0.25">
      <c r="A113" s="47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40"/>
      <c r="AJ113" s="40"/>
      <c r="AK113" s="40"/>
      <c r="AL113" s="40"/>
      <c r="AM113" s="40"/>
    </row>
    <row r="114" spans="1:39" x14ac:dyDescent="0.25">
      <c r="A114" s="47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40"/>
      <c r="AJ114" s="40"/>
      <c r="AK114" s="40"/>
      <c r="AL114" s="40"/>
      <c r="AM114" s="40"/>
    </row>
    <row r="115" spans="1:39" x14ac:dyDescent="0.25">
      <c r="A115" s="48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40"/>
      <c r="AJ115" s="40"/>
      <c r="AK115" s="40"/>
      <c r="AL115" s="40"/>
      <c r="AM115" s="40"/>
    </row>
    <row r="116" spans="1:39" x14ac:dyDescent="0.25">
      <c r="A116" s="47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40"/>
      <c r="AJ116" s="40"/>
      <c r="AK116" s="40"/>
      <c r="AL116" s="40"/>
      <c r="AM116" s="40"/>
    </row>
    <row r="117" spans="1:39" x14ac:dyDescent="0.25">
      <c r="A117" s="47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40"/>
      <c r="AJ117" s="40"/>
      <c r="AK117" s="40"/>
      <c r="AL117" s="40"/>
      <c r="AM117" s="40"/>
    </row>
    <row r="118" spans="1:39" x14ac:dyDescent="0.25">
      <c r="A118" s="47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40"/>
      <c r="AJ118" s="40"/>
      <c r="AK118" s="40"/>
      <c r="AL118" s="40"/>
      <c r="AM118" s="40"/>
    </row>
    <row r="119" spans="1:39" x14ac:dyDescent="0.25">
      <c r="A119" s="47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40"/>
      <c r="AJ119" s="40"/>
      <c r="AK119" s="40"/>
      <c r="AL119" s="40"/>
      <c r="AM119" s="40"/>
    </row>
    <row r="120" spans="1:39" x14ac:dyDescent="0.25">
      <c r="A120" s="47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40"/>
      <c r="AJ120" s="40"/>
      <c r="AK120" s="40"/>
      <c r="AL120" s="40"/>
      <c r="AM120" s="40"/>
    </row>
    <row r="121" spans="1:39" x14ac:dyDescent="0.25">
      <c r="A121" s="47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40"/>
      <c r="AJ121" s="40"/>
      <c r="AK121" s="40"/>
      <c r="AL121" s="40"/>
      <c r="AM121" s="40"/>
    </row>
    <row r="122" spans="1:39" x14ac:dyDescent="0.25">
      <c r="A122" s="48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40"/>
      <c r="AJ122" s="40"/>
      <c r="AK122" s="40"/>
      <c r="AL122" s="40"/>
      <c r="AM122" s="40"/>
    </row>
    <row r="123" spans="1:39" x14ac:dyDescent="0.25">
      <c r="A123" s="47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40"/>
      <c r="AJ123" s="40"/>
      <c r="AK123" s="40"/>
      <c r="AL123" s="40"/>
      <c r="AM123" s="40"/>
    </row>
    <row r="124" spans="1:39" x14ac:dyDescent="0.25">
      <c r="A124" s="47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40"/>
      <c r="AJ124" s="40"/>
      <c r="AK124" s="40"/>
      <c r="AL124" s="40"/>
      <c r="AM124" s="40"/>
    </row>
    <row r="125" spans="1:39" x14ac:dyDescent="0.25">
      <c r="A125" s="47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40"/>
      <c r="AJ125" s="40"/>
      <c r="AK125" s="40"/>
      <c r="AL125" s="40"/>
      <c r="AM125" s="40"/>
    </row>
    <row r="126" spans="1:39" x14ac:dyDescent="0.25">
      <c r="A126" s="47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40"/>
      <c r="AJ126" s="40"/>
      <c r="AK126" s="40"/>
      <c r="AL126" s="40"/>
      <c r="AM126" s="40"/>
    </row>
    <row r="127" spans="1:39" x14ac:dyDescent="0.25">
      <c r="A127" s="47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40"/>
      <c r="AJ127" s="40"/>
      <c r="AK127" s="40"/>
      <c r="AL127" s="40"/>
      <c r="AM127" s="40"/>
    </row>
    <row r="128" spans="1:39" x14ac:dyDescent="0.25">
      <c r="A128" s="47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40"/>
      <c r="AJ128" s="40"/>
      <c r="AK128" s="40"/>
      <c r="AL128" s="40"/>
      <c r="AM128" s="40"/>
    </row>
    <row r="129" spans="1:39" x14ac:dyDescent="0.25">
      <c r="A129" s="47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40"/>
      <c r="AJ129" s="40"/>
      <c r="AK129" s="40"/>
      <c r="AL129" s="40"/>
      <c r="AM129" s="40"/>
    </row>
    <row r="130" spans="1:39" x14ac:dyDescent="0.25">
      <c r="A130" s="47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40"/>
      <c r="AJ130" s="40"/>
      <c r="AK130" s="40"/>
      <c r="AL130" s="40"/>
      <c r="AM130" s="40"/>
    </row>
    <row r="131" spans="1:39" x14ac:dyDescent="0.25">
      <c r="A131" s="49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40"/>
      <c r="AJ131" s="40"/>
      <c r="AK131" s="40"/>
      <c r="AL131" s="40"/>
      <c r="AM131" s="40"/>
    </row>
    <row r="132" spans="1:39" x14ac:dyDescent="0.25">
      <c r="A132" s="47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40"/>
      <c r="AJ132" s="40"/>
      <c r="AK132" s="40"/>
      <c r="AL132" s="40"/>
      <c r="AM132" s="40"/>
    </row>
    <row r="133" spans="1:39" x14ac:dyDescent="0.25">
      <c r="A133" s="47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40"/>
      <c r="AJ133" s="40"/>
      <c r="AK133" s="40"/>
      <c r="AL133" s="40"/>
      <c r="AM133" s="40"/>
    </row>
    <row r="134" spans="1:39" x14ac:dyDescent="0.25">
      <c r="A134" s="47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40"/>
      <c r="AJ134" s="40"/>
      <c r="AK134" s="40"/>
      <c r="AL134" s="40"/>
      <c r="AM134" s="40"/>
    </row>
    <row r="135" spans="1:39" x14ac:dyDescent="0.25">
      <c r="A135" s="47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40"/>
      <c r="AJ135" s="40"/>
      <c r="AK135" s="40"/>
      <c r="AL135" s="40"/>
      <c r="AM135" s="40"/>
    </row>
    <row r="136" spans="1:39" x14ac:dyDescent="0.25">
      <c r="A136" s="49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40"/>
      <c r="AJ136" s="40"/>
      <c r="AK136" s="40"/>
      <c r="AL136" s="40"/>
      <c r="AM136" s="40"/>
    </row>
    <row r="137" spans="1:39" x14ac:dyDescent="0.25">
      <c r="A137" s="49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40"/>
      <c r="AJ137" s="40"/>
      <c r="AK137" s="40"/>
      <c r="AL137" s="40"/>
      <c r="AM137" s="4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37"/>
  <sheetViews>
    <sheetView zoomScale="70" zoomScaleNormal="70" workbookViewId="0">
      <pane xSplit="1" topLeftCell="B1" activePane="topRight" state="frozen"/>
      <selection activeCell="AK51" sqref="AK51"/>
      <selection pane="topRight" activeCell="AM47" sqref="AM47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855468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67" ht="75.75" customHeight="1" x14ac:dyDescent="0.25">
      <c r="AI1" s="66" t="s">
        <v>111</v>
      </c>
      <c r="AJ1" s="67"/>
      <c r="AK1" s="67"/>
      <c r="AL1" s="67"/>
      <c r="AM1" s="67"/>
    </row>
    <row r="2" spans="1:67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67" ht="33" customHeight="1" x14ac:dyDescent="0.25">
      <c r="A3" s="52" t="s">
        <v>118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67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67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67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67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67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67" s="8" customFormat="1" ht="69" customHeight="1" x14ac:dyDescent="0.25">
      <c r="A9" s="7">
        <v>1</v>
      </c>
      <c r="B9" s="5" t="s">
        <v>36</v>
      </c>
      <c r="C9" s="21">
        <f>C10+C11</f>
        <v>397</v>
      </c>
      <c r="D9" s="21">
        <f t="shared" ref="D9:AM9" si="0">D10+D11</f>
        <v>24</v>
      </c>
      <c r="E9" s="21">
        <f t="shared" si="0"/>
        <v>371</v>
      </c>
      <c r="F9" s="21">
        <f t="shared" si="0"/>
        <v>2</v>
      </c>
      <c r="G9" s="21">
        <f t="shared" si="0"/>
        <v>0</v>
      </c>
      <c r="H9" s="21">
        <f t="shared" si="0"/>
        <v>418</v>
      </c>
      <c r="I9" s="21">
        <f>I10+I11</f>
        <v>316</v>
      </c>
      <c r="J9" s="21">
        <f t="shared" si="0"/>
        <v>98</v>
      </c>
      <c r="K9" s="21">
        <f t="shared" si="0"/>
        <v>4</v>
      </c>
      <c r="L9" s="21">
        <f t="shared" si="0"/>
        <v>0</v>
      </c>
      <c r="M9" s="21">
        <f t="shared" si="0"/>
        <v>0</v>
      </c>
      <c r="N9" s="21">
        <f t="shared" si="0"/>
        <v>246</v>
      </c>
      <c r="O9" s="21">
        <f t="shared" si="0"/>
        <v>194</v>
      </c>
      <c r="P9" s="21">
        <f t="shared" si="0"/>
        <v>0</v>
      </c>
      <c r="Q9" s="21">
        <f t="shared" si="0"/>
        <v>52</v>
      </c>
      <c r="R9" s="21">
        <f t="shared" si="0"/>
        <v>0</v>
      </c>
      <c r="S9" s="21">
        <f t="shared" si="0"/>
        <v>13</v>
      </c>
      <c r="T9" s="21">
        <f t="shared" si="0"/>
        <v>0</v>
      </c>
      <c r="U9" s="21">
        <f t="shared" si="0"/>
        <v>3</v>
      </c>
      <c r="V9" s="21">
        <f t="shared" si="0"/>
        <v>10</v>
      </c>
      <c r="W9" s="21">
        <f t="shared" si="0"/>
        <v>259</v>
      </c>
      <c r="X9" s="21">
        <f t="shared" si="0"/>
        <v>1</v>
      </c>
      <c r="Y9" s="21">
        <f t="shared" si="0"/>
        <v>2</v>
      </c>
      <c r="Z9" s="21">
        <f t="shared" si="0"/>
        <v>451</v>
      </c>
      <c r="AA9" s="21">
        <f t="shared" si="0"/>
        <v>24</v>
      </c>
      <c r="AB9" s="21">
        <f t="shared" si="0"/>
        <v>108</v>
      </c>
      <c r="AC9" s="21">
        <f t="shared" si="0"/>
        <v>7</v>
      </c>
      <c r="AD9" s="21">
        <f t="shared" si="0"/>
        <v>115</v>
      </c>
      <c r="AE9" s="21">
        <f t="shared" si="0"/>
        <v>55</v>
      </c>
      <c r="AF9" s="21">
        <f t="shared" si="0"/>
        <v>60</v>
      </c>
      <c r="AG9" s="21">
        <f t="shared" si="0"/>
        <v>0</v>
      </c>
      <c r="AH9" s="21">
        <f t="shared" si="0"/>
        <v>103</v>
      </c>
      <c r="AI9" s="21">
        <f t="shared" si="0"/>
        <v>11</v>
      </c>
      <c r="AJ9" s="21">
        <f t="shared" si="0"/>
        <v>1</v>
      </c>
      <c r="AK9" s="21">
        <f t="shared" si="0"/>
        <v>12</v>
      </c>
      <c r="AL9" s="21">
        <f t="shared" si="0"/>
        <v>11</v>
      </c>
      <c r="AM9" s="21">
        <f t="shared" si="0"/>
        <v>1</v>
      </c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</row>
    <row r="10" spans="1:67" ht="69" customHeight="1" x14ac:dyDescent="0.25">
      <c r="A10" s="9" t="s">
        <v>37</v>
      </c>
      <c r="B10" s="27" t="s">
        <v>38</v>
      </c>
      <c r="C10" s="23">
        <v>321</v>
      </c>
      <c r="D10" s="23">
        <v>22</v>
      </c>
      <c r="E10" s="24">
        <v>297</v>
      </c>
      <c r="F10" s="23">
        <v>2</v>
      </c>
      <c r="G10" s="23"/>
      <c r="H10" s="23">
        <v>344</v>
      </c>
      <c r="I10" s="24">
        <v>247</v>
      </c>
      <c r="J10" s="23">
        <v>95</v>
      </c>
      <c r="K10" s="23">
        <v>2</v>
      </c>
      <c r="L10" s="23"/>
      <c r="M10" s="23"/>
      <c r="N10" s="25">
        <v>209</v>
      </c>
      <c r="O10" s="23">
        <v>165</v>
      </c>
      <c r="P10" s="23"/>
      <c r="Q10" s="24">
        <v>44</v>
      </c>
      <c r="R10" s="23"/>
      <c r="S10" s="23">
        <v>10</v>
      </c>
      <c r="T10" s="23"/>
      <c r="U10" s="24">
        <v>3</v>
      </c>
      <c r="V10" s="23">
        <v>7</v>
      </c>
      <c r="W10" s="23">
        <v>219</v>
      </c>
      <c r="X10" s="23"/>
      <c r="Y10" s="23">
        <v>1</v>
      </c>
      <c r="Z10" s="25">
        <v>347</v>
      </c>
      <c r="AA10" s="23">
        <v>21</v>
      </c>
      <c r="AB10" s="23">
        <v>87</v>
      </c>
      <c r="AC10" s="24">
        <v>4</v>
      </c>
      <c r="AD10" s="23">
        <v>91</v>
      </c>
      <c r="AE10" s="24">
        <v>43</v>
      </c>
      <c r="AF10" s="23">
        <v>48</v>
      </c>
      <c r="AG10" s="24"/>
      <c r="AH10" s="23">
        <v>81</v>
      </c>
      <c r="AI10" s="23">
        <v>10</v>
      </c>
      <c r="AJ10" s="23"/>
      <c r="AK10" s="23">
        <v>10</v>
      </c>
      <c r="AL10" s="23">
        <v>10</v>
      </c>
      <c r="AM10" s="23"/>
    </row>
    <row r="11" spans="1:67" ht="69" customHeight="1" x14ac:dyDescent="0.25">
      <c r="A11" s="9" t="s">
        <v>39</v>
      </c>
      <c r="B11" s="27" t="s">
        <v>40</v>
      </c>
      <c r="C11" s="23">
        <v>76</v>
      </c>
      <c r="D11" s="23">
        <v>2</v>
      </c>
      <c r="E11" s="24">
        <v>74</v>
      </c>
      <c r="F11" s="23"/>
      <c r="G11" s="23"/>
      <c r="H11" s="23">
        <v>74</v>
      </c>
      <c r="I11" s="24">
        <v>69</v>
      </c>
      <c r="J11" s="23">
        <v>3</v>
      </c>
      <c r="K11" s="23">
        <v>2</v>
      </c>
      <c r="L11" s="23"/>
      <c r="M11" s="23"/>
      <c r="N11" s="25">
        <v>37</v>
      </c>
      <c r="O11" s="23">
        <v>29</v>
      </c>
      <c r="P11" s="23"/>
      <c r="Q11" s="24">
        <v>8</v>
      </c>
      <c r="R11" s="23"/>
      <c r="S11" s="23">
        <v>3</v>
      </c>
      <c r="T11" s="23"/>
      <c r="U11" s="24"/>
      <c r="V11" s="23">
        <v>3</v>
      </c>
      <c r="W11" s="23">
        <v>40</v>
      </c>
      <c r="X11" s="23">
        <v>1</v>
      </c>
      <c r="Y11" s="23">
        <v>1</v>
      </c>
      <c r="Z11" s="25">
        <v>104</v>
      </c>
      <c r="AA11" s="23">
        <v>3</v>
      </c>
      <c r="AB11" s="23">
        <v>21</v>
      </c>
      <c r="AC11" s="24">
        <v>3</v>
      </c>
      <c r="AD11" s="23">
        <v>24</v>
      </c>
      <c r="AE11" s="24">
        <v>12</v>
      </c>
      <c r="AF11" s="23">
        <v>12</v>
      </c>
      <c r="AG11" s="24"/>
      <c r="AH11" s="23">
        <v>22</v>
      </c>
      <c r="AI11" s="23">
        <v>1</v>
      </c>
      <c r="AJ11" s="23">
        <v>1</v>
      </c>
      <c r="AK11" s="23">
        <v>2</v>
      </c>
      <c r="AL11" s="23">
        <v>1</v>
      </c>
      <c r="AM11" s="23">
        <v>1</v>
      </c>
    </row>
    <row r="12" spans="1:67" s="8" customFormat="1" ht="69" customHeight="1" x14ac:dyDescent="0.25">
      <c r="A12" s="7">
        <v>2</v>
      </c>
      <c r="B12" s="5" t="s">
        <v>41</v>
      </c>
      <c r="C12" s="21">
        <f>C13+C14</f>
        <v>117</v>
      </c>
      <c r="D12" s="21">
        <f t="shared" ref="D12:AM12" si="1">D13+D14</f>
        <v>7</v>
      </c>
      <c r="E12" s="21">
        <f t="shared" si="1"/>
        <v>108</v>
      </c>
      <c r="F12" s="21">
        <f t="shared" si="1"/>
        <v>2</v>
      </c>
      <c r="G12" s="21">
        <f t="shared" si="1"/>
        <v>0</v>
      </c>
      <c r="H12" s="21">
        <f t="shared" si="1"/>
        <v>68</v>
      </c>
      <c r="I12" s="21">
        <f>I13+I14</f>
        <v>54</v>
      </c>
      <c r="J12" s="21">
        <f t="shared" si="1"/>
        <v>12</v>
      </c>
      <c r="K12" s="21">
        <f t="shared" si="1"/>
        <v>2</v>
      </c>
      <c r="L12" s="21">
        <f t="shared" si="1"/>
        <v>0</v>
      </c>
      <c r="M12" s="21">
        <f t="shared" si="1"/>
        <v>0</v>
      </c>
      <c r="N12" s="21">
        <f t="shared" si="1"/>
        <v>39</v>
      </c>
      <c r="O12" s="21">
        <f t="shared" si="1"/>
        <v>16</v>
      </c>
      <c r="P12" s="21">
        <f t="shared" si="1"/>
        <v>2</v>
      </c>
      <c r="Q12" s="21">
        <f t="shared" si="1"/>
        <v>21</v>
      </c>
      <c r="R12" s="21">
        <f t="shared" si="1"/>
        <v>0</v>
      </c>
      <c r="S12" s="21">
        <f t="shared" si="1"/>
        <v>16</v>
      </c>
      <c r="T12" s="21">
        <f t="shared" si="1"/>
        <v>0</v>
      </c>
      <c r="U12" s="21">
        <f t="shared" si="1"/>
        <v>7</v>
      </c>
      <c r="V12" s="21">
        <f t="shared" si="1"/>
        <v>9</v>
      </c>
      <c r="W12" s="21">
        <f t="shared" si="1"/>
        <v>55</v>
      </c>
      <c r="X12" s="21">
        <f t="shared" si="1"/>
        <v>0</v>
      </c>
      <c r="Y12" s="21">
        <f t="shared" si="1"/>
        <v>0</v>
      </c>
      <c r="Z12" s="21">
        <f t="shared" si="1"/>
        <v>114</v>
      </c>
      <c r="AA12" s="21">
        <f t="shared" si="1"/>
        <v>6</v>
      </c>
      <c r="AB12" s="21">
        <f t="shared" si="1"/>
        <v>14</v>
      </c>
      <c r="AC12" s="21">
        <f t="shared" si="1"/>
        <v>3</v>
      </c>
      <c r="AD12" s="21">
        <f t="shared" si="1"/>
        <v>17</v>
      </c>
      <c r="AE12" s="21">
        <f t="shared" si="1"/>
        <v>8</v>
      </c>
      <c r="AF12" s="21">
        <f t="shared" si="1"/>
        <v>9</v>
      </c>
      <c r="AG12" s="21">
        <f t="shared" si="1"/>
        <v>0</v>
      </c>
      <c r="AH12" s="21">
        <f t="shared" si="1"/>
        <v>12</v>
      </c>
      <c r="AI12" s="21">
        <f t="shared" si="1"/>
        <v>5</v>
      </c>
      <c r="AJ12" s="21">
        <f t="shared" si="1"/>
        <v>0</v>
      </c>
      <c r="AK12" s="21">
        <f t="shared" si="1"/>
        <v>5</v>
      </c>
      <c r="AL12" s="21">
        <f t="shared" si="1"/>
        <v>5</v>
      </c>
      <c r="AM12" s="21">
        <f t="shared" si="1"/>
        <v>0</v>
      </c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</row>
    <row r="13" spans="1:67" ht="69" customHeight="1" x14ac:dyDescent="0.25">
      <c r="A13" s="9" t="s">
        <v>42</v>
      </c>
      <c r="B13" s="27" t="s">
        <v>43</v>
      </c>
      <c r="C13" s="23">
        <v>60</v>
      </c>
      <c r="D13" s="23">
        <v>5</v>
      </c>
      <c r="E13" s="24">
        <v>54</v>
      </c>
      <c r="F13" s="23">
        <v>1</v>
      </c>
      <c r="G13" s="23"/>
      <c r="H13" s="23">
        <v>41</v>
      </c>
      <c r="I13" s="24">
        <v>30</v>
      </c>
      <c r="J13" s="23">
        <v>9</v>
      </c>
      <c r="K13" s="23">
        <v>2</v>
      </c>
      <c r="L13" s="23"/>
      <c r="M13" s="23"/>
      <c r="N13" s="25">
        <v>31</v>
      </c>
      <c r="O13" s="23">
        <v>13</v>
      </c>
      <c r="P13" s="23">
        <v>1</v>
      </c>
      <c r="Q13" s="24">
        <v>17</v>
      </c>
      <c r="R13" s="23"/>
      <c r="S13" s="23">
        <v>8</v>
      </c>
      <c r="T13" s="23"/>
      <c r="U13" s="24">
        <v>4</v>
      </c>
      <c r="V13" s="23">
        <v>4</v>
      </c>
      <c r="W13" s="23">
        <v>39</v>
      </c>
      <c r="X13" s="23"/>
      <c r="Y13" s="23"/>
      <c r="Z13" s="25">
        <v>50</v>
      </c>
      <c r="AA13" s="23">
        <v>4</v>
      </c>
      <c r="AB13" s="23">
        <v>9</v>
      </c>
      <c r="AC13" s="24">
        <v>2</v>
      </c>
      <c r="AD13" s="23">
        <v>11</v>
      </c>
      <c r="AE13" s="24">
        <v>4</v>
      </c>
      <c r="AF13" s="23">
        <v>7</v>
      </c>
      <c r="AG13" s="24"/>
      <c r="AH13" s="23">
        <v>7</v>
      </c>
      <c r="AI13" s="23">
        <v>4</v>
      </c>
      <c r="AJ13" s="23"/>
      <c r="AK13" s="23">
        <v>4</v>
      </c>
      <c r="AL13" s="23">
        <v>4</v>
      </c>
      <c r="AM13" s="23"/>
    </row>
    <row r="14" spans="1:67" ht="69" customHeight="1" x14ac:dyDescent="0.25">
      <c r="A14" s="9" t="s">
        <v>44</v>
      </c>
      <c r="B14" s="27" t="s">
        <v>45</v>
      </c>
      <c r="C14" s="23">
        <v>57</v>
      </c>
      <c r="D14" s="23">
        <v>2</v>
      </c>
      <c r="E14" s="24">
        <v>54</v>
      </c>
      <c r="F14" s="23">
        <v>1</v>
      </c>
      <c r="G14" s="23"/>
      <c r="H14" s="23">
        <v>27</v>
      </c>
      <c r="I14" s="24">
        <v>24</v>
      </c>
      <c r="J14" s="23">
        <v>3</v>
      </c>
      <c r="K14" s="23"/>
      <c r="L14" s="23"/>
      <c r="M14" s="23"/>
      <c r="N14" s="25">
        <v>8</v>
      </c>
      <c r="O14" s="23">
        <v>3</v>
      </c>
      <c r="P14" s="23">
        <v>1</v>
      </c>
      <c r="Q14" s="24">
        <v>4</v>
      </c>
      <c r="R14" s="23"/>
      <c r="S14" s="23">
        <v>8</v>
      </c>
      <c r="T14" s="23"/>
      <c r="U14" s="24">
        <v>3</v>
      </c>
      <c r="V14" s="23">
        <v>5</v>
      </c>
      <c r="W14" s="23">
        <v>16</v>
      </c>
      <c r="X14" s="23"/>
      <c r="Y14" s="23"/>
      <c r="Z14" s="25">
        <v>64</v>
      </c>
      <c r="AA14" s="23">
        <v>2</v>
      </c>
      <c r="AB14" s="23">
        <v>5</v>
      </c>
      <c r="AC14" s="24">
        <v>1</v>
      </c>
      <c r="AD14" s="23">
        <v>6</v>
      </c>
      <c r="AE14" s="24">
        <v>4</v>
      </c>
      <c r="AF14" s="23">
        <v>2</v>
      </c>
      <c r="AG14" s="24"/>
      <c r="AH14" s="23">
        <v>5</v>
      </c>
      <c r="AI14" s="23">
        <v>1</v>
      </c>
      <c r="AJ14" s="23"/>
      <c r="AK14" s="23">
        <v>1</v>
      </c>
      <c r="AL14" s="23">
        <v>1</v>
      </c>
      <c r="AM14" s="23"/>
    </row>
    <row r="15" spans="1:67" s="8" customFormat="1" ht="69" customHeight="1" x14ac:dyDescent="0.25">
      <c r="A15" s="9">
        <v>5</v>
      </c>
      <c r="B15" s="5" t="s">
        <v>46</v>
      </c>
      <c r="C15" s="23">
        <v>3</v>
      </c>
      <c r="D15" s="23">
        <v>0</v>
      </c>
      <c r="E15" s="24">
        <v>3</v>
      </c>
      <c r="F15" s="23">
        <v>0</v>
      </c>
      <c r="G15" s="23">
        <v>0</v>
      </c>
      <c r="H15" s="23">
        <v>2</v>
      </c>
      <c r="I15" s="24">
        <v>2</v>
      </c>
      <c r="J15" s="23">
        <v>0</v>
      </c>
      <c r="K15" s="23">
        <v>0</v>
      </c>
      <c r="L15" s="23">
        <v>0</v>
      </c>
      <c r="M15" s="23">
        <v>0</v>
      </c>
      <c r="N15" s="25">
        <v>0</v>
      </c>
      <c r="O15" s="23">
        <v>0</v>
      </c>
      <c r="P15" s="23">
        <v>0</v>
      </c>
      <c r="Q15" s="24">
        <v>0</v>
      </c>
      <c r="R15" s="23">
        <v>0</v>
      </c>
      <c r="S15" s="23">
        <v>1</v>
      </c>
      <c r="T15" s="23">
        <v>0</v>
      </c>
      <c r="U15" s="24">
        <v>1</v>
      </c>
      <c r="V15" s="23">
        <v>0</v>
      </c>
      <c r="W15" s="23">
        <v>1</v>
      </c>
      <c r="X15" s="23">
        <v>0</v>
      </c>
      <c r="Y15" s="23">
        <v>0</v>
      </c>
      <c r="Z15" s="25">
        <v>4</v>
      </c>
      <c r="AA15" s="23">
        <v>0</v>
      </c>
      <c r="AB15" s="23">
        <v>0</v>
      </c>
      <c r="AC15" s="24">
        <v>0</v>
      </c>
      <c r="AD15" s="23">
        <v>0</v>
      </c>
      <c r="AE15" s="24">
        <v>0</v>
      </c>
      <c r="AF15" s="23">
        <v>0</v>
      </c>
      <c r="AG15" s="24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</row>
    <row r="16" spans="1:67" s="8" customFormat="1" ht="69" customHeight="1" x14ac:dyDescent="0.25">
      <c r="A16" s="9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</row>
    <row r="17" spans="1:67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67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67" ht="69" customHeight="1" x14ac:dyDescent="0.25">
      <c r="A19" s="9" t="s">
        <v>52</v>
      </c>
      <c r="B19" s="27" t="s">
        <v>53</v>
      </c>
      <c r="C19" s="23">
        <v>2</v>
      </c>
      <c r="D19" s="23"/>
      <c r="E19" s="24">
        <v>2</v>
      </c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2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67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67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67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67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67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</row>
    <row r="25" spans="1:67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67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67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67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67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67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</row>
    <row r="31" spans="1:67" s="8" customFormat="1" ht="69" customHeight="1" x14ac:dyDescent="0.25">
      <c r="A31" s="11" t="s">
        <v>75</v>
      </c>
      <c r="B31" s="5" t="s">
        <v>76</v>
      </c>
      <c r="C31" s="23">
        <v>1</v>
      </c>
      <c r="D31" s="23">
        <v>0</v>
      </c>
      <c r="E31" s="24">
        <v>1</v>
      </c>
      <c r="F31" s="23">
        <v>0</v>
      </c>
      <c r="G31" s="23">
        <v>0</v>
      </c>
      <c r="H31" s="23">
        <v>3</v>
      </c>
      <c r="I31" s="24">
        <v>1</v>
      </c>
      <c r="J31" s="23">
        <v>2</v>
      </c>
      <c r="K31" s="23">
        <v>0</v>
      </c>
      <c r="L31" s="23">
        <v>0</v>
      </c>
      <c r="M31" s="23">
        <v>0</v>
      </c>
      <c r="N31" s="25">
        <v>1</v>
      </c>
      <c r="O31" s="23">
        <v>0</v>
      </c>
      <c r="P31" s="23">
        <v>1</v>
      </c>
      <c r="Q31" s="24">
        <v>0</v>
      </c>
      <c r="R31" s="23">
        <v>0</v>
      </c>
      <c r="S31" s="23">
        <v>0</v>
      </c>
      <c r="T31" s="23">
        <v>0</v>
      </c>
      <c r="U31" s="24">
        <v>0</v>
      </c>
      <c r="V31" s="23">
        <v>0</v>
      </c>
      <c r="W31" s="23">
        <v>1</v>
      </c>
      <c r="X31" s="23">
        <v>0</v>
      </c>
      <c r="Y31" s="23">
        <v>0</v>
      </c>
      <c r="Z31" s="25">
        <v>1</v>
      </c>
      <c r="AA31" s="23">
        <v>0</v>
      </c>
      <c r="AB31" s="23">
        <v>0</v>
      </c>
      <c r="AC31" s="24"/>
      <c r="AD31" s="23">
        <v>0</v>
      </c>
      <c r="AE31" s="24">
        <v>0</v>
      </c>
      <c r="AF31" s="23">
        <v>0</v>
      </c>
      <c r="AG31" s="24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</row>
    <row r="32" spans="1:67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</row>
    <row r="33" spans="1:67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</row>
    <row r="34" spans="1:67" s="8" customFormat="1" ht="69" customHeight="1" x14ac:dyDescent="0.25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>
        <v>0</v>
      </c>
      <c r="G34" s="23">
        <v>0</v>
      </c>
      <c r="H34" s="23">
        <v>0</v>
      </c>
      <c r="I34" s="24">
        <v>0</v>
      </c>
      <c r="J34" s="23">
        <v>0</v>
      </c>
      <c r="K34" s="23">
        <v>0</v>
      </c>
      <c r="L34" s="23">
        <v>0</v>
      </c>
      <c r="M34" s="23">
        <v>0</v>
      </c>
      <c r="N34" s="25">
        <v>0</v>
      </c>
      <c r="O34" s="23">
        <v>0</v>
      </c>
      <c r="P34" s="23">
        <v>0</v>
      </c>
      <c r="Q34" s="24">
        <v>0</v>
      </c>
      <c r="R34" s="23">
        <v>0</v>
      </c>
      <c r="S34" s="23">
        <v>0</v>
      </c>
      <c r="T34" s="23">
        <v>0</v>
      </c>
      <c r="U34" s="24">
        <v>0</v>
      </c>
      <c r="V34" s="23">
        <v>0</v>
      </c>
      <c r="W34" s="23">
        <v>0</v>
      </c>
      <c r="X34" s="23">
        <v>0</v>
      </c>
      <c r="Y34" s="23">
        <v>0</v>
      </c>
      <c r="Z34" s="25">
        <v>1</v>
      </c>
      <c r="AA34" s="23">
        <v>0</v>
      </c>
      <c r="AB34" s="23">
        <v>0</v>
      </c>
      <c r="AC34" s="24">
        <v>0</v>
      </c>
      <c r="AD34" s="23">
        <v>0</v>
      </c>
      <c r="AE34" s="24">
        <v>0</v>
      </c>
      <c r="AF34" s="23">
        <v>0</v>
      </c>
      <c r="AG34" s="24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</row>
    <row r="35" spans="1:67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</row>
    <row r="36" spans="1:67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>
        <v>1</v>
      </c>
      <c r="AJ36" s="23">
        <v>0</v>
      </c>
      <c r="AK36" s="23">
        <v>1</v>
      </c>
      <c r="AL36" s="23">
        <v>1</v>
      </c>
      <c r="AM36" s="23">
        <v>0</v>
      </c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</row>
    <row r="37" spans="1:67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67" ht="69" customHeight="1" x14ac:dyDescent="0.25">
      <c r="A38" s="11" t="s">
        <v>86</v>
      </c>
      <c r="B38" s="5" t="s">
        <v>87</v>
      </c>
      <c r="C38" s="23">
        <v>2</v>
      </c>
      <c r="D38" s="23"/>
      <c r="E38" s="24">
        <v>2</v>
      </c>
      <c r="F38" s="23"/>
      <c r="G38" s="23"/>
      <c r="H38" s="23"/>
      <c r="I38" s="24"/>
      <c r="J38" s="23"/>
      <c r="K38" s="23"/>
      <c r="L38" s="23"/>
      <c r="M38" s="23"/>
      <c r="N38" s="25">
        <v>2</v>
      </c>
      <c r="O38" s="23">
        <v>2</v>
      </c>
      <c r="P38" s="23"/>
      <c r="Q38" s="24"/>
      <c r="R38" s="23"/>
      <c r="S38" s="23"/>
      <c r="T38" s="23"/>
      <c r="U38" s="24"/>
      <c r="V38" s="23"/>
      <c r="W38" s="23">
        <v>2</v>
      </c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67" ht="69" customHeight="1" x14ac:dyDescent="0.25">
      <c r="A39" s="11" t="s">
        <v>88</v>
      </c>
      <c r="B39" s="5" t="s">
        <v>89</v>
      </c>
      <c r="C39" s="23">
        <v>15</v>
      </c>
      <c r="D39" s="23"/>
      <c r="E39" s="24">
        <v>15</v>
      </c>
      <c r="F39" s="23"/>
      <c r="G39" s="23"/>
      <c r="H39" s="23">
        <v>8</v>
      </c>
      <c r="I39" s="24">
        <v>7</v>
      </c>
      <c r="J39" s="23">
        <v>1</v>
      </c>
      <c r="K39" s="23"/>
      <c r="L39" s="23"/>
      <c r="M39" s="23"/>
      <c r="N39" s="25">
        <v>1</v>
      </c>
      <c r="O39" s="23"/>
      <c r="P39" s="23"/>
      <c r="Q39" s="24">
        <v>1</v>
      </c>
      <c r="R39" s="23"/>
      <c r="S39" s="23"/>
      <c r="T39" s="23"/>
      <c r="U39" s="24"/>
      <c r="V39" s="23"/>
      <c r="W39" s="23">
        <v>1</v>
      </c>
      <c r="X39" s="23"/>
      <c r="Y39" s="23"/>
      <c r="Z39" s="25">
        <v>21</v>
      </c>
      <c r="AA39" s="23"/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67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67" ht="69" customHeight="1" x14ac:dyDescent="0.25">
      <c r="A41" s="11" t="s">
        <v>90</v>
      </c>
      <c r="B41" s="26" t="s">
        <v>91</v>
      </c>
      <c r="C41" s="23">
        <v>3</v>
      </c>
      <c r="D41" s="23"/>
      <c r="E41" s="24">
        <v>3</v>
      </c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>
        <v>3</v>
      </c>
      <c r="O41" s="23"/>
      <c r="P41" s="23"/>
      <c r="Q41" s="24">
        <v>3</v>
      </c>
      <c r="R41" s="23"/>
      <c r="S41" s="23"/>
      <c r="T41" s="23"/>
      <c r="U41" s="24"/>
      <c r="V41" s="23"/>
      <c r="W41" s="23">
        <v>3</v>
      </c>
      <c r="X41" s="23"/>
      <c r="Y41" s="23"/>
      <c r="Z41" s="25">
        <v>1</v>
      </c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67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67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67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67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>
        <v>3</v>
      </c>
      <c r="I45" s="24">
        <v>3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3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67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67" s="8" customFormat="1" ht="69" customHeight="1" x14ac:dyDescent="0.25">
      <c r="A47" s="11" t="s">
        <v>102</v>
      </c>
      <c r="B47" s="5" t="s">
        <v>72</v>
      </c>
      <c r="C47" s="23">
        <v>6</v>
      </c>
      <c r="D47" s="23">
        <v>1</v>
      </c>
      <c r="E47" s="24">
        <v>4</v>
      </c>
      <c r="F47" s="23">
        <v>0</v>
      </c>
      <c r="G47" s="23">
        <v>1</v>
      </c>
      <c r="H47" s="23">
        <v>5</v>
      </c>
      <c r="I47" s="24">
        <v>4</v>
      </c>
      <c r="J47" s="23">
        <v>1</v>
      </c>
      <c r="K47" s="23">
        <v>0</v>
      </c>
      <c r="L47" s="23">
        <v>0</v>
      </c>
      <c r="M47" s="23">
        <v>0</v>
      </c>
      <c r="N47" s="25">
        <v>0</v>
      </c>
      <c r="O47" s="23">
        <v>0</v>
      </c>
      <c r="P47" s="23">
        <v>0</v>
      </c>
      <c r="Q47" s="24">
        <v>0</v>
      </c>
      <c r="R47" s="23">
        <v>0</v>
      </c>
      <c r="S47" s="23">
        <v>1</v>
      </c>
      <c r="T47" s="23">
        <v>0</v>
      </c>
      <c r="U47" s="24">
        <v>1</v>
      </c>
      <c r="V47" s="23">
        <v>0</v>
      </c>
      <c r="W47" s="23">
        <v>1</v>
      </c>
      <c r="X47" s="23">
        <v>0</v>
      </c>
      <c r="Y47" s="23">
        <v>0</v>
      </c>
      <c r="Z47" s="25">
        <v>8</v>
      </c>
      <c r="AA47" s="23">
        <v>1</v>
      </c>
      <c r="AB47" s="23">
        <v>0</v>
      </c>
      <c r="AC47" s="24">
        <v>0</v>
      </c>
      <c r="AD47" s="23">
        <v>0</v>
      </c>
      <c r="AE47" s="24">
        <v>0</v>
      </c>
      <c r="AF47" s="23">
        <v>0</v>
      </c>
      <c r="AG47" s="24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</row>
    <row r="48" spans="1:67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547</v>
      </c>
      <c r="D48" s="22">
        <f t="shared" ref="D48:AM48" si="4">D9+D12+D15+D24++D30+D31+D32+D33+D34+D35+D36+D37+D38+D39+D40+D41+D42+D43+D44+D45+D46+D47+D16</f>
        <v>32</v>
      </c>
      <c r="E48" s="22">
        <f t="shared" si="4"/>
        <v>510</v>
      </c>
      <c r="F48" s="22">
        <f t="shared" si="4"/>
        <v>4</v>
      </c>
      <c r="G48" s="22">
        <f t="shared" si="4"/>
        <v>1</v>
      </c>
      <c r="H48" s="22">
        <f t="shared" si="4"/>
        <v>508</v>
      </c>
      <c r="I48" s="22">
        <f t="shared" si="4"/>
        <v>388</v>
      </c>
      <c r="J48" s="22">
        <f t="shared" si="4"/>
        <v>114</v>
      </c>
      <c r="K48" s="22">
        <f t="shared" si="4"/>
        <v>6</v>
      </c>
      <c r="L48" s="22">
        <f t="shared" si="4"/>
        <v>0</v>
      </c>
      <c r="M48" s="22">
        <f t="shared" si="4"/>
        <v>0</v>
      </c>
      <c r="N48" s="22">
        <f t="shared" si="4"/>
        <v>292</v>
      </c>
      <c r="O48" s="22">
        <f t="shared" si="4"/>
        <v>212</v>
      </c>
      <c r="P48" s="22">
        <f t="shared" si="4"/>
        <v>3</v>
      </c>
      <c r="Q48" s="22">
        <f t="shared" si="4"/>
        <v>77</v>
      </c>
      <c r="R48" s="22">
        <f t="shared" si="4"/>
        <v>0</v>
      </c>
      <c r="S48" s="22">
        <f t="shared" si="4"/>
        <v>31</v>
      </c>
      <c r="T48" s="22">
        <f t="shared" si="4"/>
        <v>0</v>
      </c>
      <c r="U48" s="22">
        <f t="shared" si="4"/>
        <v>12</v>
      </c>
      <c r="V48" s="22">
        <f t="shared" si="4"/>
        <v>19</v>
      </c>
      <c r="W48" s="22">
        <f t="shared" si="4"/>
        <v>323</v>
      </c>
      <c r="X48" s="22">
        <f t="shared" si="4"/>
        <v>1</v>
      </c>
      <c r="Y48" s="22">
        <f t="shared" si="4"/>
        <v>2</v>
      </c>
      <c r="Z48" s="22">
        <f t="shared" si="4"/>
        <v>606</v>
      </c>
      <c r="AA48" s="22">
        <f t="shared" si="4"/>
        <v>31</v>
      </c>
      <c r="AB48" s="22">
        <f t="shared" si="4"/>
        <v>122</v>
      </c>
      <c r="AC48" s="22">
        <f t="shared" si="4"/>
        <v>10</v>
      </c>
      <c r="AD48" s="22">
        <f t="shared" si="4"/>
        <v>132</v>
      </c>
      <c r="AE48" s="22">
        <f t="shared" si="4"/>
        <v>63</v>
      </c>
      <c r="AF48" s="22">
        <f t="shared" si="4"/>
        <v>69</v>
      </c>
      <c r="AG48" s="22">
        <f t="shared" si="4"/>
        <v>0</v>
      </c>
      <c r="AH48" s="22">
        <f t="shared" si="4"/>
        <v>115</v>
      </c>
      <c r="AI48" s="22">
        <f t="shared" si="4"/>
        <v>17</v>
      </c>
      <c r="AJ48" s="22">
        <f t="shared" si="4"/>
        <v>1</v>
      </c>
      <c r="AK48" s="22">
        <f t="shared" si="4"/>
        <v>18</v>
      </c>
      <c r="AL48" s="22">
        <f t="shared" si="4"/>
        <v>17</v>
      </c>
      <c r="AM48" s="22">
        <f t="shared" si="4"/>
        <v>1</v>
      </c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 t="s">
        <v>103</v>
      </c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5"/>
      <c r="D98" s="15"/>
      <c r="E98" s="15"/>
      <c r="F98" s="15"/>
      <c r="G98" s="15"/>
      <c r="H98" s="15"/>
      <c r="I98" s="15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5"/>
      <c r="D99" s="15"/>
      <c r="E99" s="15"/>
      <c r="F99" s="15"/>
      <c r="G99" s="15"/>
      <c r="H99" s="15"/>
      <c r="I99" s="15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6"/>
      <c r="D106" s="16"/>
      <c r="E106" s="16"/>
      <c r="F106" s="16"/>
      <c r="G106" s="16"/>
      <c r="H106" s="16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6"/>
      <c r="D107" s="16"/>
      <c r="E107" s="16"/>
      <c r="F107" s="16"/>
      <c r="G107" s="16"/>
      <c r="H107" s="16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5"/>
      <c r="D108" s="15"/>
      <c r="E108" s="15"/>
      <c r="F108" s="15"/>
      <c r="G108" s="15"/>
      <c r="H108" s="15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8"/>
      <c r="D109" s="18"/>
      <c r="E109" s="18"/>
      <c r="F109" s="18"/>
      <c r="G109" s="18"/>
      <c r="H109" s="18"/>
      <c r="I109" s="19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6"/>
      <c r="D110" s="16"/>
      <c r="E110" s="16"/>
      <c r="F110" s="16"/>
      <c r="G110" s="16"/>
      <c r="H110" s="16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6"/>
      <c r="D111" s="16"/>
      <c r="E111" s="16"/>
      <c r="F111" s="16"/>
      <c r="G111" s="16"/>
      <c r="H111" s="16"/>
      <c r="I111" s="15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5"/>
      <c r="D112" s="15"/>
      <c r="E112" s="15"/>
      <c r="F112" s="15"/>
      <c r="G112" s="15"/>
      <c r="H112" s="15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8"/>
      <c r="D113" s="18"/>
      <c r="E113" s="18"/>
      <c r="F113" s="18"/>
      <c r="G113" s="18"/>
      <c r="H113" s="18"/>
      <c r="I113" s="19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6"/>
      <c r="D114" s="16"/>
      <c r="E114" s="16"/>
      <c r="F114" s="16"/>
      <c r="G114" s="16"/>
      <c r="H114" s="16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6"/>
      <c r="D115" s="16"/>
      <c r="E115" s="16"/>
      <c r="F115" s="16"/>
      <c r="G115" s="16"/>
      <c r="H115" s="16"/>
      <c r="I115" s="15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5"/>
      <c r="D119" s="15"/>
      <c r="E119" s="15"/>
      <c r="F119" s="15"/>
      <c r="G119" s="15"/>
      <c r="H119" s="15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8"/>
      <c r="D120" s="18"/>
      <c r="E120" s="18"/>
      <c r="F120" s="18"/>
      <c r="G120" s="18"/>
      <c r="H120" s="18"/>
      <c r="I120" s="19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6"/>
      <c r="D121" s="16"/>
      <c r="E121" s="16"/>
      <c r="F121" s="16"/>
      <c r="G121" s="16"/>
      <c r="H121" s="16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6"/>
      <c r="D122" s="16"/>
      <c r="E122" s="16"/>
      <c r="F122" s="16"/>
      <c r="G122" s="16"/>
      <c r="H122" s="16"/>
      <c r="I122" s="15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8"/>
      <c r="D123" s="18"/>
      <c r="E123" s="18"/>
      <c r="F123" s="18"/>
      <c r="G123" s="18"/>
      <c r="H123" s="18"/>
      <c r="I123" s="19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8"/>
      <c r="D124" s="18"/>
      <c r="E124" s="18"/>
      <c r="F124" s="18"/>
      <c r="G124" s="18"/>
      <c r="H124" s="18"/>
      <c r="I124" s="19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6"/>
      <c r="D125" s="16"/>
      <c r="E125" s="16"/>
      <c r="F125" s="16"/>
      <c r="G125" s="16"/>
      <c r="H125" s="16"/>
      <c r="I125" s="15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6"/>
      <c r="D126" s="16"/>
      <c r="E126" s="16"/>
      <c r="F126" s="16"/>
      <c r="G126" s="16"/>
      <c r="H126" s="16"/>
      <c r="I126" s="15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5"/>
      <c r="D128" s="15"/>
      <c r="E128" s="15"/>
      <c r="F128" s="15"/>
      <c r="G128" s="15"/>
      <c r="H128" s="15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5"/>
      <c r="D129" s="15"/>
      <c r="E129" s="15"/>
      <c r="F129" s="15"/>
      <c r="G129" s="15"/>
      <c r="H129" s="15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8"/>
      <c r="D130" s="18"/>
      <c r="E130" s="18"/>
      <c r="F130" s="18"/>
      <c r="G130" s="18"/>
      <c r="H130" s="18"/>
      <c r="I130" s="19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6"/>
      <c r="D131" s="16"/>
      <c r="E131" s="16"/>
      <c r="F131" s="16"/>
      <c r="G131" s="16"/>
      <c r="H131" s="16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6"/>
      <c r="D132" s="16"/>
      <c r="E132" s="16"/>
      <c r="F132" s="16"/>
      <c r="G132" s="16"/>
      <c r="H132" s="16"/>
      <c r="I132" s="15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5"/>
      <c r="D133" s="15"/>
      <c r="E133" s="15"/>
      <c r="F133" s="15"/>
      <c r="G133" s="15"/>
      <c r="H133" s="15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8"/>
      <c r="D134" s="18"/>
      <c r="E134" s="18"/>
      <c r="F134" s="18"/>
      <c r="G134" s="18"/>
      <c r="H134" s="18"/>
      <c r="I134" s="19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8"/>
      <c r="D135" s="18"/>
      <c r="E135" s="18"/>
      <c r="F135" s="18"/>
      <c r="G135" s="18"/>
      <c r="H135" s="18"/>
      <c r="I135" s="19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</row>
    <row r="137" spans="1:39" x14ac:dyDescent="0.25">
      <c r="A137" s="20"/>
      <c r="B137" s="18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37"/>
  <sheetViews>
    <sheetView topLeftCell="A40" zoomScale="70" zoomScaleNormal="70" workbookViewId="0">
      <pane xSplit="1" topLeftCell="B1" activePane="topRight" state="frozen"/>
      <selection activeCell="AK51" sqref="AK51"/>
      <selection pane="topRight" activeCell="AM15" sqref="AM15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7.28515625" style="1" customWidth="1"/>
    <col min="29" max="29" width="7.7109375" style="1" customWidth="1"/>
    <col min="30" max="30" width="8.42578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6" width="6.7109375" style="1" customWidth="1"/>
    <col min="37" max="37" width="7.85546875" style="1" customWidth="1"/>
    <col min="38" max="38" width="8.42578125" style="1" customWidth="1"/>
    <col min="39" max="39" width="7.28515625" style="1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60" ht="75.75" customHeight="1" x14ac:dyDescent="0.25">
      <c r="AI1" s="66" t="s">
        <v>111</v>
      </c>
      <c r="AJ1" s="67"/>
      <c r="AK1" s="67"/>
      <c r="AL1" s="67"/>
      <c r="AM1" s="67"/>
    </row>
    <row r="2" spans="1:60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60" ht="33" customHeight="1" x14ac:dyDescent="0.25">
      <c r="A3" s="52" t="s">
        <v>119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60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60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60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60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60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60" s="8" customFormat="1" ht="69" customHeight="1" x14ac:dyDescent="0.25">
      <c r="A9" s="7">
        <v>1</v>
      </c>
      <c r="B9" s="5" t="s">
        <v>36</v>
      </c>
      <c r="C9" s="21">
        <f>C10+C11</f>
        <v>292</v>
      </c>
      <c r="D9" s="21">
        <f t="shared" ref="D9:AM9" si="0">D10+D11</f>
        <v>51</v>
      </c>
      <c r="E9" s="21">
        <f t="shared" si="0"/>
        <v>241</v>
      </c>
      <c r="F9" s="21">
        <f t="shared" si="0"/>
        <v>0</v>
      </c>
      <c r="G9" s="21">
        <f t="shared" si="0"/>
        <v>0</v>
      </c>
      <c r="H9" s="21">
        <f t="shared" si="0"/>
        <v>456</v>
      </c>
      <c r="I9" s="21">
        <f>I10+I11</f>
        <v>397</v>
      </c>
      <c r="J9" s="21">
        <f t="shared" si="0"/>
        <v>27</v>
      </c>
      <c r="K9" s="21">
        <f t="shared" si="0"/>
        <v>17</v>
      </c>
      <c r="L9" s="21">
        <f t="shared" si="0"/>
        <v>15</v>
      </c>
      <c r="M9" s="21">
        <f t="shared" si="0"/>
        <v>0</v>
      </c>
      <c r="N9" s="21">
        <f t="shared" si="0"/>
        <v>229</v>
      </c>
      <c r="O9" s="21">
        <f t="shared" si="0"/>
        <v>154</v>
      </c>
      <c r="P9" s="21">
        <f t="shared" si="0"/>
        <v>2</v>
      </c>
      <c r="Q9" s="21">
        <f t="shared" si="0"/>
        <v>73</v>
      </c>
      <c r="R9" s="21">
        <f t="shared" si="0"/>
        <v>0</v>
      </c>
      <c r="S9" s="21">
        <f t="shared" si="0"/>
        <v>8</v>
      </c>
      <c r="T9" s="21">
        <f t="shared" si="0"/>
        <v>0</v>
      </c>
      <c r="U9" s="21">
        <f t="shared" si="0"/>
        <v>2</v>
      </c>
      <c r="V9" s="21">
        <f t="shared" si="0"/>
        <v>6</v>
      </c>
      <c r="W9" s="21">
        <f t="shared" si="0"/>
        <v>237</v>
      </c>
      <c r="X9" s="21">
        <f t="shared" si="0"/>
        <v>0</v>
      </c>
      <c r="Y9" s="21">
        <f t="shared" si="0"/>
        <v>11</v>
      </c>
      <c r="Z9" s="21">
        <f t="shared" si="0"/>
        <v>452</v>
      </c>
      <c r="AA9" s="21">
        <f t="shared" si="0"/>
        <v>56</v>
      </c>
      <c r="AB9" s="21">
        <f t="shared" si="0"/>
        <v>116</v>
      </c>
      <c r="AC9" s="21">
        <f t="shared" si="0"/>
        <v>7</v>
      </c>
      <c r="AD9" s="21">
        <f t="shared" si="0"/>
        <v>123</v>
      </c>
      <c r="AE9" s="21">
        <f t="shared" si="0"/>
        <v>46</v>
      </c>
      <c r="AF9" s="21">
        <f t="shared" si="0"/>
        <v>77</v>
      </c>
      <c r="AG9" s="21">
        <f t="shared" si="0"/>
        <v>0</v>
      </c>
      <c r="AH9" s="21">
        <f t="shared" si="0"/>
        <v>116</v>
      </c>
      <c r="AI9" s="21">
        <f t="shared" si="0"/>
        <v>5</v>
      </c>
      <c r="AJ9" s="21">
        <f t="shared" si="0"/>
        <v>2</v>
      </c>
      <c r="AK9" s="21">
        <f t="shared" si="0"/>
        <v>7</v>
      </c>
      <c r="AL9" s="21">
        <f t="shared" si="0"/>
        <v>7</v>
      </c>
      <c r="AM9" s="21">
        <f t="shared" si="0"/>
        <v>0</v>
      </c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</row>
    <row r="10" spans="1:60" ht="69" customHeight="1" x14ac:dyDescent="0.25">
      <c r="A10" s="9" t="s">
        <v>37</v>
      </c>
      <c r="B10" s="27" t="s">
        <v>38</v>
      </c>
      <c r="C10" s="23">
        <v>234</v>
      </c>
      <c r="D10" s="23">
        <v>47</v>
      </c>
      <c r="E10" s="24">
        <v>187</v>
      </c>
      <c r="F10" s="23"/>
      <c r="G10" s="23"/>
      <c r="H10" s="23">
        <v>403</v>
      </c>
      <c r="I10" s="24">
        <v>346</v>
      </c>
      <c r="J10" s="23">
        <v>26</v>
      </c>
      <c r="K10" s="23">
        <v>17</v>
      </c>
      <c r="L10" s="23">
        <v>14</v>
      </c>
      <c r="M10" s="23"/>
      <c r="N10" s="25">
        <v>200</v>
      </c>
      <c r="O10" s="23">
        <v>133</v>
      </c>
      <c r="P10" s="23">
        <v>2</v>
      </c>
      <c r="Q10" s="24">
        <v>65</v>
      </c>
      <c r="R10" s="23"/>
      <c r="S10" s="23">
        <v>6</v>
      </c>
      <c r="T10" s="23"/>
      <c r="U10" s="24">
        <v>1</v>
      </c>
      <c r="V10" s="23">
        <v>5</v>
      </c>
      <c r="W10" s="23">
        <v>206</v>
      </c>
      <c r="X10" s="23"/>
      <c r="Y10" s="23">
        <v>10</v>
      </c>
      <c r="Z10" s="25">
        <v>374</v>
      </c>
      <c r="AA10" s="23">
        <v>53</v>
      </c>
      <c r="AB10" s="23">
        <v>104</v>
      </c>
      <c r="AC10" s="24">
        <v>6</v>
      </c>
      <c r="AD10" s="23">
        <v>110</v>
      </c>
      <c r="AE10" s="24">
        <v>41</v>
      </c>
      <c r="AF10" s="23">
        <v>69</v>
      </c>
      <c r="AG10" s="24"/>
      <c r="AH10" s="23">
        <v>104</v>
      </c>
      <c r="AI10" s="23">
        <v>4</v>
      </c>
      <c r="AJ10" s="23">
        <v>2</v>
      </c>
      <c r="AK10" s="23">
        <v>6</v>
      </c>
      <c r="AL10" s="23">
        <v>6</v>
      </c>
      <c r="AM10" s="23"/>
    </row>
    <row r="11" spans="1:60" ht="69" customHeight="1" x14ac:dyDescent="0.25">
      <c r="A11" s="9" t="s">
        <v>39</v>
      </c>
      <c r="B11" s="27" t="s">
        <v>40</v>
      </c>
      <c r="C11" s="23">
        <v>58</v>
      </c>
      <c r="D11" s="23">
        <v>4</v>
      </c>
      <c r="E11" s="24">
        <v>54</v>
      </c>
      <c r="F11" s="23"/>
      <c r="G11" s="23"/>
      <c r="H11" s="23">
        <v>53</v>
      </c>
      <c r="I11" s="24">
        <v>51</v>
      </c>
      <c r="J11" s="23">
        <v>1</v>
      </c>
      <c r="K11" s="23"/>
      <c r="L11" s="23">
        <v>1</v>
      </c>
      <c r="M11" s="23"/>
      <c r="N11" s="25">
        <v>29</v>
      </c>
      <c r="O11" s="23">
        <v>21</v>
      </c>
      <c r="P11" s="23"/>
      <c r="Q11" s="24">
        <v>8</v>
      </c>
      <c r="R11" s="23"/>
      <c r="S11" s="23">
        <v>2</v>
      </c>
      <c r="T11" s="23"/>
      <c r="U11" s="24">
        <v>1</v>
      </c>
      <c r="V11" s="23">
        <v>1</v>
      </c>
      <c r="W11" s="23">
        <v>31</v>
      </c>
      <c r="X11" s="23"/>
      <c r="Y11" s="23">
        <v>1</v>
      </c>
      <c r="Z11" s="25">
        <v>78</v>
      </c>
      <c r="AA11" s="23">
        <v>3</v>
      </c>
      <c r="AB11" s="23">
        <v>12</v>
      </c>
      <c r="AC11" s="24">
        <v>1</v>
      </c>
      <c r="AD11" s="23">
        <v>13</v>
      </c>
      <c r="AE11" s="24">
        <v>5</v>
      </c>
      <c r="AF11" s="23">
        <v>8</v>
      </c>
      <c r="AG11" s="24"/>
      <c r="AH11" s="23">
        <v>12</v>
      </c>
      <c r="AI11" s="23">
        <v>1</v>
      </c>
      <c r="AJ11" s="23"/>
      <c r="AK11" s="23">
        <v>1</v>
      </c>
      <c r="AL11" s="23">
        <v>1</v>
      </c>
      <c r="AM11" s="23"/>
    </row>
    <row r="12" spans="1:60" s="8" customFormat="1" ht="69" customHeight="1" x14ac:dyDescent="0.25">
      <c r="A12" s="7">
        <v>2</v>
      </c>
      <c r="B12" s="5" t="s">
        <v>41</v>
      </c>
      <c r="C12" s="21">
        <f>C13+C14</f>
        <v>84</v>
      </c>
      <c r="D12" s="21">
        <f t="shared" ref="D12:AM12" si="1">D13+D14</f>
        <v>9</v>
      </c>
      <c r="E12" s="21">
        <f t="shared" si="1"/>
        <v>74</v>
      </c>
      <c r="F12" s="21">
        <f t="shared" si="1"/>
        <v>0</v>
      </c>
      <c r="G12" s="21">
        <f t="shared" si="1"/>
        <v>1</v>
      </c>
      <c r="H12" s="21">
        <f t="shared" si="1"/>
        <v>90</v>
      </c>
      <c r="I12" s="21">
        <f>I13+I14</f>
        <v>70</v>
      </c>
      <c r="J12" s="21">
        <f t="shared" si="1"/>
        <v>6</v>
      </c>
      <c r="K12" s="21">
        <f t="shared" si="1"/>
        <v>8</v>
      </c>
      <c r="L12" s="21">
        <f t="shared" si="1"/>
        <v>6</v>
      </c>
      <c r="M12" s="21">
        <f t="shared" si="1"/>
        <v>0</v>
      </c>
      <c r="N12" s="21">
        <f t="shared" si="1"/>
        <v>29</v>
      </c>
      <c r="O12" s="21">
        <f t="shared" si="1"/>
        <v>15</v>
      </c>
      <c r="P12" s="21">
        <f t="shared" si="1"/>
        <v>2</v>
      </c>
      <c r="Q12" s="21">
        <f t="shared" si="1"/>
        <v>12</v>
      </c>
      <c r="R12" s="21">
        <f t="shared" si="1"/>
        <v>0</v>
      </c>
      <c r="S12" s="21">
        <f t="shared" si="1"/>
        <v>3</v>
      </c>
      <c r="T12" s="21">
        <f t="shared" si="1"/>
        <v>0</v>
      </c>
      <c r="U12" s="21">
        <f t="shared" si="1"/>
        <v>2</v>
      </c>
      <c r="V12" s="21">
        <f t="shared" si="1"/>
        <v>1</v>
      </c>
      <c r="W12" s="21">
        <f t="shared" si="1"/>
        <v>32</v>
      </c>
      <c r="X12" s="21">
        <f t="shared" si="1"/>
        <v>1</v>
      </c>
      <c r="Y12" s="21">
        <f t="shared" si="1"/>
        <v>4</v>
      </c>
      <c r="Z12" s="21">
        <f t="shared" si="1"/>
        <v>120</v>
      </c>
      <c r="AA12" s="21">
        <f t="shared" si="1"/>
        <v>12</v>
      </c>
      <c r="AB12" s="21">
        <f t="shared" si="1"/>
        <v>15</v>
      </c>
      <c r="AC12" s="21">
        <f t="shared" si="1"/>
        <v>6</v>
      </c>
      <c r="AD12" s="21">
        <f t="shared" si="1"/>
        <v>21</v>
      </c>
      <c r="AE12" s="21">
        <f t="shared" si="1"/>
        <v>11</v>
      </c>
      <c r="AF12" s="21">
        <f t="shared" si="1"/>
        <v>10</v>
      </c>
      <c r="AG12" s="21">
        <f t="shared" si="1"/>
        <v>0</v>
      </c>
      <c r="AH12" s="21">
        <f t="shared" si="1"/>
        <v>16</v>
      </c>
      <c r="AI12" s="21">
        <f t="shared" si="1"/>
        <v>4</v>
      </c>
      <c r="AJ12" s="21">
        <f t="shared" si="1"/>
        <v>1</v>
      </c>
      <c r="AK12" s="21">
        <f t="shared" si="1"/>
        <v>5</v>
      </c>
      <c r="AL12" s="21">
        <f t="shared" si="1"/>
        <v>4</v>
      </c>
      <c r="AM12" s="21">
        <f t="shared" si="1"/>
        <v>1</v>
      </c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</row>
    <row r="13" spans="1:60" ht="69" customHeight="1" x14ac:dyDescent="0.25">
      <c r="A13" s="9" t="s">
        <v>42</v>
      </c>
      <c r="B13" s="27" t="s">
        <v>43</v>
      </c>
      <c r="C13" s="23">
        <v>45</v>
      </c>
      <c r="D13" s="23">
        <v>6</v>
      </c>
      <c r="E13" s="24">
        <v>39</v>
      </c>
      <c r="F13" s="23"/>
      <c r="G13" s="23"/>
      <c r="H13" s="23">
        <v>44</v>
      </c>
      <c r="I13" s="24">
        <v>39</v>
      </c>
      <c r="J13" s="23">
        <v>2</v>
      </c>
      <c r="K13" s="23">
        <v>2</v>
      </c>
      <c r="L13" s="23">
        <v>1</v>
      </c>
      <c r="M13" s="23"/>
      <c r="N13" s="25">
        <v>20</v>
      </c>
      <c r="O13" s="23">
        <v>11</v>
      </c>
      <c r="P13" s="23"/>
      <c r="Q13" s="24">
        <v>9</v>
      </c>
      <c r="R13" s="23"/>
      <c r="S13" s="23">
        <v>2</v>
      </c>
      <c r="T13" s="23"/>
      <c r="U13" s="24">
        <v>1</v>
      </c>
      <c r="V13" s="23">
        <v>1</v>
      </c>
      <c r="W13" s="23">
        <v>22</v>
      </c>
      <c r="X13" s="23">
        <v>1</v>
      </c>
      <c r="Y13" s="23">
        <v>1</v>
      </c>
      <c r="Z13" s="25">
        <v>61</v>
      </c>
      <c r="AA13" s="23">
        <v>6</v>
      </c>
      <c r="AB13" s="23">
        <v>11</v>
      </c>
      <c r="AC13" s="24">
        <v>1</v>
      </c>
      <c r="AD13" s="23">
        <v>12</v>
      </c>
      <c r="AE13" s="24">
        <v>7</v>
      </c>
      <c r="AF13" s="23">
        <v>5</v>
      </c>
      <c r="AG13" s="24"/>
      <c r="AH13" s="23">
        <v>8</v>
      </c>
      <c r="AI13" s="23">
        <v>4</v>
      </c>
      <c r="AJ13" s="23"/>
      <c r="AK13" s="23">
        <v>4</v>
      </c>
      <c r="AL13" s="23">
        <v>4</v>
      </c>
      <c r="AM13" s="23"/>
    </row>
    <row r="14" spans="1:60" ht="69" customHeight="1" x14ac:dyDescent="0.25">
      <c r="A14" s="9" t="s">
        <v>44</v>
      </c>
      <c r="B14" s="27" t="s">
        <v>45</v>
      </c>
      <c r="C14" s="23">
        <v>39</v>
      </c>
      <c r="D14" s="23">
        <v>3</v>
      </c>
      <c r="E14" s="24">
        <v>35</v>
      </c>
      <c r="F14" s="23"/>
      <c r="G14" s="23">
        <v>1</v>
      </c>
      <c r="H14" s="23">
        <v>46</v>
      </c>
      <c r="I14" s="24">
        <v>31</v>
      </c>
      <c r="J14" s="23">
        <v>4</v>
      </c>
      <c r="K14" s="23">
        <v>6</v>
      </c>
      <c r="L14" s="23">
        <v>5</v>
      </c>
      <c r="M14" s="23"/>
      <c r="N14" s="25">
        <v>9</v>
      </c>
      <c r="O14" s="23">
        <v>4</v>
      </c>
      <c r="P14" s="23">
        <v>2</v>
      </c>
      <c r="Q14" s="24">
        <v>3</v>
      </c>
      <c r="R14" s="23"/>
      <c r="S14" s="23">
        <v>1</v>
      </c>
      <c r="T14" s="23"/>
      <c r="U14" s="24">
        <v>1</v>
      </c>
      <c r="V14" s="23"/>
      <c r="W14" s="23">
        <v>10</v>
      </c>
      <c r="X14" s="23"/>
      <c r="Y14" s="23">
        <v>3</v>
      </c>
      <c r="Z14" s="25">
        <v>59</v>
      </c>
      <c r="AA14" s="23">
        <v>6</v>
      </c>
      <c r="AB14" s="23">
        <v>4</v>
      </c>
      <c r="AC14" s="24">
        <v>5</v>
      </c>
      <c r="AD14" s="23">
        <v>9</v>
      </c>
      <c r="AE14" s="24">
        <v>4</v>
      </c>
      <c r="AF14" s="23">
        <v>5</v>
      </c>
      <c r="AG14" s="24"/>
      <c r="AH14" s="23">
        <v>8</v>
      </c>
      <c r="AI14" s="23"/>
      <c r="AJ14" s="23">
        <v>1</v>
      </c>
      <c r="AK14" s="23">
        <v>1</v>
      </c>
      <c r="AL14" s="23"/>
      <c r="AM14" s="23">
        <v>1</v>
      </c>
    </row>
    <row r="15" spans="1:60" s="8" customFormat="1" ht="69" customHeight="1" x14ac:dyDescent="0.25">
      <c r="A15" s="9">
        <v>5</v>
      </c>
      <c r="B15" s="5" t="s">
        <v>46</v>
      </c>
      <c r="C15" s="23">
        <v>4</v>
      </c>
      <c r="D15" s="23">
        <v>0</v>
      </c>
      <c r="E15" s="24">
        <v>4</v>
      </c>
      <c r="F15" s="23">
        <v>0</v>
      </c>
      <c r="G15" s="23">
        <v>0</v>
      </c>
      <c r="H15" s="23">
        <v>4</v>
      </c>
      <c r="I15" s="24">
        <v>4</v>
      </c>
      <c r="J15" s="23"/>
      <c r="K15" s="23">
        <v>0</v>
      </c>
      <c r="L15" s="23">
        <v>0</v>
      </c>
      <c r="M15" s="23">
        <v>0</v>
      </c>
      <c r="N15" s="25">
        <v>2</v>
      </c>
      <c r="O15" s="23">
        <v>0</v>
      </c>
      <c r="P15" s="23">
        <v>0</v>
      </c>
      <c r="Q15" s="24">
        <v>2</v>
      </c>
      <c r="R15" s="23">
        <v>0</v>
      </c>
      <c r="S15" s="23">
        <v>0</v>
      </c>
      <c r="T15" s="23">
        <v>0</v>
      </c>
      <c r="U15" s="24">
        <v>0</v>
      </c>
      <c r="V15" s="23">
        <v>0</v>
      </c>
      <c r="W15" s="23">
        <v>2</v>
      </c>
      <c r="X15" s="23">
        <v>0</v>
      </c>
      <c r="Y15" s="23">
        <v>0</v>
      </c>
      <c r="Z15" s="25">
        <v>6</v>
      </c>
      <c r="AA15" s="23">
        <v>0</v>
      </c>
      <c r="AB15" s="23">
        <v>1</v>
      </c>
      <c r="AC15" s="24">
        <v>0</v>
      </c>
      <c r="AD15" s="23">
        <v>1</v>
      </c>
      <c r="AE15" s="24">
        <v>0</v>
      </c>
      <c r="AF15" s="23">
        <v>1</v>
      </c>
      <c r="AG15" s="24">
        <v>0</v>
      </c>
      <c r="AH15" s="23">
        <v>1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</row>
    <row r="16" spans="1:60" s="8" customFormat="1" ht="69" customHeight="1" x14ac:dyDescent="0.25">
      <c r="A16" s="9">
        <v>6</v>
      </c>
      <c r="B16" s="5" t="s">
        <v>47</v>
      </c>
      <c r="C16" s="21">
        <f>C17+C18+C19+C20+C21+C22+C23</f>
        <v>3</v>
      </c>
      <c r="D16" s="21">
        <f t="shared" ref="D16:AM16" si="2">D17+D18+D19+D20+D21+D22+D23</f>
        <v>0</v>
      </c>
      <c r="E16" s="21">
        <f t="shared" si="2"/>
        <v>3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0</v>
      </c>
      <c r="J16" s="21">
        <f t="shared" si="2"/>
        <v>0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2</v>
      </c>
      <c r="T16" s="21">
        <f t="shared" si="2"/>
        <v>0</v>
      </c>
      <c r="U16" s="21">
        <f t="shared" si="2"/>
        <v>1</v>
      </c>
      <c r="V16" s="21">
        <f t="shared" si="2"/>
        <v>1</v>
      </c>
      <c r="W16" s="21">
        <f t="shared" si="2"/>
        <v>2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</row>
    <row r="17" spans="1:60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60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60" ht="69" customHeight="1" x14ac:dyDescent="0.25">
      <c r="A19" s="9" t="s">
        <v>52</v>
      </c>
      <c r="B19" s="27" t="s">
        <v>53</v>
      </c>
      <c r="C19" s="23">
        <v>3</v>
      </c>
      <c r="D19" s="23"/>
      <c r="E19" s="24">
        <v>3</v>
      </c>
      <c r="F19" s="23"/>
      <c r="G19" s="23"/>
      <c r="H19" s="23">
        <v>1</v>
      </c>
      <c r="I19" s="24"/>
      <c r="J19" s="23"/>
      <c r="K19" s="23">
        <v>1</v>
      </c>
      <c r="L19" s="23"/>
      <c r="M19" s="23"/>
      <c r="N19" s="25"/>
      <c r="O19" s="23"/>
      <c r="P19" s="23"/>
      <c r="Q19" s="24"/>
      <c r="R19" s="23"/>
      <c r="S19" s="23">
        <v>2</v>
      </c>
      <c r="T19" s="23"/>
      <c r="U19" s="24">
        <v>1</v>
      </c>
      <c r="V19" s="23">
        <v>1</v>
      </c>
      <c r="W19" s="23">
        <v>2</v>
      </c>
      <c r="X19" s="23"/>
      <c r="Y19" s="23"/>
      <c r="Z19" s="25">
        <v>1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60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60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60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60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60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</row>
    <row r="25" spans="1:60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60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60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60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60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60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</row>
    <row r="31" spans="1:60" s="8" customFormat="1" ht="69" customHeight="1" x14ac:dyDescent="0.25">
      <c r="A31" s="11" t="s">
        <v>75</v>
      </c>
      <c r="B31" s="5" t="s">
        <v>76</v>
      </c>
      <c r="C31" s="23">
        <v>3</v>
      </c>
      <c r="D31" s="23">
        <v>0</v>
      </c>
      <c r="E31" s="24">
        <v>3</v>
      </c>
      <c r="F31" s="23">
        <v>0</v>
      </c>
      <c r="G31" s="23">
        <v>0</v>
      </c>
      <c r="H31" s="23">
        <v>5</v>
      </c>
      <c r="I31" s="24">
        <v>3</v>
      </c>
      <c r="J31" s="23">
        <v>2</v>
      </c>
      <c r="K31" s="23">
        <v>0</v>
      </c>
      <c r="L31" s="23">
        <v>0</v>
      </c>
      <c r="M31" s="23">
        <v>0</v>
      </c>
      <c r="N31" s="25">
        <v>2</v>
      </c>
      <c r="O31" s="23">
        <v>1</v>
      </c>
      <c r="P31" s="23">
        <v>0</v>
      </c>
      <c r="Q31" s="24">
        <v>1</v>
      </c>
      <c r="R31" s="23">
        <v>0</v>
      </c>
      <c r="S31" s="23">
        <v>1</v>
      </c>
      <c r="T31" s="23">
        <v>0</v>
      </c>
      <c r="U31" s="24">
        <v>0</v>
      </c>
      <c r="V31" s="23">
        <v>1</v>
      </c>
      <c r="W31" s="23">
        <v>3</v>
      </c>
      <c r="X31" s="23">
        <v>0</v>
      </c>
      <c r="Y31" s="23">
        <v>0</v>
      </c>
      <c r="Z31" s="25">
        <v>3</v>
      </c>
      <c r="AA31" s="23">
        <v>0</v>
      </c>
      <c r="AB31" s="23">
        <v>2</v>
      </c>
      <c r="AC31" s="24">
        <v>0</v>
      </c>
      <c r="AD31" s="23">
        <v>2</v>
      </c>
      <c r="AE31" s="24">
        <v>0</v>
      </c>
      <c r="AF31" s="23">
        <v>2</v>
      </c>
      <c r="AG31" s="24">
        <v>0</v>
      </c>
      <c r="AH31" s="23">
        <v>2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spans="1:60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</row>
    <row r="33" spans="1:60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</row>
    <row r="34" spans="1:60" s="8" customFormat="1" ht="69" customHeight="1" x14ac:dyDescent="0.25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>
        <v>0</v>
      </c>
      <c r="G34" s="23">
        <v>0</v>
      </c>
      <c r="H34" s="23">
        <v>0</v>
      </c>
      <c r="I34" s="24">
        <v>0</v>
      </c>
      <c r="J34" s="23">
        <v>0</v>
      </c>
      <c r="K34" s="23">
        <v>0</v>
      </c>
      <c r="L34" s="23">
        <v>0</v>
      </c>
      <c r="M34" s="23">
        <v>0</v>
      </c>
      <c r="N34" s="25">
        <v>0</v>
      </c>
      <c r="O34" s="23">
        <v>0</v>
      </c>
      <c r="P34" s="23">
        <v>0</v>
      </c>
      <c r="Q34" s="24">
        <v>0</v>
      </c>
      <c r="R34" s="23">
        <v>0</v>
      </c>
      <c r="S34" s="23">
        <v>0</v>
      </c>
      <c r="T34" s="23">
        <v>0</v>
      </c>
      <c r="U34" s="24">
        <v>0</v>
      </c>
      <c r="V34" s="23">
        <v>0</v>
      </c>
      <c r="W34" s="23">
        <v>0</v>
      </c>
      <c r="X34" s="23">
        <v>0</v>
      </c>
      <c r="Y34" s="23">
        <v>0</v>
      </c>
      <c r="Z34" s="25">
        <v>1</v>
      </c>
      <c r="AA34" s="23">
        <v>0</v>
      </c>
      <c r="AB34" s="23">
        <v>0</v>
      </c>
      <c r="AC34" s="24">
        <v>0</v>
      </c>
      <c r="AD34" s="23">
        <v>0</v>
      </c>
      <c r="AE34" s="24">
        <v>0</v>
      </c>
      <c r="AF34" s="23">
        <v>0</v>
      </c>
      <c r="AG34" s="24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</row>
    <row r="35" spans="1:60" s="8" customFormat="1" ht="69" customHeight="1" x14ac:dyDescent="0.25">
      <c r="A35" s="11" t="s">
        <v>83</v>
      </c>
      <c r="B35" s="5" t="s">
        <v>104</v>
      </c>
      <c r="C35" s="23">
        <v>0</v>
      </c>
      <c r="D35" s="23">
        <v>0</v>
      </c>
      <c r="E35" s="24">
        <v>0</v>
      </c>
      <c r="F35" s="23">
        <v>0</v>
      </c>
      <c r="G35" s="23">
        <v>0</v>
      </c>
      <c r="H35" s="23">
        <v>1</v>
      </c>
      <c r="I35" s="24">
        <v>1</v>
      </c>
      <c r="J35" s="23">
        <v>0</v>
      </c>
      <c r="K35" s="23">
        <v>0</v>
      </c>
      <c r="L35" s="23">
        <v>0</v>
      </c>
      <c r="M35" s="23">
        <v>0</v>
      </c>
      <c r="N35" s="25">
        <v>1</v>
      </c>
      <c r="O35" s="23">
        <v>0</v>
      </c>
      <c r="P35" s="23">
        <v>0</v>
      </c>
      <c r="Q35" s="24">
        <v>1</v>
      </c>
      <c r="R35" s="23">
        <v>0</v>
      </c>
      <c r="S35" s="23">
        <v>0</v>
      </c>
      <c r="T35" s="23">
        <v>0</v>
      </c>
      <c r="U35" s="24">
        <v>0</v>
      </c>
      <c r="V35" s="23">
        <v>0</v>
      </c>
      <c r="W35" s="23">
        <v>1</v>
      </c>
      <c r="X35" s="23">
        <v>0</v>
      </c>
      <c r="Y35" s="23">
        <v>0</v>
      </c>
      <c r="Z35" s="25">
        <v>0</v>
      </c>
      <c r="AA35" s="23">
        <v>0</v>
      </c>
      <c r="AB35" s="23">
        <v>1</v>
      </c>
      <c r="AC35" s="24">
        <v>0</v>
      </c>
      <c r="AD35" s="23">
        <v>1</v>
      </c>
      <c r="AE35" s="24">
        <v>0</v>
      </c>
      <c r="AF35" s="23">
        <v>1</v>
      </c>
      <c r="AG35" s="24">
        <v>0</v>
      </c>
      <c r="AH35" s="23">
        <v>1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spans="1:60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</row>
    <row r="37" spans="1:60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60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60" ht="69" customHeight="1" x14ac:dyDescent="0.25">
      <c r="A39" s="11" t="s">
        <v>88</v>
      </c>
      <c r="B39" s="5" t="s">
        <v>89</v>
      </c>
      <c r="C39" s="23">
        <v>19</v>
      </c>
      <c r="D39" s="23">
        <v>3</v>
      </c>
      <c r="E39" s="24">
        <v>16</v>
      </c>
      <c r="F39" s="23"/>
      <c r="G39" s="23"/>
      <c r="H39" s="23">
        <v>8</v>
      </c>
      <c r="I39" s="24">
        <v>3</v>
      </c>
      <c r="J39" s="23">
        <v>2</v>
      </c>
      <c r="K39" s="23"/>
      <c r="L39" s="23">
        <v>3</v>
      </c>
      <c r="M39" s="23"/>
      <c r="N39" s="25">
        <v>11</v>
      </c>
      <c r="O39" s="23">
        <v>2</v>
      </c>
      <c r="P39" s="23"/>
      <c r="Q39" s="24">
        <v>9</v>
      </c>
      <c r="R39" s="23"/>
      <c r="S39" s="23"/>
      <c r="T39" s="23"/>
      <c r="U39" s="24"/>
      <c r="V39" s="23"/>
      <c r="W39" s="23">
        <v>11</v>
      </c>
      <c r="X39" s="23"/>
      <c r="Y39" s="23">
        <v>1</v>
      </c>
      <c r="Z39" s="25">
        <v>11</v>
      </c>
      <c r="AA39" s="23">
        <v>4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60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60" ht="69" customHeight="1" x14ac:dyDescent="0.25">
      <c r="A41" s="11" t="s">
        <v>90</v>
      </c>
      <c r="B41" s="26" t="s">
        <v>91</v>
      </c>
      <c r="C41" s="23">
        <v>2</v>
      </c>
      <c r="D41" s="23"/>
      <c r="E41" s="24">
        <v>2</v>
      </c>
      <c r="F41" s="23"/>
      <c r="G41" s="23"/>
      <c r="H41" s="23"/>
      <c r="I41" s="24"/>
      <c r="J41" s="23"/>
      <c r="K41" s="23"/>
      <c r="L41" s="23"/>
      <c r="M41" s="23"/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>
        <v>1</v>
      </c>
      <c r="AA41" s="23"/>
      <c r="AB41" s="23">
        <v>1</v>
      </c>
      <c r="AC41" s="24"/>
      <c r="AD41" s="23">
        <v>1</v>
      </c>
      <c r="AE41" s="24"/>
      <c r="AF41" s="23">
        <v>1</v>
      </c>
      <c r="AG41" s="24"/>
      <c r="AH41" s="23">
        <v>1</v>
      </c>
      <c r="AI41" s="23"/>
      <c r="AJ41" s="23"/>
      <c r="AK41" s="23"/>
      <c r="AL41" s="23"/>
      <c r="AM41" s="23"/>
    </row>
    <row r="42" spans="1:60" ht="69" customHeight="1" x14ac:dyDescent="0.25">
      <c r="A42" s="11" t="s">
        <v>92</v>
      </c>
      <c r="B42" s="26" t="s">
        <v>93</v>
      </c>
      <c r="C42" s="23">
        <v>3</v>
      </c>
      <c r="D42" s="23"/>
      <c r="E42" s="24">
        <v>3</v>
      </c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>
        <v>3</v>
      </c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60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60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>
        <v>1</v>
      </c>
      <c r="AJ44" s="23"/>
      <c r="AK44" s="23">
        <v>1</v>
      </c>
      <c r="AL44" s="23">
        <v>1</v>
      </c>
      <c r="AM44" s="23"/>
    </row>
    <row r="45" spans="1:60" ht="69" customHeight="1" x14ac:dyDescent="0.25">
      <c r="A45" s="11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2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60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60" s="8" customFormat="1" ht="69" customHeight="1" x14ac:dyDescent="0.25">
      <c r="A47" s="11" t="s">
        <v>102</v>
      </c>
      <c r="B47" s="5" t="s">
        <v>72</v>
      </c>
      <c r="C47" s="23">
        <v>5</v>
      </c>
      <c r="D47" s="23">
        <v>1</v>
      </c>
      <c r="E47" s="24">
        <v>4</v>
      </c>
      <c r="F47" s="23">
        <v>0</v>
      </c>
      <c r="G47" s="23">
        <v>0</v>
      </c>
      <c r="H47" s="23">
        <v>3</v>
      </c>
      <c r="I47" s="24">
        <v>2</v>
      </c>
      <c r="J47" s="23">
        <v>0</v>
      </c>
      <c r="K47" s="23">
        <v>1</v>
      </c>
      <c r="L47" s="23">
        <v>0</v>
      </c>
      <c r="M47" s="23">
        <v>0</v>
      </c>
      <c r="N47" s="25">
        <v>2</v>
      </c>
      <c r="O47" s="23">
        <v>2</v>
      </c>
      <c r="P47" s="23">
        <v>0</v>
      </c>
      <c r="Q47" s="24">
        <v>0</v>
      </c>
      <c r="R47" s="23">
        <v>0</v>
      </c>
      <c r="S47" s="23">
        <v>1</v>
      </c>
      <c r="T47" s="23">
        <v>0</v>
      </c>
      <c r="U47" s="24">
        <v>0</v>
      </c>
      <c r="V47" s="23">
        <v>1</v>
      </c>
      <c r="W47" s="23">
        <v>3</v>
      </c>
      <c r="X47" s="23">
        <v>0</v>
      </c>
      <c r="Y47" s="23">
        <v>0</v>
      </c>
      <c r="Z47" s="25">
        <v>4</v>
      </c>
      <c r="AA47" s="23">
        <v>1</v>
      </c>
      <c r="AB47" s="23">
        <v>1</v>
      </c>
      <c r="AC47" s="24">
        <v>1</v>
      </c>
      <c r="AD47" s="23">
        <v>2</v>
      </c>
      <c r="AE47" s="24">
        <v>0</v>
      </c>
      <c r="AF47" s="23">
        <v>2</v>
      </c>
      <c r="AG47" s="24">
        <v>0</v>
      </c>
      <c r="AH47" s="23">
        <v>2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</row>
    <row r="48" spans="1:60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417</v>
      </c>
      <c r="D48" s="22">
        <f t="shared" ref="D48:AM48" si="4">D9+D12+D15+D24++D30+D31+D32+D33+D34+D35+D36+D37+D38+D39+D40+D41+D42+D43+D44+D45+D46+D47+D16</f>
        <v>64</v>
      </c>
      <c r="E48" s="22">
        <f t="shared" si="4"/>
        <v>352</v>
      </c>
      <c r="F48" s="22">
        <f t="shared" si="4"/>
        <v>0</v>
      </c>
      <c r="G48" s="22">
        <f t="shared" si="4"/>
        <v>1</v>
      </c>
      <c r="H48" s="22">
        <f t="shared" si="4"/>
        <v>569</v>
      </c>
      <c r="I48" s="22">
        <f t="shared" si="4"/>
        <v>481</v>
      </c>
      <c r="J48" s="22">
        <f t="shared" si="4"/>
        <v>37</v>
      </c>
      <c r="K48" s="22">
        <f t="shared" si="4"/>
        <v>27</v>
      </c>
      <c r="L48" s="22">
        <f t="shared" si="4"/>
        <v>24</v>
      </c>
      <c r="M48" s="22">
        <f t="shared" si="4"/>
        <v>0</v>
      </c>
      <c r="N48" s="22">
        <f t="shared" si="4"/>
        <v>277</v>
      </c>
      <c r="O48" s="22">
        <f t="shared" si="4"/>
        <v>175</v>
      </c>
      <c r="P48" s="22">
        <f t="shared" si="4"/>
        <v>4</v>
      </c>
      <c r="Q48" s="22">
        <f t="shared" si="4"/>
        <v>98</v>
      </c>
      <c r="R48" s="22">
        <f t="shared" si="4"/>
        <v>0</v>
      </c>
      <c r="S48" s="22">
        <f t="shared" si="4"/>
        <v>15</v>
      </c>
      <c r="T48" s="22">
        <f t="shared" si="4"/>
        <v>0</v>
      </c>
      <c r="U48" s="22">
        <f t="shared" si="4"/>
        <v>5</v>
      </c>
      <c r="V48" s="22">
        <f t="shared" si="4"/>
        <v>10</v>
      </c>
      <c r="W48" s="22">
        <f t="shared" si="4"/>
        <v>292</v>
      </c>
      <c r="X48" s="22">
        <f t="shared" si="4"/>
        <v>1</v>
      </c>
      <c r="Y48" s="22">
        <f t="shared" si="4"/>
        <v>16</v>
      </c>
      <c r="Z48" s="22">
        <f t="shared" si="4"/>
        <v>604</v>
      </c>
      <c r="AA48" s="22">
        <f t="shared" si="4"/>
        <v>73</v>
      </c>
      <c r="AB48" s="22">
        <f t="shared" si="4"/>
        <v>137</v>
      </c>
      <c r="AC48" s="22">
        <f t="shared" si="4"/>
        <v>14</v>
      </c>
      <c r="AD48" s="22">
        <f t="shared" si="4"/>
        <v>151</v>
      </c>
      <c r="AE48" s="22">
        <f t="shared" si="4"/>
        <v>57</v>
      </c>
      <c r="AF48" s="22">
        <f t="shared" si="4"/>
        <v>94</v>
      </c>
      <c r="AG48" s="22">
        <f t="shared" si="4"/>
        <v>0</v>
      </c>
      <c r="AH48" s="22">
        <f t="shared" si="4"/>
        <v>139</v>
      </c>
      <c r="AI48" s="22">
        <f t="shared" si="4"/>
        <v>10</v>
      </c>
      <c r="AJ48" s="22">
        <f t="shared" si="4"/>
        <v>3</v>
      </c>
      <c r="AK48" s="22">
        <f t="shared" si="4"/>
        <v>13</v>
      </c>
      <c r="AL48" s="22">
        <f t="shared" si="4"/>
        <v>12</v>
      </c>
      <c r="AM48" s="22">
        <f t="shared" si="4"/>
        <v>1</v>
      </c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 t="s">
        <v>103</v>
      </c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5"/>
      <c r="C98" s="15"/>
      <c r="D98" s="15"/>
      <c r="E98" s="15"/>
      <c r="F98" s="15"/>
      <c r="G98" s="15"/>
      <c r="H98" s="15"/>
      <c r="I98" s="15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5"/>
      <c r="C99" s="15"/>
      <c r="D99" s="15"/>
      <c r="E99" s="15"/>
      <c r="F99" s="15"/>
      <c r="G99" s="15"/>
      <c r="H99" s="15"/>
      <c r="I99" s="15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6"/>
      <c r="C106" s="16"/>
      <c r="D106" s="16"/>
      <c r="E106" s="16"/>
      <c r="F106" s="16"/>
      <c r="G106" s="16"/>
      <c r="H106" s="16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6"/>
      <c r="C107" s="16"/>
      <c r="D107" s="16"/>
      <c r="E107" s="16"/>
      <c r="F107" s="16"/>
      <c r="G107" s="16"/>
      <c r="H107" s="16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5"/>
      <c r="C108" s="15"/>
      <c r="D108" s="15"/>
      <c r="E108" s="15"/>
      <c r="F108" s="15"/>
      <c r="G108" s="15"/>
      <c r="H108" s="15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8"/>
      <c r="C109" s="18"/>
      <c r="D109" s="18"/>
      <c r="E109" s="18"/>
      <c r="F109" s="18"/>
      <c r="G109" s="18"/>
      <c r="H109" s="18"/>
      <c r="I109" s="19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6"/>
      <c r="C110" s="16"/>
      <c r="D110" s="16"/>
      <c r="E110" s="16"/>
      <c r="F110" s="16"/>
      <c r="G110" s="16"/>
      <c r="H110" s="16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6"/>
      <c r="C111" s="16"/>
      <c r="D111" s="16"/>
      <c r="E111" s="16"/>
      <c r="F111" s="16"/>
      <c r="G111" s="16"/>
      <c r="H111" s="16"/>
      <c r="I111" s="15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5"/>
      <c r="C112" s="15"/>
      <c r="D112" s="15"/>
      <c r="E112" s="15"/>
      <c r="F112" s="15"/>
      <c r="G112" s="15"/>
      <c r="H112" s="15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8"/>
      <c r="C113" s="18"/>
      <c r="D113" s="18"/>
      <c r="E113" s="18"/>
      <c r="F113" s="18"/>
      <c r="G113" s="18"/>
      <c r="H113" s="18"/>
      <c r="I113" s="19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6"/>
      <c r="C114" s="16"/>
      <c r="D114" s="16"/>
      <c r="E114" s="16"/>
      <c r="F114" s="16"/>
      <c r="G114" s="16"/>
      <c r="H114" s="16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6"/>
      <c r="C115" s="16"/>
      <c r="D115" s="16"/>
      <c r="E115" s="16"/>
      <c r="F115" s="16"/>
      <c r="G115" s="16"/>
      <c r="H115" s="16"/>
      <c r="I115" s="15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5"/>
      <c r="C119" s="15"/>
      <c r="D119" s="15"/>
      <c r="E119" s="15"/>
      <c r="F119" s="15"/>
      <c r="G119" s="15"/>
      <c r="H119" s="15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8"/>
      <c r="C120" s="18"/>
      <c r="D120" s="18"/>
      <c r="E120" s="18"/>
      <c r="F120" s="18"/>
      <c r="G120" s="18"/>
      <c r="H120" s="18"/>
      <c r="I120" s="19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6"/>
      <c r="C121" s="16"/>
      <c r="D121" s="16"/>
      <c r="E121" s="16"/>
      <c r="F121" s="16"/>
      <c r="G121" s="16"/>
      <c r="H121" s="16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6"/>
      <c r="C122" s="16"/>
      <c r="D122" s="16"/>
      <c r="E122" s="16"/>
      <c r="F122" s="16"/>
      <c r="G122" s="16"/>
      <c r="H122" s="16"/>
      <c r="I122" s="15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8"/>
      <c r="D123" s="18"/>
      <c r="E123" s="18"/>
      <c r="F123" s="18"/>
      <c r="G123" s="18"/>
      <c r="H123" s="18"/>
      <c r="I123" s="19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8"/>
      <c r="D124" s="18"/>
      <c r="E124" s="18"/>
      <c r="F124" s="18"/>
      <c r="G124" s="18"/>
      <c r="H124" s="18"/>
      <c r="I124" s="19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6"/>
      <c r="D125" s="16"/>
      <c r="E125" s="16"/>
      <c r="F125" s="16"/>
      <c r="G125" s="16"/>
      <c r="H125" s="16"/>
      <c r="I125" s="15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6"/>
      <c r="D126" s="16"/>
      <c r="E126" s="16"/>
      <c r="F126" s="16"/>
      <c r="G126" s="16"/>
      <c r="H126" s="16"/>
      <c r="I126" s="15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5"/>
      <c r="C128" s="15"/>
      <c r="D128" s="15"/>
      <c r="E128" s="15"/>
      <c r="F128" s="15"/>
      <c r="G128" s="15"/>
      <c r="H128" s="15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8"/>
      <c r="C129" s="15"/>
      <c r="D129" s="15"/>
      <c r="E129" s="15"/>
      <c r="F129" s="15"/>
      <c r="G129" s="15"/>
      <c r="H129" s="15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6"/>
      <c r="C130" s="18"/>
      <c r="D130" s="18"/>
      <c r="E130" s="18"/>
      <c r="F130" s="18"/>
      <c r="G130" s="18"/>
      <c r="H130" s="18"/>
      <c r="I130" s="19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6"/>
      <c r="C131" s="16"/>
      <c r="D131" s="16"/>
      <c r="E131" s="16"/>
      <c r="F131" s="16"/>
      <c r="G131" s="16"/>
      <c r="H131" s="16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6"/>
      <c r="D132" s="16"/>
      <c r="E132" s="16"/>
      <c r="F132" s="16"/>
      <c r="G132" s="16"/>
      <c r="H132" s="16"/>
      <c r="I132" s="15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5"/>
      <c r="C133" s="15"/>
      <c r="D133" s="15"/>
      <c r="E133" s="15"/>
      <c r="F133" s="15"/>
      <c r="G133" s="15"/>
      <c r="H133" s="15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8"/>
      <c r="C134" s="18"/>
      <c r="D134" s="18"/>
      <c r="E134" s="18"/>
      <c r="F134" s="18"/>
      <c r="G134" s="18"/>
      <c r="H134" s="18"/>
      <c r="I134" s="19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8"/>
      <c r="C135" s="18"/>
      <c r="D135" s="18"/>
      <c r="E135" s="18"/>
      <c r="F135" s="18"/>
      <c r="G135" s="18"/>
      <c r="H135" s="18"/>
      <c r="I135" s="19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M135" s="14"/>
    </row>
    <row r="136" spans="1:39" x14ac:dyDescent="0.25">
      <c r="A136" s="20"/>
    </row>
    <row r="137" spans="1:39" x14ac:dyDescent="0.25">
      <c r="A137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0" zoomScale="70" zoomScaleNormal="70" workbookViewId="0">
      <pane xSplit="1" topLeftCell="B1" activePane="topRight" state="frozen"/>
      <selection activeCell="AK51" sqref="AK51"/>
      <selection pane="topRight" activeCell="M52" sqref="M52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19</v>
      </c>
      <c r="D9" s="21">
        <f t="shared" ref="D9:AM9" si="0">D10+D11</f>
        <v>8</v>
      </c>
      <c r="E9" s="21">
        <f t="shared" si="0"/>
        <v>10</v>
      </c>
      <c r="F9" s="21">
        <f t="shared" si="0"/>
        <v>1</v>
      </c>
      <c r="G9" s="21">
        <f t="shared" si="0"/>
        <v>0</v>
      </c>
      <c r="H9" s="21">
        <f t="shared" si="0"/>
        <v>529</v>
      </c>
      <c r="I9" s="21">
        <f>I10+I11</f>
        <v>476</v>
      </c>
      <c r="J9" s="21">
        <f t="shared" si="0"/>
        <v>14</v>
      </c>
      <c r="K9" s="21">
        <f t="shared" si="0"/>
        <v>16</v>
      </c>
      <c r="L9" s="21">
        <f t="shared" si="0"/>
        <v>23</v>
      </c>
      <c r="M9" s="21">
        <f t="shared" si="0"/>
        <v>0</v>
      </c>
      <c r="N9" s="21">
        <f t="shared" si="0"/>
        <v>66</v>
      </c>
      <c r="O9" s="21">
        <f t="shared" si="0"/>
        <v>50</v>
      </c>
      <c r="P9" s="21">
        <f t="shared" si="0"/>
        <v>0</v>
      </c>
      <c r="Q9" s="21">
        <f t="shared" si="0"/>
        <v>16</v>
      </c>
      <c r="R9" s="21">
        <f t="shared" si="0"/>
        <v>0</v>
      </c>
      <c r="S9" s="21">
        <f t="shared" si="0"/>
        <v>4</v>
      </c>
      <c r="T9" s="21">
        <f t="shared" si="0"/>
        <v>0</v>
      </c>
      <c r="U9" s="21">
        <f t="shared" si="0"/>
        <v>3</v>
      </c>
      <c r="V9" s="21">
        <f t="shared" si="0"/>
        <v>1</v>
      </c>
      <c r="W9" s="21">
        <f t="shared" si="0"/>
        <v>70</v>
      </c>
      <c r="X9" s="21">
        <f t="shared" si="0"/>
        <v>1</v>
      </c>
      <c r="Y9" s="21">
        <f t="shared" si="0"/>
        <v>8</v>
      </c>
      <c r="Z9" s="21">
        <f t="shared" si="0"/>
        <v>423</v>
      </c>
      <c r="AA9" s="21">
        <f t="shared" si="0"/>
        <v>14</v>
      </c>
      <c r="AB9" s="21">
        <f t="shared" si="0"/>
        <v>43</v>
      </c>
      <c r="AC9" s="21">
        <f t="shared" si="0"/>
        <v>12</v>
      </c>
      <c r="AD9" s="21">
        <f t="shared" si="0"/>
        <v>55</v>
      </c>
      <c r="AE9" s="21">
        <f t="shared" si="0"/>
        <v>15</v>
      </c>
      <c r="AF9" s="21">
        <f t="shared" si="0"/>
        <v>40</v>
      </c>
      <c r="AG9" s="21">
        <f t="shared" si="0"/>
        <v>0</v>
      </c>
      <c r="AH9" s="21">
        <f t="shared" si="0"/>
        <v>54</v>
      </c>
      <c r="AI9" s="21">
        <f t="shared" si="0"/>
        <v>1</v>
      </c>
      <c r="AJ9" s="21">
        <f t="shared" si="0"/>
        <v>0</v>
      </c>
      <c r="AK9" s="21">
        <f t="shared" si="0"/>
        <v>1</v>
      </c>
      <c r="AL9" s="21">
        <f t="shared" si="0"/>
        <v>1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19</v>
      </c>
      <c r="D10" s="23">
        <v>8</v>
      </c>
      <c r="E10" s="24">
        <v>10</v>
      </c>
      <c r="F10" s="23">
        <v>1</v>
      </c>
      <c r="G10" s="23"/>
      <c r="H10" s="23">
        <v>445</v>
      </c>
      <c r="I10" s="24">
        <v>399</v>
      </c>
      <c r="J10" s="23">
        <v>11</v>
      </c>
      <c r="K10" s="23">
        <v>15</v>
      </c>
      <c r="L10" s="23">
        <v>20</v>
      </c>
      <c r="M10" s="23"/>
      <c r="N10" s="25">
        <v>54</v>
      </c>
      <c r="O10" s="23">
        <v>40</v>
      </c>
      <c r="P10" s="23"/>
      <c r="Q10" s="24">
        <v>14</v>
      </c>
      <c r="R10" s="23"/>
      <c r="S10" s="23">
        <v>1</v>
      </c>
      <c r="T10" s="23"/>
      <c r="U10" s="24"/>
      <c r="V10" s="23">
        <v>1</v>
      </c>
      <c r="W10" s="23">
        <v>55</v>
      </c>
      <c r="X10" s="23">
        <v>1</v>
      </c>
      <c r="Y10" s="23">
        <v>8</v>
      </c>
      <c r="Z10" s="25">
        <v>361</v>
      </c>
      <c r="AA10" s="23">
        <v>14</v>
      </c>
      <c r="AB10" s="23">
        <v>29</v>
      </c>
      <c r="AC10" s="24">
        <v>7</v>
      </c>
      <c r="AD10" s="23">
        <v>36</v>
      </c>
      <c r="AE10" s="24">
        <v>11</v>
      </c>
      <c r="AF10" s="23">
        <v>25</v>
      </c>
      <c r="AG10" s="24"/>
      <c r="AH10" s="23">
        <v>35</v>
      </c>
      <c r="AI10" s="23">
        <v>1</v>
      </c>
      <c r="AJ10" s="23"/>
      <c r="AK10" s="23">
        <v>1</v>
      </c>
      <c r="AL10" s="23">
        <v>1</v>
      </c>
      <c r="AM10" s="23"/>
    </row>
    <row r="11" spans="1:39" ht="69" customHeight="1" x14ac:dyDescent="0.25">
      <c r="A11" s="9" t="s">
        <v>39</v>
      </c>
      <c r="B11" s="27" t="s">
        <v>40</v>
      </c>
      <c r="C11" s="23"/>
      <c r="D11" s="23"/>
      <c r="E11" s="24"/>
      <c r="F11" s="23"/>
      <c r="G11" s="23"/>
      <c r="H11" s="23">
        <v>84</v>
      </c>
      <c r="I11" s="24">
        <v>77</v>
      </c>
      <c r="J11" s="23">
        <v>3</v>
      </c>
      <c r="K11" s="23">
        <v>1</v>
      </c>
      <c r="L11" s="23">
        <v>3</v>
      </c>
      <c r="M11" s="23"/>
      <c r="N11" s="25">
        <v>12</v>
      </c>
      <c r="O11" s="23">
        <v>10</v>
      </c>
      <c r="P11" s="23"/>
      <c r="Q11" s="24">
        <v>2</v>
      </c>
      <c r="R11" s="23"/>
      <c r="S11" s="23">
        <v>3</v>
      </c>
      <c r="T11" s="23"/>
      <c r="U11" s="24">
        <v>3</v>
      </c>
      <c r="V11" s="23"/>
      <c r="W11" s="23">
        <v>15</v>
      </c>
      <c r="X11" s="23"/>
      <c r="Y11" s="23"/>
      <c r="Z11" s="25">
        <v>62</v>
      </c>
      <c r="AA11" s="23"/>
      <c r="AB11" s="23">
        <v>14</v>
      </c>
      <c r="AC11" s="24">
        <v>5</v>
      </c>
      <c r="AD11" s="23">
        <v>19</v>
      </c>
      <c r="AE11" s="24">
        <v>4</v>
      </c>
      <c r="AF11" s="23">
        <v>15</v>
      </c>
      <c r="AG11" s="24"/>
      <c r="AH11" s="23">
        <v>19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3</v>
      </c>
      <c r="D12" s="21">
        <f t="shared" ref="D12:AM12" si="1">D13+D14</f>
        <v>3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81</v>
      </c>
      <c r="I12" s="21">
        <f>I13+I14</f>
        <v>70</v>
      </c>
      <c r="J12" s="21">
        <f t="shared" si="1"/>
        <v>7</v>
      </c>
      <c r="K12" s="21">
        <f t="shared" si="1"/>
        <v>1</v>
      </c>
      <c r="L12" s="21">
        <f t="shared" si="1"/>
        <v>3</v>
      </c>
      <c r="M12" s="21">
        <f t="shared" si="1"/>
        <v>0</v>
      </c>
      <c r="N12" s="21">
        <f t="shared" si="1"/>
        <v>18</v>
      </c>
      <c r="O12" s="21">
        <f t="shared" si="1"/>
        <v>11</v>
      </c>
      <c r="P12" s="21">
        <f t="shared" si="1"/>
        <v>3</v>
      </c>
      <c r="Q12" s="21">
        <f t="shared" si="1"/>
        <v>4</v>
      </c>
      <c r="R12" s="21">
        <f t="shared" si="1"/>
        <v>0</v>
      </c>
      <c r="S12" s="21">
        <f t="shared" si="1"/>
        <v>2</v>
      </c>
      <c r="T12" s="21">
        <f t="shared" si="1"/>
        <v>0</v>
      </c>
      <c r="U12" s="21">
        <f t="shared" si="1"/>
        <v>0</v>
      </c>
      <c r="V12" s="21">
        <f t="shared" si="1"/>
        <v>2</v>
      </c>
      <c r="W12" s="21">
        <f t="shared" si="1"/>
        <v>20</v>
      </c>
      <c r="X12" s="21">
        <f t="shared" si="1"/>
        <v>0</v>
      </c>
      <c r="Y12" s="21">
        <f t="shared" si="1"/>
        <v>5</v>
      </c>
      <c r="Z12" s="21">
        <f t="shared" si="1"/>
        <v>53</v>
      </c>
      <c r="AA12" s="21">
        <f t="shared" si="1"/>
        <v>7</v>
      </c>
      <c r="AB12" s="21">
        <f t="shared" si="1"/>
        <v>16</v>
      </c>
      <c r="AC12" s="21">
        <f t="shared" si="1"/>
        <v>1</v>
      </c>
      <c r="AD12" s="21">
        <f t="shared" si="1"/>
        <v>17</v>
      </c>
      <c r="AE12" s="21">
        <f t="shared" si="1"/>
        <v>6</v>
      </c>
      <c r="AF12" s="21">
        <f t="shared" si="1"/>
        <v>11</v>
      </c>
      <c r="AG12" s="21">
        <f t="shared" si="1"/>
        <v>0</v>
      </c>
      <c r="AH12" s="21">
        <f t="shared" si="1"/>
        <v>17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/>
      <c r="D13" s="23"/>
      <c r="E13" s="24"/>
      <c r="F13" s="23"/>
      <c r="G13" s="23"/>
      <c r="H13" s="23">
        <v>51</v>
      </c>
      <c r="I13" s="24">
        <v>43</v>
      </c>
      <c r="J13" s="23">
        <v>5</v>
      </c>
      <c r="K13" s="23">
        <v>1</v>
      </c>
      <c r="L13" s="23">
        <v>2</v>
      </c>
      <c r="M13" s="23"/>
      <c r="N13" s="25">
        <v>8</v>
      </c>
      <c r="O13" s="23">
        <v>2</v>
      </c>
      <c r="P13" s="23">
        <v>3</v>
      </c>
      <c r="Q13" s="24">
        <v>3</v>
      </c>
      <c r="R13" s="23"/>
      <c r="S13" s="23">
        <v>1</v>
      </c>
      <c r="T13" s="23"/>
      <c r="U13" s="24"/>
      <c r="V13" s="23">
        <v>1</v>
      </c>
      <c r="W13" s="23">
        <v>9</v>
      </c>
      <c r="X13" s="23"/>
      <c r="Y13" s="23">
        <v>3</v>
      </c>
      <c r="Z13" s="25">
        <v>34</v>
      </c>
      <c r="AA13" s="23">
        <v>3</v>
      </c>
      <c r="AB13" s="23">
        <v>11</v>
      </c>
      <c r="AC13" s="24">
        <v>1</v>
      </c>
      <c r="AD13" s="23">
        <v>12</v>
      </c>
      <c r="AE13" s="24">
        <v>5</v>
      </c>
      <c r="AF13" s="23">
        <v>7</v>
      </c>
      <c r="AG13" s="24"/>
      <c r="AH13" s="23">
        <v>12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44</v>
      </c>
      <c r="B14" s="27" t="s">
        <v>45</v>
      </c>
      <c r="C14" s="23">
        <v>3</v>
      </c>
      <c r="D14" s="23">
        <v>3</v>
      </c>
      <c r="E14" s="24"/>
      <c r="F14" s="23"/>
      <c r="G14" s="23"/>
      <c r="H14" s="23">
        <v>30</v>
      </c>
      <c r="I14" s="24">
        <v>27</v>
      </c>
      <c r="J14" s="23">
        <v>2</v>
      </c>
      <c r="K14" s="23"/>
      <c r="L14" s="23">
        <v>1</v>
      </c>
      <c r="M14" s="23"/>
      <c r="N14" s="25">
        <v>10</v>
      </c>
      <c r="O14" s="23">
        <v>9</v>
      </c>
      <c r="P14" s="23"/>
      <c r="Q14" s="24">
        <v>1</v>
      </c>
      <c r="R14" s="23"/>
      <c r="S14" s="23">
        <v>1</v>
      </c>
      <c r="T14" s="23"/>
      <c r="U14" s="24"/>
      <c r="V14" s="23">
        <v>1</v>
      </c>
      <c r="W14" s="23">
        <v>11</v>
      </c>
      <c r="X14" s="23"/>
      <c r="Y14" s="23">
        <v>2</v>
      </c>
      <c r="Z14" s="25">
        <v>19</v>
      </c>
      <c r="AA14" s="23">
        <v>4</v>
      </c>
      <c r="AB14" s="23">
        <v>5</v>
      </c>
      <c r="AC14" s="24"/>
      <c r="AD14" s="23">
        <v>5</v>
      </c>
      <c r="AE14" s="24">
        <v>1</v>
      </c>
      <c r="AF14" s="23">
        <v>4</v>
      </c>
      <c r="AG14" s="24"/>
      <c r="AH14" s="23">
        <v>5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0</v>
      </c>
      <c r="D15" s="23">
        <v>0</v>
      </c>
      <c r="E15" s="24">
        <v>0</v>
      </c>
      <c r="F15" s="23">
        <v>0</v>
      </c>
      <c r="G15" s="23">
        <v>0</v>
      </c>
      <c r="H15" s="23">
        <v>4</v>
      </c>
      <c r="I15" s="24">
        <v>4</v>
      </c>
      <c r="J15" s="23">
        <v>0</v>
      </c>
      <c r="K15" s="23">
        <v>0</v>
      </c>
      <c r="L15" s="23">
        <v>0</v>
      </c>
      <c r="M15" s="23">
        <v>0</v>
      </c>
      <c r="N15" s="25">
        <v>0</v>
      </c>
      <c r="O15" s="23">
        <v>0</v>
      </c>
      <c r="P15" s="23">
        <v>0</v>
      </c>
      <c r="Q15" s="24">
        <v>0</v>
      </c>
      <c r="R15" s="23">
        <v>0</v>
      </c>
      <c r="S15" s="23">
        <v>0</v>
      </c>
      <c r="T15" s="23">
        <v>0</v>
      </c>
      <c r="U15" s="24">
        <v>0</v>
      </c>
      <c r="V15" s="23">
        <v>0</v>
      </c>
      <c r="W15" s="23">
        <v>0</v>
      </c>
      <c r="X15" s="23">
        <v>1</v>
      </c>
      <c r="Y15" s="23">
        <v>0</v>
      </c>
      <c r="Z15" s="25">
        <v>3</v>
      </c>
      <c r="AA15" s="23">
        <v>0</v>
      </c>
      <c r="AB15" s="23">
        <v>1</v>
      </c>
      <c r="AC15" s="24">
        <v>0</v>
      </c>
      <c r="AD15" s="23">
        <v>1</v>
      </c>
      <c r="AE15" s="24">
        <v>0</v>
      </c>
      <c r="AF15" s="23">
        <v>1</v>
      </c>
      <c r="AG15" s="24">
        <v>0</v>
      </c>
      <c r="AH15" s="23">
        <v>1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3</v>
      </c>
      <c r="I16" s="21">
        <f t="shared" si="2"/>
        <v>2</v>
      </c>
      <c r="J16" s="21">
        <f t="shared" si="2"/>
        <v>0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1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1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>
        <v>2</v>
      </c>
      <c r="I19" s="24">
        <v>1</v>
      </c>
      <c r="J19" s="23"/>
      <c r="K19" s="23">
        <v>1</v>
      </c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1</v>
      </c>
      <c r="AA19" s="23"/>
      <c r="AB19" s="23"/>
      <c r="AC19" s="24">
        <v>1</v>
      </c>
      <c r="AD19" s="23">
        <v>1</v>
      </c>
      <c r="AE19" s="24"/>
      <c r="AF19" s="23">
        <v>1</v>
      </c>
      <c r="AG19" s="24"/>
      <c r="AH19" s="23">
        <v>1</v>
      </c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>
        <v>1</v>
      </c>
      <c r="I21" s="24">
        <v>1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>
        <v>1</v>
      </c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0</v>
      </c>
      <c r="D31" s="23">
        <v>0</v>
      </c>
      <c r="E31" s="24">
        <v>0</v>
      </c>
      <c r="F31" s="23">
        <v>0</v>
      </c>
      <c r="G31" s="23">
        <v>0</v>
      </c>
      <c r="H31" s="23">
        <v>4</v>
      </c>
      <c r="I31" s="24">
        <v>4</v>
      </c>
      <c r="J31" s="23">
        <v>0</v>
      </c>
      <c r="K31" s="23">
        <v>0</v>
      </c>
      <c r="L31" s="23">
        <v>0</v>
      </c>
      <c r="M31" s="23">
        <v>0</v>
      </c>
      <c r="N31" s="25">
        <v>0</v>
      </c>
      <c r="O31" s="23">
        <v>0</v>
      </c>
      <c r="P31" s="23">
        <v>0</v>
      </c>
      <c r="Q31" s="24">
        <v>0</v>
      </c>
      <c r="R31" s="23">
        <v>0</v>
      </c>
      <c r="S31" s="23">
        <v>0</v>
      </c>
      <c r="T31" s="23">
        <v>0</v>
      </c>
      <c r="U31" s="24">
        <v>0</v>
      </c>
      <c r="V31" s="23">
        <v>0</v>
      </c>
      <c r="W31" s="23">
        <v>0</v>
      </c>
      <c r="X31" s="23">
        <v>0</v>
      </c>
      <c r="Y31" s="23">
        <v>0</v>
      </c>
      <c r="Z31" s="25">
        <v>4</v>
      </c>
      <c r="AA31" s="23">
        <v>0</v>
      </c>
      <c r="AB31" s="23">
        <v>0</v>
      </c>
      <c r="AC31" s="24">
        <v>0</v>
      </c>
      <c r="AD31" s="23">
        <v>0</v>
      </c>
      <c r="AE31" s="24">
        <v>0</v>
      </c>
      <c r="AF31" s="23">
        <v>0</v>
      </c>
      <c r="AG31" s="24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/>
      <c r="D39" s="23"/>
      <c r="E39" s="24"/>
      <c r="F39" s="23"/>
      <c r="G39" s="23"/>
      <c r="H39" s="23">
        <v>15</v>
      </c>
      <c r="I39" s="24">
        <v>13</v>
      </c>
      <c r="J39" s="23"/>
      <c r="K39" s="23"/>
      <c r="L39" s="23">
        <v>2</v>
      </c>
      <c r="M39" s="23"/>
      <c r="N39" s="25">
        <v>7</v>
      </c>
      <c r="O39" s="23">
        <v>1</v>
      </c>
      <c r="P39" s="23"/>
      <c r="Q39" s="24">
        <v>6</v>
      </c>
      <c r="R39" s="23"/>
      <c r="S39" s="23"/>
      <c r="T39" s="23"/>
      <c r="U39" s="24"/>
      <c r="V39" s="23"/>
      <c r="W39" s="23">
        <v>7</v>
      </c>
      <c r="X39" s="23"/>
      <c r="Y39" s="23">
        <v>3</v>
      </c>
      <c r="Z39" s="25">
        <v>6</v>
      </c>
      <c r="AA39" s="23">
        <v>3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0</v>
      </c>
      <c r="D47" s="23">
        <v>0</v>
      </c>
      <c r="E47" s="24">
        <v>0</v>
      </c>
      <c r="F47" s="23">
        <v>0</v>
      </c>
      <c r="G47" s="23">
        <v>0</v>
      </c>
      <c r="H47" s="23">
        <v>8</v>
      </c>
      <c r="I47" s="24">
        <v>7</v>
      </c>
      <c r="J47" s="23">
        <v>1</v>
      </c>
      <c r="K47" s="23">
        <v>0</v>
      </c>
      <c r="L47" s="23">
        <v>0</v>
      </c>
      <c r="M47" s="23">
        <v>0</v>
      </c>
      <c r="N47" s="25">
        <v>1</v>
      </c>
      <c r="O47" s="23">
        <v>1</v>
      </c>
      <c r="P47" s="23">
        <v>0</v>
      </c>
      <c r="Q47" s="24">
        <v>0</v>
      </c>
      <c r="R47" s="23">
        <v>0</v>
      </c>
      <c r="S47" s="23">
        <v>0</v>
      </c>
      <c r="T47" s="23">
        <v>0</v>
      </c>
      <c r="U47" s="24">
        <v>0</v>
      </c>
      <c r="V47" s="24">
        <v>0</v>
      </c>
      <c r="W47" s="23">
        <v>1</v>
      </c>
      <c r="X47" s="23">
        <v>0</v>
      </c>
      <c r="Y47" s="23">
        <v>0</v>
      </c>
      <c r="Z47" s="25">
        <v>6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22</v>
      </c>
      <c r="D48" s="22">
        <f t="shared" ref="D48:AM48" si="4">D9+D12+D15+D24++D30+D31+D32+D33+D34+D35+D36+D37+D38+D39+D40+D41+D42+D43+D44+D45+D46+D47+D16</f>
        <v>11</v>
      </c>
      <c r="E48" s="22">
        <f t="shared" si="4"/>
        <v>10</v>
      </c>
      <c r="F48" s="22">
        <f t="shared" si="4"/>
        <v>1</v>
      </c>
      <c r="G48" s="22">
        <f t="shared" si="4"/>
        <v>0</v>
      </c>
      <c r="H48" s="22">
        <f t="shared" si="4"/>
        <v>645</v>
      </c>
      <c r="I48" s="22">
        <f t="shared" si="4"/>
        <v>577</v>
      </c>
      <c r="J48" s="22">
        <f t="shared" si="4"/>
        <v>22</v>
      </c>
      <c r="K48" s="22">
        <f t="shared" si="4"/>
        <v>18</v>
      </c>
      <c r="L48" s="22">
        <f t="shared" si="4"/>
        <v>28</v>
      </c>
      <c r="M48" s="22">
        <f t="shared" si="4"/>
        <v>0</v>
      </c>
      <c r="N48" s="22">
        <f t="shared" si="4"/>
        <v>93</v>
      </c>
      <c r="O48" s="22">
        <f t="shared" si="4"/>
        <v>64</v>
      </c>
      <c r="P48" s="22">
        <f t="shared" si="4"/>
        <v>3</v>
      </c>
      <c r="Q48" s="22">
        <f t="shared" si="4"/>
        <v>26</v>
      </c>
      <c r="R48" s="22">
        <f t="shared" si="4"/>
        <v>0</v>
      </c>
      <c r="S48" s="22">
        <f t="shared" si="4"/>
        <v>6</v>
      </c>
      <c r="T48" s="22">
        <f t="shared" si="4"/>
        <v>0</v>
      </c>
      <c r="U48" s="22">
        <f t="shared" si="4"/>
        <v>3</v>
      </c>
      <c r="V48" s="22">
        <f t="shared" si="4"/>
        <v>3</v>
      </c>
      <c r="W48" s="22">
        <f t="shared" si="4"/>
        <v>99</v>
      </c>
      <c r="X48" s="22">
        <f t="shared" si="4"/>
        <v>2</v>
      </c>
      <c r="Y48" s="22">
        <f t="shared" si="4"/>
        <v>16</v>
      </c>
      <c r="Z48" s="22">
        <f t="shared" si="4"/>
        <v>497</v>
      </c>
      <c r="AA48" s="22">
        <f t="shared" si="4"/>
        <v>24</v>
      </c>
      <c r="AB48" s="22">
        <f t="shared" si="4"/>
        <v>60</v>
      </c>
      <c r="AC48" s="22">
        <f t="shared" si="4"/>
        <v>14</v>
      </c>
      <c r="AD48" s="22">
        <f t="shared" si="4"/>
        <v>74</v>
      </c>
      <c r="AE48" s="22">
        <f t="shared" si="4"/>
        <v>21</v>
      </c>
      <c r="AF48" s="22">
        <f t="shared" si="4"/>
        <v>53</v>
      </c>
      <c r="AG48" s="22">
        <f t="shared" si="4"/>
        <v>0</v>
      </c>
      <c r="AH48" s="22">
        <f t="shared" si="4"/>
        <v>73</v>
      </c>
      <c r="AI48" s="22">
        <f t="shared" si="4"/>
        <v>1</v>
      </c>
      <c r="AJ48" s="22">
        <f t="shared" si="4"/>
        <v>0</v>
      </c>
      <c r="AK48" s="22">
        <f t="shared" si="4"/>
        <v>1</v>
      </c>
      <c r="AL48" s="22">
        <f t="shared" si="4"/>
        <v>1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 t="s">
        <v>103</v>
      </c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5"/>
      <c r="D97" s="15"/>
      <c r="E97" s="15"/>
      <c r="F97" s="15"/>
      <c r="G97" s="15"/>
      <c r="H97" s="15"/>
      <c r="I97" s="15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5"/>
      <c r="D98" s="15"/>
      <c r="E98" s="15"/>
      <c r="F98" s="15"/>
      <c r="G98" s="15"/>
      <c r="H98" s="15"/>
      <c r="I98" s="15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5"/>
      <c r="D99" s="15"/>
      <c r="E99" s="15"/>
      <c r="F99" s="15"/>
      <c r="G99" s="15"/>
      <c r="H99" s="15"/>
      <c r="I99" s="15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6"/>
      <c r="D105" s="16"/>
      <c r="E105" s="16"/>
      <c r="F105" s="16"/>
      <c r="G105" s="16"/>
      <c r="H105" s="16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6"/>
      <c r="D106" s="16"/>
      <c r="E106" s="16"/>
      <c r="F106" s="16"/>
      <c r="G106" s="16"/>
      <c r="H106" s="16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8"/>
      <c r="D108" s="18"/>
      <c r="E108" s="18"/>
      <c r="F108" s="18"/>
      <c r="G108" s="18"/>
      <c r="H108" s="18"/>
      <c r="I108" s="19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6"/>
      <c r="D110" s="16"/>
      <c r="E110" s="16"/>
      <c r="F110" s="16"/>
      <c r="G110" s="16"/>
      <c r="H110" s="16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5"/>
      <c r="D111" s="15"/>
      <c r="E111" s="15"/>
      <c r="F111" s="15"/>
      <c r="G111" s="15"/>
      <c r="H111" s="15"/>
      <c r="I111" s="15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8"/>
      <c r="D112" s="18"/>
      <c r="E112" s="18"/>
      <c r="F112" s="18"/>
      <c r="G112" s="18"/>
      <c r="H112" s="18"/>
      <c r="I112" s="19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6"/>
      <c r="D114" s="16"/>
      <c r="E114" s="16"/>
      <c r="F114" s="16"/>
      <c r="G114" s="16"/>
      <c r="H114" s="16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6"/>
      <c r="D115" s="16"/>
      <c r="E115" s="16"/>
      <c r="F115" s="16"/>
      <c r="G115" s="16"/>
      <c r="H115" s="16"/>
      <c r="I115" s="15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5"/>
      <c r="D118" s="15"/>
      <c r="E118" s="15"/>
      <c r="F118" s="15"/>
      <c r="G118" s="15"/>
      <c r="H118" s="15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8"/>
      <c r="D119" s="18"/>
      <c r="E119" s="18"/>
      <c r="F119" s="18"/>
      <c r="G119" s="18"/>
      <c r="H119" s="18"/>
      <c r="I119" s="19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6"/>
      <c r="D121" s="16"/>
      <c r="E121" s="16"/>
      <c r="F121" s="16"/>
      <c r="G121" s="16"/>
      <c r="H121" s="16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8"/>
      <c r="D123" s="18"/>
      <c r="E123" s="18"/>
      <c r="F123" s="18"/>
      <c r="G123" s="18"/>
      <c r="H123" s="18"/>
      <c r="I123" s="19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6"/>
      <c r="D125" s="16"/>
      <c r="E125" s="16"/>
      <c r="F125" s="16"/>
      <c r="G125" s="16"/>
      <c r="H125" s="16"/>
      <c r="I125" s="15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6"/>
      <c r="D126" s="16"/>
      <c r="E126" s="16"/>
      <c r="F126" s="16"/>
      <c r="G126" s="16"/>
      <c r="H126" s="16"/>
      <c r="I126" s="15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5"/>
      <c r="D127" s="15"/>
      <c r="E127" s="15"/>
      <c r="F127" s="15"/>
      <c r="G127" s="15"/>
      <c r="H127" s="15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5"/>
      <c r="D128" s="15"/>
      <c r="E128" s="15"/>
      <c r="F128" s="15"/>
      <c r="G128" s="15"/>
      <c r="H128" s="15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8"/>
      <c r="D129" s="18"/>
      <c r="E129" s="18"/>
      <c r="F129" s="18"/>
      <c r="G129" s="18"/>
      <c r="H129" s="18"/>
      <c r="I129" s="19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6"/>
      <c r="D130" s="16"/>
      <c r="E130" s="16"/>
      <c r="F130" s="16"/>
      <c r="G130" s="16"/>
      <c r="H130" s="16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6"/>
      <c r="D131" s="16"/>
      <c r="E131" s="16"/>
      <c r="F131" s="16"/>
      <c r="G131" s="16"/>
      <c r="H131" s="16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5"/>
      <c r="D132" s="15"/>
      <c r="E132" s="15"/>
      <c r="F132" s="15"/>
      <c r="G132" s="15"/>
      <c r="H132" s="15"/>
      <c r="I132" s="15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8"/>
      <c r="D133" s="18"/>
      <c r="E133" s="18"/>
      <c r="F133" s="18"/>
      <c r="G133" s="18"/>
      <c r="H133" s="18"/>
      <c r="I133" s="19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8"/>
      <c r="D134" s="18"/>
      <c r="E134" s="18"/>
      <c r="F134" s="18"/>
      <c r="G134" s="18"/>
      <c r="H134" s="18"/>
      <c r="I134" s="19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</row>
    <row r="136" spans="1:39" x14ac:dyDescent="0.25">
      <c r="A136" s="20"/>
      <c r="B136" s="18"/>
    </row>
    <row r="137" spans="1:39" x14ac:dyDescent="0.25">
      <c r="A137" s="20"/>
      <c r="B137" s="18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37" zoomScale="70" zoomScaleNormal="70" workbookViewId="0">
      <pane xSplit="1" topLeftCell="B1" activePane="topRight" state="frozen"/>
      <selection activeCell="AK51" sqref="AK51"/>
      <selection pane="topRight" activeCell="AA35" sqref="AA35:AM35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1406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381</v>
      </c>
      <c r="D9" s="21">
        <f t="shared" ref="D9:AM9" si="0">D10+D11</f>
        <v>39</v>
      </c>
      <c r="E9" s="21">
        <f t="shared" si="0"/>
        <v>339</v>
      </c>
      <c r="F9" s="21">
        <f t="shared" si="0"/>
        <v>3</v>
      </c>
      <c r="G9" s="21">
        <f t="shared" si="0"/>
        <v>0</v>
      </c>
      <c r="H9" s="21">
        <f t="shared" si="0"/>
        <v>394</v>
      </c>
      <c r="I9" s="21">
        <f>I10+I11</f>
        <v>350</v>
      </c>
      <c r="J9" s="21">
        <f t="shared" si="0"/>
        <v>39</v>
      </c>
      <c r="K9" s="21">
        <f t="shared" si="0"/>
        <v>5</v>
      </c>
      <c r="L9" s="21">
        <f t="shared" si="0"/>
        <v>0</v>
      </c>
      <c r="M9" s="21">
        <f t="shared" si="0"/>
        <v>1</v>
      </c>
      <c r="N9" s="21">
        <f t="shared" si="0"/>
        <v>274</v>
      </c>
      <c r="O9" s="21">
        <f t="shared" si="0"/>
        <v>219</v>
      </c>
      <c r="P9" s="21">
        <f t="shared" si="0"/>
        <v>4</v>
      </c>
      <c r="Q9" s="21">
        <f t="shared" si="0"/>
        <v>51</v>
      </c>
      <c r="R9" s="21">
        <f t="shared" si="0"/>
        <v>0</v>
      </c>
      <c r="S9" s="21">
        <f t="shared" si="0"/>
        <v>13</v>
      </c>
      <c r="T9" s="21">
        <f t="shared" si="0"/>
        <v>0</v>
      </c>
      <c r="U9" s="21">
        <f t="shared" si="0"/>
        <v>5</v>
      </c>
      <c r="V9" s="21">
        <f t="shared" si="0"/>
        <v>8</v>
      </c>
      <c r="W9" s="21">
        <f t="shared" si="0"/>
        <v>287</v>
      </c>
      <c r="X9" s="21">
        <f t="shared" si="0"/>
        <v>0</v>
      </c>
      <c r="Y9" s="21">
        <f t="shared" si="0"/>
        <v>9</v>
      </c>
      <c r="Z9" s="21">
        <f t="shared" si="0"/>
        <v>440</v>
      </c>
      <c r="AA9" s="21">
        <f t="shared" si="0"/>
        <v>44</v>
      </c>
      <c r="AB9" s="21">
        <f t="shared" si="0"/>
        <v>84</v>
      </c>
      <c r="AC9" s="21">
        <f t="shared" si="0"/>
        <v>5</v>
      </c>
      <c r="AD9" s="21">
        <f t="shared" si="0"/>
        <v>89</v>
      </c>
      <c r="AE9" s="21">
        <f t="shared" si="0"/>
        <v>27</v>
      </c>
      <c r="AF9" s="21">
        <f t="shared" si="0"/>
        <v>62</v>
      </c>
      <c r="AG9" s="21">
        <f t="shared" si="0"/>
        <v>0</v>
      </c>
      <c r="AH9" s="21">
        <f t="shared" si="0"/>
        <v>84</v>
      </c>
      <c r="AI9" s="21">
        <f t="shared" si="0"/>
        <v>5</v>
      </c>
      <c r="AJ9" s="21">
        <f t="shared" si="0"/>
        <v>0</v>
      </c>
      <c r="AK9" s="21">
        <f t="shared" si="0"/>
        <v>5</v>
      </c>
      <c r="AL9" s="21">
        <f t="shared" si="0"/>
        <v>5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294</v>
      </c>
      <c r="D10" s="23">
        <v>38</v>
      </c>
      <c r="E10" s="24">
        <v>254</v>
      </c>
      <c r="F10" s="23">
        <v>2</v>
      </c>
      <c r="G10" s="23"/>
      <c r="H10" s="23">
        <v>339</v>
      </c>
      <c r="I10" s="24">
        <v>301</v>
      </c>
      <c r="J10" s="23">
        <v>36</v>
      </c>
      <c r="K10" s="23">
        <v>2</v>
      </c>
      <c r="L10" s="23"/>
      <c r="M10" s="23">
        <v>1</v>
      </c>
      <c r="N10" s="25">
        <v>244</v>
      </c>
      <c r="O10" s="23">
        <v>192</v>
      </c>
      <c r="P10" s="23">
        <v>4</v>
      </c>
      <c r="Q10" s="24">
        <v>48</v>
      </c>
      <c r="R10" s="23"/>
      <c r="S10" s="23">
        <v>12</v>
      </c>
      <c r="T10" s="23"/>
      <c r="U10" s="24">
        <v>5</v>
      </c>
      <c r="V10" s="23">
        <v>7</v>
      </c>
      <c r="W10" s="23">
        <v>256</v>
      </c>
      <c r="X10" s="23"/>
      <c r="Y10" s="23">
        <v>8</v>
      </c>
      <c r="Z10" s="25">
        <v>336</v>
      </c>
      <c r="AA10" s="23">
        <v>42</v>
      </c>
      <c r="AB10" s="23">
        <v>71</v>
      </c>
      <c r="AC10" s="24">
        <v>5</v>
      </c>
      <c r="AD10" s="23">
        <v>76</v>
      </c>
      <c r="AE10" s="24">
        <v>19</v>
      </c>
      <c r="AF10" s="23">
        <v>57</v>
      </c>
      <c r="AG10" s="24"/>
      <c r="AH10" s="23">
        <v>72</v>
      </c>
      <c r="AI10" s="23">
        <v>4</v>
      </c>
      <c r="AJ10" s="23"/>
      <c r="AK10" s="23">
        <v>4</v>
      </c>
      <c r="AL10" s="23">
        <v>4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87</v>
      </c>
      <c r="D11" s="23">
        <v>1</v>
      </c>
      <c r="E11" s="24">
        <v>85</v>
      </c>
      <c r="F11" s="23">
        <v>1</v>
      </c>
      <c r="G11" s="23"/>
      <c r="H11" s="23">
        <v>55</v>
      </c>
      <c r="I11" s="24">
        <v>49</v>
      </c>
      <c r="J11" s="23">
        <v>3</v>
      </c>
      <c r="K11" s="23">
        <v>3</v>
      </c>
      <c r="L11" s="23"/>
      <c r="M11" s="23"/>
      <c r="N11" s="25">
        <v>30</v>
      </c>
      <c r="O11" s="23">
        <v>27</v>
      </c>
      <c r="P11" s="23"/>
      <c r="Q11" s="24">
        <v>3</v>
      </c>
      <c r="R11" s="23"/>
      <c r="S11" s="23">
        <v>1</v>
      </c>
      <c r="T11" s="23"/>
      <c r="U11" s="24"/>
      <c r="V11" s="23">
        <v>1</v>
      </c>
      <c r="W11" s="23">
        <v>31</v>
      </c>
      <c r="X11" s="23"/>
      <c r="Y11" s="23">
        <v>1</v>
      </c>
      <c r="Z11" s="25">
        <v>104</v>
      </c>
      <c r="AA11" s="23">
        <v>2</v>
      </c>
      <c r="AB11" s="23">
        <v>13</v>
      </c>
      <c r="AC11" s="24"/>
      <c r="AD11" s="23">
        <v>13</v>
      </c>
      <c r="AE11" s="24">
        <v>8</v>
      </c>
      <c r="AF11" s="23">
        <v>5</v>
      </c>
      <c r="AG11" s="24"/>
      <c r="AH11" s="23">
        <v>12</v>
      </c>
      <c r="AI11" s="23">
        <v>1</v>
      </c>
      <c r="AJ11" s="23"/>
      <c r="AK11" s="23">
        <v>1</v>
      </c>
      <c r="AL11" s="23">
        <v>1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104</v>
      </c>
      <c r="D12" s="21">
        <f t="shared" ref="D12:AM12" si="1">D13+D14</f>
        <v>3</v>
      </c>
      <c r="E12" s="21">
        <f t="shared" si="1"/>
        <v>101</v>
      </c>
      <c r="F12" s="21">
        <f t="shared" si="1"/>
        <v>0</v>
      </c>
      <c r="G12" s="21">
        <f t="shared" si="1"/>
        <v>0</v>
      </c>
      <c r="H12" s="21">
        <f t="shared" si="1"/>
        <v>70</v>
      </c>
      <c r="I12" s="21">
        <f>I13+I14</f>
        <v>60</v>
      </c>
      <c r="J12" s="21">
        <f t="shared" si="1"/>
        <v>6</v>
      </c>
      <c r="K12" s="21">
        <f t="shared" si="1"/>
        <v>4</v>
      </c>
      <c r="L12" s="21">
        <f t="shared" si="1"/>
        <v>0</v>
      </c>
      <c r="M12" s="21">
        <f t="shared" si="1"/>
        <v>0</v>
      </c>
      <c r="N12" s="21">
        <f t="shared" si="1"/>
        <v>29</v>
      </c>
      <c r="O12" s="21">
        <f t="shared" si="1"/>
        <v>12</v>
      </c>
      <c r="P12" s="21">
        <f t="shared" si="1"/>
        <v>1</v>
      </c>
      <c r="Q12" s="21">
        <f t="shared" si="1"/>
        <v>16</v>
      </c>
      <c r="R12" s="21">
        <f t="shared" si="1"/>
        <v>0</v>
      </c>
      <c r="S12" s="21">
        <f t="shared" si="1"/>
        <v>8</v>
      </c>
      <c r="T12" s="21">
        <f t="shared" si="1"/>
        <v>0</v>
      </c>
      <c r="U12" s="21">
        <f t="shared" si="1"/>
        <v>2</v>
      </c>
      <c r="V12" s="21">
        <f t="shared" si="1"/>
        <v>6</v>
      </c>
      <c r="W12" s="21">
        <f t="shared" si="1"/>
        <v>37</v>
      </c>
      <c r="X12" s="21">
        <f t="shared" si="1"/>
        <v>0</v>
      </c>
      <c r="Y12" s="21">
        <f t="shared" si="1"/>
        <v>3</v>
      </c>
      <c r="Z12" s="21">
        <f t="shared" si="1"/>
        <v>127</v>
      </c>
      <c r="AA12" s="21">
        <f t="shared" si="1"/>
        <v>6</v>
      </c>
      <c r="AB12" s="21">
        <f t="shared" si="1"/>
        <v>20</v>
      </c>
      <c r="AC12" s="21">
        <f t="shared" si="1"/>
        <v>5</v>
      </c>
      <c r="AD12" s="21">
        <f t="shared" si="1"/>
        <v>25</v>
      </c>
      <c r="AE12" s="21">
        <f t="shared" si="1"/>
        <v>15</v>
      </c>
      <c r="AF12" s="21">
        <f t="shared" si="1"/>
        <v>10</v>
      </c>
      <c r="AG12" s="21">
        <f t="shared" si="1"/>
        <v>0</v>
      </c>
      <c r="AH12" s="21">
        <f t="shared" si="1"/>
        <v>23</v>
      </c>
      <c r="AI12" s="21">
        <f t="shared" si="1"/>
        <v>2</v>
      </c>
      <c r="AJ12" s="21">
        <f t="shared" si="1"/>
        <v>0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52</v>
      </c>
      <c r="D13" s="23">
        <v>2</v>
      </c>
      <c r="E13" s="24">
        <v>50</v>
      </c>
      <c r="F13" s="23"/>
      <c r="G13" s="23"/>
      <c r="H13" s="23">
        <v>45</v>
      </c>
      <c r="I13" s="24">
        <v>39</v>
      </c>
      <c r="J13" s="23">
        <v>4</v>
      </c>
      <c r="K13" s="23">
        <v>2</v>
      </c>
      <c r="L13" s="23"/>
      <c r="M13" s="23"/>
      <c r="N13" s="25">
        <v>21</v>
      </c>
      <c r="O13" s="23">
        <v>9</v>
      </c>
      <c r="P13" s="23">
        <v>1</v>
      </c>
      <c r="Q13" s="24">
        <v>11</v>
      </c>
      <c r="R13" s="23"/>
      <c r="S13" s="23">
        <v>7</v>
      </c>
      <c r="T13" s="23"/>
      <c r="U13" s="24">
        <v>1</v>
      </c>
      <c r="V13" s="23">
        <v>6</v>
      </c>
      <c r="W13" s="23">
        <v>28</v>
      </c>
      <c r="X13" s="23"/>
      <c r="Y13" s="23">
        <v>3</v>
      </c>
      <c r="Z13" s="25">
        <v>63</v>
      </c>
      <c r="AA13" s="23">
        <v>5</v>
      </c>
      <c r="AB13" s="23">
        <v>12</v>
      </c>
      <c r="AC13" s="24">
        <v>4</v>
      </c>
      <c r="AD13" s="23">
        <v>16</v>
      </c>
      <c r="AE13" s="24">
        <v>9</v>
      </c>
      <c r="AF13" s="23">
        <v>7</v>
      </c>
      <c r="AG13" s="24"/>
      <c r="AH13" s="23">
        <v>14</v>
      </c>
      <c r="AI13" s="23">
        <v>2</v>
      </c>
      <c r="AJ13" s="23"/>
      <c r="AK13" s="23">
        <v>2</v>
      </c>
      <c r="AL13" s="23">
        <v>2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52</v>
      </c>
      <c r="D14" s="23">
        <v>1</v>
      </c>
      <c r="E14" s="24">
        <v>51</v>
      </c>
      <c r="F14" s="23"/>
      <c r="G14" s="23"/>
      <c r="H14" s="23">
        <v>25</v>
      </c>
      <c r="I14" s="24">
        <v>21</v>
      </c>
      <c r="J14" s="23">
        <v>2</v>
      </c>
      <c r="K14" s="23">
        <v>2</v>
      </c>
      <c r="L14" s="23"/>
      <c r="M14" s="23"/>
      <c r="N14" s="25">
        <v>8</v>
      </c>
      <c r="O14" s="23">
        <v>3</v>
      </c>
      <c r="P14" s="23"/>
      <c r="Q14" s="24">
        <v>5</v>
      </c>
      <c r="R14" s="23"/>
      <c r="S14" s="23">
        <v>1</v>
      </c>
      <c r="T14" s="23"/>
      <c r="U14" s="24">
        <v>1</v>
      </c>
      <c r="V14" s="23"/>
      <c r="W14" s="23">
        <v>9</v>
      </c>
      <c r="X14" s="23"/>
      <c r="Y14" s="23"/>
      <c r="Z14" s="25">
        <v>64</v>
      </c>
      <c r="AA14" s="23">
        <v>1</v>
      </c>
      <c r="AB14" s="23">
        <v>8</v>
      </c>
      <c r="AC14" s="24">
        <v>1</v>
      </c>
      <c r="AD14" s="23">
        <v>9</v>
      </c>
      <c r="AE14" s="24">
        <v>6</v>
      </c>
      <c r="AF14" s="23">
        <v>3</v>
      </c>
      <c r="AG14" s="24"/>
      <c r="AH14" s="23">
        <v>9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2</v>
      </c>
      <c r="D15" s="23">
        <v>1</v>
      </c>
      <c r="E15" s="24">
        <v>1</v>
      </c>
      <c r="F15" s="23">
        <v>0</v>
      </c>
      <c r="G15" s="23">
        <v>0</v>
      </c>
      <c r="H15" s="23">
        <v>1</v>
      </c>
      <c r="I15" s="24">
        <v>1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5">
        <v>3</v>
      </c>
      <c r="AA15" s="23">
        <v>1</v>
      </c>
      <c r="AB15" s="23">
        <v>1</v>
      </c>
      <c r="AC15" s="24">
        <v>0</v>
      </c>
      <c r="AD15" s="23">
        <v>1</v>
      </c>
      <c r="AE15" s="24">
        <v>1</v>
      </c>
      <c r="AF15" s="23">
        <v>0</v>
      </c>
      <c r="AG15" s="24">
        <v>0</v>
      </c>
      <c r="AH15" s="23">
        <v>1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2</v>
      </c>
      <c r="D19" s="23"/>
      <c r="E19" s="24">
        <v>2</v>
      </c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2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1</v>
      </c>
      <c r="D31" s="23">
        <v>0</v>
      </c>
      <c r="E31" s="24">
        <v>1</v>
      </c>
      <c r="F31" s="23">
        <v>0</v>
      </c>
      <c r="G31" s="23">
        <v>0</v>
      </c>
      <c r="H31" s="23">
        <v>2</v>
      </c>
      <c r="I31" s="24">
        <v>2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5">
        <v>3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>
        <v>1</v>
      </c>
      <c r="D34" s="23">
        <v>0</v>
      </c>
      <c r="E34" s="24">
        <v>1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5">
        <v>1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</row>
    <row r="35" spans="1:39" s="8" customFormat="1" ht="69" customHeight="1" x14ac:dyDescent="0.25">
      <c r="A35" s="11" t="s">
        <v>83</v>
      </c>
      <c r="B35" s="5" t="s">
        <v>104</v>
      </c>
      <c r="C35" s="23">
        <v>1</v>
      </c>
      <c r="D35" s="23">
        <v>0</v>
      </c>
      <c r="E35" s="24">
        <v>1</v>
      </c>
      <c r="F35" s="23">
        <v>0</v>
      </c>
      <c r="G35" s="23">
        <v>0</v>
      </c>
      <c r="H35" s="23">
        <v>1</v>
      </c>
      <c r="I35" s="24">
        <v>0</v>
      </c>
      <c r="J35" s="23">
        <v>1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5">
        <v>1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20</v>
      </c>
      <c r="D39" s="23">
        <v>11</v>
      </c>
      <c r="E39" s="24">
        <v>9</v>
      </c>
      <c r="F39" s="23"/>
      <c r="G39" s="23"/>
      <c r="H39" s="23">
        <v>16</v>
      </c>
      <c r="I39" s="24">
        <v>13</v>
      </c>
      <c r="J39" s="23">
        <v>2</v>
      </c>
      <c r="K39" s="23">
        <v>1</v>
      </c>
      <c r="L39" s="23"/>
      <c r="M39" s="23"/>
      <c r="N39" s="25">
        <v>3</v>
      </c>
      <c r="O39" s="23">
        <v>1</v>
      </c>
      <c r="P39" s="23"/>
      <c r="Q39" s="24">
        <v>2</v>
      </c>
      <c r="R39" s="23"/>
      <c r="S39" s="23"/>
      <c r="T39" s="23"/>
      <c r="U39" s="24"/>
      <c r="V39" s="23"/>
      <c r="W39" s="23">
        <v>3</v>
      </c>
      <c r="X39" s="23"/>
      <c r="Y39" s="23">
        <v>2</v>
      </c>
      <c r="Z39" s="25">
        <v>30</v>
      </c>
      <c r="AA39" s="23">
        <v>13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>
        <v>1</v>
      </c>
      <c r="D41" s="23"/>
      <c r="E41" s="24">
        <v>1</v>
      </c>
      <c r="F41" s="23"/>
      <c r="G41" s="23"/>
      <c r="H41" s="23"/>
      <c r="I41" s="24"/>
      <c r="J41" s="23"/>
      <c r="K41" s="23"/>
      <c r="L41" s="23"/>
      <c r="M41" s="23"/>
      <c r="N41" s="25">
        <v>1</v>
      </c>
      <c r="O41" s="23"/>
      <c r="P41" s="23"/>
      <c r="Q41" s="24">
        <v>1</v>
      </c>
      <c r="R41" s="23"/>
      <c r="S41" s="23"/>
      <c r="T41" s="23"/>
      <c r="U41" s="24"/>
      <c r="V41" s="23"/>
      <c r="W41" s="23">
        <v>1</v>
      </c>
      <c r="X41" s="23"/>
      <c r="Y41" s="23"/>
      <c r="Z41" s="25"/>
      <c r="AA41" s="23"/>
      <c r="AB41" s="23">
        <v>1</v>
      </c>
      <c r="AC41" s="24"/>
      <c r="AD41" s="23">
        <v>1</v>
      </c>
      <c r="AE41" s="24"/>
      <c r="AF41" s="23">
        <v>1</v>
      </c>
      <c r="AG41" s="24"/>
      <c r="AH41" s="23"/>
      <c r="AI41" s="23">
        <v>1</v>
      </c>
      <c r="AJ41" s="23"/>
      <c r="AK41" s="23">
        <v>1</v>
      </c>
      <c r="AL41" s="23">
        <v>1</v>
      </c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7</v>
      </c>
      <c r="D47" s="23">
        <v>5</v>
      </c>
      <c r="E47" s="24">
        <v>2</v>
      </c>
      <c r="F47" s="23">
        <v>0</v>
      </c>
      <c r="G47" s="23">
        <v>0</v>
      </c>
      <c r="H47" s="23">
        <v>2</v>
      </c>
      <c r="I47" s="24">
        <v>2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7</v>
      </c>
      <c r="T47" s="23">
        <v>0</v>
      </c>
      <c r="U47" s="24">
        <v>2</v>
      </c>
      <c r="V47" s="23">
        <v>5</v>
      </c>
      <c r="W47" s="23">
        <v>7</v>
      </c>
      <c r="X47" s="23">
        <v>0</v>
      </c>
      <c r="Y47" s="23">
        <v>0</v>
      </c>
      <c r="Z47" s="25">
        <v>2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521</v>
      </c>
      <c r="D48" s="22">
        <f t="shared" ref="D48:AM48" si="4">D9+D12+D15+D24++D30+D31+D32+D33+D34+D35+D36+D37+D38+D39+D40+D41+D42+D43+D44+D45+D46+D47+D16</f>
        <v>59</v>
      </c>
      <c r="E48" s="22">
        <f t="shared" si="4"/>
        <v>459</v>
      </c>
      <c r="F48" s="22">
        <f t="shared" si="4"/>
        <v>3</v>
      </c>
      <c r="G48" s="22">
        <f t="shared" si="4"/>
        <v>0</v>
      </c>
      <c r="H48" s="22">
        <f t="shared" si="4"/>
        <v>486</v>
      </c>
      <c r="I48" s="22">
        <f t="shared" si="4"/>
        <v>428</v>
      </c>
      <c r="J48" s="22">
        <f t="shared" si="4"/>
        <v>48</v>
      </c>
      <c r="K48" s="22">
        <f>K9+K12+K15+K24++K30+K31+K32+K33+K34+K35+K36+K37+K38+K39+K40+K41+K42+K43+K44+K45+K46+K47+K16</f>
        <v>10</v>
      </c>
      <c r="L48" s="22">
        <f t="shared" si="4"/>
        <v>0</v>
      </c>
      <c r="M48" s="22">
        <f>M9+M12+M15+M24++M30+M31+M32+M33+M34+M35+M36+M37+M38+M39+M40+M41+M42+M43+M44+M45+M46+M47+M16</f>
        <v>1</v>
      </c>
      <c r="N48" s="22">
        <f t="shared" si="4"/>
        <v>307</v>
      </c>
      <c r="O48" s="22">
        <f t="shared" si="4"/>
        <v>232</v>
      </c>
      <c r="P48" s="22">
        <f t="shared" si="4"/>
        <v>5</v>
      </c>
      <c r="Q48" s="22">
        <f t="shared" si="4"/>
        <v>70</v>
      </c>
      <c r="R48" s="22">
        <f t="shared" si="4"/>
        <v>0</v>
      </c>
      <c r="S48" s="22">
        <f t="shared" si="4"/>
        <v>28</v>
      </c>
      <c r="T48" s="22">
        <f t="shared" si="4"/>
        <v>0</v>
      </c>
      <c r="U48" s="22">
        <f t="shared" si="4"/>
        <v>9</v>
      </c>
      <c r="V48" s="22">
        <f t="shared" si="4"/>
        <v>19</v>
      </c>
      <c r="W48" s="22">
        <f t="shared" si="4"/>
        <v>335</v>
      </c>
      <c r="X48" s="22">
        <f t="shared" si="4"/>
        <v>0</v>
      </c>
      <c r="Y48" s="22">
        <f t="shared" si="4"/>
        <v>14</v>
      </c>
      <c r="Z48" s="22">
        <f t="shared" si="4"/>
        <v>610</v>
      </c>
      <c r="AA48" s="22">
        <f t="shared" si="4"/>
        <v>64</v>
      </c>
      <c r="AB48" s="22">
        <f t="shared" si="4"/>
        <v>106</v>
      </c>
      <c r="AC48" s="22">
        <f t="shared" si="4"/>
        <v>10</v>
      </c>
      <c r="AD48" s="22">
        <f t="shared" si="4"/>
        <v>116</v>
      </c>
      <c r="AE48" s="22">
        <f t="shared" si="4"/>
        <v>43</v>
      </c>
      <c r="AF48" s="22">
        <f t="shared" si="4"/>
        <v>73</v>
      </c>
      <c r="AG48" s="22">
        <f t="shared" si="4"/>
        <v>0</v>
      </c>
      <c r="AH48" s="22">
        <f t="shared" si="4"/>
        <v>108</v>
      </c>
      <c r="AI48" s="22">
        <f t="shared" si="4"/>
        <v>8</v>
      </c>
      <c r="AJ48" s="22">
        <f t="shared" si="4"/>
        <v>0</v>
      </c>
      <c r="AK48" s="22">
        <f t="shared" si="4"/>
        <v>8</v>
      </c>
      <c r="AL48" s="22">
        <f t="shared" si="4"/>
        <v>8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 t="s">
        <v>103</v>
      </c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5"/>
      <c r="D99" s="15"/>
      <c r="E99" s="15"/>
      <c r="F99" s="15"/>
      <c r="G99" s="15"/>
      <c r="H99" s="15"/>
      <c r="I99" s="15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6"/>
      <c r="D107" s="16"/>
      <c r="E107" s="16"/>
      <c r="F107" s="16"/>
      <c r="G107" s="16"/>
      <c r="H107" s="16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5"/>
      <c r="D109" s="15"/>
      <c r="E109" s="15"/>
      <c r="F109" s="15"/>
      <c r="G109" s="15"/>
      <c r="H109" s="15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8"/>
      <c r="D110" s="18"/>
      <c r="E110" s="18"/>
      <c r="F110" s="18"/>
      <c r="G110" s="18"/>
      <c r="H110" s="18"/>
      <c r="I110" s="19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6"/>
      <c r="D111" s="16"/>
      <c r="E111" s="16"/>
      <c r="F111" s="16"/>
      <c r="G111" s="16"/>
      <c r="H111" s="16"/>
      <c r="I111" s="15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5"/>
      <c r="D113" s="15"/>
      <c r="E113" s="15"/>
      <c r="F113" s="15"/>
      <c r="G113" s="15"/>
      <c r="H113" s="15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8"/>
      <c r="D114" s="18"/>
      <c r="E114" s="18"/>
      <c r="F114" s="18"/>
      <c r="G114" s="18"/>
      <c r="H114" s="18"/>
      <c r="I114" s="19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6"/>
      <c r="D115" s="16"/>
      <c r="E115" s="16"/>
      <c r="F115" s="16"/>
      <c r="G115" s="16"/>
      <c r="H115" s="16"/>
      <c r="I115" s="15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5"/>
      <c r="D120" s="15"/>
      <c r="E120" s="15"/>
      <c r="F120" s="15"/>
      <c r="G120" s="15"/>
      <c r="H120" s="15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8"/>
      <c r="D121" s="18"/>
      <c r="E121" s="18"/>
      <c r="F121" s="18"/>
      <c r="G121" s="18"/>
      <c r="H121" s="18"/>
      <c r="I121" s="19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6"/>
      <c r="D122" s="16"/>
      <c r="E122" s="16"/>
      <c r="F122" s="16"/>
      <c r="G122" s="16"/>
      <c r="H122" s="16"/>
      <c r="I122" s="15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8"/>
      <c r="D124" s="18"/>
      <c r="E124" s="18"/>
      <c r="F124" s="18"/>
      <c r="G124" s="18"/>
      <c r="H124" s="18"/>
      <c r="I124" s="19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6"/>
      <c r="D126" s="16"/>
      <c r="E126" s="16"/>
      <c r="F126" s="16"/>
      <c r="G126" s="16"/>
      <c r="H126" s="16"/>
      <c r="I126" s="15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5"/>
      <c r="D129" s="15"/>
      <c r="E129" s="15"/>
      <c r="F129" s="15"/>
      <c r="G129" s="15"/>
      <c r="H129" s="15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8"/>
      <c r="D131" s="18"/>
      <c r="E131" s="18"/>
      <c r="F131" s="18"/>
      <c r="G131" s="18"/>
      <c r="H131" s="18"/>
      <c r="I131" s="19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6"/>
      <c r="D132" s="16"/>
      <c r="E132" s="16"/>
      <c r="F132" s="16"/>
      <c r="G132" s="16"/>
      <c r="H132" s="16"/>
      <c r="I132" s="15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5"/>
      <c r="D134" s="15"/>
      <c r="E134" s="15"/>
      <c r="F134" s="15"/>
      <c r="G134" s="15"/>
      <c r="H134" s="15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8"/>
      <c r="D135" s="18"/>
      <c r="E135" s="18"/>
      <c r="F135" s="18"/>
      <c r="G135" s="18"/>
      <c r="H135" s="18"/>
      <c r="I135" s="19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70" zoomScaleNormal="70" workbookViewId="0">
      <pane xSplit="1" topLeftCell="B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F1" s="50"/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235</v>
      </c>
      <c r="D9" s="21">
        <f t="shared" ref="D9:AM9" si="0">D10+D11</f>
        <v>4</v>
      </c>
      <c r="E9" s="21">
        <f t="shared" si="0"/>
        <v>228</v>
      </c>
      <c r="F9" s="21">
        <f t="shared" si="0"/>
        <v>2</v>
      </c>
      <c r="G9" s="21">
        <f t="shared" si="0"/>
        <v>1</v>
      </c>
      <c r="H9" s="21">
        <f t="shared" si="0"/>
        <v>360</v>
      </c>
      <c r="I9" s="21">
        <f>I10+I11</f>
        <v>322</v>
      </c>
      <c r="J9" s="21">
        <f t="shared" si="0"/>
        <v>33</v>
      </c>
      <c r="K9" s="21">
        <f t="shared" si="0"/>
        <v>5</v>
      </c>
      <c r="L9" s="21">
        <f t="shared" si="0"/>
        <v>0</v>
      </c>
      <c r="M9" s="21">
        <f t="shared" si="0"/>
        <v>0</v>
      </c>
      <c r="N9" s="21">
        <f t="shared" si="0"/>
        <v>191</v>
      </c>
      <c r="O9" s="21">
        <f t="shared" si="0"/>
        <v>147</v>
      </c>
      <c r="P9" s="21">
        <f t="shared" si="0"/>
        <v>1</v>
      </c>
      <c r="Q9" s="21">
        <f t="shared" si="0"/>
        <v>43</v>
      </c>
      <c r="R9" s="21">
        <f t="shared" si="0"/>
        <v>0</v>
      </c>
      <c r="S9" s="21">
        <f t="shared" si="0"/>
        <v>8</v>
      </c>
      <c r="T9" s="21">
        <f t="shared" si="0"/>
        <v>0</v>
      </c>
      <c r="U9" s="21">
        <f t="shared" si="0"/>
        <v>4</v>
      </c>
      <c r="V9" s="21">
        <f t="shared" si="0"/>
        <v>4</v>
      </c>
      <c r="W9" s="21">
        <f t="shared" si="0"/>
        <v>199</v>
      </c>
      <c r="X9" s="21">
        <f t="shared" si="0"/>
        <v>1</v>
      </c>
      <c r="Y9" s="21">
        <f t="shared" si="0"/>
        <v>3</v>
      </c>
      <c r="Z9" s="21">
        <f t="shared" si="0"/>
        <v>354</v>
      </c>
      <c r="AA9" s="21">
        <f t="shared" si="0"/>
        <v>4</v>
      </c>
      <c r="AB9" s="21">
        <f t="shared" si="0"/>
        <v>68</v>
      </c>
      <c r="AC9" s="21">
        <f t="shared" si="0"/>
        <v>5</v>
      </c>
      <c r="AD9" s="21">
        <f t="shared" si="0"/>
        <v>73</v>
      </c>
      <c r="AE9" s="21">
        <f t="shared" si="0"/>
        <v>23</v>
      </c>
      <c r="AF9" s="21">
        <f t="shared" si="0"/>
        <v>50</v>
      </c>
      <c r="AG9" s="21">
        <f t="shared" si="0"/>
        <v>0</v>
      </c>
      <c r="AH9" s="21">
        <f t="shared" si="0"/>
        <v>64</v>
      </c>
      <c r="AI9" s="21">
        <f t="shared" si="0"/>
        <v>9</v>
      </c>
      <c r="AJ9" s="21">
        <f t="shared" si="0"/>
        <v>0</v>
      </c>
      <c r="AK9" s="21">
        <f t="shared" si="0"/>
        <v>9</v>
      </c>
      <c r="AL9" s="21">
        <f t="shared" si="0"/>
        <v>9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194</v>
      </c>
      <c r="D10" s="23">
        <v>3</v>
      </c>
      <c r="E10" s="24">
        <v>188</v>
      </c>
      <c r="F10" s="23">
        <v>2</v>
      </c>
      <c r="G10" s="23">
        <v>1</v>
      </c>
      <c r="H10" s="23">
        <v>299</v>
      </c>
      <c r="I10" s="24">
        <v>268</v>
      </c>
      <c r="J10" s="23">
        <v>28</v>
      </c>
      <c r="K10" s="23">
        <v>3</v>
      </c>
      <c r="L10" s="23"/>
      <c r="M10" s="23"/>
      <c r="N10" s="25">
        <v>163</v>
      </c>
      <c r="O10" s="23">
        <v>123</v>
      </c>
      <c r="P10" s="23">
        <v>1</v>
      </c>
      <c r="Q10" s="24">
        <v>39</v>
      </c>
      <c r="R10" s="23"/>
      <c r="S10" s="23">
        <v>7</v>
      </c>
      <c r="T10" s="23"/>
      <c r="U10" s="24">
        <v>3</v>
      </c>
      <c r="V10" s="23">
        <v>4</v>
      </c>
      <c r="W10" s="23">
        <v>170</v>
      </c>
      <c r="X10" s="23">
        <v>1</v>
      </c>
      <c r="Y10" s="23">
        <v>2</v>
      </c>
      <c r="Z10" s="25">
        <v>288</v>
      </c>
      <c r="AA10" s="23">
        <v>3</v>
      </c>
      <c r="AB10" s="23">
        <v>57</v>
      </c>
      <c r="AC10" s="24">
        <v>4</v>
      </c>
      <c r="AD10" s="23">
        <v>61</v>
      </c>
      <c r="AE10" s="24">
        <v>18</v>
      </c>
      <c r="AF10" s="23">
        <v>43</v>
      </c>
      <c r="AG10" s="24"/>
      <c r="AH10" s="23">
        <v>52</v>
      </c>
      <c r="AI10" s="23">
        <v>9</v>
      </c>
      <c r="AJ10" s="23"/>
      <c r="AK10" s="23">
        <v>9</v>
      </c>
      <c r="AL10" s="23">
        <v>9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41</v>
      </c>
      <c r="D11" s="23">
        <v>1</v>
      </c>
      <c r="E11" s="24">
        <v>40</v>
      </c>
      <c r="F11" s="23"/>
      <c r="G11" s="23"/>
      <c r="H11" s="23">
        <v>61</v>
      </c>
      <c r="I11" s="24">
        <v>54</v>
      </c>
      <c r="J11" s="23">
        <v>5</v>
      </c>
      <c r="K11" s="23">
        <v>2</v>
      </c>
      <c r="L11" s="23"/>
      <c r="M11" s="23"/>
      <c r="N11" s="25">
        <v>28</v>
      </c>
      <c r="O11" s="23">
        <v>24</v>
      </c>
      <c r="P11" s="23"/>
      <c r="Q11" s="24">
        <v>4</v>
      </c>
      <c r="R11" s="23"/>
      <c r="S11" s="23">
        <v>1</v>
      </c>
      <c r="T11" s="23"/>
      <c r="U11" s="24">
        <v>1</v>
      </c>
      <c r="V11" s="23"/>
      <c r="W11" s="23">
        <v>29</v>
      </c>
      <c r="X11" s="23"/>
      <c r="Y11" s="23">
        <v>1</v>
      </c>
      <c r="Z11" s="25">
        <v>66</v>
      </c>
      <c r="AA11" s="23">
        <v>1</v>
      </c>
      <c r="AB11" s="23">
        <v>11</v>
      </c>
      <c r="AC11" s="24">
        <v>1</v>
      </c>
      <c r="AD11" s="23">
        <v>12</v>
      </c>
      <c r="AE11" s="24">
        <v>5</v>
      </c>
      <c r="AF11" s="23">
        <v>7</v>
      </c>
      <c r="AG11" s="24"/>
      <c r="AH11" s="23">
        <v>12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101</v>
      </c>
      <c r="D12" s="21">
        <f t="shared" ref="D12:AM12" si="1">D13+D14</f>
        <v>4</v>
      </c>
      <c r="E12" s="21">
        <f t="shared" si="1"/>
        <v>94</v>
      </c>
      <c r="F12" s="21">
        <f t="shared" si="1"/>
        <v>2</v>
      </c>
      <c r="G12" s="21">
        <f t="shared" si="1"/>
        <v>1</v>
      </c>
      <c r="H12" s="21">
        <f t="shared" si="1"/>
        <v>59</v>
      </c>
      <c r="I12" s="21">
        <f>I13+I14</f>
        <v>48</v>
      </c>
      <c r="J12" s="21">
        <f t="shared" si="1"/>
        <v>9</v>
      </c>
      <c r="K12" s="21">
        <f t="shared" si="1"/>
        <v>2</v>
      </c>
      <c r="L12" s="21">
        <f t="shared" si="1"/>
        <v>0</v>
      </c>
      <c r="M12" s="21">
        <f t="shared" si="1"/>
        <v>0</v>
      </c>
      <c r="N12" s="21">
        <f t="shared" si="1"/>
        <v>16</v>
      </c>
      <c r="O12" s="21">
        <f t="shared" si="1"/>
        <v>2</v>
      </c>
      <c r="P12" s="21">
        <f t="shared" si="1"/>
        <v>1</v>
      </c>
      <c r="Q12" s="21">
        <f t="shared" si="1"/>
        <v>13</v>
      </c>
      <c r="R12" s="21">
        <f t="shared" si="1"/>
        <v>0</v>
      </c>
      <c r="S12" s="21">
        <f t="shared" si="1"/>
        <v>2</v>
      </c>
      <c r="T12" s="21">
        <f t="shared" si="1"/>
        <v>0</v>
      </c>
      <c r="U12" s="21">
        <f t="shared" si="1"/>
        <v>2</v>
      </c>
      <c r="V12" s="21">
        <f t="shared" si="1"/>
        <v>0</v>
      </c>
      <c r="W12" s="21">
        <f t="shared" si="1"/>
        <v>18</v>
      </c>
      <c r="X12" s="21">
        <f t="shared" si="1"/>
        <v>0</v>
      </c>
      <c r="Y12" s="21">
        <f t="shared" si="1"/>
        <v>1</v>
      </c>
      <c r="Z12" s="21">
        <f t="shared" si="1"/>
        <v>128</v>
      </c>
      <c r="AA12" s="21">
        <f t="shared" si="1"/>
        <v>5</v>
      </c>
      <c r="AB12" s="21">
        <f t="shared" si="1"/>
        <v>10</v>
      </c>
      <c r="AC12" s="21">
        <f t="shared" si="1"/>
        <v>4</v>
      </c>
      <c r="AD12" s="21">
        <f t="shared" si="1"/>
        <v>14</v>
      </c>
      <c r="AE12" s="21">
        <f t="shared" si="1"/>
        <v>8</v>
      </c>
      <c r="AF12" s="21">
        <f t="shared" si="1"/>
        <v>6</v>
      </c>
      <c r="AG12" s="21">
        <f t="shared" si="1"/>
        <v>0</v>
      </c>
      <c r="AH12" s="21">
        <f t="shared" si="1"/>
        <v>14</v>
      </c>
      <c r="AI12" s="21">
        <f t="shared" si="1"/>
        <v>1</v>
      </c>
      <c r="AJ12" s="21">
        <f t="shared" si="1"/>
        <v>1</v>
      </c>
      <c r="AK12" s="21">
        <f t="shared" si="1"/>
        <v>2</v>
      </c>
      <c r="AL12" s="21">
        <f t="shared" si="1"/>
        <v>1</v>
      </c>
      <c r="AM12" s="21">
        <f t="shared" si="1"/>
        <v>1</v>
      </c>
    </row>
    <row r="13" spans="1:39" ht="69" customHeight="1" x14ac:dyDescent="0.25">
      <c r="A13" s="9" t="s">
        <v>42</v>
      </c>
      <c r="B13" s="27" t="s">
        <v>43</v>
      </c>
      <c r="C13" s="23">
        <v>76</v>
      </c>
      <c r="D13" s="23">
        <v>4</v>
      </c>
      <c r="E13" s="24">
        <v>70</v>
      </c>
      <c r="F13" s="23">
        <v>1</v>
      </c>
      <c r="G13" s="23">
        <v>1</v>
      </c>
      <c r="H13" s="23">
        <v>38</v>
      </c>
      <c r="I13" s="24">
        <v>32</v>
      </c>
      <c r="J13" s="23">
        <v>5</v>
      </c>
      <c r="K13" s="23">
        <v>1</v>
      </c>
      <c r="L13" s="23"/>
      <c r="M13" s="23"/>
      <c r="N13" s="25">
        <v>13</v>
      </c>
      <c r="O13" s="23">
        <v>2</v>
      </c>
      <c r="P13" s="23">
        <v>1</v>
      </c>
      <c r="Q13" s="24">
        <v>10</v>
      </c>
      <c r="R13" s="23"/>
      <c r="S13" s="23">
        <v>2</v>
      </c>
      <c r="T13" s="23"/>
      <c r="U13" s="24">
        <v>2</v>
      </c>
      <c r="V13" s="23"/>
      <c r="W13" s="23">
        <v>15</v>
      </c>
      <c r="X13" s="23"/>
      <c r="Y13" s="23">
        <v>1</v>
      </c>
      <c r="Z13" s="25">
        <v>91</v>
      </c>
      <c r="AA13" s="23">
        <v>5</v>
      </c>
      <c r="AB13" s="23">
        <v>8</v>
      </c>
      <c r="AC13" s="24">
        <v>2</v>
      </c>
      <c r="AD13" s="23">
        <v>10</v>
      </c>
      <c r="AE13" s="24">
        <v>5</v>
      </c>
      <c r="AF13" s="23">
        <v>5</v>
      </c>
      <c r="AG13" s="24"/>
      <c r="AH13" s="23">
        <v>10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44</v>
      </c>
      <c r="B14" s="27" t="s">
        <v>45</v>
      </c>
      <c r="C14" s="23">
        <v>25</v>
      </c>
      <c r="D14" s="23"/>
      <c r="E14" s="24">
        <v>24</v>
      </c>
      <c r="F14" s="23">
        <v>1</v>
      </c>
      <c r="G14" s="23"/>
      <c r="H14" s="23">
        <v>21</v>
      </c>
      <c r="I14" s="24">
        <v>16</v>
      </c>
      <c r="J14" s="23">
        <v>4</v>
      </c>
      <c r="K14" s="23">
        <v>1</v>
      </c>
      <c r="L14" s="23"/>
      <c r="M14" s="23"/>
      <c r="N14" s="25">
        <v>3</v>
      </c>
      <c r="O14" s="23"/>
      <c r="P14" s="23"/>
      <c r="Q14" s="24">
        <v>3</v>
      </c>
      <c r="R14" s="23"/>
      <c r="S14" s="23"/>
      <c r="T14" s="23"/>
      <c r="U14" s="24"/>
      <c r="V14" s="23"/>
      <c r="W14" s="23">
        <v>3</v>
      </c>
      <c r="X14" s="23"/>
      <c r="Y14" s="23"/>
      <c r="Z14" s="25">
        <v>37</v>
      </c>
      <c r="AA14" s="23"/>
      <c r="AB14" s="23">
        <v>2</v>
      </c>
      <c r="AC14" s="24">
        <v>2</v>
      </c>
      <c r="AD14" s="23">
        <v>4</v>
      </c>
      <c r="AE14" s="24">
        <v>3</v>
      </c>
      <c r="AF14" s="23">
        <v>1</v>
      </c>
      <c r="AG14" s="24"/>
      <c r="AH14" s="23">
        <v>4</v>
      </c>
      <c r="AI14" s="23">
        <v>1</v>
      </c>
      <c r="AJ14" s="23">
        <v>1</v>
      </c>
      <c r="AK14" s="23">
        <v>2</v>
      </c>
      <c r="AL14" s="23">
        <v>1</v>
      </c>
      <c r="AM14" s="23">
        <v>1</v>
      </c>
    </row>
    <row r="15" spans="1:39" s="8" customFormat="1" ht="69" customHeight="1" x14ac:dyDescent="0.25">
      <c r="A15" s="9">
        <v>5</v>
      </c>
      <c r="B15" s="5" t="s">
        <v>46</v>
      </c>
      <c r="C15" s="23">
        <v>2</v>
      </c>
      <c r="D15" s="23"/>
      <c r="E15" s="24">
        <v>2</v>
      </c>
      <c r="F15" s="23"/>
      <c r="G15" s="23"/>
      <c r="H15" s="23">
        <v>1</v>
      </c>
      <c r="I15" s="24">
        <v>1</v>
      </c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>
        <v>3</v>
      </c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4</v>
      </c>
      <c r="D16" s="21">
        <f t="shared" ref="D16:AM16" si="2">D17+D18+D19+D20+D21+D22+D23</f>
        <v>0</v>
      </c>
      <c r="E16" s="21">
        <f t="shared" si="2"/>
        <v>4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1</v>
      </c>
      <c r="D19" s="23"/>
      <c r="E19" s="24">
        <v>1</v>
      </c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1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>
        <v>2</v>
      </c>
      <c r="D21" s="23"/>
      <c r="E21" s="24">
        <v>2</v>
      </c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>
        <v>2</v>
      </c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>
        <v>1</v>
      </c>
      <c r="D22" s="23"/>
      <c r="E22" s="24">
        <v>1</v>
      </c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>
        <v>1</v>
      </c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2</v>
      </c>
      <c r="D31" s="23"/>
      <c r="E31" s="24">
        <v>2</v>
      </c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>
        <v>3</v>
      </c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39</v>
      </c>
      <c r="D39" s="23"/>
      <c r="E39" s="24">
        <v>39</v>
      </c>
      <c r="F39" s="23"/>
      <c r="G39" s="23"/>
      <c r="H39" s="23">
        <v>9</v>
      </c>
      <c r="I39" s="24">
        <v>5</v>
      </c>
      <c r="J39" s="23">
        <v>2</v>
      </c>
      <c r="K39" s="23">
        <v>2</v>
      </c>
      <c r="L39" s="23"/>
      <c r="M39" s="23"/>
      <c r="N39" s="25">
        <v>30</v>
      </c>
      <c r="O39" s="23">
        <v>2</v>
      </c>
      <c r="P39" s="23"/>
      <c r="Q39" s="24">
        <v>28</v>
      </c>
      <c r="R39" s="23"/>
      <c r="S39" s="23"/>
      <c r="T39" s="23"/>
      <c r="U39" s="24"/>
      <c r="V39" s="23"/>
      <c r="W39" s="23">
        <v>30</v>
      </c>
      <c r="X39" s="23"/>
      <c r="Y39" s="23"/>
      <c r="Z39" s="25">
        <v>14</v>
      </c>
      <c r="AA39" s="23"/>
      <c r="AB39" s="23">
        <v>1</v>
      </c>
      <c r="AC39" s="24"/>
      <c r="AD39" s="23">
        <v>1</v>
      </c>
      <c r="AE39" s="24"/>
      <c r="AF39" s="23">
        <v>1</v>
      </c>
      <c r="AG39" s="24"/>
      <c r="AH39" s="23">
        <v>1</v>
      </c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>
        <v>1</v>
      </c>
      <c r="I42" s="24">
        <v>1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>
        <v>1</v>
      </c>
      <c r="Z42" s="25">
        <v>1</v>
      </c>
      <c r="AA42" s="23">
        <v>1</v>
      </c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1</v>
      </c>
      <c r="D47" s="23"/>
      <c r="E47" s="24">
        <v>1</v>
      </c>
      <c r="F47" s="23"/>
      <c r="G47" s="23"/>
      <c r="H47" s="23">
        <v>3</v>
      </c>
      <c r="I47" s="24">
        <v>3</v>
      </c>
      <c r="J47" s="23"/>
      <c r="K47" s="23"/>
      <c r="L47" s="23"/>
      <c r="M47" s="23"/>
      <c r="N47" s="25">
        <v>2</v>
      </c>
      <c r="O47" s="23">
        <v>1</v>
      </c>
      <c r="P47" s="23">
        <v>1</v>
      </c>
      <c r="Q47" s="24"/>
      <c r="R47" s="23"/>
      <c r="S47" s="23"/>
      <c r="T47" s="23"/>
      <c r="U47" s="24"/>
      <c r="V47" s="23"/>
      <c r="W47" s="23">
        <v>2</v>
      </c>
      <c r="X47" s="23"/>
      <c r="Y47" s="23"/>
      <c r="Z47" s="25">
        <v>2</v>
      </c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385</v>
      </c>
      <c r="D48" s="22">
        <f t="shared" ref="D48:AM48" si="4">D9+D12+D15+D24++D30+D31+D32+D33+D34+D35+D36+D37+D38+D39+D40+D41+D42+D43+D44+D45+D46+D47+D16</f>
        <v>8</v>
      </c>
      <c r="E48" s="22">
        <f t="shared" si="4"/>
        <v>371</v>
      </c>
      <c r="F48" s="22">
        <f t="shared" si="4"/>
        <v>4</v>
      </c>
      <c r="G48" s="22">
        <f t="shared" si="4"/>
        <v>2</v>
      </c>
      <c r="H48" s="22">
        <f t="shared" si="4"/>
        <v>437</v>
      </c>
      <c r="I48" s="22">
        <f t="shared" si="4"/>
        <v>384</v>
      </c>
      <c r="J48" s="22">
        <f t="shared" si="4"/>
        <v>44</v>
      </c>
      <c r="K48" s="22">
        <f t="shared" si="4"/>
        <v>9</v>
      </c>
      <c r="L48" s="22">
        <f t="shared" si="4"/>
        <v>0</v>
      </c>
      <c r="M48" s="22">
        <f t="shared" si="4"/>
        <v>0</v>
      </c>
      <c r="N48" s="22">
        <f t="shared" si="4"/>
        <v>242</v>
      </c>
      <c r="O48" s="22">
        <f t="shared" si="4"/>
        <v>155</v>
      </c>
      <c r="P48" s="22">
        <f t="shared" si="4"/>
        <v>3</v>
      </c>
      <c r="Q48" s="22">
        <f t="shared" si="4"/>
        <v>84</v>
      </c>
      <c r="R48" s="22">
        <f t="shared" si="4"/>
        <v>0</v>
      </c>
      <c r="S48" s="22">
        <f t="shared" si="4"/>
        <v>10</v>
      </c>
      <c r="T48" s="22">
        <f t="shared" si="4"/>
        <v>0</v>
      </c>
      <c r="U48" s="22">
        <f t="shared" si="4"/>
        <v>6</v>
      </c>
      <c r="V48" s="22">
        <f t="shared" si="4"/>
        <v>4</v>
      </c>
      <c r="W48" s="22">
        <f t="shared" si="4"/>
        <v>252</v>
      </c>
      <c r="X48" s="22">
        <f t="shared" si="4"/>
        <v>1</v>
      </c>
      <c r="Y48" s="22">
        <f t="shared" si="4"/>
        <v>5</v>
      </c>
      <c r="Z48" s="22">
        <f t="shared" si="4"/>
        <v>510</v>
      </c>
      <c r="AA48" s="22">
        <f t="shared" si="4"/>
        <v>10</v>
      </c>
      <c r="AB48" s="22">
        <f t="shared" si="4"/>
        <v>79</v>
      </c>
      <c r="AC48" s="22">
        <f t="shared" si="4"/>
        <v>9</v>
      </c>
      <c r="AD48" s="22">
        <f t="shared" si="4"/>
        <v>88</v>
      </c>
      <c r="AE48" s="22">
        <f t="shared" si="4"/>
        <v>31</v>
      </c>
      <c r="AF48" s="22">
        <f t="shared" si="4"/>
        <v>57</v>
      </c>
      <c r="AG48" s="22">
        <f t="shared" si="4"/>
        <v>0</v>
      </c>
      <c r="AH48" s="22">
        <f t="shared" si="4"/>
        <v>79</v>
      </c>
      <c r="AI48" s="22">
        <f t="shared" si="4"/>
        <v>10</v>
      </c>
      <c r="AJ48" s="22">
        <f t="shared" si="4"/>
        <v>1</v>
      </c>
      <c r="AK48" s="22">
        <f t="shared" si="4"/>
        <v>11</v>
      </c>
      <c r="AL48" s="22">
        <f t="shared" si="4"/>
        <v>10</v>
      </c>
      <c r="AM48" s="22">
        <f t="shared" si="4"/>
        <v>1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1" zoomScale="70" zoomScaleNormal="70" workbookViewId="0">
      <pane xSplit="1" topLeftCell="B1" activePane="topRight" state="frozen"/>
      <selection activeCell="AK51" sqref="AK51"/>
      <selection pane="topRight" activeCell="AB54" sqref="AB54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6.71093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384</v>
      </c>
      <c r="D9" s="21">
        <f t="shared" ref="D9:AM9" si="0">D10+D11</f>
        <v>23</v>
      </c>
      <c r="E9" s="21">
        <f t="shared" si="0"/>
        <v>359</v>
      </c>
      <c r="F9" s="21">
        <f t="shared" si="0"/>
        <v>1</v>
      </c>
      <c r="G9" s="21">
        <f t="shared" si="0"/>
        <v>1</v>
      </c>
      <c r="H9" s="21">
        <f t="shared" si="0"/>
        <v>136</v>
      </c>
      <c r="I9" s="21">
        <f>I10+I11</f>
        <v>109</v>
      </c>
      <c r="J9" s="21">
        <f t="shared" si="0"/>
        <v>20</v>
      </c>
      <c r="K9" s="21">
        <f t="shared" si="0"/>
        <v>7</v>
      </c>
      <c r="L9" s="21">
        <f t="shared" si="0"/>
        <v>0</v>
      </c>
      <c r="M9" s="21">
        <f t="shared" si="0"/>
        <v>1</v>
      </c>
      <c r="N9" s="21">
        <f t="shared" si="0"/>
        <v>275</v>
      </c>
      <c r="O9" s="21">
        <f t="shared" si="0"/>
        <v>223</v>
      </c>
      <c r="P9" s="21">
        <f t="shared" si="0"/>
        <v>7</v>
      </c>
      <c r="Q9" s="21">
        <f t="shared" si="0"/>
        <v>45</v>
      </c>
      <c r="R9" s="21">
        <f t="shared" si="0"/>
        <v>0</v>
      </c>
      <c r="S9" s="21">
        <f t="shared" si="0"/>
        <v>9</v>
      </c>
      <c r="T9" s="21">
        <f t="shared" si="0"/>
        <v>0</v>
      </c>
      <c r="U9" s="21">
        <f t="shared" si="0"/>
        <v>2</v>
      </c>
      <c r="V9" s="21">
        <f t="shared" si="0"/>
        <v>7</v>
      </c>
      <c r="W9" s="21">
        <f t="shared" si="0"/>
        <v>284</v>
      </c>
      <c r="X9" s="21">
        <f t="shared" si="0"/>
        <v>0</v>
      </c>
      <c r="Y9" s="21">
        <f t="shared" si="0"/>
        <v>4</v>
      </c>
      <c r="Z9" s="21">
        <f t="shared" si="0"/>
        <v>206</v>
      </c>
      <c r="AA9" s="21">
        <f t="shared" si="0"/>
        <v>26</v>
      </c>
      <c r="AB9" s="21">
        <f t="shared" si="0"/>
        <v>139</v>
      </c>
      <c r="AC9" s="21">
        <f t="shared" si="0"/>
        <v>3</v>
      </c>
      <c r="AD9" s="21">
        <f t="shared" si="0"/>
        <v>142</v>
      </c>
      <c r="AE9" s="21">
        <f t="shared" si="0"/>
        <v>62</v>
      </c>
      <c r="AF9" s="21">
        <f t="shared" si="0"/>
        <v>80</v>
      </c>
      <c r="AG9" s="21">
        <f t="shared" si="0"/>
        <v>0</v>
      </c>
      <c r="AH9" s="21">
        <f t="shared" si="0"/>
        <v>126</v>
      </c>
      <c r="AI9" s="21">
        <f t="shared" si="0"/>
        <v>10</v>
      </c>
      <c r="AJ9" s="21">
        <f t="shared" si="0"/>
        <v>6</v>
      </c>
      <c r="AK9" s="21">
        <f t="shared" si="0"/>
        <v>16</v>
      </c>
      <c r="AL9" s="21">
        <f t="shared" si="0"/>
        <v>16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345</v>
      </c>
      <c r="D10" s="23">
        <v>17</v>
      </c>
      <c r="E10" s="24">
        <v>327</v>
      </c>
      <c r="F10" s="23"/>
      <c r="G10" s="23">
        <v>1</v>
      </c>
      <c r="H10" s="23">
        <v>109</v>
      </c>
      <c r="I10" s="24">
        <v>84</v>
      </c>
      <c r="J10" s="23">
        <v>18</v>
      </c>
      <c r="K10" s="23">
        <v>7</v>
      </c>
      <c r="L10" s="23"/>
      <c r="M10" s="23">
        <v>1</v>
      </c>
      <c r="N10" s="25">
        <v>240</v>
      </c>
      <c r="O10" s="23">
        <v>191</v>
      </c>
      <c r="P10" s="23">
        <v>7</v>
      </c>
      <c r="Q10" s="24">
        <v>42</v>
      </c>
      <c r="R10" s="23"/>
      <c r="S10" s="23">
        <v>6</v>
      </c>
      <c r="T10" s="23"/>
      <c r="U10" s="24"/>
      <c r="V10" s="23">
        <v>6</v>
      </c>
      <c r="W10" s="23">
        <v>246</v>
      </c>
      <c r="X10" s="23"/>
      <c r="Y10" s="23">
        <v>4</v>
      </c>
      <c r="Z10" s="25">
        <v>181</v>
      </c>
      <c r="AA10" s="23">
        <v>20</v>
      </c>
      <c r="AB10" s="23">
        <v>128</v>
      </c>
      <c r="AC10" s="24">
        <v>2</v>
      </c>
      <c r="AD10" s="23">
        <v>130</v>
      </c>
      <c r="AE10" s="24">
        <v>59</v>
      </c>
      <c r="AF10" s="23">
        <v>71</v>
      </c>
      <c r="AG10" s="24"/>
      <c r="AH10" s="23">
        <v>120</v>
      </c>
      <c r="AI10" s="23">
        <v>6</v>
      </c>
      <c r="AJ10" s="23">
        <v>4</v>
      </c>
      <c r="AK10" s="23">
        <v>10</v>
      </c>
      <c r="AL10" s="23">
        <v>10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39</v>
      </c>
      <c r="D11" s="23">
        <v>6</v>
      </c>
      <c r="E11" s="24">
        <v>32</v>
      </c>
      <c r="F11" s="23">
        <v>1</v>
      </c>
      <c r="G11" s="23"/>
      <c r="H11" s="23">
        <v>27</v>
      </c>
      <c r="I11" s="24">
        <v>25</v>
      </c>
      <c r="J11" s="23">
        <v>2</v>
      </c>
      <c r="K11" s="23"/>
      <c r="L11" s="23"/>
      <c r="M11" s="23"/>
      <c r="N11" s="25">
        <v>35</v>
      </c>
      <c r="O11" s="23">
        <v>32</v>
      </c>
      <c r="P11" s="23"/>
      <c r="Q11" s="24">
        <v>3</v>
      </c>
      <c r="R11" s="23"/>
      <c r="S11" s="23">
        <v>3</v>
      </c>
      <c r="T11" s="23"/>
      <c r="U11" s="24">
        <v>2</v>
      </c>
      <c r="V11" s="23">
        <v>1</v>
      </c>
      <c r="W11" s="23">
        <v>38</v>
      </c>
      <c r="X11" s="23"/>
      <c r="Y11" s="23"/>
      <c r="Z11" s="25">
        <v>25</v>
      </c>
      <c r="AA11" s="23">
        <v>6</v>
      </c>
      <c r="AB11" s="23">
        <v>11</v>
      </c>
      <c r="AC11" s="24">
        <v>1</v>
      </c>
      <c r="AD11" s="23">
        <v>12</v>
      </c>
      <c r="AE11" s="24">
        <v>3</v>
      </c>
      <c r="AF11" s="23">
        <v>9</v>
      </c>
      <c r="AG11" s="24"/>
      <c r="AH11" s="23">
        <v>6</v>
      </c>
      <c r="AI11" s="23">
        <v>4</v>
      </c>
      <c r="AJ11" s="23">
        <v>2</v>
      </c>
      <c r="AK11" s="23">
        <v>6</v>
      </c>
      <c r="AL11" s="23">
        <v>6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152</v>
      </c>
      <c r="D12" s="21">
        <f t="shared" ref="D12:AM12" si="1">D13+D14</f>
        <v>8</v>
      </c>
      <c r="E12" s="21">
        <f t="shared" si="1"/>
        <v>143</v>
      </c>
      <c r="F12" s="21">
        <f t="shared" si="1"/>
        <v>0</v>
      </c>
      <c r="G12" s="21">
        <f t="shared" si="1"/>
        <v>1</v>
      </c>
      <c r="H12" s="21">
        <f t="shared" si="1"/>
        <v>29</v>
      </c>
      <c r="I12" s="21">
        <f>I13+I14</f>
        <v>21</v>
      </c>
      <c r="J12" s="21">
        <f t="shared" si="1"/>
        <v>7</v>
      </c>
      <c r="K12" s="21">
        <f t="shared" si="1"/>
        <v>1</v>
      </c>
      <c r="L12" s="21">
        <f t="shared" si="1"/>
        <v>0</v>
      </c>
      <c r="M12" s="21">
        <f t="shared" si="1"/>
        <v>0</v>
      </c>
      <c r="N12" s="21">
        <f t="shared" si="1"/>
        <v>29</v>
      </c>
      <c r="O12" s="21">
        <f t="shared" si="1"/>
        <v>18</v>
      </c>
      <c r="P12" s="21">
        <f t="shared" si="1"/>
        <v>0</v>
      </c>
      <c r="Q12" s="21">
        <f t="shared" si="1"/>
        <v>11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1</v>
      </c>
      <c r="V12" s="21">
        <f t="shared" si="1"/>
        <v>3</v>
      </c>
      <c r="W12" s="21">
        <f t="shared" si="1"/>
        <v>33</v>
      </c>
      <c r="X12" s="21">
        <f t="shared" si="1"/>
        <v>0</v>
      </c>
      <c r="Y12" s="21">
        <f t="shared" si="1"/>
        <v>2</v>
      </c>
      <c r="Z12" s="21">
        <f t="shared" si="1"/>
        <v>139</v>
      </c>
      <c r="AA12" s="21">
        <f t="shared" si="1"/>
        <v>10</v>
      </c>
      <c r="AB12" s="21">
        <f t="shared" si="1"/>
        <v>19</v>
      </c>
      <c r="AC12" s="21">
        <f t="shared" si="1"/>
        <v>7</v>
      </c>
      <c r="AD12" s="21">
        <f t="shared" si="1"/>
        <v>26</v>
      </c>
      <c r="AE12" s="21">
        <f t="shared" si="1"/>
        <v>15</v>
      </c>
      <c r="AF12" s="21">
        <f t="shared" si="1"/>
        <v>11</v>
      </c>
      <c r="AG12" s="21">
        <f t="shared" si="1"/>
        <v>0</v>
      </c>
      <c r="AH12" s="21">
        <f t="shared" si="1"/>
        <v>18</v>
      </c>
      <c r="AI12" s="21">
        <f t="shared" si="1"/>
        <v>6</v>
      </c>
      <c r="AJ12" s="21">
        <f t="shared" si="1"/>
        <v>2</v>
      </c>
      <c r="AK12" s="21">
        <f t="shared" si="1"/>
        <v>8</v>
      </c>
      <c r="AL12" s="21">
        <f t="shared" si="1"/>
        <v>8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105</v>
      </c>
      <c r="D13" s="23">
        <v>3</v>
      </c>
      <c r="E13" s="24">
        <v>101</v>
      </c>
      <c r="F13" s="23"/>
      <c r="G13" s="23">
        <v>1</v>
      </c>
      <c r="H13" s="23">
        <v>14</v>
      </c>
      <c r="I13" s="24">
        <v>12</v>
      </c>
      <c r="J13" s="23">
        <v>1</v>
      </c>
      <c r="K13" s="23">
        <v>1</v>
      </c>
      <c r="L13" s="23"/>
      <c r="M13" s="23"/>
      <c r="N13" s="25">
        <v>22</v>
      </c>
      <c r="O13" s="23">
        <v>13</v>
      </c>
      <c r="P13" s="23"/>
      <c r="Q13" s="24">
        <v>9</v>
      </c>
      <c r="R13" s="23"/>
      <c r="S13" s="23">
        <v>2</v>
      </c>
      <c r="T13" s="23"/>
      <c r="U13" s="24"/>
      <c r="V13" s="23">
        <v>2</v>
      </c>
      <c r="W13" s="23">
        <v>24</v>
      </c>
      <c r="X13" s="23"/>
      <c r="Y13" s="23"/>
      <c r="Z13" s="25">
        <v>92</v>
      </c>
      <c r="AA13" s="23">
        <v>3</v>
      </c>
      <c r="AB13" s="23">
        <v>14</v>
      </c>
      <c r="AC13" s="24">
        <v>4</v>
      </c>
      <c r="AD13" s="23">
        <v>18</v>
      </c>
      <c r="AE13" s="24">
        <v>11</v>
      </c>
      <c r="AF13" s="23">
        <v>7</v>
      </c>
      <c r="AG13" s="24"/>
      <c r="AH13" s="23">
        <v>13</v>
      </c>
      <c r="AI13" s="23">
        <v>5</v>
      </c>
      <c r="AJ13" s="23"/>
      <c r="AK13" s="23">
        <v>5</v>
      </c>
      <c r="AL13" s="23">
        <v>5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47</v>
      </c>
      <c r="D14" s="23">
        <v>5</v>
      </c>
      <c r="E14" s="24">
        <v>42</v>
      </c>
      <c r="F14" s="23"/>
      <c r="G14" s="23"/>
      <c r="H14" s="23">
        <v>15</v>
      </c>
      <c r="I14" s="24">
        <v>9</v>
      </c>
      <c r="J14" s="23">
        <v>6</v>
      </c>
      <c r="K14" s="23"/>
      <c r="L14" s="23"/>
      <c r="M14" s="23"/>
      <c r="N14" s="25">
        <v>7</v>
      </c>
      <c r="O14" s="23">
        <v>5</v>
      </c>
      <c r="P14" s="23"/>
      <c r="Q14" s="24">
        <v>2</v>
      </c>
      <c r="R14" s="23"/>
      <c r="S14" s="23">
        <v>2</v>
      </c>
      <c r="T14" s="23"/>
      <c r="U14" s="24">
        <v>1</v>
      </c>
      <c r="V14" s="23">
        <v>1</v>
      </c>
      <c r="W14" s="23">
        <v>9</v>
      </c>
      <c r="X14" s="23"/>
      <c r="Y14" s="23">
        <v>2</v>
      </c>
      <c r="Z14" s="25">
        <v>47</v>
      </c>
      <c r="AA14" s="23">
        <v>7</v>
      </c>
      <c r="AB14" s="23">
        <v>5</v>
      </c>
      <c r="AC14" s="24">
        <v>3</v>
      </c>
      <c r="AD14" s="23">
        <v>8</v>
      </c>
      <c r="AE14" s="24">
        <v>4</v>
      </c>
      <c r="AF14" s="23">
        <v>4</v>
      </c>
      <c r="AG14" s="24"/>
      <c r="AH14" s="23">
        <v>5</v>
      </c>
      <c r="AI14" s="23">
        <v>1</v>
      </c>
      <c r="AJ14" s="23">
        <v>2</v>
      </c>
      <c r="AK14" s="23">
        <v>3</v>
      </c>
      <c r="AL14" s="23">
        <v>3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4</v>
      </c>
      <c r="D15" s="23"/>
      <c r="E15" s="24">
        <v>4</v>
      </c>
      <c r="F15" s="23"/>
      <c r="G15" s="23"/>
      <c r="H15" s="23">
        <v>1</v>
      </c>
      <c r="I15" s="24"/>
      <c r="J15" s="23"/>
      <c r="K15" s="23">
        <v>1</v>
      </c>
      <c r="L15" s="23"/>
      <c r="M15" s="23"/>
      <c r="N15" s="25">
        <v>1</v>
      </c>
      <c r="O15" s="23"/>
      <c r="P15" s="23"/>
      <c r="Q15" s="24">
        <v>1</v>
      </c>
      <c r="R15" s="23"/>
      <c r="S15" s="23"/>
      <c r="T15" s="23"/>
      <c r="U15" s="24"/>
      <c r="V15" s="23"/>
      <c r="W15" s="23">
        <v>1</v>
      </c>
      <c r="X15" s="23"/>
      <c r="Y15" s="23"/>
      <c r="Z15" s="25">
        <v>3</v>
      </c>
      <c r="AA15" s="23"/>
      <c r="AB15" s="23">
        <v>1</v>
      </c>
      <c r="AC15" s="24">
        <v>0</v>
      </c>
      <c r="AD15" s="23">
        <v>1</v>
      </c>
      <c r="AE15" s="24">
        <v>1</v>
      </c>
      <c r="AF15" s="23">
        <v>0</v>
      </c>
      <c r="AG15" s="24"/>
      <c r="AH15" s="23">
        <v>1</v>
      </c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8</v>
      </c>
      <c r="D16" s="21">
        <f t="shared" ref="D16:AM16" si="2">D17+D18+D19+D20+D21+D22+D23</f>
        <v>0</v>
      </c>
      <c r="E16" s="21">
        <f t="shared" si="2"/>
        <v>8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3</v>
      </c>
      <c r="T16" s="21">
        <f t="shared" si="2"/>
        <v>0</v>
      </c>
      <c r="U16" s="21">
        <f t="shared" si="2"/>
        <v>0</v>
      </c>
      <c r="V16" s="21">
        <f t="shared" si="2"/>
        <v>3</v>
      </c>
      <c r="W16" s="21">
        <f t="shared" si="2"/>
        <v>3</v>
      </c>
      <c r="X16" s="21">
        <f t="shared" si="2"/>
        <v>0</v>
      </c>
      <c r="Y16" s="21">
        <f t="shared" si="2"/>
        <v>0</v>
      </c>
      <c r="Z16" s="21">
        <f t="shared" si="2"/>
        <v>5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3</v>
      </c>
      <c r="D19" s="23"/>
      <c r="E19" s="24">
        <v>3</v>
      </c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3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>
        <v>4</v>
      </c>
      <c r="D21" s="23"/>
      <c r="E21" s="24">
        <v>4</v>
      </c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>
        <v>3</v>
      </c>
      <c r="T21" s="23"/>
      <c r="U21" s="24"/>
      <c r="V21" s="23">
        <v>3</v>
      </c>
      <c r="W21" s="23">
        <v>3</v>
      </c>
      <c r="X21" s="23"/>
      <c r="Y21" s="23"/>
      <c r="Z21" s="25">
        <v>1</v>
      </c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>
        <v>1</v>
      </c>
      <c r="D22" s="23"/>
      <c r="E22" s="24">
        <v>1</v>
      </c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>
        <v>1</v>
      </c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3</v>
      </c>
      <c r="D31" s="23"/>
      <c r="E31" s="24">
        <v>3</v>
      </c>
      <c r="F31" s="23"/>
      <c r="G31" s="23"/>
      <c r="H31" s="23"/>
      <c r="I31" s="24"/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>
        <v>3</v>
      </c>
      <c r="AA31" s="23"/>
      <c r="AB31" s="23"/>
      <c r="AC31" s="24"/>
      <c r="AD31" s="23"/>
      <c r="AE31" s="24"/>
      <c r="AF31" s="23"/>
      <c r="AG31" s="24"/>
      <c r="AH31" s="23"/>
      <c r="AI31" s="23">
        <v>0</v>
      </c>
      <c r="AJ31" s="23">
        <v>1</v>
      </c>
      <c r="AK31" s="23">
        <v>1</v>
      </c>
      <c r="AL31" s="23">
        <v>1</v>
      </c>
      <c r="AM31" s="23">
        <v>0</v>
      </c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>
        <v>3</v>
      </c>
      <c r="D34" s="23"/>
      <c r="E34" s="24">
        <v>3</v>
      </c>
      <c r="F34" s="23"/>
      <c r="G34" s="23"/>
      <c r="H34" s="23">
        <v>1</v>
      </c>
      <c r="I34" s="24">
        <v>1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>
        <v>4</v>
      </c>
      <c r="AA34" s="23"/>
      <c r="AB34" s="23"/>
      <c r="AC34" s="24"/>
      <c r="AD34" s="23"/>
      <c r="AE34" s="24"/>
      <c r="AF34" s="23"/>
      <c r="AG34" s="24"/>
      <c r="AH34" s="23"/>
      <c r="AI34" s="23">
        <v>0</v>
      </c>
      <c r="AJ34" s="23">
        <v>1</v>
      </c>
      <c r="AK34" s="23">
        <v>1</v>
      </c>
      <c r="AL34" s="23">
        <v>1</v>
      </c>
      <c r="AM34" s="23">
        <v>0</v>
      </c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>
        <v>2</v>
      </c>
      <c r="I35" s="24">
        <v>2</v>
      </c>
      <c r="J35" s="23"/>
      <c r="K35" s="23"/>
      <c r="L35" s="23"/>
      <c r="M35" s="23"/>
      <c r="N35" s="25">
        <v>2</v>
      </c>
      <c r="O35" s="23">
        <v>2</v>
      </c>
      <c r="P35" s="23"/>
      <c r="Q35" s="24"/>
      <c r="R35" s="23"/>
      <c r="S35" s="23"/>
      <c r="T35" s="23"/>
      <c r="U35" s="24"/>
      <c r="V35" s="23"/>
      <c r="W35" s="23">
        <v>2</v>
      </c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25</v>
      </c>
      <c r="D39" s="23"/>
      <c r="E39" s="24">
        <v>25</v>
      </c>
      <c r="F39" s="23"/>
      <c r="G39" s="23"/>
      <c r="H39" s="23">
        <v>2</v>
      </c>
      <c r="I39" s="24">
        <v>2</v>
      </c>
      <c r="J39" s="23"/>
      <c r="K39" s="23"/>
      <c r="L39" s="23"/>
      <c r="M39" s="23"/>
      <c r="N39" s="25">
        <v>2</v>
      </c>
      <c r="O39" s="23"/>
      <c r="P39" s="23"/>
      <c r="Q39" s="24">
        <v>2</v>
      </c>
      <c r="R39" s="23"/>
      <c r="S39" s="23"/>
      <c r="T39" s="23"/>
      <c r="U39" s="24"/>
      <c r="V39" s="23"/>
      <c r="W39" s="23">
        <v>2</v>
      </c>
      <c r="X39" s="23"/>
      <c r="Y39" s="23"/>
      <c r="Z39" s="25">
        <v>25</v>
      </c>
      <c r="AA39" s="23"/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>
        <v>4</v>
      </c>
      <c r="D41" s="23"/>
      <c r="E41" s="24">
        <v>4</v>
      </c>
      <c r="F41" s="23"/>
      <c r="G41" s="23"/>
      <c r="H41" s="23"/>
      <c r="I41" s="24"/>
      <c r="J41" s="23"/>
      <c r="K41" s="23"/>
      <c r="L41" s="23"/>
      <c r="M41" s="23"/>
      <c r="N41" s="25">
        <v>4</v>
      </c>
      <c r="O41" s="23">
        <v>3</v>
      </c>
      <c r="P41" s="23"/>
      <c r="Q41" s="24">
        <v>1</v>
      </c>
      <c r="R41" s="23"/>
      <c r="S41" s="23"/>
      <c r="T41" s="23"/>
      <c r="U41" s="24"/>
      <c r="V41" s="23"/>
      <c r="W41" s="23">
        <v>4</v>
      </c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>
        <v>1</v>
      </c>
      <c r="D42" s="23"/>
      <c r="E42" s="24">
        <v>1</v>
      </c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>
        <v>1</v>
      </c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>
        <v>1</v>
      </c>
      <c r="D44" s="23"/>
      <c r="E44" s="24">
        <v>1</v>
      </c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>
        <v>1</v>
      </c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9</v>
      </c>
      <c r="D47" s="23">
        <v>6</v>
      </c>
      <c r="E47" s="24">
        <v>3</v>
      </c>
      <c r="F47" s="23"/>
      <c r="G47" s="23"/>
      <c r="H47" s="23"/>
      <c r="I47" s="24"/>
      <c r="J47" s="23"/>
      <c r="K47" s="23"/>
      <c r="L47" s="23"/>
      <c r="M47" s="23"/>
      <c r="N47" s="25"/>
      <c r="O47" s="23"/>
      <c r="P47" s="23"/>
      <c r="Q47" s="24"/>
      <c r="R47" s="23"/>
      <c r="S47" s="23">
        <v>2</v>
      </c>
      <c r="T47" s="23"/>
      <c r="U47" s="24">
        <v>1</v>
      </c>
      <c r="V47" s="23">
        <v>1</v>
      </c>
      <c r="W47" s="23">
        <v>2</v>
      </c>
      <c r="X47" s="23"/>
      <c r="Y47" s="23"/>
      <c r="Z47" s="25">
        <v>7</v>
      </c>
      <c r="AA47" s="23">
        <v>5</v>
      </c>
      <c r="AB47" s="23">
        <v>1</v>
      </c>
      <c r="AC47" s="24">
        <v>0</v>
      </c>
      <c r="AD47" s="23">
        <v>1</v>
      </c>
      <c r="AE47" s="24">
        <v>1</v>
      </c>
      <c r="AF47" s="23">
        <v>0</v>
      </c>
      <c r="AG47" s="24"/>
      <c r="AH47" s="23">
        <v>1</v>
      </c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594</v>
      </c>
      <c r="D48" s="22">
        <f t="shared" ref="D48:AM48" si="4">D9+D12+D15+D24++D30+D31+D32+D33+D34+D35+D36+D37+D38+D39+D40+D41+D42+D43+D44+D45+D46+D47+D16</f>
        <v>37</v>
      </c>
      <c r="E48" s="22">
        <f t="shared" si="4"/>
        <v>554</v>
      </c>
      <c r="F48" s="22">
        <f t="shared" si="4"/>
        <v>1</v>
      </c>
      <c r="G48" s="22">
        <f t="shared" si="4"/>
        <v>2</v>
      </c>
      <c r="H48" s="22">
        <f t="shared" si="4"/>
        <v>171</v>
      </c>
      <c r="I48" s="22">
        <f t="shared" si="4"/>
        <v>135</v>
      </c>
      <c r="J48" s="22">
        <f t="shared" si="4"/>
        <v>27</v>
      </c>
      <c r="K48" s="22">
        <f t="shared" si="4"/>
        <v>9</v>
      </c>
      <c r="L48" s="22">
        <f t="shared" si="4"/>
        <v>0</v>
      </c>
      <c r="M48" s="22">
        <f t="shared" si="4"/>
        <v>1</v>
      </c>
      <c r="N48" s="22">
        <f t="shared" si="4"/>
        <v>313</v>
      </c>
      <c r="O48" s="22">
        <f t="shared" si="4"/>
        <v>246</v>
      </c>
      <c r="P48" s="22">
        <f t="shared" si="4"/>
        <v>7</v>
      </c>
      <c r="Q48" s="22">
        <f t="shared" si="4"/>
        <v>60</v>
      </c>
      <c r="R48" s="22">
        <f t="shared" si="4"/>
        <v>0</v>
      </c>
      <c r="S48" s="22">
        <f t="shared" si="4"/>
        <v>18</v>
      </c>
      <c r="T48" s="22">
        <f t="shared" si="4"/>
        <v>0</v>
      </c>
      <c r="U48" s="22">
        <f t="shared" si="4"/>
        <v>4</v>
      </c>
      <c r="V48" s="22">
        <f t="shared" si="4"/>
        <v>14</v>
      </c>
      <c r="W48" s="22">
        <f t="shared" si="4"/>
        <v>331</v>
      </c>
      <c r="X48" s="22">
        <f t="shared" si="4"/>
        <v>0</v>
      </c>
      <c r="Y48" s="22">
        <f t="shared" si="4"/>
        <v>6</v>
      </c>
      <c r="Z48" s="22">
        <f t="shared" si="4"/>
        <v>394</v>
      </c>
      <c r="AA48" s="22">
        <f t="shared" si="4"/>
        <v>41</v>
      </c>
      <c r="AB48" s="22">
        <f t="shared" si="4"/>
        <v>160</v>
      </c>
      <c r="AC48" s="22">
        <f t="shared" si="4"/>
        <v>10</v>
      </c>
      <c r="AD48" s="22">
        <f t="shared" si="4"/>
        <v>170</v>
      </c>
      <c r="AE48" s="22">
        <f t="shared" si="4"/>
        <v>79</v>
      </c>
      <c r="AF48" s="22">
        <f t="shared" si="4"/>
        <v>91</v>
      </c>
      <c r="AG48" s="22">
        <f t="shared" si="4"/>
        <v>0</v>
      </c>
      <c r="AH48" s="22">
        <f t="shared" si="4"/>
        <v>146</v>
      </c>
      <c r="AI48" s="22">
        <f t="shared" si="4"/>
        <v>16</v>
      </c>
      <c r="AJ48" s="22">
        <f t="shared" si="4"/>
        <v>10</v>
      </c>
      <c r="AK48" s="22">
        <f t="shared" si="4"/>
        <v>26</v>
      </c>
      <c r="AL48" s="22">
        <f t="shared" si="4"/>
        <v>26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6" zoomScale="70" zoomScaleNormal="70" workbookViewId="0">
      <pane xSplit="1" topLeftCell="B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42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72"/>
      <c r="AK1" s="72"/>
      <c r="AL1" s="72"/>
      <c r="AM1" s="72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4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44">
        <v>1</v>
      </c>
      <c r="B9" s="5" t="s">
        <v>36</v>
      </c>
      <c r="C9" s="21">
        <f>C10+C11</f>
        <v>277</v>
      </c>
      <c r="D9" s="21">
        <f t="shared" ref="D9:AM9" si="0">D10+D11</f>
        <v>23</v>
      </c>
      <c r="E9" s="21">
        <f t="shared" si="0"/>
        <v>254</v>
      </c>
      <c r="F9" s="21">
        <f t="shared" si="0"/>
        <v>0</v>
      </c>
      <c r="G9" s="21">
        <f t="shared" si="0"/>
        <v>0</v>
      </c>
      <c r="H9" s="21">
        <f t="shared" si="0"/>
        <v>492</v>
      </c>
      <c r="I9" s="21">
        <f>I10+I11</f>
        <v>449</v>
      </c>
      <c r="J9" s="21">
        <f t="shared" si="0"/>
        <v>22</v>
      </c>
      <c r="K9" s="21">
        <f t="shared" si="0"/>
        <v>13</v>
      </c>
      <c r="L9" s="21">
        <f t="shared" si="0"/>
        <v>8</v>
      </c>
      <c r="M9" s="21">
        <f t="shared" si="0"/>
        <v>1</v>
      </c>
      <c r="N9" s="21">
        <f t="shared" si="0"/>
        <v>248</v>
      </c>
      <c r="O9" s="21">
        <f t="shared" si="0"/>
        <v>193</v>
      </c>
      <c r="P9" s="21">
        <f t="shared" si="0"/>
        <v>4</v>
      </c>
      <c r="Q9" s="21">
        <f t="shared" si="0"/>
        <v>51</v>
      </c>
      <c r="R9" s="21">
        <f t="shared" si="0"/>
        <v>0</v>
      </c>
      <c r="S9" s="21">
        <f t="shared" si="0"/>
        <v>19</v>
      </c>
      <c r="T9" s="21">
        <f t="shared" si="0"/>
        <v>1</v>
      </c>
      <c r="U9" s="21">
        <f t="shared" si="0"/>
        <v>1</v>
      </c>
      <c r="V9" s="21">
        <f t="shared" si="0"/>
        <v>17</v>
      </c>
      <c r="W9" s="21">
        <f t="shared" si="0"/>
        <v>267</v>
      </c>
      <c r="X9" s="21">
        <f t="shared" si="0"/>
        <v>0</v>
      </c>
      <c r="Y9" s="21">
        <f t="shared" si="0"/>
        <v>10</v>
      </c>
      <c r="Z9" s="21">
        <f t="shared" si="0"/>
        <v>458</v>
      </c>
      <c r="AA9" s="21">
        <f t="shared" si="0"/>
        <v>32</v>
      </c>
      <c r="AB9" s="21">
        <f t="shared" si="0"/>
        <v>143</v>
      </c>
      <c r="AC9" s="21">
        <f t="shared" si="0"/>
        <v>12</v>
      </c>
      <c r="AD9" s="21">
        <f t="shared" si="0"/>
        <v>155</v>
      </c>
      <c r="AE9" s="21">
        <f t="shared" si="0"/>
        <v>59</v>
      </c>
      <c r="AF9" s="21">
        <f t="shared" si="0"/>
        <v>96</v>
      </c>
      <c r="AG9" s="21">
        <f t="shared" si="0"/>
        <v>0</v>
      </c>
      <c r="AH9" s="21">
        <f t="shared" si="0"/>
        <v>140</v>
      </c>
      <c r="AI9" s="21">
        <f t="shared" si="0"/>
        <v>12</v>
      </c>
      <c r="AJ9" s="21">
        <f t="shared" si="0"/>
        <v>3</v>
      </c>
      <c r="AK9" s="21">
        <f t="shared" si="0"/>
        <v>15</v>
      </c>
      <c r="AL9" s="21">
        <f t="shared" si="0"/>
        <v>13</v>
      </c>
      <c r="AM9" s="21">
        <f t="shared" si="0"/>
        <v>2</v>
      </c>
    </row>
    <row r="10" spans="1:39" ht="69" customHeight="1" x14ac:dyDescent="0.25">
      <c r="A10" s="45" t="s">
        <v>37</v>
      </c>
      <c r="B10" s="27" t="s">
        <v>38</v>
      </c>
      <c r="C10" s="23">
        <v>223</v>
      </c>
      <c r="D10" s="23">
        <v>22</v>
      </c>
      <c r="E10" s="24">
        <v>201</v>
      </c>
      <c r="F10" s="23"/>
      <c r="G10" s="23"/>
      <c r="H10" s="23">
        <v>427</v>
      </c>
      <c r="I10" s="24">
        <v>390</v>
      </c>
      <c r="J10" s="23">
        <v>21</v>
      </c>
      <c r="K10" s="23">
        <v>10</v>
      </c>
      <c r="L10" s="23">
        <v>6</v>
      </c>
      <c r="M10" s="23">
        <v>1</v>
      </c>
      <c r="N10" s="25">
        <v>206</v>
      </c>
      <c r="O10" s="23">
        <v>159</v>
      </c>
      <c r="P10" s="23">
        <v>2</v>
      </c>
      <c r="Q10" s="24">
        <v>45</v>
      </c>
      <c r="R10" s="23"/>
      <c r="S10" s="23">
        <v>10</v>
      </c>
      <c r="T10" s="23">
        <v>1</v>
      </c>
      <c r="U10" s="24">
        <v>1</v>
      </c>
      <c r="V10" s="23">
        <v>8</v>
      </c>
      <c r="W10" s="23">
        <v>216</v>
      </c>
      <c r="X10" s="23"/>
      <c r="Y10" s="23">
        <v>10</v>
      </c>
      <c r="Z10" s="25">
        <v>396</v>
      </c>
      <c r="AA10" s="23">
        <v>31</v>
      </c>
      <c r="AB10" s="23">
        <v>101</v>
      </c>
      <c r="AC10" s="24">
        <v>8</v>
      </c>
      <c r="AD10" s="23">
        <v>109</v>
      </c>
      <c r="AE10" s="24">
        <v>37</v>
      </c>
      <c r="AF10" s="23">
        <v>72</v>
      </c>
      <c r="AG10" s="24"/>
      <c r="AH10" s="23">
        <v>96</v>
      </c>
      <c r="AI10" s="23">
        <v>10</v>
      </c>
      <c r="AJ10" s="23">
        <v>3</v>
      </c>
      <c r="AK10" s="23">
        <v>13</v>
      </c>
      <c r="AL10" s="23">
        <v>11</v>
      </c>
      <c r="AM10" s="23">
        <v>2</v>
      </c>
    </row>
    <row r="11" spans="1:39" ht="69" customHeight="1" x14ac:dyDescent="0.25">
      <c r="A11" s="45" t="s">
        <v>39</v>
      </c>
      <c r="B11" s="27" t="s">
        <v>40</v>
      </c>
      <c r="C11" s="23">
        <v>54</v>
      </c>
      <c r="D11" s="23">
        <v>1</v>
      </c>
      <c r="E11" s="24">
        <v>53</v>
      </c>
      <c r="F11" s="23"/>
      <c r="G11" s="23"/>
      <c r="H11" s="23">
        <v>65</v>
      </c>
      <c r="I11" s="24">
        <v>59</v>
      </c>
      <c r="J11" s="23">
        <v>1</v>
      </c>
      <c r="K11" s="23">
        <v>3</v>
      </c>
      <c r="L11" s="23">
        <v>2</v>
      </c>
      <c r="M11" s="23"/>
      <c r="N11" s="25">
        <v>42</v>
      </c>
      <c r="O11" s="23">
        <v>34</v>
      </c>
      <c r="P11" s="23">
        <v>2</v>
      </c>
      <c r="Q11" s="24">
        <v>6</v>
      </c>
      <c r="R11" s="23"/>
      <c r="S11" s="23">
        <v>9</v>
      </c>
      <c r="T11" s="23"/>
      <c r="U11" s="24"/>
      <c r="V11" s="23">
        <v>9</v>
      </c>
      <c r="W11" s="23">
        <v>51</v>
      </c>
      <c r="X11" s="23"/>
      <c r="Y11" s="23"/>
      <c r="Z11" s="25">
        <v>62</v>
      </c>
      <c r="AA11" s="23">
        <v>1</v>
      </c>
      <c r="AB11" s="23">
        <v>42</v>
      </c>
      <c r="AC11" s="24">
        <v>4</v>
      </c>
      <c r="AD11" s="23">
        <v>46</v>
      </c>
      <c r="AE11" s="24">
        <v>22</v>
      </c>
      <c r="AF11" s="23">
        <v>24</v>
      </c>
      <c r="AG11" s="24"/>
      <c r="AH11" s="23">
        <v>44</v>
      </c>
      <c r="AI11" s="23">
        <v>2</v>
      </c>
      <c r="AJ11" s="23"/>
      <c r="AK11" s="23">
        <v>2</v>
      </c>
      <c r="AL11" s="23">
        <v>2</v>
      </c>
      <c r="AM11" s="23"/>
    </row>
    <row r="12" spans="1:39" s="8" customFormat="1" ht="69" customHeight="1" x14ac:dyDescent="0.25">
      <c r="A12" s="44">
        <v>2</v>
      </c>
      <c r="B12" s="5" t="s">
        <v>41</v>
      </c>
      <c r="C12" s="21">
        <f>C13+C14</f>
        <v>70</v>
      </c>
      <c r="D12" s="21">
        <f t="shared" ref="D12:AM12" si="1">D13+D14</f>
        <v>4</v>
      </c>
      <c r="E12" s="21">
        <f t="shared" si="1"/>
        <v>66</v>
      </c>
      <c r="F12" s="21">
        <f t="shared" si="1"/>
        <v>0</v>
      </c>
      <c r="G12" s="21">
        <f t="shared" si="1"/>
        <v>0</v>
      </c>
      <c r="H12" s="21">
        <f t="shared" si="1"/>
        <v>84</v>
      </c>
      <c r="I12" s="21">
        <f>I13+I14</f>
        <v>73</v>
      </c>
      <c r="J12" s="21">
        <f t="shared" si="1"/>
        <v>4</v>
      </c>
      <c r="K12" s="21">
        <f t="shared" si="1"/>
        <v>4</v>
      </c>
      <c r="L12" s="21">
        <f t="shared" si="1"/>
        <v>3</v>
      </c>
      <c r="M12" s="21">
        <f t="shared" si="1"/>
        <v>0</v>
      </c>
      <c r="N12" s="21">
        <f t="shared" si="1"/>
        <v>51</v>
      </c>
      <c r="O12" s="21">
        <f t="shared" si="1"/>
        <v>25</v>
      </c>
      <c r="P12" s="21">
        <f t="shared" si="1"/>
        <v>4</v>
      </c>
      <c r="Q12" s="21">
        <f t="shared" si="1"/>
        <v>22</v>
      </c>
      <c r="R12" s="21">
        <f t="shared" si="1"/>
        <v>0</v>
      </c>
      <c r="S12" s="21">
        <f t="shared" si="1"/>
        <v>8</v>
      </c>
      <c r="T12" s="21">
        <f t="shared" si="1"/>
        <v>0</v>
      </c>
      <c r="U12" s="21">
        <f t="shared" si="1"/>
        <v>2</v>
      </c>
      <c r="V12" s="21">
        <f t="shared" si="1"/>
        <v>6</v>
      </c>
      <c r="W12" s="21">
        <f t="shared" si="1"/>
        <v>59</v>
      </c>
      <c r="X12" s="21">
        <f t="shared" si="1"/>
        <v>0</v>
      </c>
      <c r="Y12" s="21">
        <f t="shared" si="1"/>
        <v>1</v>
      </c>
      <c r="Z12" s="21">
        <f t="shared" si="1"/>
        <v>84</v>
      </c>
      <c r="AA12" s="21">
        <f t="shared" si="1"/>
        <v>4</v>
      </c>
      <c r="AB12" s="21">
        <f t="shared" si="1"/>
        <v>33</v>
      </c>
      <c r="AC12" s="21">
        <f t="shared" si="1"/>
        <v>3</v>
      </c>
      <c r="AD12" s="21">
        <f t="shared" si="1"/>
        <v>36</v>
      </c>
      <c r="AE12" s="21">
        <f t="shared" si="1"/>
        <v>15</v>
      </c>
      <c r="AF12" s="21">
        <f t="shared" si="1"/>
        <v>21</v>
      </c>
      <c r="AG12" s="21">
        <f t="shared" si="1"/>
        <v>0</v>
      </c>
      <c r="AH12" s="21">
        <f t="shared" si="1"/>
        <v>33</v>
      </c>
      <c r="AI12" s="21">
        <f t="shared" si="1"/>
        <v>3</v>
      </c>
      <c r="AJ12" s="21">
        <f t="shared" si="1"/>
        <v>0</v>
      </c>
      <c r="AK12" s="21">
        <f t="shared" si="1"/>
        <v>3</v>
      </c>
      <c r="AL12" s="21">
        <f t="shared" si="1"/>
        <v>3</v>
      </c>
      <c r="AM12" s="21">
        <f t="shared" si="1"/>
        <v>0</v>
      </c>
    </row>
    <row r="13" spans="1:39" ht="69" customHeight="1" x14ac:dyDescent="0.25">
      <c r="A13" s="45" t="s">
        <v>42</v>
      </c>
      <c r="B13" s="27" t="s">
        <v>43</v>
      </c>
      <c r="C13" s="23">
        <v>49</v>
      </c>
      <c r="D13" s="23">
        <v>2</v>
      </c>
      <c r="E13" s="24">
        <v>47</v>
      </c>
      <c r="F13" s="23"/>
      <c r="G13" s="23"/>
      <c r="H13" s="23">
        <v>56</v>
      </c>
      <c r="I13" s="24">
        <v>46</v>
      </c>
      <c r="J13" s="23">
        <v>4</v>
      </c>
      <c r="K13" s="23">
        <v>4</v>
      </c>
      <c r="L13" s="23">
        <v>2</v>
      </c>
      <c r="M13" s="23"/>
      <c r="N13" s="25">
        <v>31</v>
      </c>
      <c r="O13" s="23">
        <v>10</v>
      </c>
      <c r="P13" s="23">
        <v>3</v>
      </c>
      <c r="Q13" s="24">
        <v>18</v>
      </c>
      <c r="R13" s="23"/>
      <c r="S13" s="23">
        <v>5</v>
      </c>
      <c r="T13" s="23"/>
      <c r="U13" s="24">
        <v>1</v>
      </c>
      <c r="V13" s="23">
        <v>4</v>
      </c>
      <c r="W13" s="23">
        <v>36</v>
      </c>
      <c r="X13" s="23"/>
      <c r="Y13" s="23"/>
      <c r="Z13" s="25">
        <v>59</v>
      </c>
      <c r="AA13" s="23">
        <v>1</v>
      </c>
      <c r="AB13" s="23">
        <v>19</v>
      </c>
      <c r="AC13" s="24">
        <v>3</v>
      </c>
      <c r="AD13" s="23">
        <v>22</v>
      </c>
      <c r="AE13" s="24">
        <v>8</v>
      </c>
      <c r="AF13" s="23">
        <v>14</v>
      </c>
      <c r="AG13" s="24"/>
      <c r="AH13" s="23">
        <v>19</v>
      </c>
      <c r="AI13" s="23">
        <v>3</v>
      </c>
      <c r="AJ13" s="23"/>
      <c r="AK13" s="23">
        <v>3</v>
      </c>
      <c r="AL13" s="23">
        <v>3</v>
      </c>
      <c r="AM13" s="23"/>
    </row>
    <row r="14" spans="1:39" ht="69" customHeight="1" x14ac:dyDescent="0.25">
      <c r="A14" s="45" t="s">
        <v>44</v>
      </c>
      <c r="B14" s="27" t="s">
        <v>45</v>
      </c>
      <c r="C14" s="23">
        <v>21</v>
      </c>
      <c r="D14" s="23">
        <v>2</v>
      </c>
      <c r="E14" s="24">
        <v>19</v>
      </c>
      <c r="F14" s="23"/>
      <c r="G14" s="23"/>
      <c r="H14" s="23">
        <v>28</v>
      </c>
      <c r="I14" s="24">
        <v>27</v>
      </c>
      <c r="J14" s="23"/>
      <c r="K14" s="23"/>
      <c r="L14" s="23">
        <v>1</v>
      </c>
      <c r="M14" s="23"/>
      <c r="N14" s="25">
        <v>20</v>
      </c>
      <c r="O14" s="23">
        <v>15</v>
      </c>
      <c r="P14" s="23">
        <v>1</v>
      </c>
      <c r="Q14" s="24">
        <v>4</v>
      </c>
      <c r="R14" s="23"/>
      <c r="S14" s="23">
        <v>3</v>
      </c>
      <c r="T14" s="23"/>
      <c r="U14" s="24">
        <v>1</v>
      </c>
      <c r="V14" s="23">
        <v>2</v>
      </c>
      <c r="W14" s="23">
        <v>23</v>
      </c>
      <c r="X14" s="23"/>
      <c r="Y14" s="23">
        <v>1</v>
      </c>
      <c r="Z14" s="25">
        <v>25</v>
      </c>
      <c r="AA14" s="23">
        <v>3</v>
      </c>
      <c r="AB14" s="23">
        <v>14</v>
      </c>
      <c r="AC14" s="24"/>
      <c r="AD14" s="23">
        <v>14</v>
      </c>
      <c r="AE14" s="24">
        <v>7</v>
      </c>
      <c r="AF14" s="23">
        <v>7</v>
      </c>
      <c r="AG14" s="24"/>
      <c r="AH14" s="23">
        <v>14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45">
        <v>5</v>
      </c>
      <c r="B15" s="5" t="s">
        <v>46</v>
      </c>
      <c r="C15" s="23">
        <v>4</v>
      </c>
      <c r="D15" s="23"/>
      <c r="E15" s="24">
        <v>4</v>
      </c>
      <c r="F15" s="23"/>
      <c r="G15" s="23"/>
      <c r="H15" s="23">
        <v>1</v>
      </c>
      <c r="I15" s="24">
        <v>1</v>
      </c>
      <c r="J15" s="23"/>
      <c r="K15" s="23"/>
      <c r="L15" s="23"/>
      <c r="M15" s="23"/>
      <c r="N15" s="25"/>
      <c r="O15" s="23"/>
      <c r="P15" s="23"/>
      <c r="Q15" s="24"/>
      <c r="R15" s="23"/>
      <c r="S15" s="23">
        <v>1</v>
      </c>
      <c r="T15" s="23"/>
      <c r="U15" s="24"/>
      <c r="V15" s="23">
        <v>1</v>
      </c>
      <c r="W15" s="23">
        <v>1</v>
      </c>
      <c r="X15" s="23"/>
      <c r="Y15" s="23"/>
      <c r="Z15" s="25">
        <v>4</v>
      </c>
      <c r="AA15" s="23"/>
      <c r="AB15" s="23">
        <v>1</v>
      </c>
      <c r="AC15" s="24">
        <v>0</v>
      </c>
      <c r="AD15" s="23">
        <v>1</v>
      </c>
      <c r="AE15" s="24">
        <v>1</v>
      </c>
      <c r="AF15" s="23">
        <v>0</v>
      </c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45">
        <v>6</v>
      </c>
      <c r="B16" s="5" t="s">
        <v>47</v>
      </c>
      <c r="C16" s="21">
        <f>C17+C18+C19+C20+C21+C22+C23</f>
        <v>3</v>
      </c>
      <c r="D16" s="21">
        <f t="shared" ref="D16:AM16" si="2">D17+D18+D19+D20+D21+D22+D23</f>
        <v>0</v>
      </c>
      <c r="E16" s="21">
        <f t="shared" si="2"/>
        <v>3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1</v>
      </c>
      <c r="J16" s="21">
        <f t="shared" si="2"/>
        <v>0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4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45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45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45" t="s">
        <v>52</v>
      </c>
      <c r="B19" s="27" t="s">
        <v>53</v>
      </c>
      <c r="C19" s="23">
        <v>3</v>
      </c>
      <c r="D19" s="23"/>
      <c r="E19" s="24">
        <v>3</v>
      </c>
      <c r="F19" s="23"/>
      <c r="G19" s="23"/>
      <c r="H19" s="23">
        <v>1</v>
      </c>
      <c r="I19" s="24">
        <v>1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4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45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45" t="s">
        <v>56</v>
      </c>
      <c r="B21" s="27" t="s">
        <v>57</v>
      </c>
      <c r="C21" s="23"/>
      <c r="D21" s="23"/>
      <c r="E21" s="24"/>
      <c r="F21" s="23"/>
      <c r="G21" s="23"/>
      <c r="H21" s="23">
        <v>1</v>
      </c>
      <c r="I21" s="24"/>
      <c r="J21" s="23"/>
      <c r="K21" s="23">
        <v>1</v>
      </c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45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45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45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46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46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46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46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46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46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46" t="s">
        <v>75</v>
      </c>
      <c r="B31" s="5" t="s">
        <v>76</v>
      </c>
      <c r="C31" s="23">
        <v>3</v>
      </c>
      <c r="D31" s="23"/>
      <c r="E31" s="24">
        <v>3</v>
      </c>
      <c r="F31" s="23"/>
      <c r="G31" s="23"/>
      <c r="H31" s="23">
        <v>6</v>
      </c>
      <c r="I31" s="24">
        <v>4</v>
      </c>
      <c r="J31" s="23"/>
      <c r="K31" s="23">
        <v>2</v>
      </c>
      <c r="L31" s="23"/>
      <c r="M31" s="23"/>
      <c r="N31" s="25">
        <v>1</v>
      </c>
      <c r="O31" s="23"/>
      <c r="P31" s="23">
        <v>1</v>
      </c>
      <c r="Q31" s="24"/>
      <c r="R31" s="23"/>
      <c r="S31" s="23"/>
      <c r="T31" s="23"/>
      <c r="U31" s="24"/>
      <c r="V31" s="23"/>
      <c r="W31" s="23">
        <v>1</v>
      </c>
      <c r="X31" s="23"/>
      <c r="Y31" s="23"/>
      <c r="Z31" s="25">
        <v>6</v>
      </c>
      <c r="AA31" s="23"/>
      <c r="AB31" s="23">
        <v>0</v>
      </c>
      <c r="AC31" s="24">
        <v>2</v>
      </c>
      <c r="AD31" s="23">
        <v>2</v>
      </c>
      <c r="AE31" s="24">
        <v>0</v>
      </c>
      <c r="AF31" s="23">
        <v>2</v>
      </c>
      <c r="AG31" s="24"/>
      <c r="AH31" s="23">
        <v>2</v>
      </c>
      <c r="AI31" s="23"/>
      <c r="AJ31" s="23"/>
      <c r="AK31" s="23"/>
      <c r="AL31" s="23"/>
      <c r="AM31" s="23"/>
    </row>
    <row r="32" spans="1:39" s="8" customFormat="1" ht="69" customHeight="1" x14ac:dyDescent="0.25">
      <c r="A32" s="46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46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46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46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46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46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46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46" t="s">
        <v>88</v>
      </c>
      <c r="B39" s="5" t="s">
        <v>89</v>
      </c>
      <c r="C39" s="23">
        <v>27</v>
      </c>
      <c r="D39" s="23">
        <v>1</v>
      </c>
      <c r="E39" s="24">
        <v>26</v>
      </c>
      <c r="F39" s="23"/>
      <c r="G39" s="23"/>
      <c r="H39" s="23">
        <v>16</v>
      </c>
      <c r="I39" s="24">
        <v>11</v>
      </c>
      <c r="J39" s="23">
        <v>5</v>
      </c>
      <c r="K39" s="23"/>
      <c r="L39" s="23"/>
      <c r="M39" s="23"/>
      <c r="N39" s="25">
        <v>28</v>
      </c>
      <c r="O39" s="23">
        <v>1</v>
      </c>
      <c r="P39" s="23"/>
      <c r="Q39" s="24">
        <v>27</v>
      </c>
      <c r="R39" s="23"/>
      <c r="S39" s="23"/>
      <c r="T39" s="23"/>
      <c r="U39" s="24"/>
      <c r="V39" s="23"/>
      <c r="W39" s="23">
        <v>28</v>
      </c>
      <c r="X39" s="23"/>
      <c r="Y39" s="23">
        <v>1</v>
      </c>
      <c r="Z39" s="25">
        <v>10</v>
      </c>
      <c r="AA39" s="23">
        <v>2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46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46" t="s">
        <v>90</v>
      </c>
      <c r="B41" s="26" t="s">
        <v>91</v>
      </c>
      <c r="C41" s="23">
        <v>1</v>
      </c>
      <c r="D41" s="23"/>
      <c r="E41" s="24">
        <v>1</v>
      </c>
      <c r="F41" s="23"/>
      <c r="G41" s="23"/>
      <c r="H41" s="23"/>
      <c r="I41" s="24"/>
      <c r="J41" s="23"/>
      <c r="K41" s="23"/>
      <c r="L41" s="23"/>
      <c r="M41" s="23"/>
      <c r="N41" s="25">
        <v>1</v>
      </c>
      <c r="O41" s="23"/>
      <c r="P41" s="23"/>
      <c r="Q41" s="24">
        <v>1</v>
      </c>
      <c r="R41" s="23"/>
      <c r="S41" s="23"/>
      <c r="T41" s="23"/>
      <c r="U41" s="24"/>
      <c r="V41" s="23"/>
      <c r="W41" s="23">
        <v>1</v>
      </c>
      <c r="X41" s="23"/>
      <c r="Y41" s="23"/>
      <c r="Z41" s="25"/>
      <c r="AA41" s="23"/>
      <c r="AB41" s="23">
        <v>1</v>
      </c>
      <c r="AC41" s="24"/>
      <c r="AD41" s="23">
        <v>1</v>
      </c>
      <c r="AE41" s="24">
        <v>1</v>
      </c>
      <c r="AF41" s="23"/>
      <c r="AG41" s="24"/>
      <c r="AH41" s="23">
        <v>1</v>
      </c>
      <c r="AI41" s="23"/>
      <c r="AJ41" s="23"/>
      <c r="AK41" s="23"/>
      <c r="AL41" s="23"/>
      <c r="AM41" s="23"/>
    </row>
    <row r="42" spans="1:39" ht="69" customHeight="1" x14ac:dyDescent="0.25">
      <c r="A42" s="46" t="s">
        <v>92</v>
      </c>
      <c r="B42" s="26" t="s">
        <v>93</v>
      </c>
      <c r="C42" s="23">
        <v>1</v>
      </c>
      <c r="D42" s="23"/>
      <c r="E42" s="24">
        <v>1</v>
      </c>
      <c r="F42" s="23"/>
      <c r="G42" s="23"/>
      <c r="H42" s="23">
        <v>1</v>
      </c>
      <c r="I42" s="24">
        <v>1</v>
      </c>
      <c r="J42" s="23"/>
      <c r="K42" s="23"/>
      <c r="L42" s="23"/>
      <c r="M42" s="23"/>
      <c r="N42" s="25">
        <v>1</v>
      </c>
      <c r="O42" s="23"/>
      <c r="P42" s="23"/>
      <c r="Q42" s="24">
        <v>1</v>
      </c>
      <c r="R42" s="23"/>
      <c r="S42" s="23"/>
      <c r="T42" s="23"/>
      <c r="U42" s="24"/>
      <c r="V42" s="23"/>
      <c r="W42" s="23">
        <v>1</v>
      </c>
      <c r="X42" s="23"/>
      <c r="Y42" s="23"/>
      <c r="Z42" s="25">
        <v>1</v>
      </c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46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46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46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>
        <v>4</v>
      </c>
      <c r="I45" s="24">
        <v>4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4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46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46" t="s">
        <v>102</v>
      </c>
      <c r="B47" s="5" t="s">
        <v>72</v>
      </c>
      <c r="C47" s="23">
        <v>2</v>
      </c>
      <c r="D47" s="23">
        <v>1</v>
      </c>
      <c r="E47" s="24">
        <v>1</v>
      </c>
      <c r="F47" s="23"/>
      <c r="G47" s="23"/>
      <c r="H47" s="23">
        <v>5</v>
      </c>
      <c r="I47" s="24">
        <v>5</v>
      </c>
      <c r="J47" s="23"/>
      <c r="K47" s="23"/>
      <c r="L47" s="23"/>
      <c r="M47" s="23"/>
      <c r="N47" s="25">
        <v>1</v>
      </c>
      <c r="O47" s="23">
        <v>1</v>
      </c>
      <c r="P47" s="23"/>
      <c r="Q47" s="24"/>
      <c r="R47" s="23"/>
      <c r="S47" s="23">
        <v>1</v>
      </c>
      <c r="T47" s="23"/>
      <c r="U47" s="24"/>
      <c r="V47" s="23">
        <v>1</v>
      </c>
      <c r="W47" s="23">
        <v>2</v>
      </c>
      <c r="X47" s="23"/>
      <c r="Y47" s="23"/>
      <c r="Z47" s="25">
        <v>5</v>
      </c>
      <c r="AA47" s="23">
        <v>1</v>
      </c>
      <c r="AB47" s="23">
        <v>1</v>
      </c>
      <c r="AC47" s="24">
        <v>0</v>
      </c>
      <c r="AD47" s="23">
        <v>1</v>
      </c>
      <c r="AE47" s="24">
        <v>1</v>
      </c>
      <c r="AF47" s="23">
        <v>0</v>
      </c>
      <c r="AG47" s="24"/>
      <c r="AH47" s="23">
        <v>1</v>
      </c>
      <c r="AI47" s="23"/>
      <c r="AJ47" s="23"/>
      <c r="AK47" s="23"/>
      <c r="AL47" s="23"/>
      <c r="AM47" s="23"/>
    </row>
    <row r="48" spans="1:39" s="8" customFormat="1" ht="69" customHeight="1" x14ac:dyDescent="0.25">
      <c r="A48" s="46"/>
      <c r="B48" s="5" t="s">
        <v>13</v>
      </c>
      <c r="C48" s="22">
        <f>C9+C12+C15+C24++C30+C31+C32+C33+C34+C35+C36+C37+C38+C39+C40+C41+C42+C43+C44+C45+C46+C47+C16</f>
        <v>389</v>
      </c>
      <c r="D48" s="22">
        <f t="shared" ref="D48:AM48" si="4">D9+D12+D15+D24++D30+D31+D32+D33+D34+D35+D36+D37+D38+D39+D40+D41+D42+D43+D44+D45+D46+D47+D16</f>
        <v>29</v>
      </c>
      <c r="E48" s="22">
        <f t="shared" si="4"/>
        <v>360</v>
      </c>
      <c r="F48" s="22">
        <f t="shared" si="4"/>
        <v>0</v>
      </c>
      <c r="G48" s="22">
        <f t="shared" si="4"/>
        <v>0</v>
      </c>
      <c r="H48" s="22">
        <f t="shared" si="4"/>
        <v>611</v>
      </c>
      <c r="I48" s="22">
        <f t="shared" si="4"/>
        <v>549</v>
      </c>
      <c r="J48" s="22">
        <f t="shared" si="4"/>
        <v>31</v>
      </c>
      <c r="K48" s="22">
        <f t="shared" si="4"/>
        <v>20</v>
      </c>
      <c r="L48" s="22">
        <f t="shared" si="4"/>
        <v>11</v>
      </c>
      <c r="M48" s="22">
        <f t="shared" si="4"/>
        <v>1</v>
      </c>
      <c r="N48" s="22">
        <f t="shared" si="4"/>
        <v>332</v>
      </c>
      <c r="O48" s="22">
        <f t="shared" si="4"/>
        <v>221</v>
      </c>
      <c r="P48" s="22">
        <f t="shared" si="4"/>
        <v>9</v>
      </c>
      <c r="Q48" s="22">
        <f t="shared" si="4"/>
        <v>102</v>
      </c>
      <c r="R48" s="22">
        <f t="shared" si="4"/>
        <v>0</v>
      </c>
      <c r="S48" s="22">
        <f t="shared" si="4"/>
        <v>29</v>
      </c>
      <c r="T48" s="22">
        <f t="shared" si="4"/>
        <v>1</v>
      </c>
      <c r="U48" s="22">
        <f t="shared" si="4"/>
        <v>3</v>
      </c>
      <c r="V48" s="22">
        <f t="shared" si="4"/>
        <v>25</v>
      </c>
      <c r="W48" s="22">
        <f t="shared" si="4"/>
        <v>361</v>
      </c>
      <c r="X48" s="22">
        <f t="shared" si="4"/>
        <v>0</v>
      </c>
      <c r="Y48" s="22">
        <f t="shared" si="4"/>
        <v>12</v>
      </c>
      <c r="Z48" s="22">
        <f t="shared" si="4"/>
        <v>576</v>
      </c>
      <c r="AA48" s="22">
        <f t="shared" si="4"/>
        <v>39</v>
      </c>
      <c r="AB48" s="22">
        <f t="shared" si="4"/>
        <v>179</v>
      </c>
      <c r="AC48" s="22">
        <f t="shared" si="4"/>
        <v>17</v>
      </c>
      <c r="AD48" s="22">
        <f t="shared" si="4"/>
        <v>196</v>
      </c>
      <c r="AE48" s="22">
        <f t="shared" si="4"/>
        <v>77</v>
      </c>
      <c r="AF48" s="22">
        <f t="shared" si="4"/>
        <v>119</v>
      </c>
      <c r="AG48" s="22">
        <f t="shared" si="4"/>
        <v>0</v>
      </c>
      <c r="AH48" s="22">
        <f t="shared" si="4"/>
        <v>177</v>
      </c>
      <c r="AI48" s="22">
        <f t="shared" si="4"/>
        <v>15</v>
      </c>
      <c r="AJ48" s="22">
        <f t="shared" si="4"/>
        <v>3</v>
      </c>
      <c r="AK48" s="22">
        <f t="shared" si="4"/>
        <v>18</v>
      </c>
      <c r="AL48" s="22">
        <f t="shared" si="4"/>
        <v>16</v>
      </c>
      <c r="AM48" s="22">
        <f t="shared" si="4"/>
        <v>2</v>
      </c>
    </row>
    <row r="49" spans="1:39" ht="16.5" customHeight="1" x14ac:dyDescent="0.25">
      <c r="A49" s="47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47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47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47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47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47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47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47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47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47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47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47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47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47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47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47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47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47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47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47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47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47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47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47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47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47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47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47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47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47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47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47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47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47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47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47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47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47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47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47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47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47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47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47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47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47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47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47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47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47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47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47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47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47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47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47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47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47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47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47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47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47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48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47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47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47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48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47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47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47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47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47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47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48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47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47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47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47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47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47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47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47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49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47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47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47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47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49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49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4" zoomScale="70" zoomScaleNormal="70" workbookViewId="0">
      <pane xSplit="1" topLeftCell="B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6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319</v>
      </c>
      <c r="D9" s="21">
        <f t="shared" ref="D9:AM9" si="0">D10+D11</f>
        <v>17</v>
      </c>
      <c r="E9" s="21">
        <f t="shared" si="0"/>
        <v>298</v>
      </c>
      <c r="F9" s="21">
        <f t="shared" si="0"/>
        <v>0</v>
      </c>
      <c r="G9" s="21">
        <f t="shared" si="0"/>
        <v>4</v>
      </c>
      <c r="H9" s="21">
        <f t="shared" si="0"/>
        <v>429</v>
      </c>
      <c r="I9" s="21">
        <f>I10+I11</f>
        <v>363</v>
      </c>
      <c r="J9" s="21">
        <f t="shared" si="0"/>
        <v>36</v>
      </c>
      <c r="K9" s="21">
        <f t="shared" si="0"/>
        <v>6</v>
      </c>
      <c r="L9" s="21">
        <f t="shared" si="0"/>
        <v>24</v>
      </c>
      <c r="M9" s="21">
        <f t="shared" si="0"/>
        <v>0</v>
      </c>
      <c r="N9" s="21">
        <f t="shared" si="0"/>
        <v>287</v>
      </c>
      <c r="O9" s="21">
        <f t="shared" si="0"/>
        <v>215</v>
      </c>
      <c r="P9" s="21">
        <f t="shared" si="0"/>
        <v>3</v>
      </c>
      <c r="Q9" s="21">
        <f t="shared" si="0"/>
        <v>69</v>
      </c>
      <c r="R9" s="21">
        <f t="shared" si="0"/>
        <v>0</v>
      </c>
      <c r="S9" s="21">
        <f t="shared" si="0"/>
        <v>14</v>
      </c>
      <c r="T9" s="21">
        <f t="shared" si="0"/>
        <v>0</v>
      </c>
      <c r="U9" s="21">
        <f t="shared" si="0"/>
        <v>5</v>
      </c>
      <c r="V9" s="21">
        <f t="shared" si="0"/>
        <v>9</v>
      </c>
      <c r="W9" s="21">
        <f t="shared" si="0"/>
        <v>301</v>
      </c>
      <c r="X9" s="21">
        <f t="shared" si="0"/>
        <v>1</v>
      </c>
      <c r="Y9" s="21">
        <f t="shared" si="0"/>
        <v>9</v>
      </c>
      <c r="Z9" s="21">
        <f t="shared" si="0"/>
        <v>376</v>
      </c>
      <c r="AA9" s="21">
        <f t="shared" si="0"/>
        <v>24</v>
      </c>
      <c r="AB9" s="21">
        <f t="shared" si="0"/>
        <v>120</v>
      </c>
      <c r="AC9" s="21">
        <f t="shared" si="0"/>
        <v>11</v>
      </c>
      <c r="AD9" s="21">
        <f t="shared" si="0"/>
        <v>131</v>
      </c>
      <c r="AE9" s="21">
        <f t="shared" si="0"/>
        <v>44</v>
      </c>
      <c r="AF9" s="21">
        <f t="shared" si="0"/>
        <v>87</v>
      </c>
      <c r="AG9" s="21">
        <f t="shared" si="0"/>
        <v>0</v>
      </c>
      <c r="AH9" s="21">
        <f t="shared" si="0"/>
        <v>123</v>
      </c>
      <c r="AI9" s="21">
        <f t="shared" si="0"/>
        <v>7</v>
      </c>
      <c r="AJ9" s="21">
        <f t="shared" si="0"/>
        <v>1</v>
      </c>
      <c r="AK9" s="21">
        <f t="shared" si="0"/>
        <v>8</v>
      </c>
      <c r="AL9" s="21">
        <f t="shared" si="0"/>
        <v>8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228</v>
      </c>
      <c r="D10" s="23">
        <v>15</v>
      </c>
      <c r="E10" s="24">
        <v>211</v>
      </c>
      <c r="F10" s="23"/>
      <c r="G10" s="23">
        <v>2</v>
      </c>
      <c r="H10" s="23">
        <v>373</v>
      </c>
      <c r="I10" s="24">
        <v>310</v>
      </c>
      <c r="J10" s="23">
        <v>35</v>
      </c>
      <c r="K10" s="23">
        <v>4</v>
      </c>
      <c r="L10" s="23">
        <v>24</v>
      </c>
      <c r="M10" s="23"/>
      <c r="N10" s="25">
        <v>231</v>
      </c>
      <c r="O10" s="23">
        <v>164</v>
      </c>
      <c r="P10" s="23">
        <v>3</v>
      </c>
      <c r="Q10" s="24">
        <v>64</v>
      </c>
      <c r="R10" s="23"/>
      <c r="S10" s="23">
        <v>7</v>
      </c>
      <c r="T10" s="23"/>
      <c r="U10" s="24">
        <v>4</v>
      </c>
      <c r="V10" s="23">
        <v>3</v>
      </c>
      <c r="W10" s="23">
        <v>238</v>
      </c>
      <c r="X10" s="23">
        <v>1</v>
      </c>
      <c r="Y10" s="23">
        <v>9</v>
      </c>
      <c r="Z10" s="25">
        <v>297</v>
      </c>
      <c r="AA10" s="23">
        <v>22</v>
      </c>
      <c r="AB10" s="23">
        <v>99</v>
      </c>
      <c r="AC10" s="24">
        <v>8</v>
      </c>
      <c r="AD10" s="23">
        <v>107</v>
      </c>
      <c r="AE10" s="24">
        <v>36</v>
      </c>
      <c r="AF10" s="23">
        <v>71</v>
      </c>
      <c r="AG10" s="24"/>
      <c r="AH10" s="23">
        <v>99</v>
      </c>
      <c r="AI10" s="23">
        <v>7</v>
      </c>
      <c r="AJ10" s="23">
        <v>1</v>
      </c>
      <c r="AK10" s="23">
        <v>8</v>
      </c>
      <c r="AL10" s="23">
        <v>8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91</v>
      </c>
      <c r="D11" s="23">
        <v>2</v>
      </c>
      <c r="E11" s="24">
        <v>87</v>
      </c>
      <c r="F11" s="23"/>
      <c r="G11" s="23">
        <v>2</v>
      </c>
      <c r="H11" s="23">
        <v>56</v>
      </c>
      <c r="I11" s="24">
        <v>53</v>
      </c>
      <c r="J11" s="23">
        <v>1</v>
      </c>
      <c r="K11" s="23">
        <v>2</v>
      </c>
      <c r="L11" s="23"/>
      <c r="M11" s="23"/>
      <c r="N11" s="25">
        <v>56</v>
      </c>
      <c r="O11" s="23">
        <v>51</v>
      </c>
      <c r="P11" s="23"/>
      <c r="Q11" s="24">
        <v>5</v>
      </c>
      <c r="R11" s="23"/>
      <c r="S11" s="23">
        <v>7</v>
      </c>
      <c r="T11" s="23"/>
      <c r="U11" s="24">
        <v>1</v>
      </c>
      <c r="V11" s="23">
        <v>6</v>
      </c>
      <c r="W11" s="23">
        <v>63</v>
      </c>
      <c r="X11" s="23"/>
      <c r="Y11" s="23"/>
      <c r="Z11" s="25">
        <v>79</v>
      </c>
      <c r="AA11" s="23">
        <v>2</v>
      </c>
      <c r="AB11" s="23">
        <v>21</v>
      </c>
      <c r="AC11" s="24">
        <v>3</v>
      </c>
      <c r="AD11" s="23">
        <v>24</v>
      </c>
      <c r="AE11" s="24">
        <v>8</v>
      </c>
      <c r="AF11" s="23">
        <v>16</v>
      </c>
      <c r="AG11" s="24"/>
      <c r="AH11" s="23">
        <v>24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79</v>
      </c>
      <c r="D12" s="21">
        <f t="shared" ref="D12:AM12" si="1">D13+D14</f>
        <v>1</v>
      </c>
      <c r="E12" s="21">
        <f t="shared" si="1"/>
        <v>78</v>
      </c>
      <c r="F12" s="21">
        <f t="shared" si="1"/>
        <v>0</v>
      </c>
      <c r="G12" s="21">
        <f t="shared" si="1"/>
        <v>0</v>
      </c>
      <c r="H12" s="21">
        <f t="shared" si="1"/>
        <v>71</v>
      </c>
      <c r="I12" s="21">
        <f>I13+I14</f>
        <v>50</v>
      </c>
      <c r="J12" s="21">
        <f t="shared" si="1"/>
        <v>16</v>
      </c>
      <c r="K12" s="21">
        <f t="shared" si="1"/>
        <v>1</v>
      </c>
      <c r="L12" s="21">
        <f t="shared" si="1"/>
        <v>4</v>
      </c>
      <c r="M12" s="21">
        <f t="shared" si="1"/>
        <v>0</v>
      </c>
      <c r="N12" s="21">
        <f t="shared" si="1"/>
        <v>30</v>
      </c>
      <c r="O12" s="21">
        <f t="shared" si="1"/>
        <v>14</v>
      </c>
      <c r="P12" s="21">
        <f t="shared" si="1"/>
        <v>3</v>
      </c>
      <c r="Q12" s="21">
        <f t="shared" si="1"/>
        <v>13</v>
      </c>
      <c r="R12" s="21">
        <f t="shared" si="1"/>
        <v>0</v>
      </c>
      <c r="S12" s="21">
        <f t="shared" si="1"/>
        <v>6</v>
      </c>
      <c r="T12" s="21">
        <f t="shared" si="1"/>
        <v>0</v>
      </c>
      <c r="U12" s="21">
        <f t="shared" si="1"/>
        <v>3</v>
      </c>
      <c r="V12" s="21">
        <f t="shared" si="1"/>
        <v>3</v>
      </c>
      <c r="W12" s="21">
        <f t="shared" si="1"/>
        <v>36</v>
      </c>
      <c r="X12" s="21">
        <f t="shared" si="1"/>
        <v>0</v>
      </c>
      <c r="Y12" s="21">
        <f t="shared" si="1"/>
        <v>0</v>
      </c>
      <c r="Z12" s="21">
        <f t="shared" si="1"/>
        <v>93</v>
      </c>
      <c r="AA12" s="21">
        <f t="shared" si="1"/>
        <v>1</v>
      </c>
      <c r="AB12" s="21">
        <f t="shared" si="1"/>
        <v>15</v>
      </c>
      <c r="AC12" s="21">
        <f t="shared" si="1"/>
        <v>1</v>
      </c>
      <c r="AD12" s="21">
        <f t="shared" si="1"/>
        <v>16</v>
      </c>
      <c r="AE12" s="21">
        <f t="shared" si="1"/>
        <v>7</v>
      </c>
      <c r="AF12" s="21">
        <f t="shared" si="1"/>
        <v>9</v>
      </c>
      <c r="AG12" s="21">
        <f t="shared" si="1"/>
        <v>0</v>
      </c>
      <c r="AH12" s="21">
        <f t="shared" si="1"/>
        <v>13</v>
      </c>
      <c r="AI12" s="21">
        <f t="shared" si="1"/>
        <v>3</v>
      </c>
      <c r="AJ12" s="21">
        <f t="shared" si="1"/>
        <v>0</v>
      </c>
      <c r="AK12" s="21">
        <f t="shared" si="1"/>
        <v>3</v>
      </c>
      <c r="AL12" s="21">
        <f t="shared" si="1"/>
        <v>3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51</v>
      </c>
      <c r="D13" s="23">
        <v>1</v>
      </c>
      <c r="E13" s="24">
        <v>50</v>
      </c>
      <c r="F13" s="23"/>
      <c r="G13" s="23"/>
      <c r="H13" s="23">
        <v>46</v>
      </c>
      <c r="I13" s="24">
        <v>32</v>
      </c>
      <c r="J13" s="23">
        <v>10</v>
      </c>
      <c r="K13" s="23">
        <v>1</v>
      </c>
      <c r="L13" s="23">
        <v>3</v>
      </c>
      <c r="M13" s="23"/>
      <c r="N13" s="25">
        <v>21</v>
      </c>
      <c r="O13" s="23">
        <v>8</v>
      </c>
      <c r="P13" s="23">
        <v>3</v>
      </c>
      <c r="Q13" s="24">
        <v>10</v>
      </c>
      <c r="R13" s="23"/>
      <c r="S13" s="23">
        <v>4</v>
      </c>
      <c r="T13" s="23"/>
      <c r="U13" s="24">
        <v>2</v>
      </c>
      <c r="V13" s="23">
        <v>2</v>
      </c>
      <c r="W13" s="23">
        <v>25</v>
      </c>
      <c r="X13" s="23"/>
      <c r="Y13" s="23"/>
      <c r="Z13" s="25">
        <v>58</v>
      </c>
      <c r="AA13" s="23">
        <v>1</v>
      </c>
      <c r="AB13" s="23">
        <v>8</v>
      </c>
      <c r="AC13" s="24">
        <v>1</v>
      </c>
      <c r="AD13" s="23">
        <v>9</v>
      </c>
      <c r="AE13" s="24">
        <v>4</v>
      </c>
      <c r="AF13" s="23">
        <v>5</v>
      </c>
      <c r="AG13" s="24"/>
      <c r="AH13" s="23">
        <v>7</v>
      </c>
      <c r="AI13" s="23">
        <v>2</v>
      </c>
      <c r="AJ13" s="23"/>
      <c r="AK13" s="23">
        <v>2</v>
      </c>
      <c r="AL13" s="23">
        <v>2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28</v>
      </c>
      <c r="D14" s="23"/>
      <c r="E14" s="24">
        <v>28</v>
      </c>
      <c r="F14" s="23"/>
      <c r="G14" s="23"/>
      <c r="H14" s="23">
        <v>25</v>
      </c>
      <c r="I14" s="24">
        <v>18</v>
      </c>
      <c r="J14" s="23">
        <v>6</v>
      </c>
      <c r="K14" s="23"/>
      <c r="L14" s="23">
        <v>1</v>
      </c>
      <c r="M14" s="23"/>
      <c r="N14" s="25">
        <v>9</v>
      </c>
      <c r="O14" s="23">
        <v>6</v>
      </c>
      <c r="P14" s="23"/>
      <c r="Q14" s="24">
        <v>3</v>
      </c>
      <c r="R14" s="23"/>
      <c r="S14" s="23">
        <v>2</v>
      </c>
      <c r="T14" s="23"/>
      <c r="U14" s="24">
        <v>1</v>
      </c>
      <c r="V14" s="23">
        <v>1</v>
      </c>
      <c r="W14" s="23">
        <v>11</v>
      </c>
      <c r="X14" s="23"/>
      <c r="Y14" s="23"/>
      <c r="Z14" s="25">
        <v>35</v>
      </c>
      <c r="AA14" s="23"/>
      <c r="AB14" s="23">
        <v>7</v>
      </c>
      <c r="AC14" s="24"/>
      <c r="AD14" s="23">
        <v>7</v>
      </c>
      <c r="AE14" s="24">
        <v>3</v>
      </c>
      <c r="AF14" s="23">
        <v>4</v>
      </c>
      <c r="AG14" s="24"/>
      <c r="AH14" s="23">
        <v>6</v>
      </c>
      <c r="AI14" s="23">
        <v>1</v>
      </c>
      <c r="AJ14" s="23"/>
      <c r="AK14" s="23">
        <v>1</v>
      </c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4</v>
      </c>
      <c r="D15" s="23">
        <v>1</v>
      </c>
      <c r="E15" s="24">
        <v>3</v>
      </c>
      <c r="F15" s="23"/>
      <c r="G15" s="23"/>
      <c r="H15" s="23">
        <v>3</v>
      </c>
      <c r="I15" s="24">
        <v>1</v>
      </c>
      <c r="J15" s="23"/>
      <c r="K15" s="23">
        <v>1</v>
      </c>
      <c r="L15" s="23">
        <v>1</v>
      </c>
      <c r="M15" s="23"/>
      <c r="N15" s="25">
        <v>2</v>
      </c>
      <c r="O15" s="23">
        <v>1</v>
      </c>
      <c r="P15" s="23"/>
      <c r="Q15" s="24">
        <v>1</v>
      </c>
      <c r="R15" s="23"/>
      <c r="S15" s="23"/>
      <c r="T15" s="23"/>
      <c r="U15" s="24"/>
      <c r="V15" s="23"/>
      <c r="W15" s="23">
        <v>2</v>
      </c>
      <c r="X15" s="23"/>
      <c r="Y15" s="23"/>
      <c r="Z15" s="25">
        <v>3</v>
      </c>
      <c r="AA15" s="23"/>
      <c r="AB15" s="23"/>
      <c r="AC15" s="24"/>
      <c r="AD15" s="23"/>
      <c r="AE15" s="24"/>
      <c r="AF15" s="23"/>
      <c r="AG15" s="24"/>
      <c r="AH15" s="23"/>
      <c r="AI15" s="23">
        <v>0</v>
      </c>
      <c r="AJ15" s="23">
        <v>1</v>
      </c>
      <c r="AK15" s="23">
        <v>1</v>
      </c>
      <c r="AL15" s="23">
        <v>1</v>
      </c>
      <c r="AM15" s="23">
        <v>0</v>
      </c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1</v>
      </c>
      <c r="J16" s="21">
        <f t="shared" si="2"/>
        <v>1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0</v>
      </c>
      <c r="AC16" s="21">
        <f t="shared" si="2"/>
        <v>1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1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>
        <v>1</v>
      </c>
      <c r="I19" s="24">
        <v>1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1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>
        <v>1</v>
      </c>
      <c r="I22" s="24"/>
      <c r="J22" s="23">
        <v>1</v>
      </c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>
        <v>1</v>
      </c>
      <c r="AD22" s="23">
        <v>1</v>
      </c>
      <c r="AE22" s="24"/>
      <c r="AF22" s="23">
        <v>1</v>
      </c>
      <c r="AG22" s="24"/>
      <c r="AH22" s="23">
        <v>1</v>
      </c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4</v>
      </c>
      <c r="D31" s="23"/>
      <c r="E31" s="24">
        <v>4</v>
      </c>
      <c r="F31" s="23"/>
      <c r="G31" s="23"/>
      <c r="H31" s="23">
        <v>4</v>
      </c>
      <c r="I31" s="24">
        <v>4</v>
      </c>
      <c r="J31" s="23"/>
      <c r="K31" s="23"/>
      <c r="L31" s="23"/>
      <c r="M31" s="23"/>
      <c r="N31" s="25">
        <v>1</v>
      </c>
      <c r="O31" s="23"/>
      <c r="P31" s="23">
        <v>1</v>
      </c>
      <c r="Q31" s="24"/>
      <c r="R31" s="23"/>
      <c r="S31" s="23">
        <v>1</v>
      </c>
      <c r="T31" s="23"/>
      <c r="U31" s="24">
        <v>1</v>
      </c>
      <c r="V31" s="23"/>
      <c r="W31" s="23">
        <v>2</v>
      </c>
      <c r="X31" s="23">
        <v>1</v>
      </c>
      <c r="Y31" s="23"/>
      <c r="Z31" s="25">
        <v>5</v>
      </c>
      <c r="AA31" s="23"/>
      <c r="AB31" s="23">
        <v>1</v>
      </c>
      <c r="AC31" s="24">
        <v>0</v>
      </c>
      <c r="AD31" s="23">
        <v>1</v>
      </c>
      <c r="AE31" s="24">
        <v>0</v>
      </c>
      <c r="AF31" s="23">
        <v>1</v>
      </c>
      <c r="AG31" s="24"/>
      <c r="AH31" s="23">
        <v>1</v>
      </c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>
        <v>1</v>
      </c>
      <c r="D33" s="23"/>
      <c r="E33" s="24">
        <v>1</v>
      </c>
      <c r="F33" s="23"/>
      <c r="G33" s="23"/>
      <c r="H33" s="23"/>
      <c r="I33" s="24"/>
      <c r="J33" s="23"/>
      <c r="K33" s="23"/>
      <c r="L33" s="23"/>
      <c r="M33" s="23"/>
      <c r="N33" s="25">
        <v>1</v>
      </c>
      <c r="O33" s="23"/>
      <c r="P33" s="23">
        <v>1</v>
      </c>
      <c r="Q33" s="24"/>
      <c r="R33" s="23"/>
      <c r="S33" s="23"/>
      <c r="T33" s="23"/>
      <c r="U33" s="24"/>
      <c r="V33" s="23"/>
      <c r="W33" s="23">
        <v>1</v>
      </c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>
        <v>1</v>
      </c>
      <c r="D38" s="23"/>
      <c r="E38" s="24">
        <v>1</v>
      </c>
      <c r="F38" s="23"/>
      <c r="G38" s="23"/>
      <c r="H38" s="23"/>
      <c r="I38" s="24"/>
      <c r="J38" s="23"/>
      <c r="K38" s="23"/>
      <c r="L38" s="23"/>
      <c r="M38" s="23"/>
      <c r="N38" s="25">
        <v>1</v>
      </c>
      <c r="O38" s="23">
        <v>1</v>
      </c>
      <c r="P38" s="23"/>
      <c r="Q38" s="24"/>
      <c r="R38" s="23"/>
      <c r="S38" s="23"/>
      <c r="T38" s="23"/>
      <c r="U38" s="24"/>
      <c r="V38" s="23"/>
      <c r="W38" s="23">
        <v>1</v>
      </c>
      <c r="X38" s="23"/>
      <c r="Y38" s="23"/>
      <c r="Z38" s="25"/>
      <c r="AA38" s="23"/>
      <c r="AB38" s="23">
        <v>1</v>
      </c>
      <c r="AC38" s="24"/>
      <c r="AD38" s="23">
        <v>1</v>
      </c>
      <c r="AE38" s="24">
        <v>1</v>
      </c>
      <c r="AF38" s="23"/>
      <c r="AG38" s="24"/>
      <c r="AH38" s="23">
        <v>1</v>
      </c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45</v>
      </c>
      <c r="D39" s="23"/>
      <c r="E39" s="24">
        <v>45</v>
      </c>
      <c r="F39" s="23"/>
      <c r="G39" s="23"/>
      <c r="H39" s="23">
        <v>15</v>
      </c>
      <c r="I39" s="24">
        <v>13</v>
      </c>
      <c r="J39" s="23"/>
      <c r="K39" s="23"/>
      <c r="L39" s="23">
        <v>2</v>
      </c>
      <c r="M39" s="23"/>
      <c r="N39" s="25">
        <v>19</v>
      </c>
      <c r="O39" s="23"/>
      <c r="P39" s="23"/>
      <c r="Q39" s="24">
        <v>19</v>
      </c>
      <c r="R39" s="23"/>
      <c r="S39" s="23"/>
      <c r="T39" s="23"/>
      <c r="U39" s="24"/>
      <c r="V39" s="23"/>
      <c r="W39" s="23">
        <v>19</v>
      </c>
      <c r="X39" s="23"/>
      <c r="Y39" s="23">
        <v>2</v>
      </c>
      <c r="Z39" s="25">
        <v>39</v>
      </c>
      <c r="AA39" s="23">
        <v>2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>
        <v>1</v>
      </c>
      <c r="D41" s="23"/>
      <c r="E41" s="24">
        <v>1</v>
      </c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>
        <v>1</v>
      </c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>
        <v>1</v>
      </c>
      <c r="D44" s="23"/>
      <c r="E44" s="24">
        <v>1</v>
      </c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>
        <v>1</v>
      </c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>
        <v>1</v>
      </c>
      <c r="O45" s="23">
        <v>1</v>
      </c>
      <c r="P45" s="23"/>
      <c r="Q45" s="24"/>
      <c r="R45" s="23"/>
      <c r="S45" s="23"/>
      <c r="T45" s="23"/>
      <c r="U45" s="24"/>
      <c r="V45" s="23"/>
      <c r="W45" s="23">
        <v>1</v>
      </c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1</v>
      </c>
      <c r="D47" s="23"/>
      <c r="E47" s="24">
        <v>1</v>
      </c>
      <c r="F47" s="23"/>
      <c r="G47" s="23"/>
      <c r="H47" s="23">
        <v>3</v>
      </c>
      <c r="I47" s="24">
        <v>3</v>
      </c>
      <c r="J47" s="23"/>
      <c r="K47" s="23"/>
      <c r="L47" s="23"/>
      <c r="M47" s="23"/>
      <c r="N47" s="25">
        <v>2</v>
      </c>
      <c r="O47" s="23">
        <v>2</v>
      </c>
      <c r="P47" s="23"/>
      <c r="Q47" s="24"/>
      <c r="R47" s="23"/>
      <c r="S47" s="23"/>
      <c r="T47" s="23"/>
      <c r="U47" s="24"/>
      <c r="V47" s="23"/>
      <c r="W47" s="23">
        <v>2</v>
      </c>
      <c r="X47" s="23"/>
      <c r="Y47" s="23">
        <v>1</v>
      </c>
      <c r="Z47" s="25">
        <v>2</v>
      </c>
      <c r="AA47" s="23">
        <v>1</v>
      </c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457</v>
      </c>
      <c r="D48" s="22">
        <f t="shared" ref="D48:AM48" si="4">D9+D12+D15+D24++D30+D31+D32+D33+D34+D35+D36+D37+D38+D39+D40+D41+D42+D43+D44+D45+D46+D47+D16</f>
        <v>19</v>
      </c>
      <c r="E48" s="22">
        <f t="shared" si="4"/>
        <v>434</v>
      </c>
      <c r="F48" s="22">
        <f t="shared" si="4"/>
        <v>0</v>
      </c>
      <c r="G48" s="22">
        <f t="shared" si="4"/>
        <v>4</v>
      </c>
      <c r="H48" s="22">
        <f t="shared" si="4"/>
        <v>528</v>
      </c>
      <c r="I48" s="22">
        <f t="shared" si="4"/>
        <v>436</v>
      </c>
      <c r="J48" s="22">
        <f t="shared" si="4"/>
        <v>53</v>
      </c>
      <c r="K48" s="22">
        <f t="shared" si="4"/>
        <v>8</v>
      </c>
      <c r="L48" s="22">
        <f t="shared" si="4"/>
        <v>31</v>
      </c>
      <c r="M48" s="22">
        <f t="shared" si="4"/>
        <v>0</v>
      </c>
      <c r="N48" s="22">
        <f t="shared" si="4"/>
        <v>344</v>
      </c>
      <c r="O48" s="22">
        <f t="shared" si="4"/>
        <v>234</v>
      </c>
      <c r="P48" s="22">
        <f t="shared" si="4"/>
        <v>8</v>
      </c>
      <c r="Q48" s="22">
        <f t="shared" si="4"/>
        <v>102</v>
      </c>
      <c r="R48" s="22">
        <f t="shared" si="4"/>
        <v>0</v>
      </c>
      <c r="S48" s="22">
        <f t="shared" si="4"/>
        <v>21</v>
      </c>
      <c r="T48" s="22">
        <f t="shared" si="4"/>
        <v>0</v>
      </c>
      <c r="U48" s="22">
        <f t="shared" si="4"/>
        <v>9</v>
      </c>
      <c r="V48" s="22">
        <f t="shared" si="4"/>
        <v>12</v>
      </c>
      <c r="W48" s="22">
        <f t="shared" si="4"/>
        <v>365</v>
      </c>
      <c r="X48" s="22">
        <f t="shared" si="4"/>
        <v>2</v>
      </c>
      <c r="Y48" s="22">
        <f t="shared" si="4"/>
        <v>12</v>
      </c>
      <c r="Z48" s="22">
        <f t="shared" si="4"/>
        <v>522</v>
      </c>
      <c r="AA48" s="22">
        <f t="shared" si="4"/>
        <v>28</v>
      </c>
      <c r="AB48" s="22">
        <f t="shared" si="4"/>
        <v>137</v>
      </c>
      <c r="AC48" s="22">
        <f t="shared" si="4"/>
        <v>13</v>
      </c>
      <c r="AD48" s="22">
        <f t="shared" si="4"/>
        <v>150</v>
      </c>
      <c r="AE48" s="22">
        <f t="shared" si="4"/>
        <v>52</v>
      </c>
      <c r="AF48" s="22">
        <f t="shared" si="4"/>
        <v>98</v>
      </c>
      <c r="AG48" s="22">
        <f t="shared" si="4"/>
        <v>0</v>
      </c>
      <c r="AH48" s="22">
        <f t="shared" si="4"/>
        <v>139</v>
      </c>
      <c r="AI48" s="22">
        <f t="shared" si="4"/>
        <v>10</v>
      </c>
      <c r="AJ48" s="22">
        <f t="shared" si="4"/>
        <v>2</v>
      </c>
      <c r="AK48" s="22">
        <f t="shared" si="4"/>
        <v>12</v>
      </c>
      <c r="AL48" s="22">
        <f t="shared" si="4"/>
        <v>12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6" zoomScale="70" zoomScaleNormal="70" workbookViewId="0">
      <pane xSplit="1" topLeftCell="B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430</v>
      </c>
      <c r="D9" s="21">
        <f t="shared" ref="D9:AM9" si="0">D10+D11</f>
        <v>30</v>
      </c>
      <c r="E9" s="21">
        <f t="shared" si="0"/>
        <v>397</v>
      </c>
      <c r="F9" s="21">
        <f t="shared" si="0"/>
        <v>1</v>
      </c>
      <c r="G9" s="21">
        <f t="shared" si="0"/>
        <v>2</v>
      </c>
      <c r="H9" s="21">
        <f t="shared" si="0"/>
        <v>121</v>
      </c>
      <c r="I9" s="21">
        <f>I10+I11</f>
        <v>119</v>
      </c>
      <c r="J9" s="21">
        <f t="shared" si="0"/>
        <v>0</v>
      </c>
      <c r="K9" s="21">
        <f t="shared" si="0"/>
        <v>2</v>
      </c>
      <c r="L9" s="21">
        <f t="shared" si="0"/>
        <v>0</v>
      </c>
      <c r="M9" s="21">
        <f t="shared" si="0"/>
        <v>400</v>
      </c>
      <c r="N9" s="21">
        <f t="shared" si="0"/>
        <v>131</v>
      </c>
      <c r="O9" s="21">
        <f t="shared" si="0"/>
        <v>89</v>
      </c>
      <c r="P9" s="21">
        <f t="shared" si="0"/>
        <v>2</v>
      </c>
      <c r="Q9" s="21">
        <f t="shared" si="0"/>
        <v>40</v>
      </c>
      <c r="R9" s="21">
        <f t="shared" si="0"/>
        <v>0</v>
      </c>
      <c r="S9" s="21">
        <f t="shared" si="0"/>
        <v>8</v>
      </c>
      <c r="T9" s="21">
        <f t="shared" si="0"/>
        <v>0</v>
      </c>
      <c r="U9" s="21">
        <f t="shared" si="0"/>
        <v>1</v>
      </c>
      <c r="V9" s="21">
        <f t="shared" si="0"/>
        <v>7</v>
      </c>
      <c r="W9" s="21">
        <f t="shared" si="0"/>
        <v>139</v>
      </c>
      <c r="X9" s="21">
        <f t="shared" si="0"/>
        <v>0</v>
      </c>
      <c r="Y9" s="21">
        <f t="shared" si="0"/>
        <v>0</v>
      </c>
      <c r="Z9" s="21">
        <f t="shared" si="0"/>
        <v>7</v>
      </c>
      <c r="AA9" s="21">
        <f t="shared" si="0"/>
        <v>7</v>
      </c>
      <c r="AB9" s="21">
        <f t="shared" si="0"/>
        <v>90</v>
      </c>
      <c r="AC9" s="21">
        <f t="shared" si="0"/>
        <v>2</v>
      </c>
      <c r="AD9" s="21">
        <f t="shared" si="0"/>
        <v>92</v>
      </c>
      <c r="AE9" s="21">
        <f t="shared" si="0"/>
        <v>14</v>
      </c>
      <c r="AF9" s="21">
        <f t="shared" si="0"/>
        <v>78</v>
      </c>
      <c r="AG9" s="21">
        <f t="shared" si="0"/>
        <v>0</v>
      </c>
      <c r="AH9" s="21">
        <f t="shared" si="0"/>
        <v>76</v>
      </c>
      <c r="AI9" s="21">
        <f t="shared" si="0"/>
        <v>14</v>
      </c>
      <c r="AJ9" s="21">
        <f t="shared" si="0"/>
        <v>2</v>
      </c>
      <c r="AK9" s="21">
        <f t="shared" si="0"/>
        <v>16</v>
      </c>
      <c r="AL9" s="21">
        <f t="shared" si="0"/>
        <v>16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361</v>
      </c>
      <c r="D10" s="23">
        <v>23</v>
      </c>
      <c r="E10" s="24">
        <v>335</v>
      </c>
      <c r="F10" s="23">
        <v>1</v>
      </c>
      <c r="G10" s="23">
        <v>2</v>
      </c>
      <c r="H10" s="23">
        <v>101</v>
      </c>
      <c r="I10" s="24">
        <v>99</v>
      </c>
      <c r="J10" s="23"/>
      <c r="K10" s="23">
        <v>2</v>
      </c>
      <c r="L10" s="23"/>
      <c r="M10" s="23">
        <v>341</v>
      </c>
      <c r="N10" s="25">
        <v>108</v>
      </c>
      <c r="O10" s="23">
        <v>74</v>
      </c>
      <c r="P10" s="23">
        <v>1</v>
      </c>
      <c r="Q10" s="24">
        <v>33</v>
      </c>
      <c r="R10" s="23"/>
      <c r="S10" s="23">
        <v>6</v>
      </c>
      <c r="T10" s="23"/>
      <c r="U10" s="24">
        <v>1</v>
      </c>
      <c r="V10" s="23">
        <v>5</v>
      </c>
      <c r="W10" s="23">
        <v>114</v>
      </c>
      <c r="X10" s="23"/>
      <c r="Y10" s="23"/>
      <c r="Z10" s="25">
        <v>2</v>
      </c>
      <c r="AA10" s="23">
        <v>2</v>
      </c>
      <c r="AB10" s="23">
        <v>81</v>
      </c>
      <c r="AC10" s="24">
        <v>2</v>
      </c>
      <c r="AD10" s="23">
        <v>83</v>
      </c>
      <c r="AE10" s="24">
        <v>12</v>
      </c>
      <c r="AF10" s="23">
        <v>71</v>
      </c>
      <c r="AG10" s="24"/>
      <c r="AH10" s="23">
        <v>73</v>
      </c>
      <c r="AI10" s="23">
        <v>10</v>
      </c>
      <c r="AJ10" s="23"/>
      <c r="AK10" s="23">
        <v>10</v>
      </c>
      <c r="AL10" s="23">
        <v>10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69</v>
      </c>
      <c r="D11" s="23">
        <v>7</v>
      </c>
      <c r="E11" s="24">
        <v>62</v>
      </c>
      <c r="F11" s="23"/>
      <c r="G11" s="23"/>
      <c r="H11" s="23">
        <v>20</v>
      </c>
      <c r="I11" s="24">
        <v>20</v>
      </c>
      <c r="J11" s="23"/>
      <c r="K11" s="23"/>
      <c r="L11" s="23"/>
      <c r="M11" s="23">
        <v>59</v>
      </c>
      <c r="N11" s="25">
        <v>23</v>
      </c>
      <c r="O11" s="23">
        <v>15</v>
      </c>
      <c r="P11" s="23">
        <v>1</v>
      </c>
      <c r="Q11" s="24">
        <v>7</v>
      </c>
      <c r="R11" s="23"/>
      <c r="S11" s="23">
        <v>2</v>
      </c>
      <c r="T11" s="23"/>
      <c r="U11" s="24"/>
      <c r="V11" s="23">
        <v>2</v>
      </c>
      <c r="W11" s="23">
        <v>25</v>
      </c>
      <c r="X11" s="23"/>
      <c r="Y11" s="23"/>
      <c r="Z11" s="25">
        <v>5</v>
      </c>
      <c r="AA11" s="23">
        <v>5</v>
      </c>
      <c r="AB11" s="23">
        <v>9</v>
      </c>
      <c r="AC11" s="24"/>
      <c r="AD11" s="23">
        <v>9</v>
      </c>
      <c r="AE11" s="24">
        <v>2</v>
      </c>
      <c r="AF11" s="23">
        <v>7</v>
      </c>
      <c r="AG11" s="24"/>
      <c r="AH11" s="23">
        <v>3</v>
      </c>
      <c r="AI11" s="23">
        <v>4</v>
      </c>
      <c r="AJ11" s="23">
        <v>2</v>
      </c>
      <c r="AK11" s="23">
        <v>6</v>
      </c>
      <c r="AL11" s="23">
        <v>6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133</v>
      </c>
      <c r="D12" s="21">
        <f t="shared" ref="D12:AM12" si="1">D13+D14</f>
        <v>8</v>
      </c>
      <c r="E12" s="21">
        <f t="shared" si="1"/>
        <v>124</v>
      </c>
      <c r="F12" s="21">
        <f t="shared" si="1"/>
        <v>0</v>
      </c>
      <c r="G12" s="21">
        <f t="shared" si="1"/>
        <v>1</v>
      </c>
      <c r="H12" s="21">
        <f t="shared" si="1"/>
        <v>20</v>
      </c>
      <c r="I12" s="21">
        <f>I13+I14</f>
        <v>18</v>
      </c>
      <c r="J12" s="21">
        <f t="shared" si="1"/>
        <v>2</v>
      </c>
      <c r="K12" s="21">
        <f t="shared" si="1"/>
        <v>0</v>
      </c>
      <c r="L12" s="21">
        <f t="shared" si="1"/>
        <v>0</v>
      </c>
      <c r="M12" s="21">
        <f t="shared" si="1"/>
        <v>131</v>
      </c>
      <c r="N12" s="21">
        <f t="shared" si="1"/>
        <v>14</v>
      </c>
      <c r="O12" s="21">
        <f t="shared" si="1"/>
        <v>9</v>
      </c>
      <c r="P12" s="21">
        <f t="shared" si="1"/>
        <v>0</v>
      </c>
      <c r="Q12" s="21">
        <f t="shared" si="1"/>
        <v>5</v>
      </c>
      <c r="R12" s="21">
        <f t="shared" si="1"/>
        <v>0</v>
      </c>
      <c r="S12" s="21">
        <f t="shared" si="1"/>
        <v>3</v>
      </c>
      <c r="T12" s="21">
        <f t="shared" si="1"/>
        <v>0</v>
      </c>
      <c r="U12" s="21">
        <f t="shared" si="1"/>
        <v>0</v>
      </c>
      <c r="V12" s="21">
        <f t="shared" si="1"/>
        <v>3</v>
      </c>
      <c r="W12" s="21">
        <f t="shared" si="1"/>
        <v>17</v>
      </c>
      <c r="X12" s="21">
        <f t="shared" si="1"/>
        <v>1</v>
      </c>
      <c r="Y12" s="21">
        <f t="shared" si="1"/>
        <v>0</v>
      </c>
      <c r="Z12" s="21">
        <f t="shared" si="1"/>
        <v>1</v>
      </c>
      <c r="AA12" s="21">
        <f t="shared" si="1"/>
        <v>1</v>
      </c>
      <c r="AB12" s="21">
        <f t="shared" si="1"/>
        <v>12</v>
      </c>
      <c r="AC12" s="21">
        <f t="shared" si="1"/>
        <v>2</v>
      </c>
      <c r="AD12" s="21">
        <f t="shared" si="1"/>
        <v>14</v>
      </c>
      <c r="AE12" s="21">
        <f t="shared" si="1"/>
        <v>1</v>
      </c>
      <c r="AF12" s="21">
        <f t="shared" si="1"/>
        <v>13</v>
      </c>
      <c r="AG12" s="21">
        <f t="shared" si="1"/>
        <v>0</v>
      </c>
      <c r="AH12" s="21">
        <f t="shared" si="1"/>
        <v>5</v>
      </c>
      <c r="AI12" s="21">
        <f t="shared" si="1"/>
        <v>7</v>
      </c>
      <c r="AJ12" s="21">
        <f t="shared" si="1"/>
        <v>2</v>
      </c>
      <c r="AK12" s="21">
        <f t="shared" si="1"/>
        <v>9</v>
      </c>
      <c r="AL12" s="21">
        <f t="shared" si="1"/>
        <v>7</v>
      </c>
      <c r="AM12" s="21">
        <f t="shared" si="1"/>
        <v>2</v>
      </c>
    </row>
    <row r="13" spans="1:39" ht="69" customHeight="1" x14ac:dyDescent="0.25">
      <c r="A13" s="9" t="s">
        <v>42</v>
      </c>
      <c r="B13" s="27" t="s">
        <v>43</v>
      </c>
      <c r="C13" s="23">
        <v>100</v>
      </c>
      <c r="D13" s="23">
        <v>7</v>
      </c>
      <c r="E13" s="24">
        <v>92</v>
      </c>
      <c r="F13" s="23"/>
      <c r="G13" s="23">
        <v>1</v>
      </c>
      <c r="H13" s="23">
        <v>17</v>
      </c>
      <c r="I13" s="24">
        <v>15</v>
      </c>
      <c r="J13" s="23">
        <v>2</v>
      </c>
      <c r="K13" s="23"/>
      <c r="L13" s="23"/>
      <c r="M13" s="23">
        <v>101</v>
      </c>
      <c r="N13" s="25">
        <v>9</v>
      </c>
      <c r="O13" s="23">
        <v>4</v>
      </c>
      <c r="P13" s="23"/>
      <c r="Q13" s="24">
        <v>5</v>
      </c>
      <c r="R13" s="23"/>
      <c r="S13" s="23">
        <v>2</v>
      </c>
      <c r="T13" s="23"/>
      <c r="U13" s="24"/>
      <c r="V13" s="23">
        <v>2</v>
      </c>
      <c r="W13" s="23">
        <v>11</v>
      </c>
      <c r="X13" s="23">
        <v>1</v>
      </c>
      <c r="Y13" s="23"/>
      <c r="Z13" s="25">
        <v>1</v>
      </c>
      <c r="AA13" s="23">
        <v>1</v>
      </c>
      <c r="AB13" s="23">
        <v>9</v>
      </c>
      <c r="AC13" s="24">
        <v>2</v>
      </c>
      <c r="AD13" s="23">
        <v>11</v>
      </c>
      <c r="AE13" s="24"/>
      <c r="AF13" s="23">
        <v>11</v>
      </c>
      <c r="AG13" s="24"/>
      <c r="AH13" s="23">
        <v>3</v>
      </c>
      <c r="AI13" s="23">
        <v>6</v>
      </c>
      <c r="AJ13" s="23">
        <v>2</v>
      </c>
      <c r="AK13" s="23">
        <v>8</v>
      </c>
      <c r="AL13" s="23">
        <v>6</v>
      </c>
      <c r="AM13" s="23">
        <v>2</v>
      </c>
    </row>
    <row r="14" spans="1:39" ht="69" customHeight="1" x14ac:dyDescent="0.25">
      <c r="A14" s="9" t="s">
        <v>44</v>
      </c>
      <c r="B14" s="27" t="s">
        <v>45</v>
      </c>
      <c r="C14" s="23">
        <v>33</v>
      </c>
      <c r="D14" s="23">
        <v>1</v>
      </c>
      <c r="E14" s="24">
        <v>32</v>
      </c>
      <c r="F14" s="23"/>
      <c r="G14" s="23"/>
      <c r="H14" s="23">
        <v>3</v>
      </c>
      <c r="I14" s="24">
        <v>3</v>
      </c>
      <c r="J14" s="23"/>
      <c r="K14" s="23"/>
      <c r="L14" s="23"/>
      <c r="M14" s="23">
        <v>30</v>
      </c>
      <c r="N14" s="25">
        <v>5</v>
      </c>
      <c r="O14" s="23">
        <v>5</v>
      </c>
      <c r="P14" s="23"/>
      <c r="Q14" s="24"/>
      <c r="R14" s="23"/>
      <c r="S14" s="23">
        <v>1</v>
      </c>
      <c r="T14" s="23"/>
      <c r="U14" s="24"/>
      <c r="V14" s="23">
        <v>1</v>
      </c>
      <c r="W14" s="23">
        <v>6</v>
      </c>
      <c r="X14" s="23"/>
      <c r="Y14" s="23"/>
      <c r="Z14" s="25"/>
      <c r="AA14" s="23"/>
      <c r="AB14" s="23">
        <v>3</v>
      </c>
      <c r="AC14" s="24"/>
      <c r="AD14" s="23">
        <v>3</v>
      </c>
      <c r="AE14" s="24">
        <v>1</v>
      </c>
      <c r="AF14" s="23">
        <v>2</v>
      </c>
      <c r="AG14" s="24"/>
      <c r="AH14" s="23">
        <v>2</v>
      </c>
      <c r="AI14" s="23">
        <v>1</v>
      </c>
      <c r="AJ14" s="23"/>
      <c r="AK14" s="23">
        <v>1</v>
      </c>
      <c r="AL14" s="23">
        <v>1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4</v>
      </c>
      <c r="D15" s="23"/>
      <c r="E15" s="24">
        <v>4</v>
      </c>
      <c r="F15" s="23"/>
      <c r="G15" s="23"/>
      <c r="H15" s="23">
        <v>2</v>
      </c>
      <c r="I15" s="24">
        <v>2</v>
      </c>
      <c r="J15" s="23"/>
      <c r="K15" s="23"/>
      <c r="L15" s="23"/>
      <c r="M15" s="23">
        <v>6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/>
      <c r="AA15" s="23"/>
      <c r="AB15" s="23">
        <v>1</v>
      </c>
      <c r="AC15" s="24">
        <v>1</v>
      </c>
      <c r="AD15" s="23">
        <v>2</v>
      </c>
      <c r="AE15" s="24">
        <v>2</v>
      </c>
      <c r="AF15" s="23">
        <v>0</v>
      </c>
      <c r="AG15" s="24"/>
      <c r="AH15" s="23">
        <v>2</v>
      </c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6</v>
      </c>
      <c r="D16" s="21">
        <f t="shared" ref="D16:AM16" si="2">D17+D18+D19+D20+D21+D22+D23</f>
        <v>0</v>
      </c>
      <c r="E16" s="21">
        <f t="shared" si="2"/>
        <v>6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6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1</v>
      </c>
      <c r="D19" s="23"/>
      <c r="E19" s="24">
        <v>1</v>
      </c>
      <c r="F19" s="23"/>
      <c r="G19" s="23"/>
      <c r="H19" s="23"/>
      <c r="I19" s="24"/>
      <c r="J19" s="23"/>
      <c r="K19" s="23"/>
      <c r="L19" s="23"/>
      <c r="M19" s="23">
        <v>1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>
        <v>5</v>
      </c>
      <c r="D21" s="23"/>
      <c r="E21" s="24">
        <v>5</v>
      </c>
      <c r="F21" s="23"/>
      <c r="G21" s="23"/>
      <c r="H21" s="23"/>
      <c r="I21" s="24"/>
      <c r="J21" s="23"/>
      <c r="K21" s="23"/>
      <c r="L21" s="23"/>
      <c r="M21" s="23">
        <v>5</v>
      </c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3</v>
      </c>
      <c r="D31" s="23"/>
      <c r="E31" s="24">
        <v>3</v>
      </c>
      <c r="F31" s="23"/>
      <c r="G31" s="23"/>
      <c r="H31" s="23"/>
      <c r="I31" s="24"/>
      <c r="J31" s="23"/>
      <c r="K31" s="23"/>
      <c r="L31" s="23"/>
      <c r="M31" s="23">
        <v>3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/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>
        <v>1</v>
      </c>
      <c r="AJ34" s="23">
        <v>0</v>
      </c>
      <c r="AK34" s="23">
        <v>1</v>
      </c>
      <c r="AL34" s="23">
        <v>1</v>
      </c>
      <c r="AM34" s="23">
        <v>0</v>
      </c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47</v>
      </c>
      <c r="D39" s="23">
        <v>10</v>
      </c>
      <c r="E39" s="24">
        <v>37</v>
      </c>
      <c r="F39" s="23"/>
      <c r="G39" s="23"/>
      <c r="H39" s="23">
        <v>2</v>
      </c>
      <c r="I39" s="24">
        <v>2</v>
      </c>
      <c r="J39" s="23"/>
      <c r="K39" s="23"/>
      <c r="L39" s="23"/>
      <c r="M39" s="23">
        <v>47</v>
      </c>
      <c r="N39" s="25">
        <v>2</v>
      </c>
      <c r="O39" s="23"/>
      <c r="P39" s="23"/>
      <c r="Q39" s="24">
        <v>2</v>
      </c>
      <c r="R39" s="23"/>
      <c r="S39" s="23"/>
      <c r="T39" s="23"/>
      <c r="U39" s="24"/>
      <c r="V39" s="23"/>
      <c r="W39" s="23">
        <v>2</v>
      </c>
      <c r="X39" s="23"/>
      <c r="Y39" s="23"/>
      <c r="Z39" s="25"/>
      <c r="AA39" s="23"/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>
        <v>1</v>
      </c>
      <c r="D42" s="23"/>
      <c r="E42" s="24">
        <v>1</v>
      </c>
      <c r="F42" s="23"/>
      <c r="G42" s="23"/>
      <c r="H42" s="23"/>
      <c r="I42" s="24"/>
      <c r="J42" s="23"/>
      <c r="K42" s="23"/>
      <c r="L42" s="23"/>
      <c r="M42" s="23">
        <v>1</v>
      </c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/>
      <c r="I45" s="24"/>
      <c r="J45" s="23"/>
      <c r="K45" s="23"/>
      <c r="L45" s="23"/>
      <c r="M45" s="23">
        <v>1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9</v>
      </c>
      <c r="D47" s="23">
        <v>5</v>
      </c>
      <c r="E47" s="24">
        <v>4</v>
      </c>
      <c r="F47" s="23"/>
      <c r="G47" s="23"/>
      <c r="H47" s="23">
        <v>2</v>
      </c>
      <c r="I47" s="24">
        <v>2</v>
      </c>
      <c r="J47" s="23"/>
      <c r="K47" s="23"/>
      <c r="L47" s="23"/>
      <c r="M47" s="23">
        <v>10</v>
      </c>
      <c r="N47" s="25"/>
      <c r="O47" s="23"/>
      <c r="P47" s="23"/>
      <c r="Q47" s="24"/>
      <c r="R47" s="23"/>
      <c r="S47" s="23">
        <v>1</v>
      </c>
      <c r="T47" s="23"/>
      <c r="U47" s="24"/>
      <c r="V47" s="23">
        <v>1</v>
      </c>
      <c r="W47" s="23">
        <v>1</v>
      </c>
      <c r="X47" s="23"/>
      <c r="Y47" s="23"/>
      <c r="Z47" s="25"/>
      <c r="AA47" s="23"/>
      <c r="AB47" s="23">
        <v>1</v>
      </c>
      <c r="AC47" s="24">
        <v>0</v>
      </c>
      <c r="AD47" s="23">
        <v>1</v>
      </c>
      <c r="AE47" s="24">
        <v>0</v>
      </c>
      <c r="AF47" s="23">
        <v>1</v>
      </c>
      <c r="AG47" s="24"/>
      <c r="AH47" s="23">
        <v>1</v>
      </c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634</v>
      </c>
      <c r="D48" s="22">
        <f t="shared" ref="D48:AM48" si="4">D9+D12+D15+D24++D30+D31+D32+D33+D34+D35+D36+D37+D38+D39+D40+D41+D42+D43+D44+D45+D46+D47+D16</f>
        <v>53</v>
      </c>
      <c r="E48" s="22">
        <f t="shared" si="4"/>
        <v>577</v>
      </c>
      <c r="F48" s="22">
        <f t="shared" si="4"/>
        <v>1</v>
      </c>
      <c r="G48" s="22">
        <f t="shared" si="4"/>
        <v>3</v>
      </c>
      <c r="H48" s="22">
        <f t="shared" si="4"/>
        <v>147</v>
      </c>
      <c r="I48" s="22">
        <f t="shared" si="4"/>
        <v>143</v>
      </c>
      <c r="J48" s="22">
        <f t="shared" si="4"/>
        <v>2</v>
      </c>
      <c r="K48" s="22">
        <f t="shared" si="4"/>
        <v>2</v>
      </c>
      <c r="L48" s="22">
        <f t="shared" si="4"/>
        <v>0</v>
      </c>
      <c r="M48" s="22">
        <f t="shared" si="4"/>
        <v>605</v>
      </c>
      <c r="N48" s="22">
        <f t="shared" si="4"/>
        <v>147</v>
      </c>
      <c r="O48" s="22">
        <f t="shared" si="4"/>
        <v>98</v>
      </c>
      <c r="P48" s="22">
        <f t="shared" si="4"/>
        <v>2</v>
      </c>
      <c r="Q48" s="22">
        <f t="shared" si="4"/>
        <v>47</v>
      </c>
      <c r="R48" s="22">
        <f t="shared" si="4"/>
        <v>0</v>
      </c>
      <c r="S48" s="22">
        <f t="shared" si="4"/>
        <v>12</v>
      </c>
      <c r="T48" s="22">
        <f t="shared" si="4"/>
        <v>0</v>
      </c>
      <c r="U48" s="22">
        <f t="shared" si="4"/>
        <v>1</v>
      </c>
      <c r="V48" s="22">
        <f t="shared" si="4"/>
        <v>11</v>
      </c>
      <c r="W48" s="22">
        <f t="shared" si="4"/>
        <v>159</v>
      </c>
      <c r="X48" s="22">
        <f t="shared" si="4"/>
        <v>1</v>
      </c>
      <c r="Y48" s="22">
        <f t="shared" si="4"/>
        <v>0</v>
      </c>
      <c r="Z48" s="22">
        <f t="shared" si="4"/>
        <v>8</v>
      </c>
      <c r="AA48" s="22">
        <f t="shared" si="4"/>
        <v>8</v>
      </c>
      <c r="AB48" s="22">
        <f t="shared" si="4"/>
        <v>104</v>
      </c>
      <c r="AC48" s="22">
        <f t="shared" si="4"/>
        <v>5</v>
      </c>
      <c r="AD48" s="22">
        <f t="shared" si="4"/>
        <v>109</v>
      </c>
      <c r="AE48" s="22">
        <f t="shared" si="4"/>
        <v>17</v>
      </c>
      <c r="AF48" s="22">
        <f t="shared" si="4"/>
        <v>92</v>
      </c>
      <c r="AG48" s="22">
        <f t="shared" si="4"/>
        <v>0</v>
      </c>
      <c r="AH48" s="22">
        <f t="shared" si="4"/>
        <v>84</v>
      </c>
      <c r="AI48" s="22">
        <f t="shared" si="4"/>
        <v>22</v>
      </c>
      <c r="AJ48" s="22">
        <f t="shared" si="4"/>
        <v>4</v>
      </c>
      <c r="AK48" s="22">
        <f t="shared" si="4"/>
        <v>26</v>
      </c>
      <c r="AL48" s="22">
        <f t="shared" si="4"/>
        <v>24</v>
      </c>
      <c r="AM48" s="22">
        <f t="shared" si="4"/>
        <v>2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4" zoomScale="70" zoomScaleNormal="70" workbookViewId="0">
      <pane xSplit="1" topLeftCell="B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855468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6" width="6.85546875" style="1" customWidth="1"/>
    <col min="37" max="37" width="8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262</v>
      </c>
      <c r="D9" s="21">
        <f t="shared" ref="D9:AM9" si="0">D10+D11</f>
        <v>31</v>
      </c>
      <c r="E9" s="21">
        <f t="shared" si="0"/>
        <v>228</v>
      </c>
      <c r="F9" s="21">
        <f t="shared" si="0"/>
        <v>1</v>
      </c>
      <c r="G9" s="21">
        <f t="shared" si="0"/>
        <v>2</v>
      </c>
      <c r="H9" s="21">
        <f t="shared" si="0"/>
        <v>318</v>
      </c>
      <c r="I9" s="21">
        <f>I10+I11</f>
        <v>260</v>
      </c>
      <c r="J9" s="21">
        <f t="shared" si="0"/>
        <v>27</v>
      </c>
      <c r="K9" s="21">
        <f t="shared" si="0"/>
        <v>9</v>
      </c>
      <c r="L9" s="21">
        <f t="shared" si="0"/>
        <v>22</v>
      </c>
      <c r="M9" s="21">
        <f t="shared" si="0"/>
        <v>0</v>
      </c>
      <c r="N9" s="21">
        <f t="shared" si="0"/>
        <v>211</v>
      </c>
      <c r="O9" s="21">
        <f t="shared" si="0"/>
        <v>154</v>
      </c>
      <c r="P9" s="21">
        <f t="shared" si="0"/>
        <v>2</v>
      </c>
      <c r="Q9" s="21">
        <f t="shared" si="0"/>
        <v>55</v>
      </c>
      <c r="R9" s="21">
        <f t="shared" si="0"/>
        <v>0</v>
      </c>
      <c r="S9" s="21">
        <f t="shared" si="0"/>
        <v>15</v>
      </c>
      <c r="T9" s="21">
        <f t="shared" si="0"/>
        <v>0</v>
      </c>
      <c r="U9" s="21">
        <f t="shared" si="0"/>
        <v>7</v>
      </c>
      <c r="V9" s="21">
        <f t="shared" si="0"/>
        <v>8</v>
      </c>
      <c r="W9" s="21">
        <f t="shared" si="0"/>
        <v>226</v>
      </c>
      <c r="X9" s="21">
        <f t="shared" si="0"/>
        <v>1</v>
      </c>
      <c r="Y9" s="21">
        <f t="shared" si="0"/>
        <v>7</v>
      </c>
      <c r="Z9" s="21">
        <f t="shared" si="0"/>
        <v>292</v>
      </c>
      <c r="AA9" s="21">
        <f t="shared" si="0"/>
        <v>39</v>
      </c>
      <c r="AB9" s="21">
        <f t="shared" si="0"/>
        <v>101</v>
      </c>
      <c r="AC9" s="21">
        <f t="shared" si="0"/>
        <v>9</v>
      </c>
      <c r="AD9" s="21">
        <f t="shared" si="0"/>
        <v>110</v>
      </c>
      <c r="AE9" s="21">
        <f t="shared" si="0"/>
        <v>37</v>
      </c>
      <c r="AF9" s="21">
        <f t="shared" si="0"/>
        <v>73</v>
      </c>
      <c r="AG9" s="21">
        <f t="shared" si="0"/>
        <v>0</v>
      </c>
      <c r="AH9" s="21">
        <f t="shared" si="0"/>
        <v>98</v>
      </c>
      <c r="AI9" s="21">
        <f t="shared" si="0"/>
        <v>9</v>
      </c>
      <c r="AJ9" s="21">
        <f t="shared" si="0"/>
        <v>3</v>
      </c>
      <c r="AK9" s="21">
        <f t="shared" si="0"/>
        <v>12</v>
      </c>
      <c r="AL9" s="21">
        <f t="shared" si="0"/>
        <v>12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192</v>
      </c>
      <c r="D10" s="23">
        <v>29</v>
      </c>
      <c r="E10" s="24">
        <v>161</v>
      </c>
      <c r="F10" s="23"/>
      <c r="G10" s="23">
        <v>2</v>
      </c>
      <c r="H10" s="23">
        <v>261</v>
      </c>
      <c r="I10" s="24">
        <v>210</v>
      </c>
      <c r="J10" s="23">
        <v>27</v>
      </c>
      <c r="K10" s="23">
        <v>6</v>
      </c>
      <c r="L10" s="23">
        <v>18</v>
      </c>
      <c r="M10" s="23"/>
      <c r="N10" s="25">
        <v>170</v>
      </c>
      <c r="O10" s="23">
        <v>122</v>
      </c>
      <c r="P10" s="23">
        <v>2</v>
      </c>
      <c r="Q10" s="24">
        <v>46</v>
      </c>
      <c r="R10" s="23"/>
      <c r="S10" s="23">
        <v>12</v>
      </c>
      <c r="T10" s="23"/>
      <c r="U10" s="24">
        <v>5</v>
      </c>
      <c r="V10" s="23">
        <v>7</v>
      </c>
      <c r="W10" s="23">
        <v>182</v>
      </c>
      <c r="X10" s="23">
        <v>1</v>
      </c>
      <c r="Y10" s="23">
        <v>6</v>
      </c>
      <c r="Z10" s="25">
        <v>217</v>
      </c>
      <c r="AA10" s="23">
        <v>34</v>
      </c>
      <c r="AB10" s="23">
        <v>82</v>
      </c>
      <c r="AC10" s="24">
        <v>8</v>
      </c>
      <c r="AD10" s="23">
        <v>90</v>
      </c>
      <c r="AE10" s="24">
        <v>29</v>
      </c>
      <c r="AF10" s="23">
        <v>61</v>
      </c>
      <c r="AG10" s="24"/>
      <c r="AH10" s="23">
        <v>80</v>
      </c>
      <c r="AI10" s="23">
        <v>8</v>
      </c>
      <c r="AJ10" s="23">
        <v>2</v>
      </c>
      <c r="AK10" s="23">
        <v>10</v>
      </c>
      <c r="AL10" s="23">
        <v>10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70</v>
      </c>
      <c r="D11" s="23">
        <v>2</v>
      </c>
      <c r="E11" s="24">
        <v>67</v>
      </c>
      <c r="F11" s="23">
        <v>1</v>
      </c>
      <c r="G11" s="23"/>
      <c r="H11" s="23">
        <v>57</v>
      </c>
      <c r="I11" s="24">
        <v>50</v>
      </c>
      <c r="J11" s="23"/>
      <c r="K11" s="23">
        <v>3</v>
      </c>
      <c r="L11" s="23">
        <v>4</v>
      </c>
      <c r="M11" s="23"/>
      <c r="N11" s="25">
        <v>41</v>
      </c>
      <c r="O11" s="23">
        <v>32</v>
      </c>
      <c r="P11" s="23"/>
      <c r="Q11" s="24">
        <v>9</v>
      </c>
      <c r="R11" s="23"/>
      <c r="S11" s="23">
        <v>3</v>
      </c>
      <c r="T11" s="23"/>
      <c r="U11" s="24">
        <v>2</v>
      </c>
      <c r="V11" s="23">
        <v>1</v>
      </c>
      <c r="W11" s="23">
        <v>44</v>
      </c>
      <c r="X11" s="23"/>
      <c r="Y11" s="23">
        <v>1</v>
      </c>
      <c r="Z11" s="25">
        <v>75</v>
      </c>
      <c r="AA11" s="23">
        <v>5</v>
      </c>
      <c r="AB11" s="23">
        <v>19</v>
      </c>
      <c r="AC11" s="24">
        <v>1</v>
      </c>
      <c r="AD11" s="23">
        <v>20</v>
      </c>
      <c r="AE11" s="24">
        <v>8</v>
      </c>
      <c r="AF11" s="23">
        <v>12</v>
      </c>
      <c r="AG11" s="24"/>
      <c r="AH11" s="23">
        <v>18</v>
      </c>
      <c r="AI11" s="23">
        <v>1</v>
      </c>
      <c r="AJ11" s="23">
        <v>1</v>
      </c>
      <c r="AK11" s="23">
        <v>2</v>
      </c>
      <c r="AL11" s="23">
        <v>2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71</v>
      </c>
      <c r="D12" s="21">
        <f t="shared" ref="D12:AM12" si="1">D13+D14</f>
        <v>5</v>
      </c>
      <c r="E12" s="21">
        <f t="shared" si="1"/>
        <v>65</v>
      </c>
      <c r="F12" s="21">
        <f t="shared" si="1"/>
        <v>1</v>
      </c>
      <c r="G12" s="21">
        <f t="shared" si="1"/>
        <v>0</v>
      </c>
      <c r="H12" s="21">
        <f t="shared" si="1"/>
        <v>47</v>
      </c>
      <c r="I12" s="21">
        <f>I13+I14</f>
        <v>39</v>
      </c>
      <c r="J12" s="21">
        <f t="shared" si="1"/>
        <v>4</v>
      </c>
      <c r="K12" s="21">
        <f t="shared" si="1"/>
        <v>1</v>
      </c>
      <c r="L12" s="21">
        <f t="shared" si="1"/>
        <v>3</v>
      </c>
      <c r="M12" s="21">
        <f t="shared" si="1"/>
        <v>0</v>
      </c>
      <c r="N12" s="21">
        <f t="shared" si="1"/>
        <v>25</v>
      </c>
      <c r="O12" s="21">
        <f t="shared" si="1"/>
        <v>8</v>
      </c>
      <c r="P12" s="21">
        <f t="shared" si="1"/>
        <v>1</v>
      </c>
      <c r="Q12" s="21">
        <f t="shared" si="1"/>
        <v>16</v>
      </c>
      <c r="R12" s="21">
        <f t="shared" si="1"/>
        <v>0</v>
      </c>
      <c r="S12" s="21">
        <f t="shared" si="1"/>
        <v>3</v>
      </c>
      <c r="T12" s="21">
        <f t="shared" si="1"/>
        <v>0</v>
      </c>
      <c r="U12" s="21">
        <f t="shared" si="1"/>
        <v>0</v>
      </c>
      <c r="V12" s="21">
        <f t="shared" si="1"/>
        <v>3</v>
      </c>
      <c r="W12" s="21">
        <f t="shared" si="1"/>
        <v>28</v>
      </c>
      <c r="X12" s="21">
        <f t="shared" si="1"/>
        <v>1</v>
      </c>
      <c r="Y12" s="21">
        <f t="shared" si="1"/>
        <v>4</v>
      </c>
      <c r="Z12" s="21">
        <f t="shared" si="1"/>
        <v>80</v>
      </c>
      <c r="AA12" s="21">
        <f t="shared" si="1"/>
        <v>8</v>
      </c>
      <c r="AB12" s="21">
        <f t="shared" si="1"/>
        <v>12</v>
      </c>
      <c r="AC12" s="21">
        <f t="shared" si="1"/>
        <v>2</v>
      </c>
      <c r="AD12" s="21">
        <f t="shared" si="1"/>
        <v>14</v>
      </c>
      <c r="AE12" s="21">
        <f t="shared" si="1"/>
        <v>9</v>
      </c>
      <c r="AF12" s="21">
        <f t="shared" si="1"/>
        <v>5</v>
      </c>
      <c r="AG12" s="21">
        <f t="shared" si="1"/>
        <v>0</v>
      </c>
      <c r="AH12" s="21">
        <f t="shared" si="1"/>
        <v>12</v>
      </c>
      <c r="AI12" s="21">
        <f t="shared" si="1"/>
        <v>2</v>
      </c>
      <c r="AJ12" s="21">
        <f t="shared" si="1"/>
        <v>0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50</v>
      </c>
      <c r="D13" s="23">
        <v>3</v>
      </c>
      <c r="E13" s="24">
        <v>46</v>
      </c>
      <c r="F13" s="23">
        <v>1</v>
      </c>
      <c r="G13" s="23"/>
      <c r="H13" s="23">
        <v>26</v>
      </c>
      <c r="I13" s="24">
        <v>20</v>
      </c>
      <c r="J13" s="23">
        <v>3</v>
      </c>
      <c r="K13" s="23">
        <v>1</v>
      </c>
      <c r="L13" s="23">
        <v>2</v>
      </c>
      <c r="M13" s="23"/>
      <c r="N13" s="25">
        <v>21</v>
      </c>
      <c r="O13" s="23">
        <v>5</v>
      </c>
      <c r="P13" s="23">
        <v>1</v>
      </c>
      <c r="Q13" s="24">
        <v>15</v>
      </c>
      <c r="R13" s="23"/>
      <c r="S13" s="23">
        <v>2</v>
      </c>
      <c r="T13" s="23"/>
      <c r="U13" s="24"/>
      <c r="V13" s="23">
        <v>2</v>
      </c>
      <c r="W13" s="23">
        <v>23</v>
      </c>
      <c r="X13" s="23">
        <v>1</v>
      </c>
      <c r="Y13" s="23">
        <v>2</v>
      </c>
      <c r="Z13" s="25">
        <v>45</v>
      </c>
      <c r="AA13" s="23">
        <v>4</v>
      </c>
      <c r="AB13" s="23">
        <v>10</v>
      </c>
      <c r="AC13" s="24">
        <v>2</v>
      </c>
      <c r="AD13" s="23">
        <v>12</v>
      </c>
      <c r="AE13" s="24">
        <v>9</v>
      </c>
      <c r="AF13" s="23">
        <v>3</v>
      </c>
      <c r="AG13" s="24"/>
      <c r="AH13" s="23">
        <v>10</v>
      </c>
      <c r="AI13" s="23">
        <v>2</v>
      </c>
      <c r="AJ13" s="23"/>
      <c r="AK13" s="23">
        <v>2</v>
      </c>
      <c r="AL13" s="23">
        <v>2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21</v>
      </c>
      <c r="D14" s="23">
        <v>2</v>
      </c>
      <c r="E14" s="24">
        <v>19</v>
      </c>
      <c r="F14" s="23"/>
      <c r="G14" s="23"/>
      <c r="H14" s="23">
        <v>21</v>
      </c>
      <c r="I14" s="24">
        <v>19</v>
      </c>
      <c r="J14" s="23">
        <v>1</v>
      </c>
      <c r="K14" s="23"/>
      <c r="L14" s="23">
        <v>1</v>
      </c>
      <c r="M14" s="23"/>
      <c r="N14" s="25">
        <v>4</v>
      </c>
      <c r="O14" s="23">
        <v>3</v>
      </c>
      <c r="P14" s="23"/>
      <c r="Q14" s="24">
        <v>1</v>
      </c>
      <c r="R14" s="23"/>
      <c r="S14" s="23">
        <v>1</v>
      </c>
      <c r="T14" s="23"/>
      <c r="U14" s="24"/>
      <c r="V14" s="23">
        <v>1</v>
      </c>
      <c r="W14" s="23">
        <v>5</v>
      </c>
      <c r="X14" s="23"/>
      <c r="Y14" s="23">
        <v>2</v>
      </c>
      <c r="Z14" s="25">
        <v>35</v>
      </c>
      <c r="AA14" s="23">
        <v>4</v>
      </c>
      <c r="AB14" s="23">
        <v>2</v>
      </c>
      <c r="AC14" s="24"/>
      <c r="AD14" s="23">
        <v>2</v>
      </c>
      <c r="AE14" s="24"/>
      <c r="AF14" s="23">
        <v>2</v>
      </c>
      <c r="AG14" s="24"/>
      <c r="AH14" s="23">
        <v>2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5</v>
      </c>
      <c r="D15" s="23"/>
      <c r="E15" s="24">
        <v>5</v>
      </c>
      <c r="F15" s="23"/>
      <c r="G15" s="23"/>
      <c r="H15" s="23"/>
      <c r="I15" s="24"/>
      <c r="J15" s="23"/>
      <c r="K15" s="23"/>
      <c r="L15" s="23"/>
      <c r="M15" s="23"/>
      <c r="N15" s="25">
        <v>2</v>
      </c>
      <c r="O15" s="23">
        <v>1</v>
      </c>
      <c r="P15" s="23"/>
      <c r="Q15" s="24">
        <v>1</v>
      </c>
      <c r="R15" s="23"/>
      <c r="S15" s="23"/>
      <c r="T15" s="23"/>
      <c r="U15" s="24"/>
      <c r="V15" s="23"/>
      <c r="W15" s="23">
        <v>2</v>
      </c>
      <c r="X15" s="23"/>
      <c r="Y15" s="23"/>
      <c r="Z15" s="25">
        <v>3</v>
      </c>
      <c r="AA15" s="23">
        <v>1</v>
      </c>
      <c r="AB15" s="23">
        <v>2</v>
      </c>
      <c r="AC15" s="24">
        <v>0</v>
      </c>
      <c r="AD15" s="23">
        <v>2</v>
      </c>
      <c r="AE15" s="24">
        <v>2</v>
      </c>
      <c r="AF15" s="23">
        <v>0</v>
      </c>
      <c r="AG15" s="24"/>
      <c r="AH15" s="23">
        <v>2</v>
      </c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1</v>
      </c>
      <c r="D16" s="21">
        <f t="shared" ref="D16:AM16" si="2">D17+D18+D19+D20+D21+D22+D23</f>
        <v>0</v>
      </c>
      <c r="E16" s="21">
        <f t="shared" si="2"/>
        <v>1</v>
      </c>
      <c r="F16" s="21">
        <f t="shared" si="2"/>
        <v>0</v>
      </c>
      <c r="G16" s="21">
        <f t="shared" si="2"/>
        <v>0</v>
      </c>
      <c r="H16" s="21">
        <f t="shared" si="2"/>
        <v>2</v>
      </c>
      <c r="I16" s="21">
        <f t="shared" si="2"/>
        <v>1</v>
      </c>
      <c r="J16" s="21">
        <f t="shared" si="2"/>
        <v>0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2</v>
      </c>
      <c r="AA16" s="21">
        <f t="shared" si="2"/>
        <v>0</v>
      </c>
      <c r="AB16" s="21">
        <f t="shared" si="2"/>
        <v>0</v>
      </c>
      <c r="AC16" s="21">
        <f t="shared" si="2"/>
        <v>1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1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1</v>
      </c>
      <c r="D19" s="23"/>
      <c r="E19" s="24">
        <v>1</v>
      </c>
      <c r="F19" s="23"/>
      <c r="G19" s="23"/>
      <c r="H19" s="23">
        <v>2</v>
      </c>
      <c r="I19" s="24">
        <v>1</v>
      </c>
      <c r="J19" s="23"/>
      <c r="K19" s="23">
        <v>1</v>
      </c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2</v>
      </c>
      <c r="AA19" s="23"/>
      <c r="AB19" s="23"/>
      <c r="AC19" s="24">
        <v>1</v>
      </c>
      <c r="AD19" s="23">
        <v>1</v>
      </c>
      <c r="AE19" s="24"/>
      <c r="AF19" s="23">
        <v>1</v>
      </c>
      <c r="AG19" s="24"/>
      <c r="AH19" s="23">
        <v>1</v>
      </c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/>
      <c r="D31" s="23"/>
      <c r="E31" s="24"/>
      <c r="F31" s="23"/>
      <c r="G31" s="23"/>
      <c r="H31" s="23">
        <v>2</v>
      </c>
      <c r="I31" s="24">
        <v>2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>
        <v>2</v>
      </c>
      <c r="AA31" s="23"/>
      <c r="AB31" s="23">
        <v>1</v>
      </c>
      <c r="AC31" s="24">
        <v>0</v>
      </c>
      <c r="AD31" s="23">
        <v>1</v>
      </c>
      <c r="AE31" s="24">
        <v>1</v>
      </c>
      <c r="AF31" s="23">
        <v>0</v>
      </c>
      <c r="AG31" s="24"/>
      <c r="AH31" s="23">
        <v>1</v>
      </c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/>
      <c r="AA35" s="23"/>
      <c r="AB35" s="23">
        <v>1</v>
      </c>
      <c r="AC35" s="24">
        <v>0</v>
      </c>
      <c r="AD35" s="23">
        <v>1</v>
      </c>
      <c r="AE35" s="24">
        <v>0</v>
      </c>
      <c r="AF35" s="23">
        <v>1</v>
      </c>
      <c r="AG35" s="24"/>
      <c r="AH35" s="23">
        <v>1</v>
      </c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>
        <v>1</v>
      </c>
      <c r="AC38" s="24"/>
      <c r="AD38" s="23">
        <v>1</v>
      </c>
      <c r="AE38" s="24">
        <v>1</v>
      </c>
      <c r="AF38" s="23"/>
      <c r="AG38" s="24"/>
      <c r="AH38" s="23">
        <v>1</v>
      </c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10</v>
      </c>
      <c r="D39" s="23">
        <v>2</v>
      </c>
      <c r="E39" s="24">
        <v>8</v>
      </c>
      <c r="F39" s="23"/>
      <c r="G39" s="23"/>
      <c r="H39" s="23">
        <v>14</v>
      </c>
      <c r="I39" s="24">
        <v>12</v>
      </c>
      <c r="J39" s="23">
        <v>1</v>
      </c>
      <c r="K39" s="23"/>
      <c r="L39" s="23">
        <v>1</v>
      </c>
      <c r="M39" s="23"/>
      <c r="N39" s="25">
        <v>10</v>
      </c>
      <c r="O39" s="23"/>
      <c r="P39" s="23"/>
      <c r="Q39" s="24">
        <v>10</v>
      </c>
      <c r="R39" s="23"/>
      <c r="S39" s="23"/>
      <c r="T39" s="23"/>
      <c r="U39" s="24"/>
      <c r="V39" s="23"/>
      <c r="W39" s="23">
        <v>10</v>
      </c>
      <c r="X39" s="23"/>
      <c r="Y39" s="23">
        <v>3</v>
      </c>
      <c r="Z39" s="25">
        <v>12</v>
      </c>
      <c r="AA39" s="23">
        <v>5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>
        <v>1</v>
      </c>
      <c r="D41" s="23"/>
      <c r="E41" s="24">
        <v>1</v>
      </c>
      <c r="F41" s="23"/>
      <c r="G41" s="23"/>
      <c r="H41" s="23"/>
      <c r="I41" s="24"/>
      <c r="J41" s="23"/>
      <c r="K41" s="23"/>
      <c r="L41" s="23"/>
      <c r="M41" s="23">
        <v>1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1</v>
      </c>
      <c r="D47" s="23">
        <v>1</v>
      </c>
      <c r="E47" s="24"/>
      <c r="F47" s="23"/>
      <c r="G47" s="23"/>
      <c r="H47" s="23">
        <v>5</v>
      </c>
      <c r="I47" s="24">
        <v>4</v>
      </c>
      <c r="J47" s="23"/>
      <c r="K47" s="23">
        <v>1</v>
      </c>
      <c r="L47" s="23"/>
      <c r="M47" s="23"/>
      <c r="N47" s="25">
        <v>1</v>
      </c>
      <c r="O47" s="23">
        <v>1</v>
      </c>
      <c r="P47" s="23"/>
      <c r="Q47" s="24"/>
      <c r="R47" s="23"/>
      <c r="S47" s="23"/>
      <c r="T47" s="23"/>
      <c r="U47" s="24"/>
      <c r="V47" s="23"/>
      <c r="W47" s="23">
        <v>1</v>
      </c>
      <c r="X47" s="23"/>
      <c r="Y47" s="23"/>
      <c r="Z47" s="25">
        <v>4</v>
      </c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351</v>
      </c>
      <c r="D48" s="22">
        <f t="shared" ref="D48:AM48" si="4">D9+D12+D15+D24++D30+D31+D32+D33+D34+D35+D36+D37+D38+D39+D40+D41+D42+D43+D44+D45+D46+D47+D16</f>
        <v>39</v>
      </c>
      <c r="E48" s="22">
        <f t="shared" si="4"/>
        <v>308</v>
      </c>
      <c r="F48" s="22">
        <f t="shared" si="4"/>
        <v>2</v>
      </c>
      <c r="G48" s="22">
        <f t="shared" si="4"/>
        <v>2</v>
      </c>
      <c r="H48" s="22">
        <f t="shared" si="4"/>
        <v>389</v>
      </c>
      <c r="I48" s="22">
        <f t="shared" si="4"/>
        <v>319</v>
      </c>
      <c r="J48" s="22">
        <f t="shared" si="4"/>
        <v>32</v>
      </c>
      <c r="K48" s="22">
        <f t="shared" si="4"/>
        <v>12</v>
      </c>
      <c r="L48" s="22">
        <f t="shared" si="4"/>
        <v>26</v>
      </c>
      <c r="M48" s="22">
        <f t="shared" si="4"/>
        <v>1</v>
      </c>
      <c r="N48" s="22">
        <f t="shared" si="4"/>
        <v>250</v>
      </c>
      <c r="O48" s="22">
        <f t="shared" si="4"/>
        <v>165</v>
      </c>
      <c r="P48" s="22">
        <f t="shared" si="4"/>
        <v>3</v>
      </c>
      <c r="Q48" s="22">
        <f t="shared" si="4"/>
        <v>82</v>
      </c>
      <c r="R48" s="22">
        <f t="shared" si="4"/>
        <v>0</v>
      </c>
      <c r="S48" s="22">
        <f t="shared" si="4"/>
        <v>18</v>
      </c>
      <c r="T48" s="22">
        <f t="shared" si="4"/>
        <v>0</v>
      </c>
      <c r="U48" s="22">
        <f t="shared" si="4"/>
        <v>7</v>
      </c>
      <c r="V48" s="22">
        <f t="shared" si="4"/>
        <v>11</v>
      </c>
      <c r="W48" s="22">
        <f t="shared" si="4"/>
        <v>268</v>
      </c>
      <c r="X48" s="22">
        <f t="shared" si="4"/>
        <v>2</v>
      </c>
      <c r="Y48" s="22">
        <f t="shared" si="4"/>
        <v>14</v>
      </c>
      <c r="Z48" s="22">
        <f t="shared" si="4"/>
        <v>395</v>
      </c>
      <c r="AA48" s="22">
        <f t="shared" si="4"/>
        <v>53</v>
      </c>
      <c r="AB48" s="22">
        <f t="shared" si="4"/>
        <v>118</v>
      </c>
      <c r="AC48" s="22">
        <f t="shared" si="4"/>
        <v>12</v>
      </c>
      <c r="AD48" s="22">
        <f t="shared" si="4"/>
        <v>130</v>
      </c>
      <c r="AE48" s="22">
        <f t="shared" si="4"/>
        <v>50</v>
      </c>
      <c r="AF48" s="22">
        <f t="shared" si="4"/>
        <v>80</v>
      </c>
      <c r="AG48" s="22">
        <f t="shared" si="4"/>
        <v>0</v>
      </c>
      <c r="AH48" s="22">
        <f t="shared" si="4"/>
        <v>116</v>
      </c>
      <c r="AI48" s="22">
        <f t="shared" si="4"/>
        <v>11</v>
      </c>
      <c r="AJ48" s="22">
        <f t="shared" si="4"/>
        <v>3</v>
      </c>
      <c r="AK48" s="22">
        <f t="shared" si="4"/>
        <v>14</v>
      </c>
      <c r="AL48" s="22">
        <f t="shared" si="4"/>
        <v>14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0"/>
  <sheetViews>
    <sheetView topLeftCell="A46" zoomScale="70" zoomScaleNormal="70" workbookViewId="0">
      <pane xSplit="1" topLeftCell="B1" activePane="topRight" state="frozen"/>
      <selection activeCell="AK51" sqref="AK51"/>
      <selection pane="topRight" activeCell="AO1" sqref="AO1:BI104857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855468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499</v>
      </c>
      <c r="D9" s="21">
        <f t="shared" ref="D9:AM9" si="0">D10+D11</f>
        <v>16</v>
      </c>
      <c r="E9" s="21">
        <f t="shared" si="0"/>
        <v>483</v>
      </c>
      <c r="F9" s="21">
        <f t="shared" si="0"/>
        <v>0</v>
      </c>
      <c r="G9" s="21">
        <f t="shared" si="0"/>
        <v>0</v>
      </c>
      <c r="H9" s="21">
        <f t="shared" si="0"/>
        <v>391</v>
      </c>
      <c r="I9" s="21">
        <f>I10+I11</f>
        <v>329</v>
      </c>
      <c r="J9" s="21">
        <f t="shared" si="0"/>
        <v>22</v>
      </c>
      <c r="K9" s="21">
        <f t="shared" si="0"/>
        <v>11</v>
      </c>
      <c r="L9" s="21">
        <f t="shared" si="0"/>
        <v>29</v>
      </c>
      <c r="M9" s="21">
        <f t="shared" si="0"/>
        <v>0</v>
      </c>
      <c r="N9" s="21">
        <f t="shared" si="0"/>
        <v>287</v>
      </c>
      <c r="O9" s="21">
        <f t="shared" si="0"/>
        <v>242</v>
      </c>
      <c r="P9" s="21">
        <f t="shared" si="0"/>
        <v>1</v>
      </c>
      <c r="Q9" s="21">
        <f t="shared" si="0"/>
        <v>44</v>
      </c>
      <c r="R9" s="21">
        <f t="shared" si="0"/>
        <v>0</v>
      </c>
      <c r="S9" s="21">
        <f t="shared" si="0"/>
        <v>24</v>
      </c>
      <c r="T9" s="21">
        <f t="shared" si="0"/>
        <v>0</v>
      </c>
      <c r="U9" s="21">
        <f t="shared" si="0"/>
        <v>8</v>
      </c>
      <c r="V9" s="21">
        <f t="shared" si="0"/>
        <v>16</v>
      </c>
      <c r="W9" s="21">
        <f t="shared" si="0"/>
        <v>311</v>
      </c>
      <c r="X9" s="21">
        <f t="shared" si="0"/>
        <v>0</v>
      </c>
      <c r="Y9" s="21">
        <f t="shared" si="0"/>
        <v>6</v>
      </c>
      <c r="Z9" s="21">
        <f t="shared" si="0"/>
        <v>517</v>
      </c>
      <c r="AA9" s="21">
        <f t="shared" si="0"/>
        <v>15</v>
      </c>
      <c r="AB9" s="21">
        <f t="shared" si="0"/>
        <v>140</v>
      </c>
      <c r="AC9" s="21">
        <f t="shared" si="0"/>
        <v>10</v>
      </c>
      <c r="AD9" s="21">
        <f t="shared" si="0"/>
        <v>150</v>
      </c>
      <c r="AE9" s="21">
        <f t="shared" si="0"/>
        <v>43</v>
      </c>
      <c r="AF9" s="21">
        <f t="shared" si="0"/>
        <v>107</v>
      </c>
      <c r="AG9" s="21">
        <f t="shared" si="0"/>
        <v>0</v>
      </c>
      <c r="AH9" s="21">
        <f t="shared" si="0"/>
        <v>131</v>
      </c>
      <c r="AI9" s="21">
        <f t="shared" si="0"/>
        <v>15</v>
      </c>
      <c r="AJ9" s="21">
        <f t="shared" si="0"/>
        <v>4</v>
      </c>
      <c r="AK9" s="21">
        <f t="shared" si="0"/>
        <v>19</v>
      </c>
      <c r="AL9" s="21">
        <f t="shared" si="0"/>
        <v>18</v>
      </c>
      <c r="AM9" s="21">
        <f t="shared" si="0"/>
        <v>1</v>
      </c>
    </row>
    <row r="10" spans="1:39" ht="69" customHeight="1" x14ac:dyDescent="0.25">
      <c r="A10" s="9" t="s">
        <v>37</v>
      </c>
      <c r="B10" s="27" t="s">
        <v>38</v>
      </c>
      <c r="C10" s="23">
        <v>428</v>
      </c>
      <c r="D10" s="23">
        <v>14</v>
      </c>
      <c r="E10" s="24">
        <v>414</v>
      </c>
      <c r="F10" s="23"/>
      <c r="G10" s="23"/>
      <c r="H10" s="23">
        <v>338</v>
      </c>
      <c r="I10" s="24">
        <v>284</v>
      </c>
      <c r="J10" s="23">
        <v>21</v>
      </c>
      <c r="K10" s="23">
        <v>9</v>
      </c>
      <c r="L10" s="23">
        <v>24</v>
      </c>
      <c r="M10" s="23"/>
      <c r="N10" s="25">
        <v>255</v>
      </c>
      <c r="O10" s="23">
        <v>216</v>
      </c>
      <c r="P10" s="23">
        <v>1</v>
      </c>
      <c r="Q10" s="24">
        <v>38</v>
      </c>
      <c r="R10" s="23"/>
      <c r="S10" s="23">
        <v>14</v>
      </c>
      <c r="T10" s="23"/>
      <c r="U10" s="24">
        <v>6</v>
      </c>
      <c r="V10" s="23">
        <v>8</v>
      </c>
      <c r="W10" s="23">
        <v>269</v>
      </c>
      <c r="X10" s="23"/>
      <c r="Y10" s="23">
        <v>4</v>
      </c>
      <c r="Z10" s="25">
        <v>443</v>
      </c>
      <c r="AA10" s="23">
        <v>11</v>
      </c>
      <c r="AB10" s="23">
        <v>122</v>
      </c>
      <c r="AC10" s="24">
        <v>7</v>
      </c>
      <c r="AD10" s="23">
        <v>129</v>
      </c>
      <c r="AE10" s="24">
        <v>32</v>
      </c>
      <c r="AF10" s="23">
        <v>97</v>
      </c>
      <c r="AG10" s="24"/>
      <c r="AH10" s="23">
        <v>117</v>
      </c>
      <c r="AI10" s="23">
        <v>10</v>
      </c>
      <c r="AJ10" s="23">
        <v>2</v>
      </c>
      <c r="AK10" s="23">
        <v>12</v>
      </c>
      <c r="AL10" s="23">
        <v>12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71</v>
      </c>
      <c r="D11" s="23">
        <v>2</v>
      </c>
      <c r="E11" s="24">
        <v>69</v>
      </c>
      <c r="F11" s="23"/>
      <c r="G11" s="23"/>
      <c r="H11" s="23">
        <v>53</v>
      </c>
      <c r="I11" s="24">
        <v>45</v>
      </c>
      <c r="J11" s="23">
        <v>1</v>
      </c>
      <c r="K11" s="23">
        <v>2</v>
      </c>
      <c r="L11" s="23">
        <v>5</v>
      </c>
      <c r="M11" s="23"/>
      <c r="N11" s="25">
        <v>32</v>
      </c>
      <c r="O11" s="23">
        <v>26</v>
      </c>
      <c r="P11" s="23"/>
      <c r="Q11" s="24">
        <v>6</v>
      </c>
      <c r="R11" s="23"/>
      <c r="S11" s="23">
        <v>10</v>
      </c>
      <c r="T11" s="23"/>
      <c r="U11" s="24">
        <v>2</v>
      </c>
      <c r="V11" s="23">
        <v>8</v>
      </c>
      <c r="W11" s="23">
        <v>42</v>
      </c>
      <c r="X11" s="23"/>
      <c r="Y11" s="23">
        <v>2</v>
      </c>
      <c r="Z11" s="25">
        <v>74</v>
      </c>
      <c r="AA11" s="23">
        <v>4</v>
      </c>
      <c r="AB11" s="23">
        <v>18</v>
      </c>
      <c r="AC11" s="24">
        <v>3</v>
      </c>
      <c r="AD11" s="23">
        <v>21</v>
      </c>
      <c r="AE11" s="24">
        <v>11</v>
      </c>
      <c r="AF11" s="23">
        <v>10</v>
      </c>
      <c r="AG11" s="24"/>
      <c r="AH11" s="23">
        <v>14</v>
      </c>
      <c r="AI11" s="23">
        <v>5</v>
      </c>
      <c r="AJ11" s="23">
        <v>2</v>
      </c>
      <c r="AK11" s="23">
        <v>7</v>
      </c>
      <c r="AL11" s="23">
        <v>6</v>
      </c>
      <c r="AM11" s="23">
        <v>1</v>
      </c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169</v>
      </c>
      <c r="D12" s="21">
        <f t="shared" ref="D12:AM12" si="1">D13+D14</f>
        <v>11</v>
      </c>
      <c r="E12" s="21">
        <f t="shared" si="1"/>
        <v>154</v>
      </c>
      <c r="F12" s="21">
        <f t="shared" si="1"/>
        <v>2</v>
      </c>
      <c r="G12" s="21">
        <f t="shared" si="1"/>
        <v>2</v>
      </c>
      <c r="H12" s="21">
        <f t="shared" si="1"/>
        <v>65</v>
      </c>
      <c r="I12" s="21">
        <f>I13+I14</f>
        <v>48</v>
      </c>
      <c r="J12" s="21">
        <f t="shared" si="1"/>
        <v>3</v>
      </c>
      <c r="K12" s="21">
        <f t="shared" si="1"/>
        <v>2</v>
      </c>
      <c r="L12" s="21">
        <f t="shared" si="1"/>
        <v>12</v>
      </c>
      <c r="M12" s="21">
        <f t="shared" si="1"/>
        <v>0</v>
      </c>
      <c r="N12" s="21">
        <f t="shared" si="1"/>
        <v>25</v>
      </c>
      <c r="O12" s="21">
        <f t="shared" si="1"/>
        <v>13</v>
      </c>
      <c r="P12" s="21">
        <f t="shared" si="1"/>
        <v>1</v>
      </c>
      <c r="Q12" s="21">
        <f t="shared" si="1"/>
        <v>11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3</v>
      </c>
      <c r="V12" s="21">
        <f t="shared" si="1"/>
        <v>1</v>
      </c>
      <c r="W12" s="21">
        <f t="shared" si="1"/>
        <v>29</v>
      </c>
      <c r="X12" s="21">
        <f t="shared" si="1"/>
        <v>0</v>
      </c>
      <c r="Y12" s="21">
        <f t="shared" si="1"/>
        <v>2</v>
      </c>
      <c r="Z12" s="21">
        <f t="shared" si="1"/>
        <v>184</v>
      </c>
      <c r="AA12" s="21">
        <f t="shared" si="1"/>
        <v>13</v>
      </c>
      <c r="AB12" s="21">
        <f t="shared" si="1"/>
        <v>10</v>
      </c>
      <c r="AC12" s="21">
        <f t="shared" si="1"/>
        <v>7</v>
      </c>
      <c r="AD12" s="21">
        <f t="shared" si="1"/>
        <v>17</v>
      </c>
      <c r="AE12" s="21">
        <f t="shared" si="1"/>
        <v>7</v>
      </c>
      <c r="AF12" s="21">
        <f t="shared" si="1"/>
        <v>10</v>
      </c>
      <c r="AG12" s="21">
        <f t="shared" si="1"/>
        <v>0</v>
      </c>
      <c r="AH12" s="21">
        <f t="shared" si="1"/>
        <v>10</v>
      </c>
      <c r="AI12" s="21">
        <f t="shared" si="1"/>
        <v>4</v>
      </c>
      <c r="AJ12" s="21">
        <f t="shared" si="1"/>
        <v>3</v>
      </c>
      <c r="AK12" s="21">
        <f t="shared" si="1"/>
        <v>7</v>
      </c>
      <c r="AL12" s="21">
        <f t="shared" si="1"/>
        <v>5</v>
      </c>
      <c r="AM12" s="21">
        <f t="shared" si="1"/>
        <v>2</v>
      </c>
    </row>
    <row r="13" spans="1:39" ht="69" customHeight="1" x14ac:dyDescent="0.25">
      <c r="A13" s="9" t="s">
        <v>42</v>
      </c>
      <c r="B13" s="27" t="s">
        <v>43</v>
      </c>
      <c r="C13" s="23">
        <v>118</v>
      </c>
      <c r="D13" s="23">
        <v>8</v>
      </c>
      <c r="E13" s="24">
        <v>110</v>
      </c>
      <c r="F13" s="23"/>
      <c r="G13" s="23"/>
      <c r="H13" s="23">
        <v>36</v>
      </c>
      <c r="I13" s="24">
        <v>25</v>
      </c>
      <c r="J13" s="23">
        <v>3</v>
      </c>
      <c r="K13" s="23"/>
      <c r="L13" s="23">
        <v>8</v>
      </c>
      <c r="M13" s="23"/>
      <c r="N13" s="25">
        <v>16</v>
      </c>
      <c r="O13" s="23">
        <v>7</v>
      </c>
      <c r="P13" s="23">
        <v>1</v>
      </c>
      <c r="Q13" s="24">
        <v>8</v>
      </c>
      <c r="R13" s="23"/>
      <c r="S13" s="23">
        <v>4</v>
      </c>
      <c r="T13" s="23"/>
      <c r="U13" s="24">
        <v>3</v>
      </c>
      <c r="V13" s="23">
        <v>1</v>
      </c>
      <c r="W13" s="23">
        <v>20</v>
      </c>
      <c r="X13" s="23"/>
      <c r="Y13" s="23">
        <v>1</v>
      </c>
      <c r="Z13" s="25">
        <v>123</v>
      </c>
      <c r="AA13" s="23">
        <v>9</v>
      </c>
      <c r="AB13" s="23">
        <v>7</v>
      </c>
      <c r="AC13" s="24">
        <v>2</v>
      </c>
      <c r="AD13" s="23">
        <v>9</v>
      </c>
      <c r="AE13" s="24">
        <v>4</v>
      </c>
      <c r="AF13" s="23">
        <v>5</v>
      </c>
      <c r="AG13" s="24"/>
      <c r="AH13" s="23">
        <v>5</v>
      </c>
      <c r="AI13" s="23">
        <v>3</v>
      </c>
      <c r="AJ13" s="23">
        <v>1</v>
      </c>
      <c r="AK13" s="23">
        <v>4</v>
      </c>
      <c r="AL13" s="23">
        <v>4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51</v>
      </c>
      <c r="D14" s="23">
        <v>3</v>
      </c>
      <c r="E14" s="24">
        <v>44</v>
      </c>
      <c r="F14" s="23">
        <v>2</v>
      </c>
      <c r="G14" s="23">
        <v>2</v>
      </c>
      <c r="H14" s="23">
        <v>29</v>
      </c>
      <c r="I14" s="24">
        <v>23</v>
      </c>
      <c r="J14" s="23"/>
      <c r="K14" s="23">
        <v>2</v>
      </c>
      <c r="L14" s="23">
        <v>4</v>
      </c>
      <c r="M14" s="23"/>
      <c r="N14" s="25">
        <v>9</v>
      </c>
      <c r="O14" s="23">
        <v>6</v>
      </c>
      <c r="P14" s="23"/>
      <c r="Q14" s="24">
        <v>3</v>
      </c>
      <c r="R14" s="23"/>
      <c r="S14" s="23"/>
      <c r="T14" s="23"/>
      <c r="U14" s="24"/>
      <c r="V14" s="23"/>
      <c r="W14" s="23">
        <v>9</v>
      </c>
      <c r="X14" s="23"/>
      <c r="Y14" s="23">
        <v>1</v>
      </c>
      <c r="Z14" s="25">
        <v>61</v>
      </c>
      <c r="AA14" s="23">
        <v>4</v>
      </c>
      <c r="AB14" s="23">
        <v>3</v>
      </c>
      <c r="AC14" s="24">
        <v>5</v>
      </c>
      <c r="AD14" s="23">
        <v>8</v>
      </c>
      <c r="AE14" s="24">
        <v>3</v>
      </c>
      <c r="AF14" s="23">
        <v>5</v>
      </c>
      <c r="AG14" s="24"/>
      <c r="AH14" s="23">
        <v>5</v>
      </c>
      <c r="AI14" s="23">
        <v>1</v>
      </c>
      <c r="AJ14" s="23">
        <v>2</v>
      </c>
      <c r="AK14" s="23">
        <v>3</v>
      </c>
      <c r="AL14" s="23">
        <v>1</v>
      </c>
      <c r="AM14" s="23">
        <v>2</v>
      </c>
    </row>
    <row r="15" spans="1:39" s="8" customFormat="1" ht="69" customHeight="1" x14ac:dyDescent="0.25">
      <c r="A15" s="9">
        <v>5</v>
      </c>
      <c r="B15" s="5" t="s">
        <v>46</v>
      </c>
      <c r="C15" s="23">
        <v>9</v>
      </c>
      <c r="D15" s="23"/>
      <c r="E15" s="24">
        <v>9</v>
      </c>
      <c r="F15" s="23"/>
      <c r="G15" s="23"/>
      <c r="H15" s="23">
        <v>3</v>
      </c>
      <c r="I15" s="24">
        <v>2</v>
      </c>
      <c r="J15" s="23"/>
      <c r="K15" s="23"/>
      <c r="L15" s="23">
        <v>1</v>
      </c>
      <c r="M15" s="23"/>
      <c r="N15" s="25">
        <v>3</v>
      </c>
      <c r="O15" s="23">
        <v>1</v>
      </c>
      <c r="P15" s="23"/>
      <c r="Q15" s="24">
        <v>2</v>
      </c>
      <c r="R15" s="23"/>
      <c r="S15" s="23"/>
      <c r="T15" s="23"/>
      <c r="U15" s="24"/>
      <c r="V15" s="23"/>
      <c r="W15" s="23">
        <v>3</v>
      </c>
      <c r="X15" s="23"/>
      <c r="Y15" s="23"/>
      <c r="Z15" s="25">
        <v>8</v>
      </c>
      <c r="AA15" s="23"/>
      <c r="AB15" s="23">
        <v>2</v>
      </c>
      <c r="AC15" s="24">
        <v>0</v>
      </c>
      <c r="AD15" s="23">
        <v>2</v>
      </c>
      <c r="AE15" s="24">
        <v>0</v>
      </c>
      <c r="AF15" s="23">
        <v>2</v>
      </c>
      <c r="AG15" s="24"/>
      <c r="AH15" s="23">
        <v>2</v>
      </c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2</v>
      </c>
      <c r="D16" s="21">
        <f t="shared" ref="D16:AM16" si="2">D17+D18+D19+D20+D21+D22+D23</f>
        <v>0</v>
      </c>
      <c r="E16" s="21">
        <f t="shared" si="2"/>
        <v>2</v>
      </c>
      <c r="F16" s="21">
        <f t="shared" si="2"/>
        <v>0</v>
      </c>
      <c r="G16" s="21">
        <f t="shared" si="2"/>
        <v>0</v>
      </c>
      <c r="H16" s="21">
        <f t="shared" si="2"/>
        <v>4</v>
      </c>
      <c r="I16" s="21">
        <f t="shared" si="2"/>
        <v>3</v>
      </c>
      <c r="J16" s="21">
        <f t="shared" si="2"/>
        <v>0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5</v>
      </c>
      <c r="AA16" s="21">
        <f t="shared" si="2"/>
        <v>0</v>
      </c>
      <c r="AB16" s="21">
        <f t="shared" si="2"/>
        <v>0</v>
      </c>
      <c r="AC16" s="21">
        <f t="shared" si="2"/>
        <v>1</v>
      </c>
      <c r="AD16" s="21">
        <f t="shared" si="2"/>
        <v>1</v>
      </c>
      <c r="AE16" s="21">
        <f t="shared" si="2"/>
        <v>0</v>
      </c>
      <c r="AF16" s="21">
        <f t="shared" si="2"/>
        <v>1</v>
      </c>
      <c r="AG16" s="21">
        <f t="shared" si="2"/>
        <v>0</v>
      </c>
      <c r="AH16" s="21">
        <f t="shared" si="2"/>
        <v>1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2</v>
      </c>
      <c r="D19" s="23"/>
      <c r="E19" s="24">
        <v>2</v>
      </c>
      <c r="F19" s="23"/>
      <c r="G19" s="23"/>
      <c r="H19" s="23">
        <v>2</v>
      </c>
      <c r="I19" s="24">
        <v>1</v>
      </c>
      <c r="J19" s="23"/>
      <c r="K19" s="23">
        <v>1</v>
      </c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3</v>
      </c>
      <c r="AA19" s="23"/>
      <c r="AB19" s="23"/>
      <c r="AC19" s="24">
        <v>1</v>
      </c>
      <c r="AD19" s="23">
        <v>1</v>
      </c>
      <c r="AE19" s="24"/>
      <c r="AF19" s="23">
        <v>1</v>
      </c>
      <c r="AG19" s="24"/>
      <c r="AH19" s="23">
        <v>1</v>
      </c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>
        <v>1</v>
      </c>
      <c r="I21" s="24">
        <v>1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>
        <v>1</v>
      </c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>
        <v>1</v>
      </c>
      <c r="I22" s="24">
        <v>1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>
        <v>1</v>
      </c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1</v>
      </c>
      <c r="D31" s="23"/>
      <c r="E31" s="24">
        <v>1</v>
      </c>
      <c r="F31" s="23"/>
      <c r="G31" s="23"/>
      <c r="H31" s="23">
        <v>4</v>
      </c>
      <c r="I31" s="24">
        <v>4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>
        <v>1</v>
      </c>
      <c r="Z31" s="25">
        <v>5</v>
      </c>
      <c r="AA31" s="23">
        <v>1</v>
      </c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>
        <v>1</v>
      </c>
      <c r="D34" s="23"/>
      <c r="E34" s="24">
        <v>1</v>
      </c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>
        <v>1</v>
      </c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15</v>
      </c>
      <c r="D39" s="23"/>
      <c r="E39" s="24">
        <v>15</v>
      </c>
      <c r="F39" s="23"/>
      <c r="G39" s="23"/>
      <c r="H39" s="23">
        <v>15</v>
      </c>
      <c r="I39" s="24">
        <v>10</v>
      </c>
      <c r="J39" s="23"/>
      <c r="K39" s="23"/>
      <c r="L39" s="23">
        <v>5</v>
      </c>
      <c r="M39" s="23"/>
      <c r="N39" s="25">
        <v>1</v>
      </c>
      <c r="O39" s="23"/>
      <c r="P39" s="23"/>
      <c r="Q39" s="24">
        <v>1</v>
      </c>
      <c r="R39" s="23"/>
      <c r="S39" s="23"/>
      <c r="T39" s="23"/>
      <c r="U39" s="24"/>
      <c r="V39" s="23"/>
      <c r="W39" s="23">
        <v>1</v>
      </c>
      <c r="X39" s="23"/>
      <c r="Y39" s="23"/>
      <c r="Z39" s="25">
        <v>24</v>
      </c>
      <c r="AA39" s="23"/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>
        <v>5</v>
      </c>
      <c r="D41" s="23"/>
      <c r="E41" s="24">
        <v>5</v>
      </c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>
        <v>5</v>
      </c>
      <c r="AA41" s="23"/>
      <c r="AB41" s="23">
        <v>1</v>
      </c>
      <c r="AC41" s="24"/>
      <c r="AD41" s="23">
        <v>1</v>
      </c>
      <c r="AE41" s="24"/>
      <c r="AF41" s="23">
        <v>1</v>
      </c>
      <c r="AG41" s="24"/>
      <c r="AH41" s="23">
        <v>1</v>
      </c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>
        <v>1</v>
      </c>
      <c r="D42" s="23"/>
      <c r="E42" s="24">
        <v>1</v>
      </c>
      <c r="F42" s="23"/>
      <c r="G42" s="23"/>
      <c r="H42" s="23"/>
      <c r="I42" s="24"/>
      <c r="J42" s="23"/>
      <c r="K42" s="23"/>
      <c r="L42" s="23"/>
      <c r="M42" s="23"/>
      <c r="N42" s="25">
        <v>1</v>
      </c>
      <c r="O42" s="23"/>
      <c r="P42" s="23"/>
      <c r="Q42" s="24">
        <v>1</v>
      </c>
      <c r="R42" s="23"/>
      <c r="S42" s="23"/>
      <c r="T42" s="23"/>
      <c r="U42" s="24"/>
      <c r="V42" s="23"/>
      <c r="W42" s="23">
        <v>1</v>
      </c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46</v>
      </c>
      <c r="D47" s="23"/>
      <c r="E47" s="24">
        <v>11</v>
      </c>
      <c r="F47" s="23"/>
      <c r="G47" s="23"/>
      <c r="H47" s="23">
        <v>3</v>
      </c>
      <c r="I47" s="24">
        <v>2</v>
      </c>
      <c r="J47" s="23">
        <v>1</v>
      </c>
      <c r="K47" s="23"/>
      <c r="L47" s="23"/>
      <c r="M47" s="23"/>
      <c r="N47" s="25">
        <v>2</v>
      </c>
      <c r="O47" s="23">
        <v>2</v>
      </c>
      <c r="P47" s="23"/>
      <c r="Q47" s="24"/>
      <c r="R47" s="23"/>
      <c r="S47" s="23">
        <v>3</v>
      </c>
      <c r="T47" s="23"/>
      <c r="U47" s="24">
        <v>3</v>
      </c>
      <c r="V47" s="23"/>
      <c r="W47" s="23">
        <v>5</v>
      </c>
      <c r="X47" s="23"/>
      <c r="Y47" s="23"/>
      <c r="Z47" s="25">
        <v>8</v>
      </c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749</v>
      </c>
      <c r="D48" s="22">
        <f t="shared" ref="D48:AM48" si="4">D9+D12+D15+D24++D30+D31+D32+D33+D34+D35+D36+D37+D38+D39+D40+D41+D42+D43+D44+D45+D46+D47+D16</f>
        <v>27</v>
      </c>
      <c r="E48" s="22">
        <f t="shared" si="4"/>
        <v>683</v>
      </c>
      <c r="F48" s="22">
        <f t="shared" si="4"/>
        <v>2</v>
      </c>
      <c r="G48" s="22">
        <f t="shared" si="4"/>
        <v>2</v>
      </c>
      <c r="H48" s="22">
        <f t="shared" si="4"/>
        <v>486</v>
      </c>
      <c r="I48" s="22">
        <f t="shared" si="4"/>
        <v>399</v>
      </c>
      <c r="J48" s="22">
        <f t="shared" si="4"/>
        <v>26</v>
      </c>
      <c r="K48" s="22">
        <f t="shared" si="4"/>
        <v>14</v>
      </c>
      <c r="L48" s="22">
        <f t="shared" si="4"/>
        <v>47</v>
      </c>
      <c r="M48" s="22">
        <f t="shared" si="4"/>
        <v>0</v>
      </c>
      <c r="N48" s="22">
        <f t="shared" si="4"/>
        <v>320</v>
      </c>
      <c r="O48" s="22">
        <f t="shared" si="4"/>
        <v>259</v>
      </c>
      <c r="P48" s="22">
        <f t="shared" si="4"/>
        <v>2</v>
      </c>
      <c r="Q48" s="22">
        <f t="shared" si="4"/>
        <v>59</v>
      </c>
      <c r="R48" s="22">
        <f t="shared" si="4"/>
        <v>0</v>
      </c>
      <c r="S48" s="22">
        <f t="shared" si="4"/>
        <v>31</v>
      </c>
      <c r="T48" s="22">
        <f t="shared" si="4"/>
        <v>0</v>
      </c>
      <c r="U48" s="22">
        <f t="shared" si="4"/>
        <v>14</v>
      </c>
      <c r="V48" s="22">
        <f t="shared" si="4"/>
        <v>17</v>
      </c>
      <c r="W48" s="22">
        <f t="shared" si="4"/>
        <v>351</v>
      </c>
      <c r="X48" s="22">
        <f t="shared" si="4"/>
        <v>0</v>
      </c>
      <c r="Y48" s="22">
        <f t="shared" si="4"/>
        <v>9</v>
      </c>
      <c r="Z48" s="22">
        <f t="shared" si="4"/>
        <v>758</v>
      </c>
      <c r="AA48" s="22">
        <f t="shared" si="4"/>
        <v>29</v>
      </c>
      <c r="AB48" s="22">
        <f t="shared" si="4"/>
        <v>153</v>
      </c>
      <c r="AC48" s="22">
        <f t="shared" si="4"/>
        <v>18</v>
      </c>
      <c r="AD48" s="22">
        <f t="shared" si="4"/>
        <v>171</v>
      </c>
      <c r="AE48" s="22">
        <f t="shared" si="4"/>
        <v>50</v>
      </c>
      <c r="AF48" s="22">
        <f t="shared" si="4"/>
        <v>121</v>
      </c>
      <c r="AG48" s="22">
        <f t="shared" si="4"/>
        <v>0</v>
      </c>
      <c r="AH48" s="22">
        <f t="shared" si="4"/>
        <v>145</v>
      </c>
      <c r="AI48" s="22">
        <f t="shared" si="4"/>
        <v>19</v>
      </c>
      <c r="AJ48" s="22">
        <f t="shared" si="4"/>
        <v>7</v>
      </c>
      <c r="AK48" s="22">
        <f t="shared" si="4"/>
        <v>26</v>
      </c>
      <c r="AL48" s="22">
        <f t="shared" si="4"/>
        <v>23</v>
      </c>
      <c r="AM48" s="22">
        <f t="shared" si="4"/>
        <v>3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81.75" customHeight="1" x14ac:dyDescent="0.25">
      <c r="A53" s="13"/>
      <c r="B53" s="73" t="s">
        <v>140</v>
      </c>
      <c r="C53" s="74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5"/>
      <c r="C93" s="15"/>
      <c r="D93" s="15"/>
      <c r="E93" s="15"/>
      <c r="F93" s="15"/>
      <c r="G93" s="15"/>
      <c r="H93" s="15"/>
      <c r="I93" s="15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5"/>
      <c r="C94" s="15"/>
      <c r="D94" s="15"/>
      <c r="E94" s="15"/>
      <c r="F94" s="15"/>
      <c r="G94" s="15"/>
      <c r="H94" s="15"/>
      <c r="I94" s="15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5"/>
      <c r="C95" s="15"/>
      <c r="D95" s="15"/>
      <c r="E95" s="15"/>
      <c r="F95" s="15"/>
      <c r="G95" s="15"/>
      <c r="H95" s="15"/>
      <c r="I95" s="15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5"/>
      <c r="C96" s="15"/>
      <c r="D96" s="15"/>
      <c r="E96" s="15"/>
      <c r="F96" s="15"/>
      <c r="G96" s="15"/>
      <c r="H96" s="15"/>
      <c r="I96" s="15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5"/>
      <c r="C97" s="15"/>
      <c r="D97" s="15"/>
      <c r="E97" s="15"/>
      <c r="F97" s="15"/>
      <c r="G97" s="15"/>
      <c r="H97" s="15"/>
      <c r="I97" s="15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5"/>
      <c r="C98" s="15"/>
      <c r="D98" s="15"/>
      <c r="E98" s="15"/>
      <c r="F98" s="15"/>
      <c r="G98" s="15"/>
      <c r="H98" s="15"/>
      <c r="I98" s="15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5"/>
      <c r="C99" s="15"/>
      <c r="D99" s="15"/>
      <c r="E99" s="15"/>
      <c r="F99" s="15"/>
      <c r="G99" s="15"/>
      <c r="H99" s="15"/>
      <c r="I99" s="15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6"/>
      <c r="C101" s="16"/>
      <c r="D101" s="16"/>
      <c r="E101" s="16"/>
      <c r="F101" s="16"/>
      <c r="G101" s="16"/>
      <c r="H101" s="16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6"/>
      <c r="C102" s="16"/>
      <c r="D102" s="16"/>
      <c r="E102" s="16"/>
      <c r="F102" s="16"/>
      <c r="G102" s="16"/>
      <c r="H102" s="16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7"/>
      <c r="B104" s="18"/>
      <c r="C104" s="18"/>
      <c r="D104" s="18"/>
      <c r="E104" s="18"/>
      <c r="F104" s="18"/>
      <c r="G104" s="18"/>
      <c r="H104" s="18"/>
      <c r="I104" s="19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6"/>
      <c r="C105" s="16"/>
      <c r="D105" s="16"/>
      <c r="E105" s="16"/>
      <c r="F105" s="16"/>
      <c r="G105" s="16"/>
      <c r="H105" s="16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6"/>
      <c r="C106" s="16"/>
      <c r="D106" s="16"/>
      <c r="E106" s="16"/>
      <c r="F106" s="16"/>
      <c r="G106" s="16"/>
      <c r="H106" s="16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7"/>
      <c r="B108" s="18"/>
      <c r="C108" s="18"/>
      <c r="D108" s="18"/>
      <c r="E108" s="18"/>
      <c r="F108" s="18"/>
      <c r="G108" s="18"/>
      <c r="H108" s="18"/>
      <c r="I108" s="19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6"/>
      <c r="C110" s="16"/>
      <c r="D110" s="16"/>
      <c r="E110" s="16"/>
      <c r="F110" s="16"/>
      <c r="G110" s="16"/>
      <c r="H110" s="16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3"/>
      <c r="B111" s="16"/>
      <c r="C111" s="16"/>
      <c r="D111" s="16"/>
      <c r="E111" s="16"/>
      <c r="F111" s="16"/>
      <c r="G111" s="16"/>
      <c r="H111" s="16"/>
      <c r="I111" s="15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8"/>
      <c r="D118" s="18"/>
      <c r="E118" s="18"/>
      <c r="F118" s="18"/>
      <c r="G118" s="18"/>
      <c r="H118" s="18"/>
      <c r="I118" s="19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8"/>
      <c r="D119" s="18"/>
      <c r="E119" s="18"/>
      <c r="F119" s="18"/>
      <c r="G119" s="18"/>
      <c r="H119" s="18"/>
      <c r="I119" s="19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6"/>
      <c r="C121" s="16"/>
      <c r="D121" s="16"/>
      <c r="E121" s="16"/>
      <c r="F121" s="16"/>
      <c r="G121" s="16"/>
      <c r="H121" s="16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3"/>
      <c r="B122" s="16"/>
      <c r="C122" s="16"/>
      <c r="D122" s="16"/>
      <c r="E122" s="16"/>
      <c r="F122" s="16"/>
      <c r="G122" s="16"/>
      <c r="H122" s="16"/>
      <c r="I122" s="15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5"/>
      <c r="C123" s="15"/>
      <c r="D123" s="15"/>
      <c r="E123" s="15"/>
      <c r="F123" s="15"/>
      <c r="G123" s="15"/>
      <c r="H123" s="15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20"/>
      <c r="B124" s="18"/>
      <c r="C124" s="15"/>
      <c r="D124" s="15"/>
      <c r="E124" s="15"/>
      <c r="F124" s="15"/>
      <c r="G124" s="15"/>
      <c r="H124" s="15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6"/>
      <c r="D126" s="16"/>
      <c r="E126" s="16"/>
      <c r="F126" s="16"/>
      <c r="G126" s="16"/>
      <c r="H126" s="16"/>
      <c r="I126" s="15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5"/>
      <c r="C128" s="15"/>
      <c r="D128" s="15"/>
      <c r="E128" s="15"/>
      <c r="F128" s="15"/>
      <c r="G128" s="15"/>
      <c r="H128" s="15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20"/>
      <c r="B129" s="18"/>
      <c r="C129" s="18"/>
      <c r="D129" s="18"/>
      <c r="E129" s="18"/>
      <c r="F129" s="18"/>
      <c r="G129" s="18"/>
      <c r="H129" s="18"/>
      <c r="I129" s="19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20"/>
      <c r="B130" s="18"/>
      <c r="C130" s="18"/>
      <c r="D130" s="18"/>
      <c r="E130" s="18"/>
      <c r="F130" s="18"/>
      <c r="G130" s="18"/>
      <c r="H130" s="18"/>
      <c r="I130" s="19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</sheetData>
  <sheetProtection sheet="1" objects="1" scenarios="1"/>
  <mergeCells count="46">
    <mergeCell ref="AI1:AM1"/>
    <mergeCell ref="A2:B2"/>
    <mergeCell ref="C2:AM2"/>
    <mergeCell ref="A3:AM3"/>
    <mergeCell ref="A4:AM4"/>
    <mergeCell ref="AH5:AH7"/>
    <mergeCell ref="AI5:AM5"/>
    <mergeCell ref="C6:C7"/>
    <mergeCell ref="D6:D7"/>
    <mergeCell ref="E6:E7"/>
    <mergeCell ref="F6:F7"/>
    <mergeCell ref="G6:G7"/>
    <mergeCell ref="H6:H7"/>
    <mergeCell ref="I6:I7"/>
    <mergeCell ref="J6:J7"/>
    <mergeCell ref="X5:X7"/>
    <mergeCell ref="Y5:Y7"/>
    <mergeCell ref="Z5:Z7"/>
    <mergeCell ref="AA5:AA7"/>
    <mergeCell ref="AB5:AF5"/>
    <mergeCell ref="K6:K7"/>
    <mergeCell ref="AI6:AI7"/>
    <mergeCell ref="AJ6:AJ7"/>
    <mergeCell ref="AK6:AK7"/>
    <mergeCell ref="AL6:AL7"/>
    <mergeCell ref="AM6:AM7"/>
    <mergeCell ref="AC6:AC7"/>
    <mergeCell ref="AD6:AD7"/>
    <mergeCell ref="AG5:AG7"/>
    <mergeCell ref="AE6:AE7"/>
    <mergeCell ref="AF6:AF7"/>
    <mergeCell ref="B53:C53"/>
    <mergeCell ref="R6:R7"/>
    <mergeCell ref="S6:V6"/>
    <mergeCell ref="W6:W7"/>
    <mergeCell ref="AB6:AB7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6" zoomScale="70" zoomScaleNormal="70" workbookViewId="0">
      <pane xSplit="1" topLeftCell="B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28515625" style="1" customWidth="1"/>
    <col min="30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129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274</v>
      </c>
      <c r="D9" s="21">
        <f t="shared" ref="D9:AM9" si="0">D10+D11</f>
        <v>5</v>
      </c>
      <c r="E9" s="21">
        <f t="shared" si="0"/>
        <v>263</v>
      </c>
      <c r="F9" s="21">
        <f t="shared" si="0"/>
        <v>4</v>
      </c>
      <c r="G9" s="21">
        <f t="shared" si="0"/>
        <v>2</v>
      </c>
      <c r="H9" s="21">
        <f t="shared" si="0"/>
        <v>389</v>
      </c>
      <c r="I9" s="21">
        <f>I10+I11</f>
        <v>344</v>
      </c>
      <c r="J9" s="21">
        <f t="shared" si="0"/>
        <v>36</v>
      </c>
      <c r="K9" s="21">
        <f t="shared" si="0"/>
        <v>9</v>
      </c>
      <c r="L9" s="21">
        <f t="shared" si="0"/>
        <v>0</v>
      </c>
      <c r="M9" s="21">
        <f t="shared" si="0"/>
        <v>1</v>
      </c>
      <c r="N9" s="21">
        <f t="shared" si="0"/>
        <v>256</v>
      </c>
      <c r="O9" s="21">
        <f t="shared" si="0"/>
        <v>193</v>
      </c>
      <c r="P9" s="21">
        <f t="shared" si="0"/>
        <v>4</v>
      </c>
      <c r="Q9" s="21">
        <f t="shared" si="0"/>
        <v>59</v>
      </c>
      <c r="R9" s="21">
        <f t="shared" si="0"/>
        <v>0</v>
      </c>
      <c r="S9" s="21">
        <f t="shared" si="0"/>
        <v>6</v>
      </c>
      <c r="T9" s="21">
        <f t="shared" si="0"/>
        <v>0</v>
      </c>
      <c r="U9" s="21">
        <f t="shared" si="0"/>
        <v>4</v>
      </c>
      <c r="V9" s="21">
        <f t="shared" si="0"/>
        <v>2</v>
      </c>
      <c r="W9" s="21">
        <f t="shared" si="0"/>
        <v>262</v>
      </c>
      <c r="X9" s="21">
        <f t="shared" si="0"/>
        <v>2</v>
      </c>
      <c r="Y9" s="21">
        <f t="shared" si="0"/>
        <v>9</v>
      </c>
      <c r="Z9" s="21">
        <f t="shared" si="0"/>
        <v>347</v>
      </c>
      <c r="AA9" s="21">
        <f t="shared" si="0"/>
        <v>14</v>
      </c>
      <c r="AB9" s="21">
        <f t="shared" si="0"/>
        <v>131</v>
      </c>
      <c r="AC9" s="21">
        <f t="shared" si="0"/>
        <v>7</v>
      </c>
      <c r="AD9" s="21">
        <f t="shared" si="0"/>
        <v>138</v>
      </c>
      <c r="AE9" s="21">
        <f t="shared" si="0"/>
        <v>50</v>
      </c>
      <c r="AF9" s="21">
        <f t="shared" si="0"/>
        <v>88</v>
      </c>
      <c r="AG9" s="21">
        <f t="shared" si="0"/>
        <v>0</v>
      </c>
      <c r="AH9" s="21">
        <f t="shared" si="0"/>
        <v>131</v>
      </c>
      <c r="AI9" s="21">
        <f t="shared" si="0"/>
        <v>5</v>
      </c>
      <c r="AJ9" s="21">
        <f t="shared" si="0"/>
        <v>2</v>
      </c>
      <c r="AK9" s="21">
        <f t="shared" si="0"/>
        <v>7</v>
      </c>
      <c r="AL9" s="21">
        <f t="shared" si="0"/>
        <v>5</v>
      </c>
      <c r="AM9" s="21">
        <f t="shared" si="0"/>
        <v>2</v>
      </c>
    </row>
    <row r="10" spans="1:39" ht="69" customHeight="1" x14ac:dyDescent="0.25">
      <c r="A10" s="9" t="s">
        <v>37</v>
      </c>
      <c r="B10" s="27" t="s">
        <v>38</v>
      </c>
      <c r="C10" s="23">
        <v>232</v>
      </c>
      <c r="D10" s="23">
        <v>4</v>
      </c>
      <c r="E10" s="24">
        <v>223</v>
      </c>
      <c r="F10" s="23">
        <v>3</v>
      </c>
      <c r="G10" s="23">
        <v>2</v>
      </c>
      <c r="H10" s="23">
        <v>334</v>
      </c>
      <c r="I10" s="24">
        <v>292</v>
      </c>
      <c r="J10" s="23">
        <v>33</v>
      </c>
      <c r="K10" s="23">
        <v>9</v>
      </c>
      <c r="L10" s="23"/>
      <c r="M10" s="23"/>
      <c r="N10" s="25">
        <v>216</v>
      </c>
      <c r="O10" s="23">
        <v>165</v>
      </c>
      <c r="P10" s="23">
        <v>2</v>
      </c>
      <c r="Q10" s="24">
        <v>49</v>
      </c>
      <c r="R10" s="23"/>
      <c r="S10" s="23">
        <v>6</v>
      </c>
      <c r="T10" s="23"/>
      <c r="U10" s="24">
        <v>4</v>
      </c>
      <c r="V10" s="23">
        <v>2</v>
      </c>
      <c r="W10" s="23">
        <v>222</v>
      </c>
      <c r="X10" s="23">
        <v>2</v>
      </c>
      <c r="Y10" s="23">
        <v>8</v>
      </c>
      <c r="Z10" s="25">
        <v>295</v>
      </c>
      <c r="AA10" s="23">
        <v>12</v>
      </c>
      <c r="AB10" s="23">
        <v>120</v>
      </c>
      <c r="AC10" s="24">
        <v>6</v>
      </c>
      <c r="AD10" s="23">
        <v>126</v>
      </c>
      <c r="AE10" s="24">
        <v>46</v>
      </c>
      <c r="AF10" s="23">
        <v>80</v>
      </c>
      <c r="AG10" s="24"/>
      <c r="AH10" s="23">
        <v>119</v>
      </c>
      <c r="AI10" s="23">
        <v>5</v>
      </c>
      <c r="AJ10" s="23">
        <v>2</v>
      </c>
      <c r="AK10" s="23">
        <v>7</v>
      </c>
      <c r="AL10" s="23">
        <v>5</v>
      </c>
      <c r="AM10" s="23">
        <v>2</v>
      </c>
    </row>
    <row r="11" spans="1:39" ht="69" customHeight="1" x14ac:dyDescent="0.25">
      <c r="A11" s="9" t="s">
        <v>39</v>
      </c>
      <c r="B11" s="27" t="s">
        <v>40</v>
      </c>
      <c r="C11" s="23">
        <v>42</v>
      </c>
      <c r="D11" s="23">
        <v>1</v>
      </c>
      <c r="E11" s="24">
        <v>40</v>
      </c>
      <c r="F11" s="23">
        <v>1</v>
      </c>
      <c r="G11" s="23"/>
      <c r="H11" s="23">
        <v>55</v>
      </c>
      <c r="I11" s="24">
        <v>52</v>
      </c>
      <c r="J11" s="23">
        <v>3</v>
      </c>
      <c r="K11" s="23"/>
      <c r="L11" s="23"/>
      <c r="M11" s="23">
        <v>1</v>
      </c>
      <c r="N11" s="25">
        <v>40</v>
      </c>
      <c r="O11" s="23">
        <v>28</v>
      </c>
      <c r="P11" s="23">
        <v>2</v>
      </c>
      <c r="Q11" s="24">
        <v>10</v>
      </c>
      <c r="R11" s="23"/>
      <c r="S11" s="23"/>
      <c r="T11" s="23"/>
      <c r="U11" s="24"/>
      <c r="V11" s="23"/>
      <c r="W11" s="23">
        <v>40</v>
      </c>
      <c r="X11" s="23"/>
      <c r="Y11" s="23">
        <v>1</v>
      </c>
      <c r="Z11" s="25">
        <v>52</v>
      </c>
      <c r="AA11" s="23">
        <v>2</v>
      </c>
      <c r="AB11" s="23">
        <v>11</v>
      </c>
      <c r="AC11" s="24">
        <v>1</v>
      </c>
      <c r="AD11" s="23">
        <v>12</v>
      </c>
      <c r="AE11" s="24">
        <v>4</v>
      </c>
      <c r="AF11" s="23">
        <v>8</v>
      </c>
      <c r="AG11" s="24"/>
      <c r="AH11" s="23">
        <v>12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65</v>
      </c>
      <c r="D12" s="21">
        <f t="shared" ref="D12:AM12" si="1">D13+D14</f>
        <v>1</v>
      </c>
      <c r="E12" s="21">
        <f t="shared" si="1"/>
        <v>64</v>
      </c>
      <c r="F12" s="21">
        <f t="shared" si="1"/>
        <v>0</v>
      </c>
      <c r="G12" s="21">
        <f t="shared" si="1"/>
        <v>0</v>
      </c>
      <c r="H12" s="21">
        <f t="shared" si="1"/>
        <v>71</v>
      </c>
      <c r="I12" s="21">
        <f>I13+I14</f>
        <v>63</v>
      </c>
      <c r="J12" s="21">
        <f t="shared" si="1"/>
        <v>8</v>
      </c>
      <c r="K12" s="21">
        <f t="shared" si="1"/>
        <v>0</v>
      </c>
      <c r="L12" s="21">
        <f t="shared" si="1"/>
        <v>0</v>
      </c>
      <c r="M12" s="21">
        <f t="shared" si="1"/>
        <v>0</v>
      </c>
      <c r="N12" s="21">
        <f t="shared" si="1"/>
        <v>32</v>
      </c>
      <c r="O12" s="21">
        <f t="shared" si="1"/>
        <v>15</v>
      </c>
      <c r="P12" s="21">
        <f t="shared" si="1"/>
        <v>2</v>
      </c>
      <c r="Q12" s="21">
        <f t="shared" si="1"/>
        <v>15</v>
      </c>
      <c r="R12" s="21">
        <f t="shared" si="1"/>
        <v>0</v>
      </c>
      <c r="S12" s="21">
        <f t="shared" si="1"/>
        <v>7</v>
      </c>
      <c r="T12" s="21">
        <f t="shared" si="1"/>
        <v>0</v>
      </c>
      <c r="U12" s="21">
        <f t="shared" si="1"/>
        <v>5</v>
      </c>
      <c r="V12" s="21">
        <f t="shared" si="1"/>
        <v>2</v>
      </c>
      <c r="W12" s="21">
        <f t="shared" si="1"/>
        <v>39</v>
      </c>
      <c r="X12" s="21">
        <f t="shared" si="1"/>
        <v>1</v>
      </c>
      <c r="Y12" s="21">
        <f t="shared" si="1"/>
        <v>1</v>
      </c>
      <c r="Z12" s="21">
        <f t="shared" si="1"/>
        <v>88</v>
      </c>
      <c r="AA12" s="21">
        <f t="shared" si="1"/>
        <v>2</v>
      </c>
      <c r="AB12" s="21">
        <f t="shared" si="1"/>
        <v>19</v>
      </c>
      <c r="AC12" s="21">
        <f t="shared" si="1"/>
        <v>2</v>
      </c>
      <c r="AD12" s="21">
        <f t="shared" si="1"/>
        <v>21</v>
      </c>
      <c r="AE12" s="21">
        <f t="shared" si="1"/>
        <v>13</v>
      </c>
      <c r="AF12" s="21">
        <f t="shared" si="1"/>
        <v>8</v>
      </c>
      <c r="AG12" s="21">
        <f t="shared" si="1"/>
        <v>0</v>
      </c>
      <c r="AH12" s="21">
        <f t="shared" si="1"/>
        <v>20</v>
      </c>
      <c r="AI12" s="21">
        <f t="shared" si="1"/>
        <v>0</v>
      </c>
      <c r="AJ12" s="21">
        <f t="shared" si="1"/>
        <v>1</v>
      </c>
      <c r="AK12" s="21">
        <f t="shared" si="1"/>
        <v>1</v>
      </c>
      <c r="AL12" s="21">
        <f t="shared" si="1"/>
        <v>0</v>
      </c>
      <c r="AM12" s="21">
        <f t="shared" si="1"/>
        <v>1</v>
      </c>
    </row>
    <row r="13" spans="1:39" ht="69" customHeight="1" x14ac:dyDescent="0.25">
      <c r="A13" s="9" t="s">
        <v>42</v>
      </c>
      <c r="B13" s="27" t="s">
        <v>43</v>
      </c>
      <c r="C13" s="23">
        <v>41</v>
      </c>
      <c r="D13" s="23">
        <v>1</v>
      </c>
      <c r="E13" s="24">
        <v>40</v>
      </c>
      <c r="F13" s="23"/>
      <c r="G13" s="23"/>
      <c r="H13" s="23">
        <v>40</v>
      </c>
      <c r="I13" s="24">
        <v>36</v>
      </c>
      <c r="J13" s="23">
        <v>4</v>
      </c>
      <c r="K13" s="23"/>
      <c r="L13" s="23"/>
      <c r="M13" s="23"/>
      <c r="N13" s="25">
        <v>19</v>
      </c>
      <c r="O13" s="23">
        <v>5</v>
      </c>
      <c r="P13" s="23">
        <v>2</v>
      </c>
      <c r="Q13" s="24">
        <v>12</v>
      </c>
      <c r="R13" s="23"/>
      <c r="S13" s="23">
        <v>2</v>
      </c>
      <c r="T13" s="23"/>
      <c r="U13" s="24">
        <v>1</v>
      </c>
      <c r="V13" s="23">
        <v>1</v>
      </c>
      <c r="W13" s="23">
        <v>21</v>
      </c>
      <c r="X13" s="23">
        <v>1</v>
      </c>
      <c r="Y13" s="23">
        <v>1</v>
      </c>
      <c r="Z13" s="25">
        <v>55</v>
      </c>
      <c r="AA13" s="23">
        <v>2</v>
      </c>
      <c r="AB13" s="23">
        <v>14</v>
      </c>
      <c r="AC13" s="24">
        <v>2</v>
      </c>
      <c r="AD13" s="23">
        <v>16</v>
      </c>
      <c r="AE13" s="24">
        <v>11</v>
      </c>
      <c r="AF13" s="23">
        <v>5</v>
      </c>
      <c r="AG13" s="24"/>
      <c r="AH13" s="23">
        <v>15</v>
      </c>
      <c r="AI13" s="23"/>
      <c r="AJ13" s="23">
        <v>1</v>
      </c>
      <c r="AK13" s="23">
        <v>1</v>
      </c>
      <c r="AL13" s="23"/>
      <c r="AM13" s="23">
        <v>1</v>
      </c>
    </row>
    <row r="14" spans="1:39" ht="69" customHeight="1" x14ac:dyDescent="0.25">
      <c r="A14" s="9" t="s">
        <v>44</v>
      </c>
      <c r="B14" s="27" t="s">
        <v>45</v>
      </c>
      <c r="C14" s="23">
        <v>24</v>
      </c>
      <c r="D14" s="23"/>
      <c r="E14" s="24">
        <v>24</v>
      </c>
      <c r="F14" s="23"/>
      <c r="G14" s="23"/>
      <c r="H14" s="23">
        <v>31</v>
      </c>
      <c r="I14" s="24">
        <v>27</v>
      </c>
      <c r="J14" s="23">
        <v>4</v>
      </c>
      <c r="K14" s="23"/>
      <c r="L14" s="23"/>
      <c r="M14" s="23"/>
      <c r="N14" s="25">
        <v>13</v>
      </c>
      <c r="O14" s="23">
        <v>10</v>
      </c>
      <c r="P14" s="23"/>
      <c r="Q14" s="24">
        <v>3</v>
      </c>
      <c r="R14" s="23"/>
      <c r="S14" s="23">
        <v>5</v>
      </c>
      <c r="T14" s="23"/>
      <c r="U14" s="24">
        <v>4</v>
      </c>
      <c r="V14" s="23">
        <v>1</v>
      </c>
      <c r="W14" s="23">
        <v>18</v>
      </c>
      <c r="X14" s="23"/>
      <c r="Y14" s="23"/>
      <c r="Z14" s="25">
        <v>33</v>
      </c>
      <c r="AA14" s="23"/>
      <c r="AB14" s="23">
        <v>5</v>
      </c>
      <c r="AC14" s="24"/>
      <c r="AD14" s="23">
        <v>5</v>
      </c>
      <c r="AE14" s="24">
        <v>2</v>
      </c>
      <c r="AF14" s="23">
        <v>3</v>
      </c>
      <c r="AG14" s="24"/>
      <c r="AH14" s="23">
        <v>5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2</v>
      </c>
      <c r="D15" s="23"/>
      <c r="E15" s="24">
        <v>1</v>
      </c>
      <c r="F15" s="23">
        <v>1</v>
      </c>
      <c r="G15" s="23"/>
      <c r="H15" s="23">
        <v>2</v>
      </c>
      <c r="I15" s="24">
        <v>2</v>
      </c>
      <c r="J15" s="23"/>
      <c r="K15" s="23"/>
      <c r="L15" s="23"/>
      <c r="M15" s="23"/>
      <c r="N15" s="25">
        <v>1</v>
      </c>
      <c r="O15" s="23"/>
      <c r="P15" s="23"/>
      <c r="Q15" s="24">
        <v>1</v>
      </c>
      <c r="R15" s="23"/>
      <c r="S15" s="23"/>
      <c r="T15" s="23"/>
      <c r="U15" s="24"/>
      <c r="V15" s="23"/>
      <c r="W15" s="23">
        <v>1</v>
      </c>
      <c r="X15" s="23"/>
      <c r="Y15" s="23"/>
      <c r="Z15" s="25">
        <v>2</v>
      </c>
      <c r="AA15" s="23"/>
      <c r="AB15" s="23">
        <v>3</v>
      </c>
      <c r="AC15" s="24">
        <v>0</v>
      </c>
      <c r="AD15" s="23">
        <v>3</v>
      </c>
      <c r="AE15" s="24">
        <v>2</v>
      </c>
      <c r="AF15" s="23">
        <v>1</v>
      </c>
      <c r="AG15" s="24"/>
      <c r="AH15" s="23">
        <v>3</v>
      </c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6</v>
      </c>
      <c r="I16" s="21">
        <f t="shared" si="2"/>
        <v>5</v>
      </c>
      <c r="J16" s="21">
        <f t="shared" si="2"/>
        <v>0</v>
      </c>
      <c r="K16" s="21">
        <f t="shared" si="2"/>
        <v>1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5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>
        <v>5</v>
      </c>
      <c r="I21" s="24">
        <v>5</v>
      </c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>
        <v>5</v>
      </c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>
        <v>1</v>
      </c>
      <c r="I22" s="24"/>
      <c r="J22" s="23"/>
      <c r="K22" s="23">
        <v>1</v>
      </c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1</v>
      </c>
      <c r="D31" s="23"/>
      <c r="E31" s="24">
        <v>1</v>
      </c>
      <c r="F31" s="23"/>
      <c r="G31" s="23"/>
      <c r="H31" s="23">
        <v>4</v>
      </c>
      <c r="I31" s="24">
        <v>4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>
        <v>5</v>
      </c>
      <c r="AA31" s="23"/>
      <c r="AB31" s="23">
        <v>1</v>
      </c>
      <c r="AC31" s="24">
        <v>0</v>
      </c>
      <c r="AD31" s="23">
        <v>1</v>
      </c>
      <c r="AE31" s="24">
        <v>0</v>
      </c>
      <c r="AF31" s="23">
        <v>1</v>
      </c>
      <c r="AG31" s="24"/>
      <c r="AH31" s="23">
        <v>1</v>
      </c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>
        <v>1</v>
      </c>
      <c r="D33" s="23"/>
      <c r="E33" s="24">
        <v>1</v>
      </c>
      <c r="F33" s="23"/>
      <c r="G33" s="23"/>
      <c r="H33" s="23"/>
      <c r="I33" s="24"/>
      <c r="J33" s="23"/>
      <c r="K33" s="23"/>
      <c r="L33" s="23"/>
      <c r="M33" s="23"/>
      <c r="N33" s="25">
        <v>1</v>
      </c>
      <c r="O33" s="23"/>
      <c r="P33" s="23"/>
      <c r="Q33" s="24">
        <v>1</v>
      </c>
      <c r="R33" s="23"/>
      <c r="S33" s="23"/>
      <c r="T33" s="23"/>
      <c r="U33" s="24"/>
      <c r="V33" s="23"/>
      <c r="W33" s="23">
        <v>1</v>
      </c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>
        <v>1</v>
      </c>
      <c r="AC38" s="24"/>
      <c r="AD38" s="23">
        <v>1</v>
      </c>
      <c r="AE38" s="24">
        <v>1</v>
      </c>
      <c r="AF38" s="23"/>
      <c r="AG38" s="24"/>
      <c r="AH38" s="23">
        <v>1</v>
      </c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26</v>
      </c>
      <c r="D39" s="23"/>
      <c r="E39" s="24">
        <v>26</v>
      </c>
      <c r="F39" s="23"/>
      <c r="G39" s="23"/>
      <c r="H39" s="23">
        <v>9</v>
      </c>
      <c r="I39" s="24">
        <v>7</v>
      </c>
      <c r="J39" s="23">
        <v>2</v>
      </c>
      <c r="K39" s="23"/>
      <c r="L39" s="23"/>
      <c r="M39" s="23"/>
      <c r="N39" s="25">
        <v>28</v>
      </c>
      <c r="O39" s="23">
        <v>1</v>
      </c>
      <c r="P39" s="23"/>
      <c r="Q39" s="24">
        <v>27</v>
      </c>
      <c r="R39" s="23"/>
      <c r="S39" s="23"/>
      <c r="T39" s="23"/>
      <c r="U39" s="24"/>
      <c r="V39" s="23"/>
      <c r="W39" s="23">
        <v>28</v>
      </c>
      <c r="X39" s="23"/>
      <c r="Y39" s="23">
        <v>3</v>
      </c>
      <c r="Z39" s="25">
        <v>5</v>
      </c>
      <c r="AA39" s="23">
        <v>3</v>
      </c>
      <c r="AB39" s="23">
        <v>3</v>
      </c>
      <c r="AC39" s="24"/>
      <c r="AD39" s="23">
        <v>3</v>
      </c>
      <c r="AE39" s="24"/>
      <c r="AF39" s="23">
        <v>3</v>
      </c>
      <c r="AG39" s="24"/>
      <c r="AH39" s="23">
        <v>3</v>
      </c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>
        <v>1</v>
      </c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1</v>
      </c>
      <c r="D47" s="23">
        <v>1</v>
      </c>
      <c r="E47" s="24"/>
      <c r="F47" s="23"/>
      <c r="G47" s="23"/>
      <c r="H47" s="23">
        <v>6</v>
      </c>
      <c r="I47" s="24">
        <v>5</v>
      </c>
      <c r="J47" s="23">
        <v>1</v>
      </c>
      <c r="K47" s="23"/>
      <c r="L47" s="23"/>
      <c r="M47" s="23"/>
      <c r="N47" s="25">
        <v>1</v>
      </c>
      <c r="O47" s="23">
        <v>1</v>
      </c>
      <c r="P47" s="23"/>
      <c r="Q47" s="24"/>
      <c r="R47" s="23"/>
      <c r="S47" s="23">
        <v>2</v>
      </c>
      <c r="T47" s="23"/>
      <c r="U47" s="24"/>
      <c r="V47" s="23">
        <v>2</v>
      </c>
      <c r="W47" s="23">
        <v>3</v>
      </c>
      <c r="X47" s="23"/>
      <c r="Y47" s="23"/>
      <c r="Z47" s="25">
        <v>3</v>
      </c>
      <c r="AA47" s="23">
        <v>1</v>
      </c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370</v>
      </c>
      <c r="D48" s="22">
        <f t="shared" ref="D48:AM48" si="4">D9+D12+D15+D24++D30+D31+D32+D33+D34+D35+D36+D37+D38+D39+D40+D41+D42+D43+D44+D45+D46+D47+D16</f>
        <v>7</v>
      </c>
      <c r="E48" s="22">
        <f t="shared" si="4"/>
        <v>356</v>
      </c>
      <c r="F48" s="22">
        <f t="shared" si="4"/>
        <v>5</v>
      </c>
      <c r="G48" s="22">
        <f t="shared" si="4"/>
        <v>2</v>
      </c>
      <c r="H48" s="22">
        <f t="shared" si="4"/>
        <v>489</v>
      </c>
      <c r="I48" s="22">
        <f t="shared" si="4"/>
        <v>432</v>
      </c>
      <c r="J48" s="22">
        <f t="shared" si="4"/>
        <v>47</v>
      </c>
      <c r="K48" s="22">
        <f t="shared" si="4"/>
        <v>10</v>
      </c>
      <c r="L48" s="22">
        <f t="shared" si="4"/>
        <v>0</v>
      </c>
      <c r="M48" s="22">
        <f t="shared" si="4"/>
        <v>1</v>
      </c>
      <c r="N48" s="22">
        <f t="shared" si="4"/>
        <v>319</v>
      </c>
      <c r="O48" s="22">
        <f t="shared" si="4"/>
        <v>210</v>
      </c>
      <c r="P48" s="22">
        <f t="shared" si="4"/>
        <v>6</v>
      </c>
      <c r="Q48" s="22">
        <f t="shared" si="4"/>
        <v>103</v>
      </c>
      <c r="R48" s="22">
        <f t="shared" si="4"/>
        <v>0</v>
      </c>
      <c r="S48" s="22">
        <f t="shared" si="4"/>
        <v>15</v>
      </c>
      <c r="T48" s="22">
        <f t="shared" si="4"/>
        <v>0</v>
      </c>
      <c r="U48" s="22">
        <f t="shared" si="4"/>
        <v>9</v>
      </c>
      <c r="V48" s="22">
        <f t="shared" si="4"/>
        <v>6</v>
      </c>
      <c r="W48" s="22">
        <f t="shared" si="4"/>
        <v>334</v>
      </c>
      <c r="X48" s="22">
        <f t="shared" si="4"/>
        <v>3</v>
      </c>
      <c r="Y48" s="22">
        <f t="shared" si="4"/>
        <v>13</v>
      </c>
      <c r="Z48" s="22">
        <f t="shared" si="4"/>
        <v>457</v>
      </c>
      <c r="AA48" s="22">
        <f t="shared" si="4"/>
        <v>20</v>
      </c>
      <c r="AB48" s="22">
        <f t="shared" si="4"/>
        <v>158</v>
      </c>
      <c r="AC48" s="22">
        <f t="shared" si="4"/>
        <v>9</v>
      </c>
      <c r="AD48" s="22">
        <f t="shared" si="4"/>
        <v>167</v>
      </c>
      <c r="AE48" s="22">
        <f t="shared" si="4"/>
        <v>66</v>
      </c>
      <c r="AF48" s="22">
        <f t="shared" si="4"/>
        <v>101</v>
      </c>
      <c r="AG48" s="22">
        <f t="shared" si="4"/>
        <v>0</v>
      </c>
      <c r="AH48" s="22">
        <f t="shared" si="4"/>
        <v>159</v>
      </c>
      <c r="AI48" s="22">
        <f t="shared" si="4"/>
        <v>5</v>
      </c>
      <c r="AJ48" s="22">
        <f t="shared" si="4"/>
        <v>3</v>
      </c>
      <c r="AK48" s="22">
        <f t="shared" si="4"/>
        <v>8</v>
      </c>
      <c r="AL48" s="22">
        <f t="shared" si="4"/>
        <v>5</v>
      </c>
      <c r="AM48" s="22">
        <f t="shared" si="4"/>
        <v>3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37" zoomScale="70" zoomScaleNormal="70" workbookViewId="0">
      <pane xSplit="1" topLeftCell="T1" activePane="topRight" state="frozen"/>
      <selection activeCell="AK51" sqref="AK51"/>
      <selection pane="topRight" activeCell="AO37" sqref="AO1:BI104857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30" width="6.855468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394</v>
      </c>
      <c r="D9" s="21">
        <f t="shared" ref="D9:AM9" si="0">D10+D11</f>
        <v>28</v>
      </c>
      <c r="E9" s="21">
        <f t="shared" si="0"/>
        <v>357</v>
      </c>
      <c r="F9" s="21">
        <f t="shared" si="0"/>
        <v>4</v>
      </c>
      <c r="G9" s="21">
        <f t="shared" si="0"/>
        <v>5</v>
      </c>
      <c r="H9" s="21">
        <f t="shared" si="0"/>
        <v>436</v>
      </c>
      <c r="I9" s="21">
        <f>I10+I11</f>
        <v>391</v>
      </c>
      <c r="J9" s="21">
        <f t="shared" si="0"/>
        <v>17</v>
      </c>
      <c r="K9" s="21">
        <f t="shared" si="0"/>
        <v>9</v>
      </c>
      <c r="L9" s="21">
        <f t="shared" si="0"/>
        <v>19</v>
      </c>
      <c r="M9" s="21">
        <f t="shared" si="0"/>
        <v>0</v>
      </c>
      <c r="N9" s="21">
        <f t="shared" si="0"/>
        <v>259</v>
      </c>
      <c r="O9" s="21">
        <f t="shared" si="0"/>
        <v>206</v>
      </c>
      <c r="P9" s="21">
        <f t="shared" si="0"/>
        <v>2</v>
      </c>
      <c r="Q9" s="21">
        <f t="shared" si="0"/>
        <v>51</v>
      </c>
      <c r="R9" s="21">
        <f t="shared" si="0"/>
        <v>0</v>
      </c>
      <c r="S9" s="21">
        <f t="shared" si="0"/>
        <v>9</v>
      </c>
      <c r="T9" s="21">
        <f t="shared" si="0"/>
        <v>0</v>
      </c>
      <c r="U9" s="21">
        <f t="shared" si="0"/>
        <v>4</v>
      </c>
      <c r="V9" s="21">
        <f t="shared" si="0"/>
        <v>5</v>
      </c>
      <c r="W9" s="21">
        <f t="shared" si="0"/>
        <v>268</v>
      </c>
      <c r="X9" s="21">
        <f t="shared" si="0"/>
        <v>3</v>
      </c>
      <c r="Y9" s="21">
        <f t="shared" si="0"/>
        <v>7</v>
      </c>
      <c r="Z9" s="21">
        <f t="shared" si="0"/>
        <v>505</v>
      </c>
      <c r="AA9" s="21">
        <f t="shared" si="0"/>
        <v>32</v>
      </c>
      <c r="AB9" s="21">
        <f t="shared" si="0"/>
        <v>127</v>
      </c>
      <c r="AC9" s="21">
        <f t="shared" si="0"/>
        <v>13</v>
      </c>
      <c r="AD9" s="21">
        <f t="shared" si="0"/>
        <v>140</v>
      </c>
      <c r="AE9" s="21">
        <f t="shared" si="0"/>
        <v>63</v>
      </c>
      <c r="AF9" s="21">
        <f t="shared" si="0"/>
        <v>77</v>
      </c>
      <c r="AG9" s="21">
        <f t="shared" si="0"/>
        <v>0</v>
      </c>
      <c r="AH9" s="21">
        <f t="shared" si="0"/>
        <v>127</v>
      </c>
      <c r="AI9" s="21">
        <f t="shared" si="0"/>
        <v>6</v>
      </c>
      <c r="AJ9" s="21">
        <f t="shared" si="0"/>
        <v>7</v>
      </c>
      <c r="AK9" s="21">
        <f t="shared" si="0"/>
        <v>13</v>
      </c>
      <c r="AL9" s="21">
        <f t="shared" si="0"/>
        <v>11</v>
      </c>
      <c r="AM9" s="21">
        <f t="shared" si="0"/>
        <v>2</v>
      </c>
    </row>
    <row r="10" spans="1:39" ht="69" customHeight="1" x14ac:dyDescent="0.25">
      <c r="A10" s="9" t="s">
        <v>37</v>
      </c>
      <c r="B10" s="27" t="s">
        <v>38</v>
      </c>
      <c r="C10" s="23">
        <v>324</v>
      </c>
      <c r="D10" s="23">
        <v>22</v>
      </c>
      <c r="E10" s="24">
        <v>294</v>
      </c>
      <c r="F10" s="23">
        <v>3</v>
      </c>
      <c r="G10" s="23">
        <v>5</v>
      </c>
      <c r="H10" s="23">
        <v>373</v>
      </c>
      <c r="I10" s="24">
        <v>337</v>
      </c>
      <c r="J10" s="23">
        <v>15</v>
      </c>
      <c r="K10" s="23">
        <v>3</v>
      </c>
      <c r="L10" s="23">
        <v>18</v>
      </c>
      <c r="M10" s="23"/>
      <c r="N10" s="25">
        <v>226</v>
      </c>
      <c r="O10" s="23">
        <v>179</v>
      </c>
      <c r="P10" s="23">
        <v>2</v>
      </c>
      <c r="Q10" s="24">
        <v>45</v>
      </c>
      <c r="R10" s="23"/>
      <c r="S10" s="23">
        <v>7</v>
      </c>
      <c r="T10" s="23"/>
      <c r="U10" s="24">
        <v>3</v>
      </c>
      <c r="V10" s="23">
        <v>4</v>
      </c>
      <c r="W10" s="23">
        <v>233</v>
      </c>
      <c r="X10" s="23">
        <v>2</v>
      </c>
      <c r="Y10" s="23">
        <v>5</v>
      </c>
      <c r="Z10" s="25">
        <v>418</v>
      </c>
      <c r="AA10" s="23">
        <v>25</v>
      </c>
      <c r="AB10" s="23">
        <v>113</v>
      </c>
      <c r="AC10" s="24">
        <v>9</v>
      </c>
      <c r="AD10" s="23">
        <v>122</v>
      </c>
      <c r="AE10" s="24">
        <v>55</v>
      </c>
      <c r="AF10" s="23">
        <v>67</v>
      </c>
      <c r="AG10" s="24"/>
      <c r="AH10" s="23">
        <v>111</v>
      </c>
      <c r="AI10" s="23">
        <v>5</v>
      </c>
      <c r="AJ10" s="23">
        <v>6</v>
      </c>
      <c r="AK10" s="23">
        <v>11</v>
      </c>
      <c r="AL10" s="23">
        <v>9</v>
      </c>
      <c r="AM10" s="23">
        <v>2</v>
      </c>
    </row>
    <row r="11" spans="1:39" ht="69" customHeight="1" x14ac:dyDescent="0.25">
      <c r="A11" s="9" t="s">
        <v>39</v>
      </c>
      <c r="B11" s="27" t="s">
        <v>40</v>
      </c>
      <c r="C11" s="23">
        <v>70</v>
      </c>
      <c r="D11" s="23">
        <v>6</v>
      </c>
      <c r="E11" s="24">
        <v>63</v>
      </c>
      <c r="F11" s="23">
        <v>1</v>
      </c>
      <c r="G11" s="23"/>
      <c r="H11" s="23">
        <v>63</v>
      </c>
      <c r="I11" s="24">
        <v>54</v>
      </c>
      <c r="J11" s="23">
        <v>2</v>
      </c>
      <c r="K11" s="23">
        <v>6</v>
      </c>
      <c r="L11" s="23">
        <v>1</v>
      </c>
      <c r="M11" s="23"/>
      <c r="N11" s="25">
        <v>33</v>
      </c>
      <c r="O11" s="23">
        <v>27</v>
      </c>
      <c r="P11" s="23"/>
      <c r="Q11" s="24">
        <v>6</v>
      </c>
      <c r="R11" s="23"/>
      <c r="S11" s="23">
        <v>2</v>
      </c>
      <c r="T11" s="23"/>
      <c r="U11" s="24">
        <v>1</v>
      </c>
      <c r="V11" s="23">
        <v>1</v>
      </c>
      <c r="W11" s="23">
        <v>35</v>
      </c>
      <c r="X11" s="23">
        <v>1</v>
      </c>
      <c r="Y11" s="23">
        <v>2</v>
      </c>
      <c r="Z11" s="25">
        <v>87</v>
      </c>
      <c r="AA11" s="23">
        <v>7</v>
      </c>
      <c r="AB11" s="23">
        <v>14</v>
      </c>
      <c r="AC11" s="24">
        <v>4</v>
      </c>
      <c r="AD11" s="23">
        <v>18</v>
      </c>
      <c r="AE11" s="24">
        <v>8</v>
      </c>
      <c r="AF11" s="23">
        <v>10</v>
      </c>
      <c r="AG11" s="24"/>
      <c r="AH11" s="23">
        <v>16</v>
      </c>
      <c r="AI11" s="23">
        <v>1</v>
      </c>
      <c r="AJ11" s="23">
        <v>1</v>
      </c>
      <c r="AK11" s="23">
        <v>2</v>
      </c>
      <c r="AL11" s="23">
        <v>2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103</v>
      </c>
      <c r="D12" s="21">
        <f t="shared" ref="D12:AM12" si="1">D13+D14</f>
        <v>6</v>
      </c>
      <c r="E12" s="21">
        <f t="shared" si="1"/>
        <v>96</v>
      </c>
      <c r="F12" s="21">
        <f t="shared" si="1"/>
        <v>0</v>
      </c>
      <c r="G12" s="21">
        <f t="shared" si="1"/>
        <v>1</v>
      </c>
      <c r="H12" s="21">
        <f t="shared" si="1"/>
        <v>71</v>
      </c>
      <c r="I12" s="21">
        <f>I13+I14</f>
        <v>48</v>
      </c>
      <c r="J12" s="21">
        <f t="shared" si="1"/>
        <v>16</v>
      </c>
      <c r="K12" s="21">
        <f t="shared" si="1"/>
        <v>4</v>
      </c>
      <c r="L12" s="21">
        <f t="shared" si="1"/>
        <v>3</v>
      </c>
      <c r="M12" s="21">
        <f t="shared" si="1"/>
        <v>0</v>
      </c>
      <c r="N12" s="21">
        <f t="shared" si="1"/>
        <v>19</v>
      </c>
      <c r="O12" s="21">
        <f t="shared" si="1"/>
        <v>8</v>
      </c>
      <c r="P12" s="21">
        <f t="shared" si="1"/>
        <v>1</v>
      </c>
      <c r="Q12" s="21">
        <f t="shared" si="1"/>
        <v>10</v>
      </c>
      <c r="R12" s="21">
        <f t="shared" si="1"/>
        <v>0</v>
      </c>
      <c r="S12" s="21">
        <f t="shared" si="1"/>
        <v>7</v>
      </c>
      <c r="T12" s="21">
        <f t="shared" si="1"/>
        <v>0</v>
      </c>
      <c r="U12" s="21">
        <f t="shared" si="1"/>
        <v>5</v>
      </c>
      <c r="V12" s="21">
        <f t="shared" si="1"/>
        <v>2</v>
      </c>
      <c r="W12" s="21">
        <f t="shared" si="1"/>
        <v>26</v>
      </c>
      <c r="X12" s="21">
        <f t="shared" si="1"/>
        <v>1</v>
      </c>
      <c r="Y12" s="21">
        <f t="shared" si="1"/>
        <v>2</v>
      </c>
      <c r="Z12" s="21">
        <f t="shared" si="1"/>
        <v>123</v>
      </c>
      <c r="AA12" s="21">
        <f t="shared" si="1"/>
        <v>7</v>
      </c>
      <c r="AB12" s="21">
        <f t="shared" si="1"/>
        <v>24</v>
      </c>
      <c r="AC12" s="21">
        <f t="shared" si="1"/>
        <v>5</v>
      </c>
      <c r="AD12" s="21">
        <f t="shared" si="1"/>
        <v>29</v>
      </c>
      <c r="AE12" s="21">
        <f t="shared" si="1"/>
        <v>16</v>
      </c>
      <c r="AF12" s="21">
        <f t="shared" si="1"/>
        <v>13</v>
      </c>
      <c r="AG12" s="21">
        <f t="shared" si="1"/>
        <v>0</v>
      </c>
      <c r="AH12" s="21">
        <f t="shared" si="1"/>
        <v>20</v>
      </c>
      <c r="AI12" s="21">
        <f t="shared" si="1"/>
        <v>4</v>
      </c>
      <c r="AJ12" s="21">
        <f t="shared" si="1"/>
        <v>5</v>
      </c>
      <c r="AK12" s="21">
        <f t="shared" si="1"/>
        <v>9</v>
      </c>
      <c r="AL12" s="21">
        <f t="shared" si="1"/>
        <v>9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50</v>
      </c>
      <c r="D13" s="23">
        <v>3</v>
      </c>
      <c r="E13" s="24">
        <v>46</v>
      </c>
      <c r="F13" s="23"/>
      <c r="G13" s="23">
        <v>1</v>
      </c>
      <c r="H13" s="23">
        <v>48</v>
      </c>
      <c r="I13" s="24">
        <v>33</v>
      </c>
      <c r="J13" s="23">
        <v>10</v>
      </c>
      <c r="K13" s="23">
        <v>3</v>
      </c>
      <c r="L13" s="23">
        <v>2</v>
      </c>
      <c r="M13" s="23"/>
      <c r="N13" s="25">
        <v>11</v>
      </c>
      <c r="O13" s="23">
        <v>4</v>
      </c>
      <c r="P13" s="23"/>
      <c r="Q13" s="24">
        <v>7</v>
      </c>
      <c r="R13" s="23"/>
      <c r="S13" s="23">
        <v>4</v>
      </c>
      <c r="T13" s="23"/>
      <c r="U13" s="24">
        <v>2</v>
      </c>
      <c r="V13" s="23">
        <v>2</v>
      </c>
      <c r="W13" s="23">
        <v>15</v>
      </c>
      <c r="X13" s="23">
        <v>1</v>
      </c>
      <c r="Y13" s="23">
        <v>1</v>
      </c>
      <c r="Z13" s="25">
        <v>66</v>
      </c>
      <c r="AA13" s="23">
        <v>3</v>
      </c>
      <c r="AB13" s="23">
        <v>17</v>
      </c>
      <c r="AC13" s="24">
        <v>3</v>
      </c>
      <c r="AD13" s="23">
        <v>20</v>
      </c>
      <c r="AE13" s="24">
        <v>12</v>
      </c>
      <c r="AF13" s="23">
        <v>8</v>
      </c>
      <c r="AG13" s="24"/>
      <c r="AH13" s="23">
        <v>15</v>
      </c>
      <c r="AI13" s="23">
        <v>3</v>
      </c>
      <c r="AJ13" s="23">
        <v>2</v>
      </c>
      <c r="AK13" s="23">
        <v>5</v>
      </c>
      <c r="AL13" s="23">
        <v>5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53</v>
      </c>
      <c r="D14" s="23">
        <v>3</v>
      </c>
      <c r="E14" s="24">
        <v>50</v>
      </c>
      <c r="F14" s="23"/>
      <c r="G14" s="23"/>
      <c r="H14" s="23">
        <v>23</v>
      </c>
      <c r="I14" s="24">
        <v>15</v>
      </c>
      <c r="J14" s="23">
        <v>6</v>
      </c>
      <c r="K14" s="23">
        <v>1</v>
      </c>
      <c r="L14" s="23">
        <v>1</v>
      </c>
      <c r="M14" s="23"/>
      <c r="N14" s="25">
        <v>8</v>
      </c>
      <c r="O14" s="23">
        <v>4</v>
      </c>
      <c r="P14" s="23">
        <v>1</v>
      </c>
      <c r="Q14" s="24">
        <v>3</v>
      </c>
      <c r="R14" s="23"/>
      <c r="S14" s="23">
        <v>3</v>
      </c>
      <c r="T14" s="23"/>
      <c r="U14" s="24">
        <v>3</v>
      </c>
      <c r="V14" s="23"/>
      <c r="W14" s="23">
        <v>11</v>
      </c>
      <c r="X14" s="23"/>
      <c r="Y14" s="23">
        <v>1</v>
      </c>
      <c r="Z14" s="25">
        <v>57</v>
      </c>
      <c r="AA14" s="23">
        <v>4</v>
      </c>
      <c r="AB14" s="23">
        <v>7</v>
      </c>
      <c r="AC14" s="24">
        <v>2</v>
      </c>
      <c r="AD14" s="23">
        <v>9</v>
      </c>
      <c r="AE14" s="24">
        <v>4</v>
      </c>
      <c r="AF14" s="23">
        <v>5</v>
      </c>
      <c r="AG14" s="24"/>
      <c r="AH14" s="23">
        <v>5</v>
      </c>
      <c r="AI14" s="23">
        <v>1</v>
      </c>
      <c r="AJ14" s="23">
        <v>3</v>
      </c>
      <c r="AK14" s="23">
        <v>4</v>
      </c>
      <c r="AL14" s="23">
        <v>4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5</v>
      </c>
      <c r="D15" s="23">
        <v>2</v>
      </c>
      <c r="E15" s="24">
        <v>3</v>
      </c>
      <c r="F15" s="23"/>
      <c r="G15" s="23"/>
      <c r="H15" s="23">
        <v>3</v>
      </c>
      <c r="I15" s="24"/>
      <c r="J15" s="23"/>
      <c r="K15" s="23">
        <v>1</v>
      </c>
      <c r="L15" s="23">
        <v>2</v>
      </c>
      <c r="M15" s="23"/>
      <c r="N15" s="25">
        <v>1</v>
      </c>
      <c r="O15" s="23"/>
      <c r="P15" s="23"/>
      <c r="Q15" s="24">
        <v>1</v>
      </c>
      <c r="R15" s="23"/>
      <c r="S15" s="23">
        <v>1</v>
      </c>
      <c r="T15" s="23"/>
      <c r="U15" s="24">
        <v>1</v>
      </c>
      <c r="V15" s="23"/>
      <c r="W15" s="23">
        <v>2</v>
      </c>
      <c r="X15" s="23"/>
      <c r="Y15" s="23"/>
      <c r="Z15" s="25">
        <v>3</v>
      </c>
      <c r="AA15" s="23">
        <v>2</v>
      </c>
      <c r="AB15" s="23">
        <v>1</v>
      </c>
      <c r="AC15" s="24">
        <v>1</v>
      </c>
      <c r="AD15" s="23">
        <v>2</v>
      </c>
      <c r="AE15" s="24">
        <v>1</v>
      </c>
      <c r="AF15" s="23">
        <v>1</v>
      </c>
      <c r="AG15" s="24"/>
      <c r="AH15" s="23">
        <v>2</v>
      </c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4</v>
      </c>
      <c r="D16" s="21">
        <f t="shared" ref="D16:AM16" si="2">D17+D18+D19+D20+D21+D22+D23</f>
        <v>0</v>
      </c>
      <c r="E16" s="21">
        <f t="shared" si="2"/>
        <v>4</v>
      </c>
      <c r="F16" s="21">
        <f t="shared" si="2"/>
        <v>0</v>
      </c>
      <c r="G16" s="21">
        <f t="shared" si="2"/>
        <v>0</v>
      </c>
      <c r="H16" s="21">
        <f t="shared" si="2"/>
        <v>3</v>
      </c>
      <c r="I16" s="21">
        <f t="shared" si="2"/>
        <v>3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7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3</v>
      </c>
      <c r="D19" s="23"/>
      <c r="E19" s="24">
        <v>3</v>
      </c>
      <c r="F19" s="23"/>
      <c r="G19" s="23"/>
      <c r="H19" s="23">
        <v>2</v>
      </c>
      <c r="I19" s="24">
        <v>2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5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>
        <v>1</v>
      </c>
      <c r="D22" s="23"/>
      <c r="E22" s="24">
        <v>1</v>
      </c>
      <c r="F22" s="23"/>
      <c r="G22" s="23"/>
      <c r="H22" s="23">
        <v>1</v>
      </c>
      <c r="I22" s="24">
        <v>1</v>
      </c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>
        <v>2</v>
      </c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2</v>
      </c>
      <c r="D31" s="23"/>
      <c r="E31" s="24">
        <v>2</v>
      </c>
      <c r="F31" s="23"/>
      <c r="G31" s="23"/>
      <c r="H31" s="23">
        <v>5</v>
      </c>
      <c r="I31" s="24">
        <v>4</v>
      </c>
      <c r="J31" s="23"/>
      <c r="K31" s="23">
        <v>1</v>
      </c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>
        <v>6</v>
      </c>
      <c r="AA31" s="23"/>
      <c r="AB31" s="23">
        <v>1</v>
      </c>
      <c r="AC31" s="24">
        <v>1</v>
      </c>
      <c r="AD31" s="23">
        <v>2</v>
      </c>
      <c r="AE31" s="24">
        <v>1</v>
      </c>
      <c r="AF31" s="23">
        <v>1</v>
      </c>
      <c r="AG31" s="24"/>
      <c r="AH31" s="23">
        <v>1</v>
      </c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>
        <v>1</v>
      </c>
      <c r="D34" s="23"/>
      <c r="E34" s="24">
        <v>1</v>
      </c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>
        <v>1</v>
      </c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>
        <v>2</v>
      </c>
      <c r="I35" s="24">
        <v>1</v>
      </c>
      <c r="J35" s="23">
        <v>1</v>
      </c>
      <c r="K35" s="23"/>
      <c r="L35" s="23"/>
      <c r="M35" s="23"/>
      <c r="N35" s="25">
        <v>1</v>
      </c>
      <c r="O35" s="23"/>
      <c r="P35" s="23"/>
      <c r="Q35" s="24">
        <v>1</v>
      </c>
      <c r="R35" s="23"/>
      <c r="S35" s="23"/>
      <c r="T35" s="23"/>
      <c r="U35" s="24"/>
      <c r="V35" s="23"/>
      <c r="W35" s="23">
        <v>1</v>
      </c>
      <c r="X35" s="23"/>
      <c r="Y35" s="23"/>
      <c r="Z35" s="25"/>
      <c r="AA35" s="23"/>
      <c r="AB35" s="23">
        <v>1</v>
      </c>
      <c r="AC35" s="24">
        <v>0</v>
      </c>
      <c r="AD35" s="23">
        <v>1</v>
      </c>
      <c r="AE35" s="24">
        <v>1</v>
      </c>
      <c r="AF35" s="23">
        <v>0</v>
      </c>
      <c r="AG35" s="24"/>
      <c r="AH35" s="23">
        <v>1</v>
      </c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35</v>
      </c>
      <c r="D39" s="23"/>
      <c r="E39" s="24">
        <v>35</v>
      </c>
      <c r="F39" s="23"/>
      <c r="G39" s="23"/>
      <c r="H39" s="23">
        <v>13</v>
      </c>
      <c r="I39" s="24">
        <v>7</v>
      </c>
      <c r="J39" s="23"/>
      <c r="K39" s="23">
        <v>5</v>
      </c>
      <c r="L39" s="23">
        <v>1</v>
      </c>
      <c r="M39" s="23"/>
      <c r="N39" s="25">
        <v>33</v>
      </c>
      <c r="O39" s="23"/>
      <c r="P39" s="23"/>
      <c r="Q39" s="24">
        <v>33</v>
      </c>
      <c r="R39" s="23"/>
      <c r="S39" s="23"/>
      <c r="T39" s="23"/>
      <c r="U39" s="24"/>
      <c r="V39" s="23"/>
      <c r="W39" s="23">
        <v>33</v>
      </c>
      <c r="X39" s="23"/>
      <c r="Y39" s="23">
        <v>1</v>
      </c>
      <c r="Z39" s="25">
        <v>9</v>
      </c>
      <c r="AA39" s="23">
        <v>1</v>
      </c>
      <c r="AB39" s="23"/>
      <c r="AC39" s="24">
        <v>1</v>
      </c>
      <c r="AD39" s="23">
        <v>1</v>
      </c>
      <c r="AE39" s="24"/>
      <c r="AF39" s="23">
        <v>1</v>
      </c>
      <c r="AG39" s="24"/>
      <c r="AH39" s="23">
        <v>1</v>
      </c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>
        <v>2</v>
      </c>
      <c r="I41" s="24">
        <v>2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>
        <v>2</v>
      </c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>
        <v>1</v>
      </c>
      <c r="D45" s="23"/>
      <c r="E45" s="24">
        <v>1</v>
      </c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4</v>
      </c>
      <c r="D47" s="23"/>
      <c r="E47" s="24">
        <v>4</v>
      </c>
      <c r="F47" s="23"/>
      <c r="G47" s="23"/>
      <c r="H47" s="23">
        <v>3</v>
      </c>
      <c r="I47" s="24">
        <v>3</v>
      </c>
      <c r="J47" s="23"/>
      <c r="K47" s="23"/>
      <c r="L47" s="23"/>
      <c r="M47" s="23"/>
      <c r="N47" s="25">
        <v>1</v>
      </c>
      <c r="O47" s="23"/>
      <c r="P47" s="23"/>
      <c r="Q47" s="24">
        <v>1</v>
      </c>
      <c r="R47" s="23"/>
      <c r="S47" s="23"/>
      <c r="T47" s="23"/>
      <c r="U47" s="24"/>
      <c r="V47" s="23"/>
      <c r="W47" s="23">
        <v>1</v>
      </c>
      <c r="X47" s="23"/>
      <c r="Y47" s="23"/>
      <c r="Z47" s="25">
        <v>6</v>
      </c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549</v>
      </c>
      <c r="D48" s="22">
        <f t="shared" ref="D48:AM48" si="4">D9+D12+D15+D24++D30+D31+D32+D33+D34+D35+D36+D37+D38+D39+D40+D41+D42+D43+D44+D45+D46+D47+D16</f>
        <v>36</v>
      </c>
      <c r="E48" s="22">
        <f t="shared" si="4"/>
        <v>503</v>
      </c>
      <c r="F48" s="22">
        <f t="shared" si="4"/>
        <v>4</v>
      </c>
      <c r="G48" s="22">
        <f t="shared" si="4"/>
        <v>6</v>
      </c>
      <c r="H48" s="22">
        <f t="shared" si="4"/>
        <v>538</v>
      </c>
      <c r="I48" s="22">
        <f t="shared" si="4"/>
        <v>459</v>
      </c>
      <c r="J48" s="22">
        <f t="shared" si="4"/>
        <v>34</v>
      </c>
      <c r="K48" s="22">
        <f t="shared" si="4"/>
        <v>20</v>
      </c>
      <c r="L48" s="22">
        <f t="shared" si="4"/>
        <v>25</v>
      </c>
      <c r="M48" s="22">
        <f t="shared" si="4"/>
        <v>0</v>
      </c>
      <c r="N48" s="22">
        <f t="shared" si="4"/>
        <v>314</v>
      </c>
      <c r="O48" s="22">
        <f t="shared" si="4"/>
        <v>214</v>
      </c>
      <c r="P48" s="22">
        <f t="shared" si="4"/>
        <v>3</v>
      </c>
      <c r="Q48" s="22">
        <f t="shared" si="4"/>
        <v>97</v>
      </c>
      <c r="R48" s="22">
        <f t="shared" si="4"/>
        <v>0</v>
      </c>
      <c r="S48" s="22">
        <f t="shared" si="4"/>
        <v>17</v>
      </c>
      <c r="T48" s="22">
        <f t="shared" si="4"/>
        <v>0</v>
      </c>
      <c r="U48" s="22">
        <f t="shared" si="4"/>
        <v>10</v>
      </c>
      <c r="V48" s="22">
        <f t="shared" si="4"/>
        <v>7</v>
      </c>
      <c r="W48" s="22">
        <f t="shared" si="4"/>
        <v>331</v>
      </c>
      <c r="X48" s="22">
        <f t="shared" si="4"/>
        <v>4</v>
      </c>
      <c r="Y48" s="22">
        <f t="shared" si="4"/>
        <v>10</v>
      </c>
      <c r="Z48" s="22">
        <f t="shared" si="4"/>
        <v>663</v>
      </c>
      <c r="AA48" s="22">
        <f t="shared" si="4"/>
        <v>42</v>
      </c>
      <c r="AB48" s="22">
        <f t="shared" si="4"/>
        <v>154</v>
      </c>
      <c r="AC48" s="22">
        <f t="shared" si="4"/>
        <v>21</v>
      </c>
      <c r="AD48" s="22">
        <f t="shared" si="4"/>
        <v>175</v>
      </c>
      <c r="AE48" s="22">
        <f t="shared" si="4"/>
        <v>82</v>
      </c>
      <c r="AF48" s="22">
        <f t="shared" si="4"/>
        <v>93</v>
      </c>
      <c r="AG48" s="22">
        <f t="shared" si="4"/>
        <v>0</v>
      </c>
      <c r="AH48" s="22">
        <f t="shared" si="4"/>
        <v>152</v>
      </c>
      <c r="AI48" s="22">
        <f t="shared" si="4"/>
        <v>10</v>
      </c>
      <c r="AJ48" s="22">
        <f t="shared" si="4"/>
        <v>12</v>
      </c>
      <c r="AK48" s="22">
        <f t="shared" si="4"/>
        <v>22</v>
      </c>
      <c r="AL48" s="22">
        <f t="shared" si="4"/>
        <v>20</v>
      </c>
      <c r="AM48" s="22">
        <f t="shared" si="4"/>
        <v>2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70" zoomScaleNormal="70" workbookViewId="0">
      <pane xSplit="1" topLeftCell="B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235</v>
      </c>
      <c r="D9" s="21">
        <f t="shared" ref="D9:AM9" si="0">D10+D11</f>
        <v>7</v>
      </c>
      <c r="E9" s="21">
        <f t="shared" si="0"/>
        <v>228</v>
      </c>
      <c r="F9" s="21">
        <f t="shared" si="0"/>
        <v>0</v>
      </c>
      <c r="G9" s="21">
        <f t="shared" si="0"/>
        <v>0</v>
      </c>
      <c r="H9" s="21">
        <f t="shared" si="0"/>
        <v>472</v>
      </c>
      <c r="I9" s="21">
        <f>I10+I11</f>
        <v>398</v>
      </c>
      <c r="J9" s="21">
        <f t="shared" si="0"/>
        <v>52</v>
      </c>
      <c r="K9" s="21">
        <f t="shared" si="0"/>
        <v>9</v>
      </c>
      <c r="L9" s="21">
        <f t="shared" si="0"/>
        <v>13</v>
      </c>
      <c r="M9" s="21">
        <f t="shared" si="0"/>
        <v>0</v>
      </c>
      <c r="N9" s="21">
        <f t="shared" si="0"/>
        <v>262</v>
      </c>
      <c r="O9" s="21">
        <f t="shared" si="0"/>
        <v>223</v>
      </c>
      <c r="P9" s="21">
        <f t="shared" si="0"/>
        <v>4</v>
      </c>
      <c r="Q9" s="21">
        <f t="shared" si="0"/>
        <v>35</v>
      </c>
      <c r="R9" s="21">
        <f t="shared" si="0"/>
        <v>0</v>
      </c>
      <c r="S9" s="21">
        <f t="shared" si="0"/>
        <v>4</v>
      </c>
      <c r="T9" s="21">
        <f t="shared" si="0"/>
        <v>0</v>
      </c>
      <c r="U9" s="21">
        <f t="shared" si="0"/>
        <v>0</v>
      </c>
      <c r="V9" s="21">
        <f t="shared" si="0"/>
        <v>4</v>
      </c>
      <c r="W9" s="21">
        <f t="shared" si="0"/>
        <v>266</v>
      </c>
      <c r="X9" s="21">
        <f t="shared" si="0"/>
        <v>1</v>
      </c>
      <c r="Y9" s="21">
        <f t="shared" si="0"/>
        <v>9</v>
      </c>
      <c r="Z9" s="21">
        <f t="shared" si="0"/>
        <v>366</v>
      </c>
      <c r="AA9" s="21">
        <f t="shared" si="0"/>
        <v>15</v>
      </c>
      <c r="AB9" s="21">
        <f t="shared" si="0"/>
        <v>70</v>
      </c>
      <c r="AC9" s="21">
        <f t="shared" si="0"/>
        <v>3</v>
      </c>
      <c r="AD9" s="21">
        <f t="shared" si="0"/>
        <v>73</v>
      </c>
      <c r="AE9" s="21">
        <f t="shared" si="0"/>
        <v>17</v>
      </c>
      <c r="AF9" s="21">
        <f t="shared" si="0"/>
        <v>56</v>
      </c>
      <c r="AG9" s="21">
        <f t="shared" si="0"/>
        <v>0</v>
      </c>
      <c r="AH9" s="21">
        <f t="shared" si="0"/>
        <v>68</v>
      </c>
      <c r="AI9" s="21">
        <f t="shared" si="0"/>
        <v>5</v>
      </c>
      <c r="AJ9" s="21">
        <f t="shared" si="0"/>
        <v>0</v>
      </c>
      <c r="AK9" s="21">
        <f t="shared" si="0"/>
        <v>5</v>
      </c>
      <c r="AL9" s="21">
        <f t="shared" si="0"/>
        <v>5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189</v>
      </c>
      <c r="D10" s="23">
        <v>6</v>
      </c>
      <c r="E10" s="24">
        <v>183</v>
      </c>
      <c r="F10" s="23"/>
      <c r="G10" s="23"/>
      <c r="H10" s="23">
        <v>411</v>
      </c>
      <c r="I10" s="24">
        <v>341</v>
      </c>
      <c r="J10" s="23">
        <v>48</v>
      </c>
      <c r="K10" s="23">
        <v>9</v>
      </c>
      <c r="L10" s="23">
        <v>13</v>
      </c>
      <c r="M10" s="23"/>
      <c r="N10" s="25">
        <v>218</v>
      </c>
      <c r="O10" s="23">
        <v>183</v>
      </c>
      <c r="P10" s="23">
        <v>3</v>
      </c>
      <c r="Q10" s="24">
        <v>32</v>
      </c>
      <c r="R10" s="23"/>
      <c r="S10" s="23">
        <v>3</v>
      </c>
      <c r="T10" s="23"/>
      <c r="U10" s="24"/>
      <c r="V10" s="23">
        <v>3</v>
      </c>
      <c r="W10" s="23">
        <v>221</v>
      </c>
      <c r="X10" s="23">
        <v>1</v>
      </c>
      <c r="Y10" s="23">
        <v>7</v>
      </c>
      <c r="Z10" s="25">
        <v>308</v>
      </c>
      <c r="AA10" s="23">
        <v>12</v>
      </c>
      <c r="AB10" s="23">
        <v>59</v>
      </c>
      <c r="AC10" s="24">
        <v>3</v>
      </c>
      <c r="AD10" s="23">
        <v>62</v>
      </c>
      <c r="AE10" s="24">
        <v>15</v>
      </c>
      <c r="AF10" s="23">
        <v>47</v>
      </c>
      <c r="AG10" s="24"/>
      <c r="AH10" s="23">
        <v>57</v>
      </c>
      <c r="AI10" s="23">
        <v>5</v>
      </c>
      <c r="AJ10" s="23"/>
      <c r="AK10" s="23">
        <v>5</v>
      </c>
      <c r="AL10" s="23">
        <v>5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46</v>
      </c>
      <c r="D11" s="23">
        <v>1</v>
      </c>
      <c r="E11" s="24">
        <v>45</v>
      </c>
      <c r="F11" s="23"/>
      <c r="G11" s="23"/>
      <c r="H11" s="23">
        <v>61</v>
      </c>
      <c r="I11" s="24">
        <v>57</v>
      </c>
      <c r="J11" s="23">
        <v>4</v>
      </c>
      <c r="K11" s="23"/>
      <c r="L11" s="23"/>
      <c r="M11" s="23"/>
      <c r="N11" s="25">
        <v>44</v>
      </c>
      <c r="O11" s="23">
        <v>40</v>
      </c>
      <c r="P11" s="23">
        <v>1</v>
      </c>
      <c r="Q11" s="24">
        <v>3</v>
      </c>
      <c r="R11" s="23"/>
      <c r="S11" s="23">
        <v>1</v>
      </c>
      <c r="T11" s="23"/>
      <c r="U11" s="24"/>
      <c r="V11" s="23">
        <v>1</v>
      </c>
      <c r="W11" s="23">
        <v>45</v>
      </c>
      <c r="X11" s="23"/>
      <c r="Y11" s="23">
        <v>2</v>
      </c>
      <c r="Z11" s="25">
        <v>58</v>
      </c>
      <c r="AA11" s="23">
        <v>3</v>
      </c>
      <c r="AB11" s="23">
        <v>11</v>
      </c>
      <c r="AC11" s="24"/>
      <c r="AD11" s="23">
        <v>11</v>
      </c>
      <c r="AE11" s="24">
        <v>2</v>
      </c>
      <c r="AF11" s="23">
        <v>9</v>
      </c>
      <c r="AG11" s="24"/>
      <c r="AH11" s="23">
        <v>11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61</v>
      </c>
      <c r="D12" s="21">
        <f t="shared" ref="D12:AM12" si="1">D13+D14</f>
        <v>3</v>
      </c>
      <c r="E12" s="21">
        <f t="shared" si="1"/>
        <v>58</v>
      </c>
      <c r="F12" s="21">
        <f t="shared" si="1"/>
        <v>0</v>
      </c>
      <c r="G12" s="21">
        <f t="shared" si="1"/>
        <v>0</v>
      </c>
      <c r="H12" s="21">
        <f t="shared" si="1"/>
        <v>79</v>
      </c>
      <c r="I12" s="21">
        <f>I13+I14</f>
        <v>69</v>
      </c>
      <c r="J12" s="21">
        <f t="shared" si="1"/>
        <v>5</v>
      </c>
      <c r="K12" s="21">
        <f t="shared" si="1"/>
        <v>2</v>
      </c>
      <c r="L12" s="21">
        <f t="shared" si="1"/>
        <v>3</v>
      </c>
      <c r="M12" s="21">
        <f t="shared" si="1"/>
        <v>0</v>
      </c>
      <c r="N12" s="21">
        <f t="shared" si="1"/>
        <v>27</v>
      </c>
      <c r="O12" s="21">
        <f t="shared" si="1"/>
        <v>12</v>
      </c>
      <c r="P12" s="21">
        <f t="shared" si="1"/>
        <v>2</v>
      </c>
      <c r="Q12" s="21">
        <f t="shared" si="1"/>
        <v>13</v>
      </c>
      <c r="R12" s="21">
        <f t="shared" si="1"/>
        <v>0</v>
      </c>
      <c r="S12" s="21">
        <f t="shared" si="1"/>
        <v>6</v>
      </c>
      <c r="T12" s="21">
        <f t="shared" si="1"/>
        <v>0</v>
      </c>
      <c r="U12" s="21">
        <f t="shared" si="1"/>
        <v>3</v>
      </c>
      <c r="V12" s="21">
        <f t="shared" si="1"/>
        <v>3</v>
      </c>
      <c r="W12" s="21">
        <f t="shared" si="1"/>
        <v>33</v>
      </c>
      <c r="X12" s="21">
        <f t="shared" si="1"/>
        <v>0</v>
      </c>
      <c r="Y12" s="21">
        <f t="shared" si="1"/>
        <v>3</v>
      </c>
      <c r="Z12" s="21">
        <f t="shared" si="1"/>
        <v>97</v>
      </c>
      <c r="AA12" s="21">
        <f t="shared" si="1"/>
        <v>5</v>
      </c>
      <c r="AB12" s="21">
        <f t="shared" si="1"/>
        <v>10</v>
      </c>
      <c r="AC12" s="21">
        <f t="shared" si="1"/>
        <v>4</v>
      </c>
      <c r="AD12" s="21">
        <f t="shared" si="1"/>
        <v>14</v>
      </c>
      <c r="AE12" s="21">
        <f t="shared" si="1"/>
        <v>3</v>
      </c>
      <c r="AF12" s="21">
        <f t="shared" si="1"/>
        <v>11</v>
      </c>
      <c r="AG12" s="21">
        <f t="shared" si="1"/>
        <v>0</v>
      </c>
      <c r="AH12" s="21">
        <f t="shared" si="1"/>
        <v>12</v>
      </c>
      <c r="AI12" s="21">
        <f t="shared" si="1"/>
        <v>0</v>
      </c>
      <c r="AJ12" s="21">
        <f t="shared" si="1"/>
        <v>2</v>
      </c>
      <c r="AK12" s="21">
        <f t="shared" si="1"/>
        <v>2</v>
      </c>
      <c r="AL12" s="21">
        <f t="shared" si="1"/>
        <v>2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45</v>
      </c>
      <c r="D13" s="23">
        <v>3</v>
      </c>
      <c r="E13" s="24">
        <v>42</v>
      </c>
      <c r="F13" s="23"/>
      <c r="G13" s="23"/>
      <c r="H13" s="23">
        <v>50</v>
      </c>
      <c r="I13" s="24">
        <v>47</v>
      </c>
      <c r="J13" s="23">
        <v>1</v>
      </c>
      <c r="K13" s="23">
        <v>2</v>
      </c>
      <c r="L13" s="23"/>
      <c r="M13" s="23"/>
      <c r="N13" s="25">
        <v>20</v>
      </c>
      <c r="O13" s="23">
        <v>8</v>
      </c>
      <c r="P13" s="23">
        <v>2</v>
      </c>
      <c r="Q13" s="24">
        <v>10</v>
      </c>
      <c r="R13" s="23"/>
      <c r="S13" s="23">
        <v>4</v>
      </c>
      <c r="T13" s="23"/>
      <c r="U13" s="24">
        <v>1</v>
      </c>
      <c r="V13" s="23">
        <v>3</v>
      </c>
      <c r="W13" s="23">
        <v>24</v>
      </c>
      <c r="X13" s="23"/>
      <c r="Y13" s="23">
        <v>1</v>
      </c>
      <c r="Z13" s="25">
        <v>68</v>
      </c>
      <c r="AA13" s="23">
        <v>3</v>
      </c>
      <c r="AB13" s="23">
        <v>6</v>
      </c>
      <c r="AC13" s="24">
        <v>2</v>
      </c>
      <c r="AD13" s="23">
        <v>8</v>
      </c>
      <c r="AE13" s="24">
        <v>2</v>
      </c>
      <c r="AF13" s="23">
        <v>6</v>
      </c>
      <c r="AG13" s="24"/>
      <c r="AH13" s="23">
        <v>6</v>
      </c>
      <c r="AI13" s="23"/>
      <c r="AJ13" s="23">
        <v>2</v>
      </c>
      <c r="AK13" s="23">
        <v>2</v>
      </c>
      <c r="AL13" s="23">
        <v>2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16</v>
      </c>
      <c r="D14" s="23"/>
      <c r="E14" s="24">
        <v>16</v>
      </c>
      <c r="F14" s="23"/>
      <c r="G14" s="23"/>
      <c r="H14" s="23">
        <v>29</v>
      </c>
      <c r="I14" s="24">
        <v>22</v>
      </c>
      <c r="J14" s="23">
        <v>4</v>
      </c>
      <c r="K14" s="23"/>
      <c r="L14" s="23">
        <v>3</v>
      </c>
      <c r="M14" s="23"/>
      <c r="N14" s="25">
        <v>7</v>
      </c>
      <c r="O14" s="23">
        <v>4</v>
      </c>
      <c r="P14" s="23"/>
      <c r="Q14" s="24">
        <v>3</v>
      </c>
      <c r="R14" s="23"/>
      <c r="S14" s="23">
        <v>2</v>
      </c>
      <c r="T14" s="23"/>
      <c r="U14" s="24">
        <v>2</v>
      </c>
      <c r="V14" s="23"/>
      <c r="W14" s="23">
        <v>9</v>
      </c>
      <c r="X14" s="23"/>
      <c r="Y14" s="23">
        <v>2</v>
      </c>
      <c r="Z14" s="25">
        <v>29</v>
      </c>
      <c r="AA14" s="23">
        <v>2</v>
      </c>
      <c r="AB14" s="23">
        <v>4</v>
      </c>
      <c r="AC14" s="24">
        <v>2</v>
      </c>
      <c r="AD14" s="23">
        <v>6</v>
      </c>
      <c r="AE14" s="24">
        <v>1</v>
      </c>
      <c r="AF14" s="23">
        <v>5</v>
      </c>
      <c r="AG14" s="24"/>
      <c r="AH14" s="23">
        <v>6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3</v>
      </c>
      <c r="D15" s="23"/>
      <c r="E15" s="24">
        <v>3</v>
      </c>
      <c r="F15" s="23"/>
      <c r="G15" s="23"/>
      <c r="H15" s="23"/>
      <c r="I15" s="24"/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>
        <v>3</v>
      </c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2</v>
      </c>
      <c r="D31" s="23"/>
      <c r="E31" s="24">
        <v>2</v>
      </c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>
        <v>1</v>
      </c>
      <c r="O31" s="23"/>
      <c r="P31" s="23"/>
      <c r="Q31" s="24">
        <v>1</v>
      </c>
      <c r="R31" s="23"/>
      <c r="S31" s="23"/>
      <c r="T31" s="23"/>
      <c r="U31" s="24"/>
      <c r="V31" s="23"/>
      <c r="W31" s="23">
        <v>1</v>
      </c>
      <c r="X31" s="23"/>
      <c r="Y31" s="23"/>
      <c r="Z31" s="25">
        <v>2</v>
      </c>
      <c r="AA31" s="23"/>
      <c r="AB31" s="23">
        <v>1</v>
      </c>
      <c r="AC31" s="24">
        <v>0</v>
      </c>
      <c r="AD31" s="23">
        <v>1</v>
      </c>
      <c r="AE31" s="24">
        <v>0</v>
      </c>
      <c r="AF31" s="23">
        <v>1</v>
      </c>
      <c r="AG31" s="24"/>
      <c r="AH31" s="23">
        <v>1</v>
      </c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>
        <v>1</v>
      </c>
      <c r="I34" s="24">
        <v>1</v>
      </c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>
        <v>1</v>
      </c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27</v>
      </c>
      <c r="D39" s="23"/>
      <c r="E39" s="24">
        <v>27</v>
      </c>
      <c r="F39" s="23"/>
      <c r="G39" s="23"/>
      <c r="H39" s="23">
        <v>18</v>
      </c>
      <c r="I39" s="24">
        <v>15</v>
      </c>
      <c r="J39" s="23"/>
      <c r="K39" s="23"/>
      <c r="L39" s="23">
        <v>3</v>
      </c>
      <c r="M39" s="23"/>
      <c r="N39" s="25">
        <v>32</v>
      </c>
      <c r="O39" s="23">
        <v>2</v>
      </c>
      <c r="P39" s="23"/>
      <c r="Q39" s="24">
        <v>30</v>
      </c>
      <c r="R39" s="23"/>
      <c r="S39" s="23"/>
      <c r="T39" s="23"/>
      <c r="U39" s="24"/>
      <c r="V39" s="23"/>
      <c r="W39" s="23">
        <v>32</v>
      </c>
      <c r="X39" s="23"/>
      <c r="Y39" s="23"/>
      <c r="Z39" s="25">
        <v>10</v>
      </c>
      <c r="AA39" s="23"/>
      <c r="AB39" s="23">
        <v>1</v>
      </c>
      <c r="AC39" s="24"/>
      <c r="AD39" s="23">
        <v>1</v>
      </c>
      <c r="AE39" s="24"/>
      <c r="AF39" s="23">
        <v>1</v>
      </c>
      <c r="AG39" s="24"/>
      <c r="AH39" s="23">
        <v>1</v>
      </c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/>
      <c r="D47" s="23"/>
      <c r="E47" s="24"/>
      <c r="F47" s="23"/>
      <c r="G47" s="23"/>
      <c r="H47" s="23">
        <v>3</v>
      </c>
      <c r="I47" s="24">
        <v>3</v>
      </c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>
        <v>3</v>
      </c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328</v>
      </c>
      <c r="D48" s="22">
        <f t="shared" ref="D48:AM48" si="4">D9+D12+D15+D24++D30+D31+D32+D33+D34+D35+D36+D37+D38+D39+D40+D41+D42+D43+D44+D45+D46+D47+D16</f>
        <v>10</v>
      </c>
      <c r="E48" s="22">
        <f t="shared" si="4"/>
        <v>318</v>
      </c>
      <c r="F48" s="22">
        <f t="shared" si="4"/>
        <v>0</v>
      </c>
      <c r="G48" s="22">
        <f t="shared" si="4"/>
        <v>0</v>
      </c>
      <c r="H48" s="22">
        <f t="shared" si="4"/>
        <v>574</v>
      </c>
      <c r="I48" s="22">
        <f t="shared" si="4"/>
        <v>487</v>
      </c>
      <c r="J48" s="22">
        <f t="shared" si="4"/>
        <v>57</v>
      </c>
      <c r="K48" s="22">
        <f t="shared" si="4"/>
        <v>11</v>
      </c>
      <c r="L48" s="22">
        <f t="shared" si="4"/>
        <v>19</v>
      </c>
      <c r="M48" s="22">
        <f t="shared" si="4"/>
        <v>0</v>
      </c>
      <c r="N48" s="22">
        <f t="shared" si="4"/>
        <v>322</v>
      </c>
      <c r="O48" s="22">
        <f t="shared" si="4"/>
        <v>237</v>
      </c>
      <c r="P48" s="22">
        <f t="shared" si="4"/>
        <v>6</v>
      </c>
      <c r="Q48" s="22">
        <f t="shared" si="4"/>
        <v>79</v>
      </c>
      <c r="R48" s="22">
        <f t="shared" si="4"/>
        <v>0</v>
      </c>
      <c r="S48" s="22">
        <f t="shared" si="4"/>
        <v>10</v>
      </c>
      <c r="T48" s="22">
        <f t="shared" si="4"/>
        <v>0</v>
      </c>
      <c r="U48" s="22">
        <f t="shared" si="4"/>
        <v>3</v>
      </c>
      <c r="V48" s="22">
        <f t="shared" si="4"/>
        <v>7</v>
      </c>
      <c r="W48" s="22">
        <f t="shared" si="4"/>
        <v>332</v>
      </c>
      <c r="X48" s="22">
        <f t="shared" si="4"/>
        <v>1</v>
      </c>
      <c r="Y48" s="22">
        <f t="shared" si="4"/>
        <v>12</v>
      </c>
      <c r="Z48" s="22">
        <f t="shared" si="4"/>
        <v>482</v>
      </c>
      <c r="AA48" s="22">
        <f t="shared" si="4"/>
        <v>20</v>
      </c>
      <c r="AB48" s="22">
        <f t="shared" si="4"/>
        <v>82</v>
      </c>
      <c r="AC48" s="22">
        <f t="shared" si="4"/>
        <v>7</v>
      </c>
      <c r="AD48" s="22">
        <f t="shared" si="4"/>
        <v>89</v>
      </c>
      <c r="AE48" s="22">
        <f t="shared" si="4"/>
        <v>20</v>
      </c>
      <c r="AF48" s="22">
        <f t="shared" si="4"/>
        <v>69</v>
      </c>
      <c r="AG48" s="22">
        <f t="shared" si="4"/>
        <v>0</v>
      </c>
      <c r="AH48" s="22">
        <f t="shared" si="4"/>
        <v>82</v>
      </c>
      <c r="AI48" s="22">
        <f t="shared" si="4"/>
        <v>5</v>
      </c>
      <c r="AJ48" s="22">
        <f t="shared" si="4"/>
        <v>2</v>
      </c>
      <c r="AK48" s="22">
        <f t="shared" si="4"/>
        <v>7</v>
      </c>
      <c r="AL48" s="22">
        <f t="shared" si="4"/>
        <v>7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4" zoomScale="70" zoomScaleNormal="70" workbookViewId="0">
      <pane xSplit="1" topLeftCell="S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6" width="6.7109375" style="1" customWidth="1"/>
    <col min="37" max="37" width="8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364</v>
      </c>
      <c r="D9" s="21">
        <f t="shared" ref="D9:AM9" si="0">D10+D11</f>
        <v>66</v>
      </c>
      <c r="E9" s="21">
        <f t="shared" si="0"/>
        <v>297</v>
      </c>
      <c r="F9" s="21">
        <f t="shared" si="0"/>
        <v>1</v>
      </c>
      <c r="G9" s="21">
        <f t="shared" si="0"/>
        <v>0</v>
      </c>
      <c r="H9" s="21">
        <f t="shared" si="0"/>
        <v>86</v>
      </c>
      <c r="I9" s="21">
        <f>I10+I11</f>
        <v>81</v>
      </c>
      <c r="J9" s="21">
        <f t="shared" si="0"/>
        <v>5</v>
      </c>
      <c r="K9" s="21">
        <f t="shared" si="0"/>
        <v>0</v>
      </c>
      <c r="L9" s="21">
        <f t="shared" si="0"/>
        <v>0</v>
      </c>
      <c r="M9" s="21">
        <f t="shared" si="0"/>
        <v>403</v>
      </c>
      <c r="N9" s="21">
        <f t="shared" si="0"/>
        <v>36</v>
      </c>
      <c r="O9" s="21">
        <f t="shared" si="0"/>
        <v>28</v>
      </c>
      <c r="P9" s="21">
        <f t="shared" si="0"/>
        <v>1</v>
      </c>
      <c r="Q9" s="21">
        <f t="shared" si="0"/>
        <v>7</v>
      </c>
      <c r="R9" s="21">
        <f t="shared" si="0"/>
        <v>0</v>
      </c>
      <c r="S9" s="21">
        <f t="shared" si="0"/>
        <v>4</v>
      </c>
      <c r="T9" s="21">
        <f t="shared" si="0"/>
        <v>0</v>
      </c>
      <c r="U9" s="21">
        <f t="shared" si="0"/>
        <v>1</v>
      </c>
      <c r="V9" s="21">
        <f t="shared" si="0"/>
        <v>3</v>
      </c>
      <c r="W9" s="21">
        <f t="shared" si="0"/>
        <v>40</v>
      </c>
      <c r="X9" s="21">
        <f t="shared" si="0"/>
        <v>1</v>
      </c>
      <c r="Y9" s="21">
        <f t="shared" si="0"/>
        <v>0</v>
      </c>
      <c r="Z9" s="21">
        <f t="shared" si="0"/>
        <v>0</v>
      </c>
      <c r="AA9" s="21">
        <f t="shared" si="0"/>
        <v>0</v>
      </c>
      <c r="AB9" s="21">
        <f t="shared" si="0"/>
        <v>68</v>
      </c>
      <c r="AC9" s="21">
        <f t="shared" si="0"/>
        <v>4</v>
      </c>
      <c r="AD9" s="21">
        <f t="shared" si="0"/>
        <v>72</v>
      </c>
      <c r="AE9" s="21">
        <f t="shared" si="0"/>
        <v>21</v>
      </c>
      <c r="AF9" s="21">
        <f t="shared" si="0"/>
        <v>51</v>
      </c>
      <c r="AG9" s="21">
        <f t="shared" si="0"/>
        <v>0</v>
      </c>
      <c r="AH9" s="21">
        <f t="shared" si="0"/>
        <v>54</v>
      </c>
      <c r="AI9" s="21">
        <f t="shared" si="0"/>
        <v>18</v>
      </c>
      <c r="AJ9" s="21">
        <f t="shared" si="0"/>
        <v>0</v>
      </c>
      <c r="AK9" s="21">
        <f t="shared" si="0"/>
        <v>18</v>
      </c>
      <c r="AL9" s="21">
        <f t="shared" si="0"/>
        <v>18</v>
      </c>
      <c r="AM9" s="21">
        <f t="shared" si="0"/>
        <v>0</v>
      </c>
    </row>
    <row r="10" spans="1:39" ht="69" customHeight="1" x14ac:dyDescent="0.25">
      <c r="A10" s="9" t="s">
        <v>37</v>
      </c>
      <c r="B10" s="27" t="s">
        <v>38</v>
      </c>
      <c r="C10" s="23">
        <v>312</v>
      </c>
      <c r="D10" s="23">
        <v>62</v>
      </c>
      <c r="E10" s="24">
        <v>249</v>
      </c>
      <c r="F10" s="23">
        <v>1</v>
      </c>
      <c r="G10" s="23"/>
      <c r="H10" s="23">
        <v>72</v>
      </c>
      <c r="I10" s="24">
        <v>67</v>
      </c>
      <c r="J10" s="23">
        <v>5</v>
      </c>
      <c r="K10" s="23"/>
      <c r="L10" s="23"/>
      <c r="M10" s="23">
        <v>365</v>
      </c>
      <c r="N10" s="25">
        <v>8</v>
      </c>
      <c r="O10" s="23">
        <v>6</v>
      </c>
      <c r="P10" s="23"/>
      <c r="Q10" s="24">
        <v>2</v>
      </c>
      <c r="R10" s="23"/>
      <c r="S10" s="23">
        <v>4</v>
      </c>
      <c r="T10" s="23"/>
      <c r="U10" s="24">
        <v>1</v>
      </c>
      <c r="V10" s="23">
        <v>3</v>
      </c>
      <c r="W10" s="23">
        <v>12</v>
      </c>
      <c r="X10" s="23">
        <v>1</v>
      </c>
      <c r="Y10" s="23"/>
      <c r="Z10" s="25"/>
      <c r="AA10" s="23"/>
      <c r="AB10" s="23">
        <v>59</v>
      </c>
      <c r="AC10" s="24">
        <v>3</v>
      </c>
      <c r="AD10" s="23">
        <v>62</v>
      </c>
      <c r="AE10" s="24">
        <v>19</v>
      </c>
      <c r="AF10" s="23">
        <v>43</v>
      </c>
      <c r="AG10" s="24"/>
      <c r="AH10" s="23">
        <v>45</v>
      </c>
      <c r="AI10" s="23">
        <v>17</v>
      </c>
      <c r="AJ10" s="23"/>
      <c r="AK10" s="23">
        <v>17</v>
      </c>
      <c r="AL10" s="23">
        <v>17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52</v>
      </c>
      <c r="D11" s="23">
        <v>4</v>
      </c>
      <c r="E11" s="24">
        <v>48</v>
      </c>
      <c r="F11" s="23"/>
      <c r="G11" s="23"/>
      <c r="H11" s="23">
        <v>14</v>
      </c>
      <c r="I11" s="24">
        <v>14</v>
      </c>
      <c r="J11" s="23"/>
      <c r="K11" s="23"/>
      <c r="L11" s="23"/>
      <c r="M11" s="23">
        <v>38</v>
      </c>
      <c r="N11" s="25">
        <v>28</v>
      </c>
      <c r="O11" s="23">
        <v>22</v>
      </c>
      <c r="P11" s="23">
        <v>1</v>
      </c>
      <c r="Q11" s="24">
        <v>5</v>
      </c>
      <c r="R11" s="23"/>
      <c r="S11" s="23"/>
      <c r="T11" s="23"/>
      <c r="U11" s="24"/>
      <c r="V11" s="23"/>
      <c r="W11" s="23">
        <v>28</v>
      </c>
      <c r="X11" s="23"/>
      <c r="Y11" s="23"/>
      <c r="Z11" s="25"/>
      <c r="AA11" s="23"/>
      <c r="AB11" s="23">
        <v>9</v>
      </c>
      <c r="AC11" s="24">
        <v>1</v>
      </c>
      <c r="AD11" s="23">
        <v>10</v>
      </c>
      <c r="AE11" s="24">
        <v>2</v>
      </c>
      <c r="AF11" s="23">
        <v>8</v>
      </c>
      <c r="AG11" s="24"/>
      <c r="AH11" s="23">
        <v>9</v>
      </c>
      <c r="AI11" s="23">
        <v>1</v>
      </c>
      <c r="AJ11" s="23"/>
      <c r="AK11" s="23">
        <v>1</v>
      </c>
      <c r="AL11" s="23">
        <v>1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102</v>
      </c>
      <c r="D12" s="21">
        <f t="shared" ref="D12:AM12" si="1">D13+D14</f>
        <v>9</v>
      </c>
      <c r="E12" s="21">
        <f t="shared" si="1"/>
        <v>93</v>
      </c>
      <c r="F12" s="21">
        <f t="shared" si="1"/>
        <v>0</v>
      </c>
      <c r="G12" s="21">
        <f t="shared" si="1"/>
        <v>0</v>
      </c>
      <c r="H12" s="21">
        <f t="shared" si="1"/>
        <v>13</v>
      </c>
      <c r="I12" s="21">
        <f>I13+I14</f>
        <v>12</v>
      </c>
      <c r="J12" s="21">
        <f t="shared" si="1"/>
        <v>0</v>
      </c>
      <c r="K12" s="21">
        <f t="shared" si="1"/>
        <v>1</v>
      </c>
      <c r="L12" s="21">
        <f t="shared" si="1"/>
        <v>0</v>
      </c>
      <c r="M12" s="21">
        <f t="shared" si="1"/>
        <v>102</v>
      </c>
      <c r="N12" s="21">
        <f t="shared" si="1"/>
        <v>11</v>
      </c>
      <c r="O12" s="21">
        <f t="shared" si="1"/>
        <v>9</v>
      </c>
      <c r="P12" s="21">
        <f t="shared" si="1"/>
        <v>0</v>
      </c>
      <c r="Q12" s="21">
        <f t="shared" si="1"/>
        <v>2</v>
      </c>
      <c r="R12" s="21">
        <f t="shared" si="1"/>
        <v>0</v>
      </c>
      <c r="S12" s="21">
        <f t="shared" si="1"/>
        <v>1</v>
      </c>
      <c r="T12" s="21">
        <f t="shared" si="1"/>
        <v>0</v>
      </c>
      <c r="U12" s="21">
        <f t="shared" si="1"/>
        <v>1</v>
      </c>
      <c r="V12" s="21">
        <f t="shared" si="1"/>
        <v>0</v>
      </c>
      <c r="W12" s="21">
        <f t="shared" si="1"/>
        <v>12</v>
      </c>
      <c r="X12" s="21">
        <f t="shared" si="1"/>
        <v>0</v>
      </c>
      <c r="Y12" s="21">
        <f t="shared" si="1"/>
        <v>0</v>
      </c>
      <c r="Z12" s="21">
        <f t="shared" si="1"/>
        <v>0</v>
      </c>
      <c r="AA12" s="21">
        <f t="shared" si="1"/>
        <v>0</v>
      </c>
      <c r="AB12" s="21">
        <f t="shared" si="1"/>
        <v>18</v>
      </c>
      <c r="AC12" s="21">
        <f t="shared" si="1"/>
        <v>2</v>
      </c>
      <c r="AD12" s="21">
        <f t="shared" si="1"/>
        <v>20</v>
      </c>
      <c r="AE12" s="21">
        <f t="shared" si="1"/>
        <v>7</v>
      </c>
      <c r="AF12" s="21">
        <f t="shared" si="1"/>
        <v>13</v>
      </c>
      <c r="AG12" s="21">
        <f t="shared" si="1"/>
        <v>0</v>
      </c>
      <c r="AH12" s="21">
        <f t="shared" si="1"/>
        <v>12</v>
      </c>
      <c r="AI12" s="21">
        <f t="shared" si="1"/>
        <v>7</v>
      </c>
      <c r="AJ12" s="21">
        <f t="shared" si="1"/>
        <v>1</v>
      </c>
      <c r="AK12" s="21">
        <f t="shared" si="1"/>
        <v>8</v>
      </c>
      <c r="AL12" s="21">
        <f t="shared" si="1"/>
        <v>8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52</v>
      </c>
      <c r="D13" s="23">
        <v>6</v>
      </c>
      <c r="E13" s="24">
        <v>46</v>
      </c>
      <c r="F13" s="23"/>
      <c r="G13" s="23"/>
      <c r="H13" s="23">
        <v>7</v>
      </c>
      <c r="I13" s="24">
        <v>7</v>
      </c>
      <c r="J13" s="23"/>
      <c r="K13" s="23"/>
      <c r="L13" s="23"/>
      <c r="M13" s="23">
        <v>52</v>
      </c>
      <c r="N13" s="25">
        <v>6</v>
      </c>
      <c r="O13" s="23">
        <v>5</v>
      </c>
      <c r="P13" s="23"/>
      <c r="Q13" s="24">
        <v>1</v>
      </c>
      <c r="R13" s="23"/>
      <c r="S13" s="23">
        <v>1</v>
      </c>
      <c r="T13" s="23"/>
      <c r="U13" s="24">
        <v>1</v>
      </c>
      <c r="V13" s="23"/>
      <c r="W13" s="23">
        <v>7</v>
      </c>
      <c r="X13" s="23"/>
      <c r="Y13" s="23"/>
      <c r="Z13" s="25"/>
      <c r="AA13" s="23"/>
      <c r="AB13" s="23">
        <v>10</v>
      </c>
      <c r="AC13" s="24">
        <v>1</v>
      </c>
      <c r="AD13" s="23">
        <v>11</v>
      </c>
      <c r="AE13" s="24">
        <v>4</v>
      </c>
      <c r="AF13" s="23">
        <v>7</v>
      </c>
      <c r="AG13" s="24"/>
      <c r="AH13" s="23">
        <v>5</v>
      </c>
      <c r="AI13" s="23">
        <v>5</v>
      </c>
      <c r="AJ13" s="23">
        <v>1</v>
      </c>
      <c r="AK13" s="23">
        <v>6</v>
      </c>
      <c r="AL13" s="23">
        <v>6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50</v>
      </c>
      <c r="D14" s="23">
        <v>3</v>
      </c>
      <c r="E14" s="24">
        <v>47</v>
      </c>
      <c r="F14" s="23"/>
      <c r="G14" s="23"/>
      <c r="H14" s="23">
        <v>6</v>
      </c>
      <c r="I14" s="24">
        <v>5</v>
      </c>
      <c r="J14" s="23"/>
      <c r="K14" s="23">
        <v>1</v>
      </c>
      <c r="L14" s="23"/>
      <c r="M14" s="23">
        <v>50</v>
      </c>
      <c r="N14" s="25">
        <v>5</v>
      </c>
      <c r="O14" s="23">
        <v>4</v>
      </c>
      <c r="P14" s="23"/>
      <c r="Q14" s="24">
        <v>1</v>
      </c>
      <c r="R14" s="23"/>
      <c r="S14" s="23"/>
      <c r="T14" s="23"/>
      <c r="U14" s="24"/>
      <c r="V14" s="23"/>
      <c r="W14" s="23">
        <v>5</v>
      </c>
      <c r="X14" s="23"/>
      <c r="Y14" s="23"/>
      <c r="Z14" s="25"/>
      <c r="AA14" s="23"/>
      <c r="AB14" s="23">
        <v>8</v>
      </c>
      <c r="AC14" s="24">
        <v>1</v>
      </c>
      <c r="AD14" s="23">
        <v>9</v>
      </c>
      <c r="AE14" s="24">
        <v>3</v>
      </c>
      <c r="AF14" s="23">
        <v>6</v>
      </c>
      <c r="AG14" s="24"/>
      <c r="AH14" s="23">
        <v>7</v>
      </c>
      <c r="AI14" s="23">
        <v>2</v>
      </c>
      <c r="AJ14" s="23"/>
      <c r="AK14" s="23">
        <v>2</v>
      </c>
      <c r="AL14" s="23">
        <v>2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3</v>
      </c>
      <c r="D15" s="23">
        <v>1</v>
      </c>
      <c r="E15" s="24">
        <v>2</v>
      </c>
      <c r="F15" s="23"/>
      <c r="G15" s="23"/>
      <c r="H15" s="23"/>
      <c r="I15" s="24"/>
      <c r="J15" s="23"/>
      <c r="K15" s="23"/>
      <c r="L15" s="23"/>
      <c r="M15" s="23">
        <v>3</v>
      </c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/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1</v>
      </c>
      <c r="D16" s="21">
        <f t="shared" ref="D16:AM16" si="2">D17+D18+D19+D20+D21+D22+D23</f>
        <v>0</v>
      </c>
      <c r="E16" s="21">
        <f t="shared" si="2"/>
        <v>1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1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>
        <v>1</v>
      </c>
      <c r="D19" s="23"/>
      <c r="E19" s="24">
        <v>1</v>
      </c>
      <c r="F19" s="23"/>
      <c r="G19" s="23"/>
      <c r="H19" s="23"/>
      <c r="I19" s="24"/>
      <c r="J19" s="23"/>
      <c r="K19" s="23"/>
      <c r="L19" s="23"/>
      <c r="M19" s="23">
        <v>1</v>
      </c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1</v>
      </c>
      <c r="D31" s="23"/>
      <c r="E31" s="24">
        <v>1</v>
      </c>
      <c r="F31" s="23"/>
      <c r="G31" s="23"/>
      <c r="H31" s="23">
        <v>1</v>
      </c>
      <c r="I31" s="24">
        <v>1</v>
      </c>
      <c r="J31" s="23"/>
      <c r="K31" s="23"/>
      <c r="L31" s="23"/>
      <c r="M31" s="23">
        <v>2</v>
      </c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/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>
        <v>1</v>
      </c>
      <c r="D34" s="23"/>
      <c r="E34" s="24">
        <v>1</v>
      </c>
      <c r="F34" s="23"/>
      <c r="G34" s="23"/>
      <c r="H34" s="23"/>
      <c r="I34" s="24"/>
      <c r="J34" s="23"/>
      <c r="K34" s="23"/>
      <c r="L34" s="23"/>
      <c r="M34" s="23">
        <v>1</v>
      </c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41</v>
      </c>
      <c r="D39" s="23">
        <v>14</v>
      </c>
      <c r="E39" s="24">
        <v>27</v>
      </c>
      <c r="F39" s="23"/>
      <c r="G39" s="23"/>
      <c r="H39" s="23">
        <v>4</v>
      </c>
      <c r="I39" s="24">
        <v>3</v>
      </c>
      <c r="J39" s="23">
        <v>1</v>
      </c>
      <c r="K39" s="23"/>
      <c r="L39" s="23"/>
      <c r="M39" s="23">
        <v>41</v>
      </c>
      <c r="N39" s="25">
        <v>3</v>
      </c>
      <c r="O39" s="23"/>
      <c r="P39" s="23"/>
      <c r="Q39" s="24">
        <v>3</v>
      </c>
      <c r="R39" s="23"/>
      <c r="S39" s="23"/>
      <c r="T39" s="23"/>
      <c r="U39" s="24"/>
      <c r="V39" s="23"/>
      <c r="W39" s="23">
        <v>3</v>
      </c>
      <c r="X39" s="23"/>
      <c r="Y39" s="23"/>
      <c r="Z39" s="25"/>
      <c r="AA39" s="23"/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>
        <v>1</v>
      </c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>
        <v>2</v>
      </c>
      <c r="D45" s="23"/>
      <c r="E45" s="24">
        <v>2</v>
      </c>
      <c r="F45" s="23"/>
      <c r="G45" s="23"/>
      <c r="H45" s="23"/>
      <c r="I45" s="24"/>
      <c r="J45" s="23"/>
      <c r="K45" s="23"/>
      <c r="L45" s="23"/>
      <c r="M45" s="23">
        <v>2</v>
      </c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4</v>
      </c>
      <c r="D47" s="23"/>
      <c r="E47" s="24">
        <v>4</v>
      </c>
      <c r="F47" s="23"/>
      <c r="G47" s="23"/>
      <c r="H47" s="23">
        <v>1</v>
      </c>
      <c r="I47" s="24">
        <v>1</v>
      </c>
      <c r="J47" s="23"/>
      <c r="K47" s="23"/>
      <c r="L47" s="23"/>
      <c r="M47" s="23">
        <v>3</v>
      </c>
      <c r="N47" s="25">
        <v>1</v>
      </c>
      <c r="O47" s="23">
        <v>1</v>
      </c>
      <c r="P47" s="23"/>
      <c r="Q47" s="24"/>
      <c r="R47" s="23"/>
      <c r="S47" s="23">
        <v>1</v>
      </c>
      <c r="T47" s="23"/>
      <c r="U47" s="24">
        <v>1</v>
      </c>
      <c r="V47" s="23"/>
      <c r="W47" s="23">
        <v>2</v>
      </c>
      <c r="X47" s="23"/>
      <c r="Y47" s="23"/>
      <c r="Z47" s="25"/>
      <c r="AA47" s="23"/>
      <c r="AB47" s="23">
        <v>1</v>
      </c>
      <c r="AC47" s="24">
        <v>0</v>
      </c>
      <c r="AD47" s="23">
        <v>1</v>
      </c>
      <c r="AE47" s="24">
        <v>1</v>
      </c>
      <c r="AF47" s="23">
        <v>0</v>
      </c>
      <c r="AG47" s="24"/>
      <c r="AH47" s="23"/>
      <c r="AI47" s="23">
        <v>1</v>
      </c>
      <c r="AJ47" s="23">
        <v>0</v>
      </c>
      <c r="AK47" s="23">
        <v>1</v>
      </c>
      <c r="AL47" s="23">
        <v>1</v>
      </c>
      <c r="AM47" s="23">
        <v>0</v>
      </c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519</v>
      </c>
      <c r="D48" s="22">
        <f t="shared" ref="D48:AM48" si="4">D9+D12+D15+D24++D30+D31+D32+D33+D34+D35+D36+D37+D38+D39+D40+D41+D42+D43+D44+D45+D46+D47+D16</f>
        <v>90</v>
      </c>
      <c r="E48" s="22">
        <f t="shared" si="4"/>
        <v>428</v>
      </c>
      <c r="F48" s="22">
        <f t="shared" si="4"/>
        <v>1</v>
      </c>
      <c r="G48" s="22">
        <f t="shared" si="4"/>
        <v>0</v>
      </c>
      <c r="H48" s="22">
        <f t="shared" si="4"/>
        <v>106</v>
      </c>
      <c r="I48" s="22">
        <f t="shared" si="4"/>
        <v>99</v>
      </c>
      <c r="J48" s="22">
        <f t="shared" si="4"/>
        <v>6</v>
      </c>
      <c r="K48" s="22">
        <f t="shared" si="4"/>
        <v>1</v>
      </c>
      <c r="L48" s="22">
        <f t="shared" si="4"/>
        <v>0</v>
      </c>
      <c r="M48" s="22">
        <f t="shared" si="4"/>
        <v>559</v>
      </c>
      <c r="N48" s="22">
        <f t="shared" si="4"/>
        <v>51</v>
      </c>
      <c r="O48" s="22">
        <f t="shared" si="4"/>
        <v>38</v>
      </c>
      <c r="P48" s="22">
        <f t="shared" si="4"/>
        <v>1</v>
      </c>
      <c r="Q48" s="22">
        <f t="shared" si="4"/>
        <v>12</v>
      </c>
      <c r="R48" s="22">
        <f t="shared" si="4"/>
        <v>0</v>
      </c>
      <c r="S48" s="22">
        <f t="shared" si="4"/>
        <v>6</v>
      </c>
      <c r="T48" s="22">
        <f t="shared" si="4"/>
        <v>0</v>
      </c>
      <c r="U48" s="22">
        <f t="shared" si="4"/>
        <v>3</v>
      </c>
      <c r="V48" s="22">
        <f t="shared" si="4"/>
        <v>3</v>
      </c>
      <c r="W48" s="22">
        <f t="shared" si="4"/>
        <v>57</v>
      </c>
      <c r="X48" s="22">
        <f t="shared" si="4"/>
        <v>1</v>
      </c>
      <c r="Y48" s="22">
        <f t="shared" si="4"/>
        <v>0</v>
      </c>
      <c r="Z48" s="22">
        <f t="shared" si="4"/>
        <v>0</v>
      </c>
      <c r="AA48" s="22">
        <f t="shared" si="4"/>
        <v>0</v>
      </c>
      <c r="AB48" s="22">
        <f t="shared" si="4"/>
        <v>87</v>
      </c>
      <c r="AC48" s="22">
        <f t="shared" si="4"/>
        <v>6</v>
      </c>
      <c r="AD48" s="22">
        <f t="shared" si="4"/>
        <v>93</v>
      </c>
      <c r="AE48" s="22">
        <f t="shared" si="4"/>
        <v>29</v>
      </c>
      <c r="AF48" s="22">
        <f t="shared" si="4"/>
        <v>64</v>
      </c>
      <c r="AG48" s="22">
        <f t="shared" si="4"/>
        <v>0</v>
      </c>
      <c r="AH48" s="22">
        <f t="shared" si="4"/>
        <v>66</v>
      </c>
      <c r="AI48" s="22">
        <f t="shared" si="4"/>
        <v>26</v>
      </c>
      <c r="AJ48" s="22">
        <f t="shared" si="4"/>
        <v>1</v>
      </c>
      <c r="AK48" s="22">
        <f t="shared" si="4"/>
        <v>27</v>
      </c>
      <c r="AL48" s="22">
        <f t="shared" si="4"/>
        <v>27</v>
      </c>
      <c r="AM48" s="22">
        <f t="shared" si="4"/>
        <v>0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1" zoomScale="70" zoomScaleNormal="70" workbookViewId="0">
      <pane xSplit="1" topLeftCell="U1" activePane="topRight" state="frozen"/>
      <selection activeCell="AK51" sqref="AK51"/>
      <selection pane="topRight" activeCell="AO41" sqref="AO1:BJ104857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8.71093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179</v>
      </c>
      <c r="D9" s="21">
        <f t="shared" ref="D9:AM9" si="0">D10+D11</f>
        <v>10</v>
      </c>
      <c r="E9" s="21">
        <f t="shared" si="0"/>
        <v>168</v>
      </c>
      <c r="F9" s="21">
        <f t="shared" si="0"/>
        <v>1</v>
      </c>
      <c r="G9" s="21">
        <f t="shared" si="0"/>
        <v>0</v>
      </c>
      <c r="H9" s="21">
        <f t="shared" si="0"/>
        <v>414</v>
      </c>
      <c r="I9" s="21">
        <f>I10+I11</f>
        <v>365</v>
      </c>
      <c r="J9" s="21">
        <f t="shared" si="0"/>
        <v>34</v>
      </c>
      <c r="K9" s="21">
        <f t="shared" si="0"/>
        <v>14</v>
      </c>
      <c r="L9" s="21">
        <f t="shared" si="0"/>
        <v>1</v>
      </c>
      <c r="M9" s="21">
        <f t="shared" si="0"/>
        <v>0</v>
      </c>
      <c r="N9" s="21">
        <f t="shared" si="0"/>
        <v>283</v>
      </c>
      <c r="O9" s="21">
        <f t="shared" si="0"/>
        <v>235</v>
      </c>
      <c r="P9" s="21">
        <f t="shared" si="0"/>
        <v>3</v>
      </c>
      <c r="Q9" s="21">
        <f t="shared" si="0"/>
        <v>45</v>
      </c>
      <c r="R9" s="21">
        <f t="shared" si="0"/>
        <v>0</v>
      </c>
      <c r="S9" s="21">
        <f t="shared" si="0"/>
        <v>13</v>
      </c>
      <c r="T9" s="21">
        <f t="shared" si="0"/>
        <v>0</v>
      </c>
      <c r="U9" s="21">
        <f t="shared" si="0"/>
        <v>5</v>
      </c>
      <c r="V9" s="21">
        <f t="shared" si="0"/>
        <v>8</v>
      </c>
      <c r="W9" s="21">
        <f t="shared" si="0"/>
        <v>296</v>
      </c>
      <c r="X9" s="21">
        <f t="shared" si="0"/>
        <v>0</v>
      </c>
      <c r="Y9" s="21">
        <f t="shared" si="0"/>
        <v>8</v>
      </c>
      <c r="Z9" s="21">
        <f t="shared" si="0"/>
        <v>247</v>
      </c>
      <c r="AA9" s="21">
        <f t="shared" si="0"/>
        <v>16</v>
      </c>
      <c r="AB9" s="21">
        <f t="shared" si="0"/>
        <v>102</v>
      </c>
      <c r="AC9" s="21">
        <f t="shared" si="0"/>
        <v>7</v>
      </c>
      <c r="AD9" s="21">
        <f t="shared" si="0"/>
        <v>109</v>
      </c>
      <c r="AE9" s="21">
        <f t="shared" si="0"/>
        <v>0</v>
      </c>
      <c r="AF9" s="21">
        <f t="shared" si="0"/>
        <v>109</v>
      </c>
      <c r="AG9" s="21">
        <f t="shared" si="0"/>
        <v>0</v>
      </c>
      <c r="AH9" s="21">
        <f t="shared" si="0"/>
        <v>108</v>
      </c>
      <c r="AI9" s="21">
        <f t="shared" si="0"/>
        <v>0</v>
      </c>
      <c r="AJ9" s="21">
        <f t="shared" si="0"/>
        <v>1</v>
      </c>
      <c r="AK9" s="21">
        <f t="shared" si="0"/>
        <v>1</v>
      </c>
      <c r="AL9" s="21">
        <f t="shared" si="0"/>
        <v>0</v>
      </c>
      <c r="AM9" s="21">
        <f t="shared" si="0"/>
        <v>1</v>
      </c>
    </row>
    <row r="10" spans="1:39" ht="69" customHeight="1" x14ac:dyDescent="0.25">
      <c r="A10" s="9" t="s">
        <v>37</v>
      </c>
      <c r="B10" s="27" t="s">
        <v>38</v>
      </c>
      <c r="C10" s="23">
        <v>171</v>
      </c>
      <c r="D10" s="23">
        <v>10</v>
      </c>
      <c r="E10" s="24">
        <v>160</v>
      </c>
      <c r="F10" s="23">
        <v>1</v>
      </c>
      <c r="G10" s="23"/>
      <c r="H10" s="23">
        <v>380</v>
      </c>
      <c r="I10" s="24">
        <v>337</v>
      </c>
      <c r="J10" s="23">
        <v>34</v>
      </c>
      <c r="K10" s="23">
        <v>9</v>
      </c>
      <c r="L10" s="23"/>
      <c r="M10" s="23"/>
      <c r="N10" s="25">
        <v>275</v>
      </c>
      <c r="O10" s="23">
        <v>229</v>
      </c>
      <c r="P10" s="23">
        <v>3</v>
      </c>
      <c r="Q10" s="24">
        <v>43</v>
      </c>
      <c r="R10" s="23"/>
      <c r="S10" s="23">
        <v>11</v>
      </c>
      <c r="T10" s="23"/>
      <c r="U10" s="24">
        <v>4</v>
      </c>
      <c r="V10" s="23">
        <v>7</v>
      </c>
      <c r="W10" s="23">
        <v>286</v>
      </c>
      <c r="X10" s="23"/>
      <c r="Y10" s="23">
        <v>8</v>
      </c>
      <c r="Z10" s="25">
        <v>221</v>
      </c>
      <c r="AA10" s="23">
        <v>16</v>
      </c>
      <c r="AB10" s="23">
        <v>99</v>
      </c>
      <c r="AC10" s="24">
        <v>3</v>
      </c>
      <c r="AD10" s="23">
        <v>102</v>
      </c>
      <c r="AE10" s="24"/>
      <c r="AF10" s="23">
        <v>102</v>
      </c>
      <c r="AG10" s="24"/>
      <c r="AH10" s="23">
        <v>102</v>
      </c>
      <c r="AI10" s="23"/>
      <c r="AJ10" s="23"/>
      <c r="AK10" s="23"/>
      <c r="AL10" s="23"/>
      <c r="AM10" s="23"/>
    </row>
    <row r="11" spans="1:39" ht="69" customHeight="1" x14ac:dyDescent="0.25">
      <c r="A11" s="9" t="s">
        <v>39</v>
      </c>
      <c r="B11" s="27" t="s">
        <v>40</v>
      </c>
      <c r="C11" s="23">
        <v>8</v>
      </c>
      <c r="D11" s="23"/>
      <c r="E11" s="24">
        <v>8</v>
      </c>
      <c r="F11" s="23"/>
      <c r="G11" s="23"/>
      <c r="H11" s="23">
        <v>34</v>
      </c>
      <c r="I11" s="24">
        <v>28</v>
      </c>
      <c r="J11" s="23"/>
      <c r="K11" s="23">
        <v>5</v>
      </c>
      <c r="L11" s="23">
        <v>1</v>
      </c>
      <c r="M11" s="23"/>
      <c r="N11" s="25">
        <v>8</v>
      </c>
      <c r="O11" s="23">
        <v>6</v>
      </c>
      <c r="P11" s="23"/>
      <c r="Q11" s="24">
        <v>2</v>
      </c>
      <c r="R11" s="23"/>
      <c r="S11" s="23">
        <v>2</v>
      </c>
      <c r="T11" s="23"/>
      <c r="U11" s="24">
        <v>1</v>
      </c>
      <c r="V11" s="23">
        <v>1</v>
      </c>
      <c r="W11" s="23">
        <v>10</v>
      </c>
      <c r="X11" s="23"/>
      <c r="Y11" s="23"/>
      <c r="Z11" s="25">
        <v>26</v>
      </c>
      <c r="AA11" s="23"/>
      <c r="AB11" s="23">
        <v>3</v>
      </c>
      <c r="AC11" s="24">
        <v>4</v>
      </c>
      <c r="AD11" s="23">
        <v>7</v>
      </c>
      <c r="AE11" s="24"/>
      <c r="AF11" s="23">
        <v>7</v>
      </c>
      <c r="AG11" s="24"/>
      <c r="AH11" s="23">
        <v>6</v>
      </c>
      <c r="AI11" s="23"/>
      <c r="AJ11" s="23">
        <v>1</v>
      </c>
      <c r="AK11" s="23">
        <v>1</v>
      </c>
      <c r="AL11" s="23"/>
      <c r="AM11" s="23">
        <v>1</v>
      </c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28</v>
      </c>
      <c r="D12" s="21">
        <f t="shared" ref="D12:AM12" si="1">D13+D14</f>
        <v>1</v>
      </c>
      <c r="E12" s="21">
        <f t="shared" si="1"/>
        <v>27</v>
      </c>
      <c r="F12" s="21">
        <f t="shared" si="1"/>
        <v>0</v>
      </c>
      <c r="G12" s="21">
        <f t="shared" si="1"/>
        <v>0</v>
      </c>
      <c r="H12" s="21">
        <f t="shared" si="1"/>
        <v>64</v>
      </c>
      <c r="I12" s="21">
        <f>I13+I14</f>
        <v>57</v>
      </c>
      <c r="J12" s="21">
        <f t="shared" si="1"/>
        <v>5</v>
      </c>
      <c r="K12" s="21">
        <f t="shared" si="1"/>
        <v>2</v>
      </c>
      <c r="L12" s="21">
        <f t="shared" si="1"/>
        <v>0</v>
      </c>
      <c r="M12" s="21">
        <f t="shared" si="1"/>
        <v>0</v>
      </c>
      <c r="N12" s="21">
        <f t="shared" si="1"/>
        <v>19</v>
      </c>
      <c r="O12" s="21">
        <f t="shared" si="1"/>
        <v>13</v>
      </c>
      <c r="P12" s="21">
        <f t="shared" si="1"/>
        <v>2</v>
      </c>
      <c r="Q12" s="21">
        <f t="shared" si="1"/>
        <v>4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19</v>
      </c>
      <c r="X12" s="21">
        <f t="shared" si="1"/>
        <v>0</v>
      </c>
      <c r="Y12" s="21">
        <f t="shared" si="1"/>
        <v>1</v>
      </c>
      <c r="Z12" s="21">
        <f t="shared" si="1"/>
        <v>66</v>
      </c>
      <c r="AA12" s="21">
        <f t="shared" si="1"/>
        <v>1</v>
      </c>
      <c r="AB12" s="21">
        <f t="shared" si="1"/>
        <v>7</v>
      </c>
      <c r="AC12" s="21">
        <f t="shared" si="1"/>
        <v>0</v>
      </c>
      <c r="AD12" s="21">
        <f t="shared" si="1"/>
        <v>7</v>
      </c>
      <c r="AE12" s="21">
        <f t="shared" si="1"/>
        <v>0</v>
      </c>
      <c r="AF12" s="21">
        <f t="shared" si="1"/>
        <v>7</v>
      </c>
      <c r="AG12" s="21">
        <f t="shared" si="1"/>
        <v>0</v>
      </c>
      <c r="AH12" s="21">
        <f t="shared" si="1"/>
        <v>7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22</v>
      </c>
      <c r="D13" s="23">
        <v>1</v>
      </c>
      <c r="E13" s="24">
        <v>21</v>
      </c>
      <c r="F13" s="23"/>
      <c r="G13" s="23"/>
      <c r="H13" s="23">
        <v>53</v>
      </c>
      <c r="I13" s="24">
        <v>47</v>
      </c>
      <c r="J13" s="23">
        <v>5</v>
      </c>
      <c r="K13" s="23">
        <v>1</v>
      </c>
      <c r="L13" s="23"/>
      <c r="M13" s="23"/>
      <c r="N13" s="25">
        <v>16</v>
      </c>
      <c r="O13" s="23">
        <v>10</v>
      </c>
      <c r="P13" s="23">
        <v>2</v>
      </c>
      <c r="Q13" s="24">
        <v>4</v>
      </c>
      <c r="R13" s="23"/>
      <c r="S13" s="23"/>
      <c r="T13" s="23"/>
      <c r="U13" s="24"/>
      <c r="V13" s="23"/>
      <c r="W13" s="23">
        <v>16</v>
      </c>
      <c r="X13" s="23"/>
      <c r="Y13" s="23">
        <v>1</v>
      </c>
      <c r="Z13" s="25">
        <v>53</v>
      </c>
      <c r="AA13" s="23">
        <v>1</v>
      </c>
      <c r="AB13" s="23">
        <v>7</v>
      </c>
      <c r="AC13" s="24"/>
      <c r="AD13" s="23">
        <v>7</v>
      </c>
      <c r="AE13" s="24"/>
      <c r="AF13" s="23">
        <v>7</v>
      </c>
      <c r="AG13" s="24"/>
      <c r="AH13" s="23">
        <v>7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44</v>
      </c>
      <c r="B14" s="27" t="s">
        <v>45</v>
      </c>
      <c r="C14" s="23">
        <v>6</v>
      </c>
      <c r="D14" s="23"/>
      <c r="E14" s="24">
        <v>6</v>
      </c>
      <c r="F14" s="23"/>
      <c r="G14" s="23"/>
      <c r="H14" s="23">
        <v>11</v>
      </c>
      <c r="I14" s="24">
        <v>10</v>
      </c>
      <c r="J14" s="23"/>
      <c r="K14" s="23">
        <v>1</v>
      </c>
      <c r="L14" s="23"/>
      <c r="M14" s="23"/>
      <c r="N14" s="25">
        <v>3</v>
      </c>
      <c r="O14" s="23">
        <v>3</v>
      </c>
      <c r="P14" s="23"/>
      <c r="Q14" s="24"/>
      <c r="R14" s="23"/>
      <c r="S14" s="23"/>
      <c r="T14" s="23"/>
      <c r="U14" s="24"/>
      <c r="V14" s="23"/>
      <c r="W14" s="23">
        <v>3</v>
      </c>
      <c r="X14" s="23"/>
      <c r="Y14" s="23"/>
      <c r="Z14" s="25">
        <v>13</v>
      </c>
      <c r="AA14" s="23"/>
      <c r="AB14" s="23"/>
      <c r="AC14" s="24"/>
      <c r="AD14" s="23"/>
      <c r="AE14" s="24"/>
      <c r="AF14" s="23"/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/>
      <c r="D15" s="23"/>
      <c r="E15" s="24"/>
      <c r="F15" s="23"/>
      <c r="G15" s="23"/>
      <c r="H15" s="23">
        <v>1</v>
      </c>
      <c r="I15" s="24"/>
      <c r="J15" s="23">
        <v>1</v>
      </c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/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>
        <v>1</v>
      </c>
      <c r="I19" s="24">
        <v>1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1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/>
      <c r="D31" s="23"/>
      <c r="E31" s="24"/>
      <c r="F31" s="23"/>
      <c r="G31" s="23"/>
      <c r="H31" s="23">
        <v>3</v>
      </c>
      <c r="I31" s="24">
        <v>2</v>
      </c>
      <c r="J31" s="23">
        <v>1</v>
      </c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>
        <v>2</v>
      </c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7</v>
      </c>
      <c r="D39" s="23"/>
      <c r="E39" s="24">
        <v>7</v>
      </c>
      <c r="F39" s="23"/>
      <c r="G39" s="23"/>
      <c r="H39" s="23">
        <v>4</v>
      </c>
      <c r="I39" s="24">
        <v>4</v>
      </c>
      <c r="J39" s="23"/>
      <c r="K39" s="23"/>
      <c r="L39" s="23"/>
      <c r="M39" s="23"/>
      <c r="N39" s="25">
        <v>9</v>
      </c>
      <c r="O39" s="23">
        <v>1</v>
      </c>
      <c r="P39" s="23"/>
      <c r="Q39" s="24">
        <v>8</v>
      </c>
      <c r="R39" s="23"/>
      <c r="S39" s="23"/>
      <c r="T39" s="23"/>
      <c r="U39" s="24"/>
      <c r="V39" s="23"/>
      <c r="W39" s="23">
        <v>9</v>
      </c>
      <c r="X39" s="23"/>
      <c r="Y39" s="23"/>
      <c r="Z39" s="25">
        <v>2</v>
      </c>
      <c r="AA39" s="23"/>
      <c r="AB39" s="23">
        <v>2</v>
      </c>
      <c r="AC39" s="24"/>
      <c r="AD39" s="23">
        <v>2</v>
      </c>
      <c r="AE39" s="24"/>
      <c r="AF39" s="23">
        <v>2</v>
      </c>
      <c r="AG39" s="24"/>
      <c r="AH39" s="23">
        <v>2</v>
      </c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>
        <v>7</v>
      </c>
      <c r="I41" s="24">
        <v>7</v>
      </c>
      <c r="J41" s="23"/>
      <c r="K41" s="23"/>
      <c r="L41" s="23"/>
      <c r="M41" s="23"/>
      <c r="N41" s="25">
        <v>2</v>
      </c>
      <c r="O41" s="23"/>
      <c r="P41" s="23"/>
      <c r="Q41" s="24">
        <v>2</v>
      </c>
      <c r="R41" s="23"/>
      <c r="S41" s="23"/>
      <c r="T41" s="23"/>
      <c r="U41" s="24"/>
      <c r="V41" s="23"/>
      <c r="W41" s="23">
        <v>2</v>
      </c>
      <c r="X41" s="23"/>
      <c r="Y41" s="23"/>
      <c r="Z41" s="25">
        <v>5</v>
      </c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>
        <v>3</v>
      </c>
      <c r="I45" s="24">
        <v>3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3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/>
      <c r="D47" s="23"/>
      <c r="E47" s="24"/>
      <c r="F47" s="23"/>
      <c r="G47" s="23"/>
      <c r="H47" s="23">
        <v>2</v>
      </c>
      <c r="I47" s="24">
        <v>1</v>
      </c>
      <c r="J47" s="23">
        <v>1</v>
      </c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>
        <v>1</v>
      </c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214</v>
      </c>
      <c r="D48" s="22">
        <f t="shared" ref="D48:AM48" si="4">D9+D12+D15+D24++D30+D31+D32+D33+D34+D35+D36+D37+D38+D39+D40+D41+D42+D43+D44+D45+D46+D47+D16</f>
        <v>11</v>
      </c>
      <c r="E48" s="22">
        <f t="shared" si="4"/>
        <v>202</v>
      </c>
      <c r="F48" s="22">
        <f t="shared" si="4"/>
        <v>1</v>
      </c>
      <c r="G48" s="22">
        <f t="shared" si="4"/>
        <v>0</v>
      </c>
      <c r="H48" s="22">
        <f t="shared" si="4"/>
        <v>499</v>
      </c>
      <c r="I48" s="22">
        <f t="shared" si="4"/>
        <v>440</v>
      </c>
      <c r="J48" s="22">
        <f t="shared" si="4"/>
        <v>42</v>
      </c>
      <c r="K48" s="22">
        <f t="shared" si="4"/>
        <v>16</v>
      </c>
      <c r="L48" s="22">
        <f t="shared" si="4"/>
        <v>1</v>
      </c>
      <c r="M48" s="22">
        <f t="shared" si="4"/>
        <v>0</v>
      </c>
      <c r="N48" s="22">
        <f t="shared" si="4"/>
        <v>313</v>
      </c>
      <c r="O48" s="22">
        <f t="shared" si="4"/>
        <v>249</v>
      </c>
      <c r="P48" s="22">
        <f t="shared" si="4"/>
        <v>5</v>
      </c>
      <c r="Q48" s="22">
        <f t="shared" si="4"/>
        <v>59</v>
      </c>
      <c r="R48" s="22">
        <f t="shared" si="4"/>
        <v>0</v>
      </c>
      <c r="S48" s="22">
        <f t="shared" si="4"/>
        <v>13</v>
      </c>
      <c r="T48" s="22">
        <f t="shared" si="4"/>
        <v>0</v>
      </c>
      <c r="U48" s="22">
        <f t="shared" si="4"/>
        <v>5</v>
      </c>
      <c r="V48" s="22">
        <f t="shared" si="4"/>
        <v>8</v>
      </c>
      <c r="W48" s="22">
        <f t="shared" si="4"/>
        <v>326</v>
      </c>
      <c r="X48" s="22">
        <f t="shared" si="4"/>
        <v>0</v>
      </c>
      <c r="Y48" s="22">
        <f t="shared" si="4"/>
        <v>9</v>
      </c>
      <c r="Z48" s="22">
        <f t="shared" si="4"/>
        <v>327</v>
      </c>
      <c r="AA48" s="22">
        <f t="shared" si="4"/>
        <v>17</v>
      </c>
      <c r="AB48" s="22">
        <f t="shared" si="4"/>
        <v>111</v>
      </c>
      <c r="AC48" s="22">
        <f t="shared" si="4"/>
        <v>7</v>
      </c>
      <c r="AD48" s="22">
        <f t="shared" si="4"/>
        <v>118</v>
      </c>
      <c r="AE48" s="22">
        <f t="shared" si="4"/>
        <v>0</v>
      </c>
      <c r="AF48" s="22">
        <f t="shared" si="4"/>
        <v>118</v>
      </c>
      <c r="AG48" s="22">
        <f t="shared" si="4"/>
        <v>0</v>
      </c>
      <c r="AH48" s="22">
        <f t="shared" si="4"/>
        <v>117</v>
      </c>
      <c r="AI48" s="22">
        <f t="shared" si="4"/>
        <v>0</v>
      </c>
      <c r="AJ48" s="22">
        <f t="shared" si="4"/>
        <v>1</v>
      </c>
      <c r="AK48" s="22">
        <f t="shared" si="4"/>
        <v>1</v>
      </c>
      <c r="AL48" s="22">
        <f t="shared" si="4"/>
        <v>0</v>
      </c>
      <c r="AM48" s="22">
        <f t="shared" si="4"/>
        <v>1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70" zoomScaleNormal="70" workbookViewId="0">
      <pane xSplit="1" topLeftCell="U1" activePane="topRight" state="frozen"/>
      <selection activeCell="AK51" sqref="AK51"/>
      <selection pane="topRight" activeCell="AO43" sqref="AO1:BJ1048576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42578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324</v>
      </c>
      <c r="D9" s="21">
        <f t="shared" ref="D9:AM9" si="0">D10+D11</f>
        <v>15</v>
      </c>
      <c r="E9" s="21">
        <f t="shared" si="0"/>
        <v>306</v>
      </c>
      <c r="F9" s="21">
        <f t="shared" si="0"/>
        <v>0</v>
      </c>
      <c r="G9" s="21">
        <f t="shared" si="0"/>
        <v>3</v>
      </c>
      <c r="H9" s="21">
        <f t="shared" si="0"/>
        <v>515</v>
      </c>
      <c r="I9" s="21">
        <f>I10+I11</f>
        <v>462</v>
      </c>
      <c r="J9" s="21">
        <f t="shared" si="0"/>
        <v>39</v>
      </c>
      <c r="K9" s="21">
        <f t="shared" si="0"/>
        <v>8</v>
      </c>
      <c r="L9" s="21">
        <f t="shared" si="0"/>
        <v>6</v>
      </c>
      <c r="M9" s="21">
        <f t="shared" si="0"/>
        <v>0</v>
      </c>
      <c r="N9" s="21">
        <f t="shared" si="0"/>
        <v>283</v>
      </c>
      <c r="O9" s="21">
        <f t="shared" si="0"/>
        <v>236</v>
      </c>
      <c r="P9" s="21">
        <f t="shared" si="0"/>
        <v>6</v>
      </c>
      <c r="Q9" s="21">
        <f t="shared" si="0"/>
        <v>41</v>
      </c>
      <c r="R9" s="21">
        <f t="shared" si="0"/>
        <v>0</v>
      </c>
      <c r="S9" s="21">
        <f t="shared" si="0"/>
        <v>23</v>
      </c>
      <c r="T9" s="21">
        <f t="shared" si="0"/>
        <v>0</v>
      </c>
      <c r="U9" s="21">
        <f t="shared" si="0"/>
        <v>3</v>
      </c>
      <c r="V9" s="21">
        <f t="shared" si="0"/>
        <v>20</v>
      </c>
      <c r="W9" s="21">
        <f t="shared" si="0"/>
        <v>306</v>
      </c>
      <c r="X9" s="21">
        <f t="shared" si="0"/>
        <v>2</v>
      </c>
      <c r="Y9" s="21">
        <f t="shared" si="0"/>
        <v>3</v>
      </c>
      <c r="Z9" s="21">
        <f t="shared" si="0"/>
        <v>475</v>
      </c>
      <c r="AA9" s="21">
        <f t="shared" si="0"/>
        <v>12</v>
      </c>
      <c r="AB9" s="21">
        <f t="shared" si="0"/>
        <v>105</v>
      </c>
      <c r="AC9" s="21">
        <f t="shared" si="0"/>
        <v>6</v>
      </c>
      <c r="AD9" s="21">
        <f t="shared" si="0"/>
        <v>111</v>
      </c>
      <c r="AE9" s="21">
        <f t="shared" si="0"/>
        <v>47</v>
      </c>
      <c r="AF9" s="21">
        <f t="shared" si="0"/>
        <v>64</v>
      </c>
      <c r="AG9" s="21">
        <f t="shared" si="0"/>
        <v>0</v>
      </c>
      <c r="AH9" s="21">
        <f t="shared" si="0"/>
        <v>103</v>
      </c>
      <c r="AI9" s="21">
        <f t="shared" si="0"/>
        <v>5</v>
      </c>
      <c r="AJ9" s="21">
        <f t="shared" si="0"/>
        <v>3</v>
      </c>
      <c r="AK9" s="21">
        <f t="shared" si="0"/>
        <v>8</v>
      </c>
      <c r="AL9" s="21">
        <f t="shared" si="0"/>
        <v>7</v>
      </c>
      <c r="AM9" s="21">
        <f t="shared" si="0"/>
        <v>1</v>
      </c>
    </row>
    <row r="10" spans="1:39" ht="69" customHeight="1" x14ac:dyDescent="0.25">
      <c r="A10" s="9" t="s">
        <v>37</v>
      </c>
      <c r="B10" s="27" t="s">
        <v>38</v>
      </c>
      <c r="C10" s="23">
        <v>297</v>
      </c>
      <c r="D10" s="23">
        <v>10</v>
      </c>
      <c r="E10" s="24">
        <v>284</v>
      </c>
      <c r="F10" s="23"/>
      <c r="G10" s="23">
        <v>3</v>
      </c>
      <c r="H10" s="23">
        <v>500</v>
      </c>
      <c r="I10" s="24">
        <v>451</v>
      </c>
      <c r="J10" s="23">
        <v>37</v>
      </c>
      <c r="K10" s="23">
        <v>6</v>
      </c>
      <c r="L10" s="23">
        <v>6</v>
      </c>
      <c r="M10" s="23"/>
      <c r="N10" s="25">
        <v>276</v>
      </c>
      <c r="O10" s="23">
        <v>231</v>
      </c>
      <c r="P10" s="23">
        <v>6</v>
      </c>
      <c r="Q10" s="24">
        <v>39</v>
      </c>
      <c r="R10" s="23"/>
      <c r="S10" s="23">
        <v>15</v>
      </c>
      <c r="T10" s="23"/>
      <c r="U10" s="24">
        <v>2</v>
      </c>
      <c r="V10" s="23">
        <v>13</v>
      </c>
      <c r="W10" s="23">
        <v>291</v>
      </c>
      <c r="X10" s="23">
        <v>2</v>
      </c>
      <c r="Y10" s="23">
        <v>2</v>
      </c>
      <c r="Z10" s="25">
        <v>452</v>
      </c>
      <c r="AA10" s="23">
        <v>8</v>
      </c>
      <c r="AB10" s="23">
        <v>98</v>
      </c>
      <c r="AC10" s="24">
        <v>4</v>
      </c>
      <c r="AD10" s="23">
        <v>102</v>
      </c>
      <c r="AE10" s="24">
        <v>40</v>
      </c>
      <c r="AF10" s="23">
        <v>62</v>
      </c>
      <c r="AG10" s="24"/>
      <c r="AH10" s="23">
        <v>96</v>
      </c>
      <c r="AI10" s="23">
        <v>4</v>
      </c>
      <c r="AJ10" s="23">
        <v>2</v>
      </c>
      <c r="AK10" s="23">
        <v>6</v>
      </c>
      <c r="AL10" s="23">
        <v>5</v>
      </c>
      <c r="AM10" s="23">
        <v>1</v>
      </c>
    </row>
    <row r="11" spans="1:39" ht="69" customHeight="1" x14ac:dyDescent="0.25">
      <c r="A11" s="9" t="s">
        <v>39</v>
      </c>
      <c r="B11" s="27" t="s">
        <v>40</v>
      </c>
      <c r="C11" s="23">
        <v>27</v>
      </c>
      <c r="D11" s="23">
        <v>5</v>
      </c>
      <c r="E11" s="24">
        <v>22</v>
      </c>
      <c r="F11" s="23"/>
      <c r="G11" s="23"/>
      <c r="H11" s="23">
        <v>15</v>
      </c>
      <c r="I11" s="24">
        <v>11</v>
      </c>
      <c r="J11" s="23">
        <v>2</v>
      </c>
      <c r="K11" s="23">
        <v>2</v>
      </c>
      <c r="L11" s="23"/>
      <c r="M11" s="23"/>
      <c r="N11" s="25">
        <v>7</v>
      </c>
      <c r="O11" s="23">
        <v>5</v>
      </c>
      <c r="P11" s="23"/>
      <c r="Q11" s="24">
        <v>2</v>
      </c>
      <c r="R11" s="23"/>
      <c r="S11" s="23">
        <v>8</v>
      </c>
      <c r="T11" s="23"/>
      <c r="U11" s="24">
        <v>1</v>
      </c>
      <c r="V11" s="23">
        <v>7</v>
      </c>
      <c r="W11" s="23">
        <v>15</v>
      </c>
      <c r="X11" s="23"/>
      <c r="Y11" s="23">
        <v>1</v>
      </c>
      <c r="Z11" s="25">
        <v>23</v>
      </c>
      <c r="AA11" s="23">
        <v>4</v>
      </c>
      <c r="AB11" s="23">
        <v>7</v>
      </c>
      <c r="AC11" s="24">
        <v>2</v>
      </c>
      <c r="AD11" s="23">
        <v>9</v>
      </c>
      <c r="AE11" s="24">
        <v>7</v>
      </c>
      <c r="AF11" s="23">
        <v>2</v>
      </c>
      <c r="AG11" s="24"/>
      <c r="AH11" s="23">
        <v>7</v>
      </c>
      <c r="AI11" s="23">
        <v>1</v>
      </c>
      <c r="AJ11" s="23">
        <v>1</v>
      </c>
      <c r="AK11" s="23">
        <v>2</v>
      </c>
      <c r="AL11" s="23">
        <v>2</v>
      </c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47</v>
      </c>
      <c r="D12" s="21">
        <f t="shared" ref="D12:AM12" si="1">D13+D14</f>
        <v>4</v>
      </c>
      <c r="E12" s="21">
        <f t="shared" si="1"/>
        <v>43</v>
      </c>
      <c r="F12" s="21">
        <f t="shared" si="1"/>
        <v>0</v>
      </c>
      <c r="G12" s="21">
        <f t="shared" si="1"/>
        <v>0</v>
      </c>
      <c r="H12" s="21">
        <f t="shared" si="1"/>
        <v>17</v>
      </c>
      <c r="I12" s="21">
        <f>I13+I14</f>
        <v>14</v>
      </c>
      <c r="J12" s="21">
        <f t="shared" si="1"/>
        <v>3</v>
      </c>
      <c r="K12" s="21">
        <f t="shared" si="1"/>
        <v>0</v>
      </c>
      <c r="L12" s="21">
        <f t="shared" si="1"/>
        <v>0</v>
      </c>
      <c r="M12" s="21">
        <f t="shared" si="1"/>
        <v>0</v>
      </c>
      <c r="N12" s="21">
        <f t="shared" si="1"/>
        <v>16</v>
      </c>
      <c r="O12" s="21">
        <f t="shared" si="1"/>
        <v>8</v>
      </c>
      <c r="P12" s="21">
        <f t="shared" si="1"/>
        <v>5</v>
      </c>
      <c r="Q12" s="21">
        <f t="shared" si="1"/>
        <v>2</v>
      </c>
      <c r="R12" s="21">
        <f t="shared" si="1"/>
        <v>1</v>
      </c>
      <c r="S12" s="21">
        <f t="shared" si="1"/>
        <v>2</v>
      </c>
      <c r="T12" s="21">
        <f t="shared" si="1"/>
        <v>0</v>
      </c>
      <c r="U12" s="21">
        <f t="shared" si="1"/>
        <v>1</v>
      </c>
      <c r="V12" s="21">
        <f t="shared" si="1"/>
        <v>1</v>
      </c>
      <c r="W12" s="21">
        <f t="shared" si="1"/>
        <v>18</v>
      </c>
      <c r="X12" s="21">
        <f t="shared" si="1"/>
        <v>0</v>
      </c>
      <c r="Y12" s="21">
        <f t="shared" si="1"/>
        <v>1</v>
      </c>
      <c r="Z12" s="21">
        <f t="shared" si="1"/>
        <v>43</v>
      </c>
      <c r="AA12" s="21">
        <f t="shared" si="1"/>
        <v>4</v>
      </c>
      <c r="AB12" s="21">
        <f t="shared" si="1"/>
        <v>15</v>
      </c>
      <c r="AC12" s="21">
        <f t="shared" si="1"/>
        <v>1</v>
      </c>
      <c r="AD12" s="21">
        <f t="shared" si="1"/>
        <v>16</v>
      </c>
      <c r="AE12" s="21">
        <f t="shared" si="1"/>
        <v>10</v>
      </c>
      <c r="AF12" s="21">
        <f t="shared" si="1"/>
        <v>6</v>
      </c>
      <c r="AG12" s="21">
        <f t="shared" si="1"/>
        <v>0</v>
      </c>
      <c r="AH12" s="21">
        <f t="shared" si="1"/>
        <v>16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39</v>
      </c>
      <c r="D13" s="23">
        <v>2</v>
      </c>
      <c r="E13" s="24">
        <v>37</v>
      </c>
      <c r="F13" s="23"/>
      <c r="G13" s="23"/>
      <c r="H13" s="23">
        <v>14</v>
      </c>
      <c r="I13" s="24">
        <v>11</v>
      </c>
      <c r="J13" s="23">
        <v>3</v>
      </c>
      <c r="K13" s="23"/>
      <c r="L13" s="23"/>
      <c r="M13" s="23"/>
      <c r="N13" s="25">
        <v>11</v>
      </c>
      <c r="O13" s="23">
        <v>4</v>
      </c>
      <c r="P13" s="23">
        <v>5</v>
      </c>
      <c r="Q13" s="24">
        <v>1</v>
      </c>
      <c r="R13" s="23">
        <v>1</v>
      </c>
      <c r="S13" s="23">
        <v>2</v>
      </c>
      <c r="T13" s="23"/>
      <c r="U13" s="24">
        <v>1</v>
      </c>
      <c r="V13" s="23">
        <v>1</v>
      </c>
      <c r="W13" s="23">
        <v>13</v>
      </c>
      <c r="X13" s="23"/>
      <c r="Y13" s="23">
        <v>1</v>
      </c>
      <c r="Z13" s="25">
        <v>37</v>
      </c>
      <c r="AA13" s="23">
        <v>4</v>
      </c>
      <c r="AB13" s="23">
        <v>13</v>
      </c>
      <c r="AC13" s="24">
        <v>1</v>
      </c>
      <c r="AD13" s="23">
        <v>14</v>
      </c>
      <c r="AE13" s="24">
        <v>9</v>
      </c>
      <c r="AF13" s="23">
        <v>5</v>
      </c>
      <c r="AG13" s="24"/>
      <c r="AH13" s="23">
        <v>14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44</v>
      </c>
      <c r="B14" s="27" t="s">
        <v>45</v>
      </c>
      <c r="C14" s="23">
        <v>8</v>
      </c>
      <c r="D14" s="23">
        <v>2</v>
      </c>
      <c r="E14" s="24">
        <v>6</v>
      </c>
      <c r="F14" s="23"/>
      <c r="G14" s="23"/>
      <c r="H14" s="23">
        <v>3</v>
      </c>
      <c r="I14" s="24">
        <v>3</v>
      </c>
      <c r="J14" s="23"/>
      <c r="K14" s="23"/>
      <c r="L14" s="23"/>
      <c r="M14" s="23"/>
      <c r="N14" s="25">
        <v>5</v>
      </c>
      <c r="O14" s="23">
        <v>4</v>
      </c>
      <c r="P14" s="23"/>
      <c r="Q14" s="24">
        <v>1</v>
      </c>
      <c r="R14" s="23"/>
      <c r="S14" s="23"/>
      <c r="T14" s="23"/>
      <c r="U14" s="24"/>
      <c r="V14" s="23"/>
      <c r="W14" s="23">
        <v>5</v>
      </c>
      <c r="X14" s="23"/>
      <c r="Y14" s="23"/>
      <c r="Z14" s="25">
        <v>6</v>
      </c>
      <c r="AA14" s="23"/>
      <c r="AB14" s="23">
        <v>2</v>
      </c>
      <c r="AC14" s="24"/>
      <c r="AD14" s="23">
        <v>2</v>
      </c>
      <c r="AE14" s="24">
        <v>1</v>
      </c>
      <c r="AF14" s="23">
        <v>1</v>
      </c>
      <c r="AG14" s="24"/>
      <c r="AH14" s="23">
        <v>2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3</v>
      </c>
      <c r="D15" s="23"/>
      <c r="E15" s="24">
        <v>3</v>
      </c>
      <c r="F15" s="23"/>
      <c r="G15" s="23"/>
      <c r="H15" s="23"/>
      <c r="I15" s="24"/>
      <c r="J15" s="23"/>
      <c r="K15" s="23"/>
      <c r="L15" s="23"/>
      <c r="M15" s="23"/>
      <c r="N15" s="25"/>
      <c r="O15" s="23"/>
      <c r="P15" s="23"/>
      <c r="Q15" s="24"/>
      <c r="R15" s="23"/>
      <c r="S15" s="23">
        <v>1</v>
      </c>
      <c r="T15" s="23"/>
      <c r="U15" s="24"/>
      <c r="V15" s="23">
        <v>1</v>
      </c>
      <c r="W15" s="23">
        <v>1</v>
      </c>
      <c r="X15" s="23"/>
      <c r="Y15" s="23"/>
      <c r="Z15" s="25">
        <v>2</v>
      </c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1</v>
      </c>
      <c r="D31" s="23"/>
      <c r="E31" s="24">
        <v>1</v>
      </c>
      <c r="F31" s="23"/>
      <c r="G31" s="23"/>
      <c r="H31" s="23"/>
      <c r="I31" s="24"/>
      <c r="J31" s="23"/>
      <c r="K31" s="23"/>
      <c r="L31" s="23"/>
      <c r="M31" s="23"/>
      <c r="N31" s="25">
        <v>1</v>
      </c>
      <c r="O31" s="23">
        <v>1</v>
      </c>
      <c r="P31" s="23"/>
      <c r="Q31" s="24"/>
      <c r="R31" s="23"/>
      <c r="S31" s="23"/>
      <c r="T31" s="23"/>
      <c r="U31" s="24"/>
      <c r="V31" s="23"/>
      <c r="W31" s="23">
        <v>1</v>
      </c>
      <c r="X31" s="23"/>
      <c r="Y31" s="23"/>
      <c r="Z31" s="25"/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>
        <v>1</v>
      </c>
      <c r="AC38" s="24"/>
      <c r="AD38" s="23">
        <v>1</v>
      </c>
      <c r="AE38" s="24">
        <v>1</v>
      </c>
      <c r="AF38" s="23"/>
      <c r="AG38" s="24"/>
      <c r="AH38" s="23">
        <v>1</v>
      </c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34</v>
      </c>
      <c r="D39" s="23"/>
      <c r="E39" s="24">
        <v>34</v>
      </c>
      <c r="F39" s="23"/>
      <c r="G39" s="23"/>
      <c r="H39" s="23">
        <v>14</v>
      </c>
      <c r="I39" s="24">
        <v>14</v>
      </c>
      <c r="J39" s="23"/>
      <c r="K39" s="23"/>
      <c r="L39" s="23"/>
      <c r="M39" s="23"/>
      <c r="N39" s="25">
        <v>35</v>
      </c>
      <c r="O39" s="23">
        <v>4</v>
      </c>
      <c r="P39" s="23"/>
      <c r="Q39" s="24">
        <v>31</v>
      </c>
      <c r="R39" s="23"/>
      <c r="S39" s="23"/>
      <c r="T39" s="23"/>
      <c r="U39" s="24"/>
      <c r="V39" s="23"/>
      <c r="W39" s="23">
        <v>35</v>
      </c>
      <c r="X39" s="23"/>
      <c r="Y39" s="23"/>
      <c r="Z39" s="25">
        <v>13</v>
      </c>
      <c r="AA39" s="23"/>
      <c r="AB39" s="23">
        <v>1</v>
      </c>
      <c r="AC39" s="24"/>
      <c r="AD39" s="23">
        <v>1</v>
      </c>
      <c r="AE39" s="24"/>
      <c r="AF39" s="23">
        <v>1</v>
      </c>
      <c r="AG39" s="24"/>
      <c r="AH39" s="23">
        <v>1</v>
      </c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>
        <v>1</v>
      </c>
      <c r="I45" s="24">
        <v>1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1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16</v>
      </c>
      <c r="D47" s="23"/>
      <c r="E47" s="24">
        <v>16</v>
      </c>
      <c r="F47" s="23"/>
      <c r="G47" s="23"/>
      <c r="H47" s="23">
        <v>2</v>
      </c>
      <c r="I47" s="24">
        <v>2</v>
      </c>
      <c r="J47" s="23"/>
      <c r="K47" s="23"/>
      <c r="L47" s="23"/>
      <c r="M47" s="23"/>
      <c r="N47" s="25"/>
      <c r="O47" s="23"/>
      <c r="P47" s="23"/>
      <c r="Q47" s="24"/>
      <c r="R47" s="23"/>
      <c r="S47" s="23">
        <v>1</v>
      </c>
      <c r="T47" s="23"/>
      <c r="U47" s="24"/>
      <c r="V47" s="23">
        <v>1</v>
      </c>
      <c r="W47" s="23">
        <v>1</v>
      </c>
      <c r="X47" s="23"/>
      <c r="Y47" s="23"/>
      <c r="Z47" s="25">
        <v>17</v>
      </c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425</v>
      </c>
      <c r="D48" s="22">
        <f t="shared" ref="D48:AM48" si="4">D9+D12+D15+D24++D30+D31+D32+D33+D34+D35+D36+D37+D38+D39+D40+D41+D42+D43+D44+D45+D46+D47+D16</f>
        <v>19</v>
      </c>
      <c r="E48" s="22">
        <f t="shared" si="4"/>
        <v>403</v>
      </c>
      <c r="F48" s="22">
        <f t="shared" si="4"/>
        <v>0</v>
      </c>
      <c r="G48" s="22">
        <f t="shared" si="4"/>
        <v>3</v>
      </c>
      <c r="H48" s="22">
        <f t="shared" si="4"/>
        <v>549</v>
      </c>
      <c r="I48" s="22">
        <f t="shared" si="4"/>
        <v>493</v>
      </c>
      <c r="J48" s="22">
        <f t="shared" si="4"/>
        <v>42</v>
      </c>
      <c r="K48" s="22">
        <f t="shared" si="4"/>
        <v>8</v>
      </c>
      <c r="L48" s="22">
        <f t="shared" si="4"/>
        <v>6</v>
      </c>
      <c r="M48" s="22">
        <f t="shared" si="4"/>
        <v>0</v>
      </c>
      <c r="N48" s="22">
        <f t="shared" si="4"/>
        <v>335</v>
      </c>
      <c r="O48" s="22">
        <f t="shared" si="4"/>
        <v>249</v>
      </c>
      <c r="P48" s="22">
        <f t="shared" si="4"/>
        <v>11</v>
      </c>
      <c r="Q48" s="22">
        <f t="shared" si="4"/>
        <v>74</v>
      </c>
      <c r="R48" s="22">
        <f t="shared" si="4"/>
        <v>1</v>
      </c>
      <c r="S48" s="22">
        <f t="shared" si="4"/>
        <v>27</v>
      </c>
      <c r="T48" s="22">
        <f t="shared" si="4"/>
        <v>0</v>
      </c>
      <c r="U48" s="22">
        <f t="shared" si="4"/>
        <v>4</v>
      </c>
      <c r="V48" s="22">
        <f t="shared" si="4"/>
        <v>23</v>
      </c>
      <c r="W48" s="22">
        <f t="shared" si="4"/>
        <v>362</v>
      </c>
      <c r="X48" s="22">
        <f t="shared" si="4"/>
        <v>2</v>
      </c>
      <c r="Y48" s="22">
        <f t="shared" si="4"/>
        <v>4</v>
      </c>
      <c r="Z48" s="22">
        <f t="shared" si="4"/>
        <v>551</v>
      </c>
      <c r="AA48" s="22">
        <f t="shared" si="4"/>
        <v>16</v>
      </c>
      <c r="AB48" s="22">
        <f t="shared" si="4"/>
        <v>122</v>
      </c>
      <c r="AC48" s="22">
        <f t="shared" si="4"/>
        <v>7</v>
      </c>
      <c r="AD48" s="22">
        <f t="shared" si="4"/>
        <v>129</v>
      </c>
      <c r="AE48" s="22">
        <f t="shared" si="4"/>
        <v>58</v>
      </c>
      <c r="AF48" s="22">
        <f t="shared" si="4"/>
        <v>71</v>
      </c>
      <c r="AG48" s="22">
        <f t="shared" si="4"/>
        <v>0</v>
      </c>
      <c r="AH48" s="22">
        <f t="shared" si="4"/>
        <v>121</v>
      </c>
      <c r="AI48" s="22">
        <f t="shared" si="4"/>
        <v>5</v>
      </c>
      <c r="AJ48" s="22">
        <f t="shared" si="4"/>
        <v>3</v>
      </c>
      <c r="AK48" s="22">
        <f t="shared" si="4"/>
        <v>8</v>
      </c>
      <c r="AL48" s="22">
        <f t="shared" si="4"/>
        <v>7</v>
      </c>
      <c r="AM48" s="22">
        <f t="shared" si="4"/>
        <v>1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3" zoomScale="70" zoomScaleNormal="70" workbookViewId="0">
      <pane xSplit="1" topLeftCell="B1" activePane="topRight" state="frozen"/>
      <selection activeCell="AK51" sqref="AK51"/>
      <selection pane="topRight" activeCell="T80" sqref="T80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9" t="s">
        <v>31</v>
      </c>
      <c r="T7" s="29" t="s">
        <v>32</v>
      </c>
      <c r="U7" s="29" t="s">
        <v>33</v>
      </c>
      <c r="V7" s="29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263</v>
      </c>
      <c r="I9" s="21">
        <f>I10+I11</f>
        <v>214</v>
      </c>
      <c r="J9" s="21">
        <f t="shared" si="0"/>
        <v>29</v>
      </c>
      <c r="K9" s="21">
        <f t="shared" si="0"/>
        <v>5</v>
      </c>
      <c r="L9" s="21">
        <f t="shared" si="0"/>
        <v>15</v>
      </c>
      <c r="M9" s="21">
        <f t="shared" si="0"/>
        <v>0</v>
      </c>
      <c r="N9" s="21">
        <f t="shared" si="0"/>
        <v>16</v>
      </c>
      <c r="O9" s="21">
        <f t="shared" si="0"/>
        <v>16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16</v>
      </c>
      <c r="X9" s="21">
        <f t="shared" si="0"/>
        <v>0</v>
      </c>
      <c r="Y9" s="21">
        <f t="shared" si="0"/>
        <v>0</v>
      </c>
      <c r="Z9" s="21">
        <f t="shared" si="0"/>
        <v>198</v>
      </c>
      <c r="AA9" s="21">
        <f t="shared" si="0"/>
        <v>0</v>
      </c>
      <c r="AB9" s="21">
        <f t="shared" si="0"/>
        <v>0</v>
      </c>
      <c r="AC9" s="21">
        <f t="shared" si="0"/>
        <v>2</v>
      </c>
      <c r="AD9" s="21">
        <f t="shared" si="0"/>
        <v>2</v>
      </c>
      <c r="AE9" s="21">
        <f t="shared" si="0"/>
        <v>0</v>
      </c>
      <c r="AF9" s="21">
        <f t="shared" si="0"/>
        <v>2</v>
      </c>
      <c r="AG9" s="21">
        <f t="shared" si="0"/>
        <v>0</v>
      </c>
      <c r="AH9" s="21">
        <f t="shared" si="0"/>
        <v>2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 x14ac:dyDescent="0.25">
      <c r="A10" s="9" t="s">
        <v>37</v>
      </c>
      <c r="B10" s="30" t="s">
        <v>38</v>
      </c>
      <c r="C10" s="23"/>
      <c r="D10" s="23"/>
      <c r="E10" s="24"/>
      <c r="F10" s="23"/>
      <c r="G10" s="23"/>
      <c r="H10" s="23">
        <v>248</v>
      </c>
      <c r="I10" s="24">
        <v>204</v>
      </c>
      <c r="J10" s="23">
        <v>26</v>
      </c>
      <c r="K10" s="23">
        <v>5</v>
      </c>
      <c r="L10" s="23">
        <v>13</v>
      </c>
      <c r="M10" s="23"/>
      <c r="N10" s="25">
        <v>16</v>
      </c>
      <c r="O10" s="23">
        <v>16</v>
      </c>
      <c r="P10" s="23"/>
      <c r="Q10" s="24"/>
      <c r="R10" s="23"/>
      <c r="S10" s="23"/>
      <c r="T10" s="23"/>
      <c r="U10" s="24"/>
      <c r="V10" s="23"/>
      <c r="W10" s="23">
        <v>16</v>
      </c>
      <c r="X10" s="23"/>
      <c r="Y10" s="23"/>
      <c r="Z10" s="25">
        <v>188</v>
      </c>
      <c r="AA10" s="23"/>
      <c r="AB10" s="23"/>
      <c r="AC10" s="24">
        <v>1</v>
      </c>
      <c r="AD10" s="23">
        <v>1</v>
      </c>
      <c r="AE10" s="24"/>
      <c r="AF10" s="23">
        <v>1</v>
      </c>
      <c r="AG10" s="24"/>
      <c r="AH10" s="23">
        <v>1</v>
      </c>
      <c r="AI10" s="23"/>
      <c r="AJ10" s="23"/>
      <c r="AK10" s="23"/>
      <c r="AL10" s="23"/>
      <c r="AM10" s="23"/>
    </row>
    <row r="11" spans="1:39" ht="69" customHeight="1" x14ac:dyDescent="0.25">
      <c r="A11" s="9" t="s">
        <v>39</v>
      </c>
      <c r="B11" s="30" t="s">
        <v>40</v>
      </c>
      <c r="C11" s="23"/>
      <c r="D11" s="23"/>
      <c r="E11" s="24"/>
      <c r="F11" s="23"/>
      <c r="G11" s="23"/>
      <c r="H11" s="23">
        <v>15</v>
      </c>
      <c r="I11" s="24">
        <v>10</v>
      </c>
      <c r="J11" s="23">
        <v>3</v>
      </c>
      <c r="K11" s="23"/>
      <c r="L11" s="23">
        <v>2</v>
      </c>
      <c r="M11" s="23"/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/>
      <c r="Y11" s="23"/>
      <c r="Z11" s="25">
        <v>10</v>
      </c>
      <c r="AA11" s="23"/>
      <c r="AB11" s="23"/>
      <c r="AC11" s="24">
        <v>1</v>
      </c>
      <c r="AD11" s="23">
        <v>1</v>
      </c>
      <c r="AE11" s="24"/>
      <c r="AF11" s="23">
        <v>1</v>
      </c>
      <c r="AG11" s="24"/>
      <c r="AH11" s="23">
        <v>1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0</v>
      </c>
      <c r="D12" s="21">
        <f t="shared" ref="D12:AM12" si="1">D13+D14</f>
        <v>0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45</v>
      </c>
      <c r="I12" s="21">
        <f>I13+I14</f>
        <v>33</v>
      </c>
      <c r="J12" s="21">
        <f t="shared" si="1"/>
        <v>6</v>
      </c>
      <c r="K12" s="21">
        <f t="shared" si="1"/>
        <v>2</v>
      </c>
      <c r="L12" s="21">
        <f t="shared" si="1"/>
        <v>4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1</v>
      </c>
      <c r="Y12" s="21">
        <f t="shared" si="1"/>
        <v>0</v>
      </c>
      <c r="Z12" s="21">
        <f t="shared" si="1"/>
        <v>32</v>
      </c>
      <c r="AA12" s="21">
        <f t="shared" si="1"/>
        <v>0</v>
      </c>
      <c r="AB12" s="21">
        <f t="shared" si="1"/>
        <v>0</v>
      </c>
      <c r="AC12" s="21">
        <f t="shared" si="1"/>
        <v>1</v>
      </c>
      <c r="AD12" s="21">
        <f t="shared" si="1"/>
        <v>1</v>
      </c>
      <c r="AE12" s="21">
        <f t="shared" si="1"/>
        <v>0</v>
      </c>
      <c r="AF12" s="21">
        <f t="shared" si="1"/>
        <v>1</v>
      </c>
      <c r="AG12" s="21">
        <f t="shared" si="1"/>
        <v>0</v>
      </c>
      <c r="AH12" s="21">
        <f t="shared" si="1"/>
        <v>1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42</v>
      </c>
      <c r="B13" s="30" t="s">
        <v>43</v>
      </c>
      <c r="C13" s="23"/>
      <c r="D13" s="23"/>
      <c r="E13" s="24"/>
      <c r="F13" s="23"/>
      <c r="G13" s="23"/>
      <c r="H13" s="23">
        <v>34</v>
      </c>
      <c r="I13" s="24">
        <v>24</v>
      </c>
      <c r="J13" s="23">
        <v>4</v>
      </c>
      <c r="K13" s="23">
        <v>2</v>
      </c>
      <c r="L13" s="23">
        <v>4</v>
      </c>
      <c r="M13" s="23"/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/>
      <c r="Y13" s="23"/>
      <c r="Z13" s="25">
        <v>24</v>
      </c>
      <c r="AA13" s="23"/>
      <c r="AB13" s="23"/>
      <c r="AC13" s="24">
        <v>1</v>
      </c>
      <c r="AD13" s="23">
        <v>1</v>
      </c>
      <c r="AE13" s="24"/>
      <c r="AF13" s="23">
        <v>1</v>
      </c>
      <c r="AG13" s="24"/>
      <c r="AH13" s="23">
        <v>1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44</v>
      </c>
      <c r="B14" s="30" t="s">
        <v>45</v>
      </c>
      <c r="C14" s="23"/>
      <c r="D14" s="23"/>
      <c r="E14" s="24"/>
      <c r="F14" s="23"/>
      <c r="G14" s="23"/>
      <c r="H14" s="23">
        <v>11</v>
      </c>
      <c r="I14" s="24">
        <v>9</v>
      </c>
      <c r="J14" s="23">
        <v>2</v>
      </c>
      <c r="K14" s="23"/>
      <c r="L14" s="23"/>
      <c r="M14" s="23"/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>
        <v>1</v>
      </c>
      <c r="Y14" s="23"/>
      <c r="Z14" s="25">
        <v>8</v>
      </c>
      <c r="AA14" s="23"/>
      <c r="AB14" s="23"/>
      <c r="AC14" s="24"/>
      <c r="AD14" s="23"/>
      <c r="AE14" s="24"/>
      <c r="AF14" s="23"/>
      <c r="AG14" s="24"/>
      <c r="AH14" s="23"/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/>
      <c r="D15" s="23"/>
      <c r="E15" s="24"/>
      <c r="F15" s="23"/>
      <c r="G15" s="23"/>
      <c r="H15" s="23">
        <v>4</v>
      </c>
      <c r="I15" s="24">
        <v>2</v>
      </c>
      <c r="J15" s="23">
        <v>1</v>
      </c>
      <c r="K15" s="23"/>
      <c r="L15" s="23">
        <v>1</v>
      </c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>
        <v>2</v>
      </c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30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30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30" t="s">
        <v>53</v>
      </c>
      <c r="C19" s="23"/>
      <c r="D19" s="23"/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30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30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30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30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30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30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30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30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30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/>
      <c r="D31" s="23"/>
      <c r="E31" s="24"/>
      <c r="F31" s="23"/>
      <c r="G31" s="23"/>
      <c r="H31" s="23"/>
      <c r="I31" s="24"/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/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/>
      <c r="D39" s="23"/>
      <c r="E39" s="24"/>
      <c r="F39" s="23"/>
      <c r="G39" s="23"/>
      <c r="H39" s="23">
        <v>2</v>
      </c>
      <c r="I39" s="24">
        <v>1</v>
      </c>
      <c r="J39" s="23"/>
      <c r="K39" s="23"/>
      <c r="L39" s="23">
        <v>1</v>
      </c>
      <c r="M39" s="23"/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/>
      <c r="Y39" s="23"/>
      <c r="Z39" s="25">
        <v>1</v>
      </c>
      <c r="AA39" s="23"/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31" t="s">
        <v>91</v>
      </c>
      <c r="C41" s="23"/>
      <c r="D41" s="23"/>
      <c r="E41" s="24"/>
      <c r="F41" s="23"/>
      <c r="G41" s="23"/>
      <c r="H41" s="23">
        <v>1</v>
      </c>
      <c r="I41" s="24">
        <v>1</v>
      </c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>
        <v>1</v>
      </c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31" t="s">
        <v>93</v>
      </c>
      <c r="C42" s="23"/>
      <c r="D42" s="23"/>
      <c r="E42" s="24"/>
      <c r="F42" s="23"/>
      <c r="G42" s="23"/>
      <c r="H42" s="23">
        <v>1</v>
      </c>
      <c r="I42" s="24"/>
      <c r="J42" s="23">
        <v>1</v>
      </c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>
        <v>1</v>
      </c>
      <c r="AD42" s="23">
        <v>1</v>
      </c>
      <c r="AE42" s="24"/>
      <c r="AF42" s="23">
        <v>1</v>
      </c>
      <c r="AG42" s="24"/>
      <c r="AH42" s="23">
        <v>1</v>
      </c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31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31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31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/>
      <c r="D47" s="23"/>
      <c r="E47" s="24"/>
      <c r="F47" s="23"/>
      <c r="G47" s="23"/>
      <c r="H47" s="23"/>
      <c r="I47" s="24"/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/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0</v>
      </c>
      <c r="D48" s="22">
        <f t="shared" ref="D48:AM48" si="4">D9+D12+D15+D24++D30+D31+D32+D33+D34+D35+D36+D37+D38+D39+D40+D41+D42+D43+D44+D45+D46+D47+D16</f>
        <v>0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316</v>
      </c>
      <c r="I48" s="22">
        <f t="shared" si="4"/>
        <v>251</v>
      </c>
      <c r="J48" s="22">
        <f t="shared" si="4"/>
        <v>37</v>
      </c>
      <c r="K48" s="22">
        <f t="shared" si="4"/>
        <v>7</v>
      </c>
      <c r="L48" s="22">
        <f t="shared" si="4"/>
        <v>21</v>
      </c>
      <c r="M48" s="22">
        <f t="shared" si="4"/>
        <v>0</v>
      </c>
      <c r="N48" s="22">
        <f t="shared" si="4"/>
        <v>16</v>
      </c>
      <c r="O48" s="22">
        <f t="shared" si="4"/>
        <v>16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16</v>
      </c>
      <c r="X48" s="22">
        <f t="shared" si="4"/>
        <v>1</v>
      </c>
      <c r="Y48" s="22">
        <f t="shared" si="4"/>
        <v>0</v>
      </c>
      <c r="Z48" s="22">
        <f t="shared" si="4"/>
        <v>234</v>
      </c>
      <c r="AA48" s="22">
        <f t="shared" si="4"/>
        <v>0</v>
      </c>
      <c r="AB48" s="22">
        <f t="shared" si="4"/>
        <v>0</v>
      </c>
      <c r="AC48" s="22">
        <f t="shared" si="4"/>
        <v>4</v>
      </c>
      <c r="AD48" s="22">
        <f t="shared" si="4"/>
        <v>4</v>
      </c>
      <c r="AE48" s="22">
        <f t="shared" si="4"/>
        <v>0</v>
      </c>
      <c r="AF48" s="22">
        <f t="shared" si="4"/>
        <v>4</v>
      </c>
      <c r="AG48" s="22">
        <f t="shared" si="4"/>
        <v>0</v>
      </c>
      <c r="AH48" s="22">
        <f t="shared" si="4"/>
        <v>4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5" zoomScale="70" zoomScaleNormal="70" workbookViewId="0">
      <pane xSplit="1" topLeftCell="B1" activePane="topRight" state="frozen"/>
      <selection activeCell="AK51" sqref="AK51"/>
      <selection pane="topRight" activeCell="A49" sqref="A49:XFD49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5.57031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9" t="s">
        <v>31</v>
      </c>
      <c r="T7" s="29" t="s">
        <v>32</v>
      </c>
      <c r="U7" s="29" t="s">
        <v>33</v>
      </c>
      <c r="V7" s="29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0</v>
      </c>
      <c r="D9" s="21">
        <f t="shared" ref="D9:AM9" si="0">D10+D11</f>
        <v>0</v>
      </c>
      <c r="E9" s="21">
        <f t="shared" si="0"/>
        <v>0</v>
      </c>
      <c r="F9" s="21">
        <f t="shared" si="0"/>
        <v>0</v>
      </c>
      <c r="G9" s="21">
        <f t="shared" si="0"/>
        <v>0</v>
      </c>
      <c r="H9" s="21">
        <f t="shared" si="0"/>
        <v>248</v>
      </c>
      <c r="I9" s="21">
        <f>I10+I11</f>
        <v>217</v>
      </c>
      <c r="J9" s="21">
        <f t="shared" si="0"/>
        <v>14</v>
      </c>
      <c r="K9" s="21">
        <f t="shared" si="0"/>
        <v>0</v>
      </c>
      <c r="L9" s="21">
        <f t="shared" si="0"/>
        <v>17</v>
      </c>
      <c r="M9" s="21">
        <f t="shared" si="0"/>
        <v>0</v>
      </c>
      <c r="N9" s="21">
        <f t="shared" si="0"/>
        <v>0</v>
      </c>
      <c r="O9" s="21">
        <f t="shared" si="0"/>
        <v>0</v>
      </c>
      <c r="P9" s="21">
        <f t="shared" si="0"/>
        <v>0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0</v>
      </c>
      <c r="U9" s="21">
        <f t="shared" si="0"/>
        <v>0</v>
      </c>
      <c r="V9" s="21">
        <f t="shared" si="0"/>
        <v>0</v>
      </c>
      <c r="W9" s="21">
        <f t="shared" si="0"/>
        <v>0</v>
      </c>
      <c r="X9" s="21">
        <f t="shared" si="0"/>
        <v>0</v>
      </c>
      <c r="Y9" s="21">
        <f t="shared" si="0"/>
        <v>0</v>
      </c>
      <c r="Z9" s="21">
        <f t="shared" si="0"/>
        <v>217</v>
      </c>
      <c r="AA9" s="21">
        <f t="shared" si="0"/>
        <v>0</v>
      </c>
      <c r="AB9" s="21">
        <f t="shared" si="0"/>
        <v>0</v>
      </c>
      <c r="AC9" s="21">
        <f t="shared" si="0"/>
        <v>0</v>
      </c>
      <c r="AD9" s="21">
        <f t="shared" si="0"/>
        <v>0</v>
      </c>
      <c r="AE9" s="21">
        <f t="shared" si="0"/>
        <v>0</v>
      </c>
      <c r="AF9" s="21">
        <f t="shared" si="0"/>
        <v>0</v>
      </c>
      <c r="AG9" s="21">
        <f t="shared" si="0"/>
        <v>0</v>
      </c>
      <c r="AH9" s="21">
        <f t="shared" si="0"/>
        <v>0</v>
      </c>
      <c r="AI9" s="21">
        <f t="shared" si="0"/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</row>
    <row r="10" spans="1:39" ht="69" customHeight="1" x14ac:dyDescent="0.25">
      <c r="A10" s="9" t="s">
        <v>37</v>
      </c>
      <c r="B10" s="30" t="s">
        <v>38</v>
      </c>
      <c r="C10" s="23"/>
      <c r="D10" s="23"/>
      <c r="E10" s="24"/>
      <c r="F10" s="23"/>
      <c r="G10" s="23"/>
      <c r="H10" s="23">
        <v>239</v>
      </c>
      <c r="I10" s="24">
        <v>208</v>
      </c>
      <c r="J10" s="23">
        <v>14</v>
      </c>
      <c r="K10" s="23"/>
      <c r="L10" s="23">
        <v>17</v>
      </c>
      <c r="M10" s="23"/>
      <c r="N10" s="25"/>
      <c r="O10" s="23"/>
      <c r="P10" s="23"/>
      <c r="Q10" s="24"/>
      <c r="R10" s="23"/>
      <c r="S10" s="23"/>
      <c r="T10" s="23"/>
      <c r="U10" s="24"/>
      <c r="V10" s="23"/>
      <c r="W10" s="23"/>
      <c r="X10" s="23"/>
      <c r="Y10" s="23"/>
      <c r="Z10" s="25">
        <v>208</v>
      </c>
      <c r="AA10" s="23"/>
      <c r="AB10" s="23"/>
      <c r="AC10" s="24"/>
      <c r="AD10" s="23"/>
      <c r="AE10" s="24"/>
      <c r="AF10" s="23"/>
      <c r="AG10" s="24"/>
      <c r="AH10" s="23"/>
      <c r="AI10" s="23"/>
      <c r="AJ10" s="23"/>
      <c r="AK10" s="23"/>
      <c r="AL10" s="23"/>
      <c r="AM10" s="23"/>
    </row>
    <row r="11" spans="1:39" ht="69" customHeight="1" x14ac:dyDescent="0.25">
      <c r="A11" s="9" t="s">
        <v>39</v>
      </c>
      <c r="B11" s="30" t="s">
        <v>40</v>
      </c>
      <c r="C11" s="23"/>
      <c r="D11" s="23"/>
      <c r="E11" s="24"/>
      <c r="F11" s="23"/>
      <c r="G11" s="23"/>
      <c r="H11" s="23">
        <v>9</v>
      </c>
      <c r="I11" s="24">
        <v>9</v>
      </c>
      <c r="J11" s="23"/>
      <c r="K11" s="23"/>
      <c r="L11" s="23"/>
      <c r="M11" s="23"/>
      <c r="N11" s="25"/>
      <c r="O11" s="23"/>
      <c r="P11" s="23"/>
      <c r="Q11" s="24"/>
      <c r="R11" s="23"/>
      <c r="S11" s="23"/>
      <c r="T11" s="23"/>
      <c r="U11" s="24"/>
      <c r="V11" s="23"/>
      <c r="W11" s="23"/>
      <c r="X11" s="23"/>
      <c r="Y11" s="23"/>
      <c r="Z11" s="25">
        <v>9</v>
      </c>
      <c r="AA11" s="23"/>
      <c r="AB11" s="23"/>
      <c r="AC11" s="24"/>
      <c r="AD11" s="23"/>
      <c r="AE11" s="24"/>
      <c r="AF11" s="23"/>
      <c r="AG11" s="24"/>
      <c r="AH11" s="23"/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0</v>
      </c>
      <c r="D12" s="21">
        <f t="shared" ref="D12:AM12" si="1">D13+D14</f>
        <v>0</v>
      </c>
      <c r="E12" s="21">
        <f t="shared" si="1"/>
        <v>0</v>
      </c>
      <c r="F12" s="21">
        <f t="shared" si="1"/>
        <v>0</v>
      </c>
      <c r="G12" s="21">
        <f t="shared" si="1"/>
        <v>0</v>
      </c>
      <c r="H12" s="21">
        <f t="shared" si="1"/>
        <v>27</v>
      </c>
      <c r="I12" s="21">
        <f>I13+I14</f>
        <v>21</v>
      </c>
      <c r="J12" s="21">
        <f t="shared" si="1"/>
        <v>5</v>
      </c>
      <c r="K12" s="21">
        <f t="shared" si="1"/>
        <v>1</v>
      </c>
      <c r="L12" s="21">
        <f t="shared" si="1"/>
        <v>0</v>
      </c>
      <c r="M12" s="21">
        <f t="shared" si="1"/>
        <v>0</v>
      </c>
      <c r="N12" s="21">
        <f t="shared" si="1"/>
        <v>0</v>
      </c>
      <c r="O12" s="21">
        <f t="shared" si="1"/>
        <v>0</v>
      </c>
      <c r="P12" s="21">
        <f t="shared" si="1"/>
        <v>0</v>
      </c>
      <c r="Q12" s="21">
        <f t="shared" si="1"/>
        <v>0</v>
      </c>
      <c r="R12" s="21">
        <f t="shared" si="1"/>
        <v>0</v>
      </c>
      <c r="S12" s="21">
        <f t="shared" si="1"/>
        <v>0</v>
      </c>
      <c r="T12" s="21">
        <f t="shared" si="1"/>
        <v>0</v>
      </c>
      <c r="U12" s="21">
        <f t="shared" si="1"/>
        <v>0</v>
      </c>
      <c r="V12" s="21">
        <f t="shared" si="1"/>
        <v>0</v>
      </c>
      <c r="W12" s="21">
        <f t="shared" si="1"/>
        <v>0</v>
      </c>
      <c r="X12" s="21">
        <f t="shared" si="1"/>
        <v>1</v>
      </c>
      <c r="Y12" s="21">
        <f t="shared" si="1"/>
        <v>0</v>
      </c>
      <c r="Z12" s="21">
        <f t="shared" si="1"/>
        <v>20</v>
      </c>
      <c r="AA12" s="21">
        <f t="shared" si="1"/>
        <v>0</v>
      </c>
      <c r="AB12" s="21">
        <f t="shared" si="1"/>
        <v>0</v>
      </c>
      <c r="AC12" s="21">
        <f t="shared" si="1"/>
        <v>2</v>
      </c>
      <c r="AD12" s="21">
        <f t="shared" si="1"/>
        <v>2</v>
      </c>
      <c r="AE12" s="21">
        <f t="shared" si="1"/>
        <v>0</v>
      </c>
      <c r="AF12" s="21">
        <f t="shared" si="1"/>
        <v>2</v>
      </c>
      <c r="AG12" s="21">
        <f t="shared" si="1"/>
        <v>0</v>
      </c>
      <c r="AH12" s="21">
        <f t="shared" si="1"/>
        <v>2</v>
      </c>
      <c r="AI12" s="21">
        <f t="shared" si="1"/>
        <v>0</v>
      </c>
      <c r="AJ12" s="21">
        <f t="shared" si="1"/>
        <v>0</v>
      </c>
      <c r="AK12" s="21">
        <f t="shared" si="1"/>
        <v>0</v>
      </c>
      <c r="AL12" s="21">
        <f t="shared" si="1"/>
        <v>0</v>
      </c>
      <c r="AM12" s="21">
        <f t="shared" si="1"/>
        <v>0</v>
      </c>
    </row>
    <row r="13" spans="1:39" ht="69" customHeight="1" x14ac:dyDescent="0.25">
      <c r="A13" s="9" t="s">
        <v>42</v>
      </c>
      <c r="B13" s="30" t="s">
        <v>43</v>
      </c>
      <c r="C13" s="23"/>
      <c r="D13" s="23"/>
      <c r="E13" s="24"/>
      <c r="F13" s="23"/>
      <c r="G13" s="23"/>
      <c r="H13" s="23">
        <v>19</v>
      </c>
      <c r="I13" s="24">
        <v>16</v>
      </c>
      <c r="J13" s="23">
        <v>2</v>
      </c>
      <c r="K13" s="23">
        <v>1</v>
      </c>
      <c r="L13" s="23"/>
      <c r="M13" s="23"/>
      <c r="N13" s="25"/>
      <c r="O13" s="23"/>
      <c r="P13" s="23"/>
      <c r="Q13" s="24"/>
      <c r="R13" s="23"/>
      <c r="S13" s="23"/>
      <c r="T13" s="23"/>
      <c r="U13" s="24"/>
      <c r="V13" s="23"/>
      <c r="W13" s="23"/>
      <c r="X13" s="23">
        <v>1</v>
      </c>
      <c r="Y13" s="23"/>
      <c r="Z13" s="25">
        <v>15</v>
      </c>
      <c r="AA13" s="23"/>
      <c r="AB13" s="23"/>
      <c r="AC13" s="24">
        <v>1</v>
      </c>
      <c r="AD13" s="23">
        <v>1</v>
      </c>
      <c r="AE13" s="24"/>
      <c r="AF13" s="23">
        <v>1</v>
      </c>
      <c r="AG13" s="24"/>
      <c r="AH13" s="23">
        <v>1</v>
      </c>
      <c r="AI13" s="23"/>
      <c r="AJ13" s="23"/>
      <c r="AK13" s="23"/>
      <c r="AL13" s="23"/>
      <c r="AM13" s="23"/>
    </row>
    <row r="14" spans="1:39" ht="69" customHeight="1" x14ac:dyDescent="0.25">
      <c r="A14" s="9" t="s">
        <v>44</v>
      </c>
      <c r="B14" s="30" t="s">
        <v>45</v>
      </c>
      <c r="C14" s="23"/>
      <c r="D14" s="23"/>
      <c r="E14" s="24"/>
      <c r="F14" s="23"/>
      <c r="G14" s="23"/>
      <c r="H14" s="23">
        <v>8</v>
      </c>
      <c r="I14" s="24">
        <v>5</v>
      </c>
      <c r="J14" s="23">
        <v>3</v>
      </c>
      <c r="K14" s="23"/>
      <c r="L14" s="23"/>
      <c r="M14" s="23"/>
      <c r="N14" s="25"/>
      <c r="O14" s="23"/>
      <c r="P14" s="23"/>
      <c r="Q14" s="24"/>
      <c r="R14" s="23"/>
      <c r="S14" s="23"/>
      <c r="T14" s="23"/>
      <c r="U14" s="24"/>
      <c r="V14" s="23"/>
      <c r="W14" s="23"/>
      <c r="X14" s="23"/>
      <c r="Y14" s="23"/>
      <c r="Z14" s="25">
        <v>5</v>
      </c>
      <c r="AA14" s="23"/>
      <c r="AB14" s="23"/>
      <c r="AC14" s="24">
        <v>1</v>
      </c>
      <c r="AD14" s="23">
        <v>1</v>
      </c>
      <c r="AE14" s="24"/>
      <c r="AF14" s="23">
        <v>1</v>
      </c>
      <c r="AG14" s="24"/>
      <c r="AH14" s="23">
        <v>1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/>
      <c r="D15" s="23"/>
      <c r="E15" s="24"/>
      <c r="F15" s="23"/>
      <c r="G15" s="23"/>
      <c r="H15" s="23">
        <v>1</v>
      </c>
      <c r="I15" s="24"/>
      <c r="J15" s="23"/>
      <c r="K15" s="23"/>
      <c r="L15" s="23">
        <v>1</v>
      </c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/>
      <c r="Z15" s="25"/>
      <c r="AA15" s="23"/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30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30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30" t="s">
        <v>53</v>
      </c>
      <c r="C19" s="23"/>
      <c r="D19" s="23"/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30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30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30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30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30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30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30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30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30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/>
      <c r="D31" s="23"/>
      <c r="E31" s="24"/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/>
      <c r="Y31" s="23"/>
      <c r="Z31" s="25">
        <v>1</v>
      </c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/>
      <c r="D39" s="23"/>
      <c r="E39" s="24"/>
      <c r="F39" s="23"/>
      <c r="G39" s="23"/>
      <c r="H39" s="23">
        <v>7</v>
      </c>
      <c r="I39" s="24">
        <v>1</v>
      </c>
      <c r="J39" s="23">
        <v>6</v>
      </c>
      <c r="K39" s="23"/>
      <c r="L39" s="23"/>
      <c r="M39" s="23"/>
      <c r="N39" s="25"/>
      <c r="O39" s="23"/>
      <c r="P39" s="23"/>
      <c r="Q39" s="24"/>
      <c r="R39" s="23"/>
      <c r="S39" s="23"/>
      <c r="T39" s="23"/>
      <c r="U39" s="24"/>
      <c r="V39" s="23"/>
      <c r="W39" s="23"/>
      <c r="X39" s="23"/>
      <c r="Y39" s="23"/>
      <c r="Z39" s="25">
        <v>1</v>
      </c>
      <c r="AA39" s="23"/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31" t="s">
        <v>91</v>
      </c>
      <c r="C41" s="23"/>
      <c r="D41" s="23"/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31" t="s">
        <v>93</v>
      </c>
      <c r="C42" s="23"/>
      <c r="D42" s="23"/>
      <c r="E42" s="24"/>
      <c r="F42" s="23"/>
      <c r="G42" s="23"/>
      <c r="H42" s="23">
        <v>1</v>
      </c>
      <c r="I42" s="24">
        <v>1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>
        <v>1</v>
      </c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31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31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31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/>
      <c r="D47" s="23"/>
      <c r="E47" s="24"/>
      <c r="F47" s="23"/>
      <c r="G47" s="23"/>
      <c r="H47" s="23"/>
      <c r="I47" s="24"/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/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0</v>
      </c>
      <c r="D48" s="22">
        <f t="shared" ref="D48:AM48" si="4">D9+D12+D15+D24++D30+D31+D32+D33+D34+D35+D36+D37+D38+D39+D40+D41+D42+D43+D44+D45+D46+D47+D16</f>
        <v>0</v>
      </c>
      <c r="E48" s="22">
        <f t="shared" si="4"/>
        <v>0</v>
      </c>
      <c r="F48" s="22">
        <f t="shared" si="4"/>
        <v>0</v>
      </c>
      <c r="G48" s="22">
        <f t="shared" si="4"/>
        <v>0</v>
      </c>
      <c r="H48" s="22">
        <f t="shared" si="4"/>
        <v>285</v>
      </c>
      <c r="I48" s="22">
        <f t="shared" si="4"/>
        <v>241</v>
      </c>
      <c r="J48" s="22">
        <f t="shared" si="4"/>
        <v>25</v>
      </c>
      <c r="K48" s="22">
        <f t="shared" si="4"/>
        <v>1</v>
      </c>
      <c r="L48" s="22">
        <f t="shared" si="4"/>
        <v>18</v>
      </c>
      <c r="M48" s="22">
        <f t="shared" si="4"/>
        <v>0</v>
      </c>
      <c r="N48" s="22">
        <f t="shared" si="4"/>
        <v>0</v>
      </c>
      <c r="O48" s="22">
        <f t="shared" si="4"/>
        <v>0</v>
      </c>
      <c r="P48" s="22">
        <f t="shared" si="4"/>
        <v>0</v>
      </c>
      <c r="Q48" s="22">
        <f t="shared" si="4"/>
        <v>0</v>
      </c>
      <c r="R48" s="22">
        <f t="shared" si="4"/>
        <v>0</v>
      </c>
      <c r="S48" s="22">
        <f t="shared" si="4"/>
        <v>0</v>
      </c>
      <c r="T48" s="22">
        <f t="shared" si="4"/>
        <v>0</v>
      </c>
      <c r="U48" s="22">
        <f t="shared" si="4"/>
        <v>0</v>
      </c>
      <c r="V48" s="22">
        <f t="shared" si="4"/>
        <v>0</v>
      </c>
      <c r="W48" s="22">
        <f t="shared" si="4"/>
        <v>0</v>
      </c>
      <c r="X48" s="22">
        <f t="shared" si="4"/>
        <v>1</v>
      </c>
      <c r="Y48" s="22">
        <f t="shared" si="4"/>
        <v>0</v>
      </c>
      <c r="Z48" s="22">
        <f t="shared" si="4"/>
        <v>240</v>
      </c>
      <c r="AA48" s="22">
        <f t="shared" si="4"/>
        <v>0</v>
      </c>
      <c r="AB48" s="22">
        <f t="shared" si="4"/>
        <v>0</v>
      </c>
      <c r="AC48" s="22">
        <f t="shared" si="4"/>
        <v>2</v>
      </c>
      <c r="AD48" s="22">
        <f t="shared" si="4"/>
        <v>2</v>
      </c>
      <c r="AE48" s="22">
        <f t="shared" si="4"/>
        <v>0</v>
      </c>
      <c r="AF48" s="22">
        <f t="shared" si="4"/>
        <v>2</v>
      </c>
      <c r="AG48" s="22">
        <f t="shared" si="4"/>
        <v>0</v>
      </c>
      <c r="AH48" s="22">
        <f t="shared" si="4"/>
        <v>2</v>
      </c>
      <c r="AI48" s="22">
        <f t="shared" si="4"/>
        <v>0</v>
      </c>
      <c r="AJ48" s="22">
        <f t="shared" si="4"/>
        <v>0</v>
      </c>
      <c r="AK48" s="22">
        <f t="shared" si="4"/>
        <v>0</v>
      </c>
      <c r="AL48" s="22">
        <f t="shared" si="4"/>
        <v>0</v>
      </c>
      <c r="AM48" s="22">
        <f t="shared" si="4"/>
        <v>0</v>
      </c>
    </row>
    <row r="49" spans="1:39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7" zoomScale="70" zoomScaleNormal="70" workbookViewId="0">
      <pane xSplit="1" topLeftCell="B1" activePane="topRight" state="frozen"/>
      <selection activeCell="AK51" sqref="AK51"/>
      <selection pane="topRight" activeCell="AA75" sqref="AA75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8554687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186</v>
      </c>
      <c r="D9" s="21">
        <f t="shared" ref="D9:AM9" si="0">D10+D11</f>
        <v>0</v>
      </c>
      <c r="E9" s="21">
        <f t="shared" si="0"/>
        <v>186</v>
      </c>
      <c r="F9" s="21">
        <f t="shared" si="0"/>
        <v>0</v>
      </c>
      <c r="G9" s="21">
        <f t="shared" si="0"/>
        <v>0</v>
      </c>
      <c r="H9" s="21">
        <f t="shared" si="0"/>
        <v>597</v>
      </c>
      <c r="I9" s="21">
        <f>I10+I11</f>
        <v>533</v>
      </c>
      <c r="J9" s="21">
        <f t="shared" si="0"/>
        <v>51</v>
      </c>
      <c r="K9" s="21">
        <f t="shared" si="0"/>
        <v>13</v>
      </c>
      <c r="L9" s="21">
        <f t="shared" si="0"/>
        <v>0</v>
      </c>
      <c r="M9" s="21">
        <f t="shared" si="0"/>
        <v>0</v>
      </c>
      <c r="N9" s="21">
        <f t="shared" si="0"/>
        <v>251</v>
      </c>
      <c r="O9" s="21">
        <f t="shared" si="0"/>
        <v>218</v>
      </c>
      <c r="P9" s="21">
        <f t="shared" si="0"/>
        <v>0</v>
      </c>
      <c r="Q9" s="21">
        <f t="shared" si="0"/>
        <v>33</v>
      </c>
      <c r="R9" s="21">
        <f t="shared" si="0"/>
        <v>0</v>
      </c>
      <c r="S9" s="21">
        <f t="shared" si="0"/>
        <v>5</v>
      </c>
      <c r="T9" s="21">
        <f t="shared" si="0"/>
        <v>0</v>
      </c>
      <c r="U9" s="21">
        <f t="shared" si="0"/>
        <v>1</v>
      </c>
      <c r="V9" s="21">
        <f t="shared" si="0"/>
        <v>4</v>
      </c>
      <c r="W9" s="21">
        <f t="shared" si="0"/>
        <v>256</v>
      </c>
      <c r="X9" s="21">
        <f t="shared" si="0"/>
        <v>2</v>
      </c>
      <c r="Y9" s="21">
        <f t="shared" si="0"/>
        <v>10</v>
      </c>
      <c r="Z9" s="21">
        <f t="shared" si="0"/>
        <v>461</v>
      </c>
      <c r="AA9" s="21">
        <f t="shared" si="0"/>
        <v>10</v>
      </c>
      <c r="AB9" s="21">
        <f t="shared" si="0"/>
        <v>88</v>
      </c>
      <c r="AC9" s="21">
        <f t="shared" si="0"/>
        <v>7</v>
      </c>
      <c r="AD9" s="21">
        <f t="shared" si="0"/>
        <v>95</v>
      </c>
      <c r="AE9" s="21">
        <f t="shared" si="0"/>
        <v>35</v>
      </c>
      <c r="AF9" s="21">
        <f t="shared" si="0"/>
        <v>60</v>
      </c>
      <c r="AG9" s="21">
        <f t="shared" si="0"/>
        <v>0</v>
      </c>
      <c r="AH9" s="21">
        <f t="shared" si="0"/>
        <v>91</v>
      </c>
      <c r="AI9" s="21">
        <f t="shared" si="0"/>
        <v>0</v>
      </c>
      <c r="AJ9" s="21">
        <f t="shared" si="0"/>
        <v>4</v>
      </c>
      <c r="AK9" s="21">
        <f t="shared" si="0"/>
        <v>4</v>
      </c>
      <c r="AL9" s="21">
        <f t="shared" si="0"/>
        <v>3</v>
      </c>
      <c r="AM9" s="21">
        <f t="shared" si="0"/>
        <v>1</v>
      </c>
    </row>
    <row r="10" spans="1:39" ht="69" customHeight="1" x14ac:dyDescent="0.25">
      <c r="A10" s="9" t="s">
        <v>37</v>
      </c>
      <c r="B10" s="27" t="s">
        <v>38</v>
      </c>
      <c r="C10" s="23">
        <v>159</v>
      </c>
      <c r="D10" s="23"/>
      <c r="E10" s="24">
        <v>159</v>
      </c>
      <c r="F10" s="23"/>
      <c r="G10" s="23"/>
      <c r="H10" s="23">
        <v>557</v>
      </c>
      <c r="I10" s="24">
        <v>498</v>
      </c>
      <c r="J10" s="23">
        <v>49</v>
      </c>
      <c r="K10" s="23">
        <v>10</v>
      </c>
      <c r="L10" s="23"/>
      <c r="M10" s="23"/>
      <c r="N10" s="25">
        <v>233</v>
      </c>
      <c r="O10" s="23">
        <v>205</v>
      </c>
      <c r="P10" s="23"/>
      <c r="Q10" s="24">
        <v>28</v>
      </c>
      <c r="R10" s="23"/>
      <c r="S10" s="23">
        <v>5</v>
      </c>
      <c r="T10" s="23"/>
      <c r="U10" s="24">
        <v>1</v>
      </c>
      <c r="V10" s="23">
        <v>4</v>
      </c>
      <c r="W10" s="23">
        <v>238</v>
      </c>
      <c r="X10" s="23">
        <v>1</v>
      </c>
      <c r="Y10" s="23">
        <v>10</v>
      </c>
      <c r="Z10" s="25">
        <v>418</v>
      </c>
      <c r="AA10" s="23">
        <v>10</v>
      </c>
      <c r="AB10" s="23">
        <v>75</v>
      </c>
      <c r="AC10" s="24">
        <v>4</v>
      </c>
      <c r="AD10" s="23">
        <v>79</v>
      </c>
      <c r="AE10" s="24">
        <v>31</v>
      </c>
      <c r="AF10" s="23">
        <v>48</v>
      </c>
      <c r="AG10" s="24"/>
      <c r="AH10" s="23">
        <v>75</v>
      </c>
      <c r="AI10" s="23"/>
      <c r="AJ10" s="23">
        <v>4</v>
      </c>
      <c r="AK10" s="23">
        <v>4</v>
      </c>
      <c r="AL10" s="23">
        <v>3</v>
      </c>
      <c r="AM10" s="23">
        <v>1</v>
      </c>
    </row>
    <row r="11" spans="1:39" ht="69" customHeight="1" x14ac:dyDescent="0.25">
      <c r="A11" s="9" t="s">
        <v>39</v>
      </c>
      <c r="B11" s="27" t="s">
        <v>40</v>
      </c>
      <c r="C11" s="23">
        <v>27</v>
      </c>
      <c r="D11" s="23"/>
      <c r="E11" s="24">
        <v>27</v>
      </c>
      <c r="F11" s="23"/>
      <c r="G11" s="23"/>
      <c r="H11" s="23">
        <v>40</v>
      </c>
      <c r="I11" s="24">
        <v>35</v>
      </c>
      <c r="J11" s="23">
        <v>2</v>
      </c>
      <c r="K11" s="23">
        <v>3</v>
      </c>
      <c r="L11" s="23"/>
      <c r="M11" s="23"/>
      <c r="N11" s="25">
        <v>18</v>
      </c>
      <c r="O11" s="23">
        <v>13</v>
      </c>
      <c r="P11" s="23"/>
      <c r="Q11" s="24">
        <v>5</v>
      </c>
      <c r="R11" s="23"/>
      <c r="S11" s="23"/>
      <c r="T11" s="23"/>
      <c r="U11" s="24"/>
      <c r="V11" s="23"/>
      <c r="W11" s="23">
        <v>18</v>
      </c>
      <c r="X11" s="23">
        <v>1</v>
      </c>
      <c r="Y11" s="23"/>
      <c r="Z11" s="25">
        <v>43</v>
      </c>
      <c r="AA11" s="23"/>
      <c r="AB11" s="23">
        <v>13</v>
      </c>
      <c r="AC11" s="24">
        <v>3</v>
      </c>
      <c r="AD11" s="23">
        <v>16</v>
      </c>
      <c r="AE11" s="24">
        <v>4</v>
      </c>
      <c r="AF11" s="23">
        <v>12</v>
      </c>
      <c r="AG11" s="24"/>
      <c r="AH11" s="23">
        <v>16</v>
      </c>
      <c r="AI11" s="23"/>
      <c r="AJ11" s="23"/>
      <c r="AK11" s="23"/>
      <c r="AL11" s="23"/>
      <c r="AM11" s="23"/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34</v>
      </c>
      <c r="D12" s="21">
        <f t="shared" ref="D12:AM12" si="1">D13+D14</f>
        <v>0</v>
      </c>
      <c r="E12" s="21">
        <f t="shared" si="1"/>
        <v>33</v>
      </c>
      <c r="F12" s="21">
        <f t="shared" si="1"/>
        <v>0</v>
      </c>
      <c r="G12" s="21">
        <f t="shared" si="1"/>
        <v>1</v>
      </c>
      <c r="H12" s="21">
        <f t="shared" si="1"/>
        <v>82</v>
      </c>
      <c r="I12" s="21">
        <f>I13+I14</f>
        <v>65</v>
      </c>
      <c r="J12" s="21">
        <f t="shared" si="1"/>
        <v>14</v>
      </c>
      <c r="K12" s="21">
        <f t="shared" si="1"/>
        <v>3</v>
      </c>
      <c r="L12" s="21">
        <f t="shared" si="1"/>
        <v>0</v>
      </c>
      <c r="M12" s="21">
        <f t="shared" si="1"/>
        <v>0</v>
      </c>
      <c r="N12" s="21">
        <f t="shared" si="1"/>
        <v>15</v>
      </c>
      <c r="O12" s="21">
        <f t="shared" si="1"/>
        <v>7</v>
      </c>
      <c r="P12" s="21">
        <f t="shared" si="1"/>
        <v>0</v>
      </c>
      <c r="Q12" s="21">
        <f t="shared" si="1"/>
        <v>8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2</v>
      </c>
      <c r="V12" s="21">
        <f t="shared" si="1"/>
        <v>2</v>
      </c>
      <c r="W12" s="21">
        <f t="shared" si="1"/>
        <v>19</v>
      </c>
      <c r="X12" s="21">
        <f t="shared" si="1"/>
        <v>0</v>
      </c>
      <c r="Y12" s="21">
        <f t="shared" si="1"/>
        <v>2</v>
      </c>
      <c r="Z12" s="21">
        <f t="shared" si="1"/>
        <v>79</v>
      </c>
      <c r="AA12" s="21">
        <f t="shared" si="1"/>
        <v>2</v>
      </c>
      <c r="AB12" s="21">
        <f t="shared" si="1"/>
        <v>7</v>
      </c>
      <c r="AC12" s="21">
        <f t="shared" si="1"/>
        <v>5</v>
      </c>
      <c r="AD12" s="21">
        <f t="shared" si="1"/>
        <v>12</v>
      </c>
      <c r="AE12" s="21">
        <f t="shared" si="1"/>
        <v>4</v>
      </c>
      <c r="AF12" s="21">
        <f t="shared" si="1"/>
        <v>8</v>
      </c>
      <c r="AG12" s="21">
        <f t="shared" si="1"/>
        <v>0</v>
      </c>
      <c r="AH12" s="21">
        <f t="shared" si="1"/>
        <v>11</v>
      </c>
      <c r="AI12" s="21">
        <f t="shared" si="1"/>
        <v>0</v>
      </c>
      <c r="AJ12" s="21">
        <f t="shared" si="1"/>
        <v>1</v>
      </c>
      <c r="AK12" s="21">
        <f t="shared" si="1"/>
        <v>1</v>
      </c>
      <c r="AL12" s="21">
        <f t="shared" si="1"/>
        <v>1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17</v>
      </c>
      <c r="D13" s="23"/>
      <c r="E13" s="24">
        <v>17</v>
      </c>
      <c r="F13" s="23"/>
      <c r="G13" s="23"/>
      <c r="H13" s="23">
        <v>53</v>
      </c>
      <c r="I13" s="24">
        <v>43</v>
      </c>
      <c r="J13" s="23">
        <v>8</v>
      </c>
      <c r="K13" s="23">
        <v>2</v>
      </c>
      <c r="L13" s="23"/>
      <c r="M13" s="23"/>
      <c r="N13" s="25">
        <v>12</v>
      </c>
      <c r="O13" s="23">
        <v>5</v>
      </c>
      <c r="P13" s="23"/>
      <c r="Q13" s="24">
        <v>7</v>
      </c>
      <c r="R13" s="23"/>
      <c r="S13" s="23">
        <v>2</v>
      </c>
      <c r="T13" s="23"/>
      <c r="U13" s="24">
        <v>1</v>
      </c>
      <c r="V13" s="23">
        <v>1</v>
      </c>
      <c r="W13" s="23">
        <v>14</v>
      </c>
      <c r="X13" s="23"/>
      <c r="Y13" s="23">
        <v>2</v>
      </c>
      <c r="Z13" s="25">
        <v>46</v>
      </c>
      <c r="AA13" s="23">
        <v>2</v>
      </c>
      <c r="AB13" s="23">
        <v>3</v>
      </c>
      <c r="AC13" s="24">
        <v>4</v>
      </c>
      <c r="AD13" s="23">
        <v>7</v>
      </c>
      <c r="AE13" s="24">
        <v>2</v>
      </c>
      <c r="AF13" s="23">
        <v>5</v>
      </c>
      <c r="AG13" s="24"/>
      <c r="AH13" s="23">
        <v>6</v>
      </c>
      <c r="AI13" s="23"/>
      <c r="AJ13" s="23">
        <v>1</v>
      </c>
      <c r="AK13" s="23">
        <v>1</v>
      </c>
      <c r="AL13" s="23">
        <v>1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17</v>
      </c>
      <c r="D14" s="23"/>
      <c r="E14" s="24">
        <v>16</v>
      </c>
      <c r="F14" s="23"/>
      <c r="G14" s="23">
        <v>1</v>
      </c>
      <c r="H14" s="23">
        <v>29</v>
      </c>
      <c r="I14" s="24">
        <v>22</v>
      </c>
      <c r="J14" s="23">
        <v>6</v>
      </c>
      <c r="K14" s="23">
        <v>1</v>
      </c>
      <c r="L14" s="23"/>
      <c r="M14" s="23"/>
      <c r="N14" s="25">
        <v>3</v>
      </c>
      <c r="O14" s="23">
        <v>2</v>
      </c>
      <c r="P14" s="23"/>
      <c r="Q14" s="24">
        <v>1</v>
      </c>
      <c r="R14" s="23"/>
      <c r="S14" s="23">
        <v>2</v>
      </c>
      <c r="T14" s="23"/>
      <c r="U14" s="24">
        <v>1</v>
      </c>
      <c r="V14" s="23">
        <v>1</v>
      </c>
      <c r="W14" s="23">
        <v>5</v>
      </c>
      <c r="X14" s="23"/>
      <c r="Y14" s="23"/>
      <c r="Z14" s="25">
        <v>33</v>
      </c>
      <c r="AA14" s="23"/>
      <c r="AB14" s="23">
        <v>4</v>
      </c>
      <c r="AC14" s="24">
        <v>1</v>
      </c>
      <c r="AD14" s="23">
        <v>5</v>
      </c>
      <c r="AE14" s="24">
        <v>2</v>
      </c>
      <c r="AF14" s="23">
        <v>3</v>
      </c>
      <c r="AG14" s="24"/>
      <c r="AH14" s="23">
        <v>5</v>
      </c>
      <c r="AI14" s="23"/>
      <c r="AJ14" s="23"/>
      <c r="AK14" s="23"/>
      <c r="AL14" s="23"/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2</v>
      </c>
      <c r="D15" s="23"/>
      <c r="E15" s="24">
        <v>2</v>
      </c>
      <c r="F15" s="23"/>
      <c r="G15" s="23"/>
      <c r="H15" s="23">
        <v>3</v>
      </c>
      <c r="I15" s="24">
        <v>3</v>
      </c>
      <c r="J15" s="23"/>
      <c r="K15" s="23"/>
      <c r="L15" s="23"/>
      <c r="M15" s="23"/>
      <c r="N15" s="25"/>
      <c r="O15" s="23"/>
      <c r="P15" s="23"/>
      <c r="Q15" s="24"/>
      <c r="R15" s="23"/>
      <c r="S15" s="23"/>
      <c r="T15" s="23"/>
      <c r="U15" s="24"/>
      <c r="V15" s="23"/>
      <c r="W15" s="23"/>
      <c r="X15" s="23"/>
      <c r="Y15" s="23">
        <v>1</v>
      </c>
      <c r="Z15" s="25">
        <v>5</v>
      </c>
      <c r="AA15" s="23">
        <v>1</v>
      </c>
      <c r="AB15" s="23"/>
      <c r="AC15" s="24"/>
      <c r="AD15" s="23"/>
      <c r="AE15" s="24"/>
      <c r="AF15" s="23"/>
      <c r="AG15" s="24"/>
      <c r="AH15" s="23"/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0</v>
      </c>
      <c r="I16" s="21">
        <f t="shared" si="2"/>
        <v>0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0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/>
      <c r="I19" s="24"/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/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4</v>
      </c>
      <c r="D31" s="23"/>
      <c r="E31" s="24">
        <v>4</v>
      </c>
      <c r="F31" s="23"/>
      <c r="G31" s="23"/>
      <c r="H31" s="23">
        <v>1</v>
      </c>
      <c r="I31" s="24">
        <v>1</v>
      </c>
      <c r="J31" s="23"/>
      <c r="K31" s="23"/>
      <c r="L31" s="23"/>
      <c r="M31" s="23"/>
      <c r="N31" s="25"/>
      <c r="O31" s="23"/>
      <c r="P31" s="23"/>
      <c r="Q31" s="24"/>
      <c r="R31" s="23"/>
      <c r="S31" s="23"/>
      <c r="T31" s="23"/>
      <c r="U31" s="24"/>
      <c r="V31" s="23"/>
      <c r="W31" s="23"/>
      <c r="X31" s="23">
        <v>1</v>
      </c>
      <c r="Y31" s="23"/>
      <c r="Z31" s="25">
        <v>4</v>
      </c>
      <c r="AA31" s="23"/>
      <c r="AB31" s="23"/>
      <c r="AC31" s="24"/>
      <c r="AD31" s="23"/>
      <c r="AE31" s="24"/>
      <c r="AF31" s="23"/>
      <c r="AG31" s="24"/>
      <c r="AH31" s="23"/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/>
      <c r="I35" s="24"/>
      <c r="J35" s="23"/>
      <c r="K35" s="23"/>
      <c r="L35" s="23"/>
      <c r="M35" s="23"/>
      <c r="N35" s="25"/>
      <c r="O35" s="23"/>
      <c r="P35" s="23"/>
      <c r="Q35" s="24"/>
      <c r="R35" s="23"/>
      <c r="S35" s="23"/>
      <c r="T35" s="23"/>
      <c r="U35" s="24"/>
      <c r="V35" s="23"/>
      <c r="W35" s="23"/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8</v>
      </c>
      <c r="D39" s="23"/>
      <c r="E39" s="24">
        <v>7</v>
      </c>
      <c r="F39" s="23">
        <v>1</v>
      </c>
      <c r="G39" s="23"/>
      <c r="H39" s="23">
        <v>27</v>
      </c>
      <c r="I39" s="24">
        <v>27</v>
      </c>
      <c r="J39" s="23"/>
      <c r="K39" s="23"/>
      <c r="L39" s="23"/>
      <c r="M39" s="23"/>
      <c r="N39" s="25">
        <v>14</v>
      </c>
      <c r="O39" s="23">
        <v>3</v>
      </c>
      <c r="P39" s="23"/>
      <c r="Q39" s="24">
        <v>11</v>
      </c>
      <c r="R39" s="23"/>
      <c r="S39" s="23"/>
      <c r="T39" s="23"/>
      <c r="U39" s="24"/>
      <c r="V39" s="23"/>
      <c r="W39" s="23">
        <v>14</v>
      </c>
      <c r="X39" s="23"/>
      <c r="Y39" s="23">
        <v>2</v>
      </c>
      <c r="Z39" s="25">
        <v>20</v>
      </c>
      <c r="AA39" s="23">
        <v>2</v>
      </c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/>
      <c r="D41" s="23"/>
      <c r="E41" s="24"/>
      <c r="F41" s="23"/>
      <c r="G41" s="23"/>
      <c r="H41" s="23"/>
      <c r="I41" s="24"/>
      <c r="J41" s="23"/>
      <c r="K41" s="23"/>
      <c r="L41" s="23"/>
      <c r="M41" s="23"/>
      <c r="N41" s="25"/>
      <c r="O41" s="23"/>
      <c r="P41" s="23"/>
      <c r="Q41" s="24"/>
      <c r="R41" s="23"/>
      <c r="S41" s="23"/>
      <c r="T41" s="23"/>
      <c r="U41" s="24"/>
      <c r="V41" s="23"/>
      <c r="W41" s="23"/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/>
      <c r="I42" s="24"/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/>
      <c r="AA42" s="23"/>
      <c r="AB42" s="23"/>
      <c r="AC42" s="24"/>
      <c r="AD42" s="23"/>
      <c r="AE42" s="24"/>
      <c r="AF42" s="23"/>
      <c r="AG42" s="24"/>
      <c r="AH42" s="23"/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>
        <v>4</v>
      </c>
      <c r="I45" s="24">
        <v>4</v>
      </c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>
        <v>4</v>
      </c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/>
      <c r="D47" s="23"/>
      <c r="E47" s="24"/>
      <c r="F47" s="23"/>
      <c r="G47" s="23"/>
      <c r="H47" s="23"/>
      <c r="I47" s="24"/>
      <c r="J47" s="23"/>
      <c r="K47" s="23"/>
      <c r="L47" s="23"/>
      <c r="M47" s="23"/>
      <c r="N47" s="25"/>
      <c r="O47" s="23"/>
      <c r="P47" s="23"/>
      <c r="Q47" s="24"/>
      <c r="R47" s="23"/>
      <c r="S47" s="23"/>
      <c r="T47" s="23"/>
      <c r="U47" s="24"/>
      <c r="V47" s="23"/>
      <c r="W47" s="23"/>
      <c r="X47" s="23"/>
      <c r="Y47" s="23"/>
      <c r="Z47" s="25"/>
      <c r="AA47" s="23"/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234</v>
      </c>
      <c r="D48" s="22">
        <f t="shared" ref="D48:AM48" si="4">D9+D12+D15+D24++D30+D31+D32+D33+D34+D35+D36+D37+D38+D39+D40+D41+D42+D43+D44+D45+D46+D47+D16</f>
        <v>0</v>
      </c>
      <c r="E48" s="22">
        <f t="shared" si="4"/>
        <v>232</v>
      </c>
      <c r="F48" s="22">
        <f t="shared" si="4"/>
        <v>1</v>
      </c>
      <c r="G48" s="22">
        <f t="shared" si="4"/>
        <v>1</v>
      </c>
      <c r="H48" s="22">
        <f t="shared" si="4"/>
        <v>714</v>
      </c>
      <c r="I48" s="22">
        <f t="shared" si="4"/>
        <v>633</v>
      </c>
      <c r="J48" s="22">
        <f t="shared" si="4"/>
        <v>65</v>
      </c>
      <c r="K48" s="22">
        <f t="shared" si="4"/>
        <v>16</v>
      </c>
      <c r="L48" s="22">
        <f t="shared" si="4"/>
        <v>0</v>
      </c>
      <c r="M48" s="22">
        <f t="shared" si="4"/>
        <v>0</v>
      </c>
      <c r="N48" s="22">
        <f t="shared" si="4"/>
        <v>280</v>
      </c>
      <c r="O48" s="22">
        <f t="shared" si="4"/>
        <v>228</v>
      </c>
      <c r="P48" s="22">
        <f t="shared" si="4"/>
        <v>0</v>
      </c>
      <c r="Q48" s="22">
        <f t="shared" si="4"/>
        <v>52</v>
      </c>
      <c r="R48" s="22">
        <f t="shared" si="4"/>
        <v>0</v>
      </c>
      <c r="S48" s="22">
        <f t="shared" si="4"/>
        <v>9</v>
      </c>
      <c r="T48" s="22">
        <f t="shared" si="4"/>
        <v>0</v>
      </c>
      <c r="U48" s="22">
        <f t="shared" si="4"/>
        <v>3</v>
      </c>
      <c r="V48" s="22">
        <f t="shared" si="4"/>
        <v>6</v>
      </c>
      <c r="W48" s="22">
        <f t="shared" si="4"/>
        <v>289</v>
      </c>
      <c r="X48" s="22">
        <f t="shared" si="4"/>
        <v>3</v>
      </c>
      <c r="Y48" s="22">
        <f t="shared" si="4"/>
        <v>15</v>
      </c>
      <c r="Z48" s="22">
        <f t="shared" si="4"/>
        <v>573</v>
      </c>
      <c r="AA48" s="22">
        <f t="shared" si="4"/>
        <v>15</v>
      </c>
      <c r="AB48" s="22">
        <f t="shared" si="4"/>
        <v>95</v>
      </c>
      <c r="AC48" s="22">
        <f t="shared" si="4"/>
        <v>12</v>
      </c>
      <c r="AD48" s="22">
        <f t="shared" si="4"/>
        <v>107</v>
      </c>
      <c r="AE48" s="22">
        <f t="shared" si="4"/>
        <v>39</v>
      </c>
      <c r="AF48" s="22">
        <f t="shared" si="4"/>
        <v>68</v>
      </c>
      <c r="AG48" s="22">
        <f t="shared" si="4"/>
        <v>0</v>
      </c>
      <c r="AH48" s="22">
        <f t="shared" si="4"/>
        <v>102</v>
      </c>
      <c r="AI48" s="22">
        <f t="shared" si="4"/>
        <v>0</v>
      </c>
      <c r="AJ48" s="22">
        <f t="shared" si="4"/>
        <v>5</v>
      </c>
      <c r="AK48" s="22">
        <f t="shared" si="4"/>
        <v>5</v>
      </c>
      <c r="AL48" s="22">
        <f t="shared" si="4"/>
        <v>4</v>
      </c>
      <c r="AM48" s="22">
        <f t="shared" si="4"/>
        <v>1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abSelected="1" topLeftCell="A46" zoomScale="70" zoomScaleNormal="70" workbookViewId="0">
      <pane xSplit="1" topLeftCell="B1" activePane="topRight" state="frozen"/>
      <selection activeCell="AK51" sqref="AK51"/>
      <selection pane="topRight" activeCell="U55" sqref="U55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8.42578125" style="1" customWidth="1"/>
    <col min="15" max="15" width="5.85546875" style="1" customWidth="1"/>
    <col min="16" max="16" width="7.42578125" style="1" customWidth="1"/>
    <col min="17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" customWidth="1"/>
    <col min="24" max="24" width="5.85546875" style="1" customWidth="1"/>
    <col min="25" max="25" width="6.85546875" style="1" customWidth="1"/>
    <col min="26" max="27" width="8" style="1" customWidth="1"/>
    <col min="28" max="28" width="6.140625" style="1" customWidth="1"/>
    <col min="29" max="29" width="6.85546875" style="1" customWidth="1"/>
    <col min="30" max="30" width="7.140625" style="1" customWidth="1"/>
    <col min="31" max="31" width="7.2851562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 x14ac:dyDescent="0.25">
      <c r="AI1" s="66" t="s">
        <v>111</v>
      </c>
      <c r="AJ1" s="67"/>
      <c r="AK1" s="67"/>
      <c r="AL1" s="67"/>
      <c r="AM1" s="67"/>
    </row>
    <row r="2" spans="1:39" ht="53.25" customHeight="1" x14ac:dyDescent="0.25">
      <c r="A2" s="51" t="s">
        <v>137</v>
      </c>
      <c r="B2" s="51"/>
      <c r="C2" s="52" t="s">
        <v>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33" customHeight="1" x14ac:dyDescent="0.25">
      <c r="A3" s="52" t="s">
        <v>136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</row>
    <row r="4" spans="1:39" ht="23.25" customHeight="1" x14ac:dyDescent="0.25">
      <c r="A4" s="53" t="s">
        <v>112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</row>
    <row r="5" spans="1:39" ht="67.5" customHeight="1" x14ac:dyDescent="0.25">
      <c r="A5" s="52" t="s">
        <v>109</v>
      </c>
      <c r="B5" s="52"/>
      <c r="C5" s="53" t="s">
        <v>1</v>
      </c>
      <c r="D5" s="53"/>
      <c r="E5" s="53"/>
      <c r="F5" s="53"/>
      <c r="G5" s="53"/>
      <c r="H5" s="63" t="s">
        <v>2</v>
      </c>
      <c r="I5" s="64"/>
      <c r="J5" s="64"/>
      <c r="K5" s="64"/>
      <c r="L5" s="65"/>
      <c r="M5" s="60" t="s">
        <v>3</v>
      </c>
      <c r="N5" s="53" t="s">
        <v>4</v>
      </c>
      <c r="O5" s="53"/>
      <c r="P5" s="53"/>
      <c r="Q5" s="53"/>
      <c r="R5" s="53"/>
      <c r="S5" s="53"/>
      <c r="T5" s="53"/>
      <c r="U5" s="53"/>
      <c r="V5" s="53"/>
      <c r="W5" s="53"/>
      <c r="X5" s="60" t="s">
        <v>5</v>
      </c>
      <c r="Y5" s="60" t="s">
        <v>6</v>
      </c>
      <c r="Z5" s="60" t="s">
        <v>7</v>
      </c>
      <c r="AA5" s="60" t="s">
        <v>8</v>
      </c>
      <c r="AB5" s="53" t="s">
        <v>9</v>
      </c>
      <c r="AC5" s="53"/>
      <c r="AD5" s="53"/>
      <c r="AE5" s="53"/>
      <c r="AF5" s="53"/>
      <c r="AG5" s="60" t="s">
        <v>10</v>
      </c>
      <c r="AH5" s="60" t="s">
        <v>11</v>
      </c>
      <c r="AI5" s="53" t="s">
        <v>12</v>
      </c>
      <c r="AJ5" s="53"/>
      <c r="AK5" s="53"/>
      <c r="AL5" s="53"/>
      <c r="AM5" s="53"/>
    </row>
    <row r="6" spans="1:39" ht="21.75" customHeight="1" x14ac:dyDescent="0.25">
      <c r="A6" s="52"/>
      <c r="B6" s="52"/>
      <c r="C6" s="60" t="s">
        <v>13</v>
      </c>
      <c r="D6" s="60" t="s">
        <v>14</v>
      </c>
      <c r="E6" s="60" t="s">
        <v>15</v>
      </c>
      <c r="F6" s="60" t="s">
        <v>16</v>
      </c>
      <c r="G6" s="60" t="s">
        <v>17</v>
      </c>
      <c r="H6" s="60" t="s">
        <v>13</v>
      </c>
      <c r="I6" s="60" t="s">
        <v>15</v>
      </c>
      <c r="J6" s="60" t="s">
        <v>16</v>
      </c>
      <c r="K6" s="60" t="s">
        <v>17</v>
      </c>
      <c r="L6" s="61" t="s">
        <v>110</v>
      </c>
      <c r="M6" s="60"/>
      <c r="N6" s="60" t="s">
        <v>18</v>
      </c>
      <c r="O6" s="60" t="s">
        <v>19</v>
      </c>
      <c r="P6" s="60" t="s">
        <v>20</v>
      </c>
      <c r="Q6" s="60" t="s">
        <v>21</v>
      </c>
      <c r="R6" s="60" t="s">
        <v>22</v>
      </c>
      <c r="S6" s="53" t="s">
        <v>23</v>
      </c>
      <c r="T6" s="53"/>
      <c r="U6" s="53"/>
      <c r="V6" s="53"/>
      <c r="W6" s="60" t="s">
        <v>24</v>
      </c>
      <c r="X6" s="60"/>
      <c r="Y6" s="60"/>
      <c r="Z6" s="60"/>
      <c r="AA6" s="60"/>
      <c r="AB6" s="60" t="s">
        <v>25</v>
      </c>
      <c r="AC6" s="60" t="s">
        <v>26</v>
      </c>
      <c r="AD6" s="60" t="s">
        <v>13</v>
      </c>
      <c r="AE6" s="60" t="s">
        <v>27</v>
      </c>
      <c r="AF6" s="60" t="s">
        <v>28</v>
      </c>
      <c r="AG6" s="60"/>
      <c r="AH6" s="60"/>
      <c r="AI6" s="60" t="s">
        <v>25</v>
      </c>
      <c r="AJ6" s="60" t="s">
        <v>26</v>
      </c>
      <c r="AK6" s="60" t="s">
        <v>13</v>
      </c>
      <c r="AL6" s="60" t="s">
        <v>29</v>
      </c>
      <c r="AM6" s="60" t="s">
        <v>30</v>
      </c>
    </row>
    <row r="7" spans="1:39" ht="154.5" x14ac:dyDescent="0.25">
      <c r="A7" s="52"/>
      <c r="B7" s="52"/>
      <c r="C7" s="60"/>
      <c r="D7" s="60"/>
      <c r="E7" s="60"/>
      <c r="F7" s="60"/>
      <c r="G7" s="60"/>
      <c r="H7" s="60"/>
      <c r="I7" s="60"/>
      <c r="J7" s="60"/>
      <c r="K7" s="60"/>
      <c r="L7" s="62"/>
      <c r="M7" s="60"/>
      <c r="N7" s="60"/>
      <c r="O7" s="60"/>
      <c r="P7" s="60"/>
      <c r="Q7" s="60"/>
      <c r="R7" s="60"/>
      <c r="S7" s="28" t="s">
        <v>31</v>
      </c>
      <c r="T7" s="28" t="s">
        <v>32</v>
      </c>
      <c r="U7" s="28" t="s">
        <v>33</v>
      </c>
      <c r="V7" s="28" t="s">
        <v>34</v>
      </c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</row>
    <row r="8" spans="1:39" ht="12.75" customHeight="1" x14ac:dyDescent="0.25">
      <c r="A8" s="3"/>
      <c r="B8" s="4" t="s">
        <v>35</v>
      </c>
      <c r="C8" s="5">
        <v>1</v>
      </c>
      <c r="D8" s="5">
        <v>2</v>
      </c>
      <c r="E8" s="5">
        <v>3</v>
      </c>
      <c r="F8" s="5">
        <v>4</v>
      </c>
      <c r="G8" s="5">
        <v>5</v>
      </c>
      <c r="H8" s="5">
        <v>6</v>
      </c>
      <c r="I8" s="6">
        <v>7</v>
      </c>
      <c r="J8" s="5">
        <v>8</v>
      </c>
      <c r="K8" s="5">
        <v>9</v>
      </c>
      <c r="L8" s="5">
        <v>10</v>
      </c>
      <c r="M8" s="5">
        <v>11</v>
      </c>
      <c r="N8" s="5">
        <v>12</v>
      </c>
      <c r="O8" s="5">
        <v>13</v>
      </c>
      <c r="P8" s="5">
        <v>14</v>
      </c>
      <c r="Q8" s="5">
        <v>15</v>
      </c>
      <c r="R8" s="5">
        <v>16</v>
      </c>
      <c r="S8" s="5">
        <v>17</v>
      </c>
      <c r="T8" s="5">
        <v>18</v>
      </c>
      <c r="U8" s="5">
        <v>19</v>
      </c>
      <c r="V8" s="5">
        <v>20</v>
      </c>
      <c r="W8" s="5">
        <v>21</v>
      </c>
      <c r="X8" s="5">
        <v>22</v>
      </c>
      <c r="Y8" s="5">
        <v>23</v>
      </c>
      <c r="Z8" s="5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  <c r="AJ8" s="5">
        <v>34</v>
      </c>
      <c r="AK8" s="5">
        <v>35</v>
      </c>
      <c r="AL8" s="5">
        <v>36</v>
      </c>
      <c r="AM8" s="5">
        <v>37</v>
      </c>
    </row>
    <row r="9" spans="1:39" s="8" customFormat="1" ht="69" customHeight="1" x14ac:dyDescent="0.25">
      <c r="A9" s="7">
        <v>1</v>
      </c>
      <c r="B9" s="5" t="s">
        <v>36</v>
      </c>
      <c r="C9" s="21">
        <f>C10+C11</f>
        <v>202</v>
      </c>
      <c r="D9" s="21">
        <f t="shared" ref="D9:AM9" si="0">D10+D11</f>
        <v>3</v>
      </c>
      <c r="E9" s="21">
        <f t="shared" si="0"/>
        <v>196</v>
      </c>
      <c r="F9" s="21">
        <f t="shared" si="0"/>
        <v>1</v>
      </c>
      <c r="G9" s="21">
        <f t="shared" si="0"/>
        <v>2</v>
      </c>
      <c r="H9" s="21">
        <f t="shared" si="0"/>
        <v>475</v>
      </c>
      <c r="I9" s="21">
        <f>I10+I11</f>
        <v>423</v>
      </c>
      <c r="J9" s="21">
        <f t="shared" si="0"/>
        <v>30</v>
      </c>
      <c r="K9" s="21">
        <f t="shared" si="0"/>
        <v>6</v>
      </c>
      <c r="L9" s="21">
        <f t="shared" si="0"/>
        <v>16</v>
      </c>
      <c r="M9" s="21">
        <f t="shared" si="0"/>
        <v>0</v>
      </c>
      <c r="N9" s="21">
        <f t="shared" si="0"/>
        <v>305</v>
      </c>
      <c r="O9" s="21">
        <f t="shared" si="0"/>
        <v>254</v>
      </c>
      <c r="P9" s="21">
        <f t="shared" si="0"/>
        <v>2</v>
      </c>
      <c r="Q9" s="21">
        <f t="shared" si="0"/>
        <v>49</v>
      </c>
      <c r="R9" s="21">
        <f t="shared" si="0"/>
        <v>0</v>
      </c>
      <c r="S9" s="21">
        <f t="shared" si="0"/>
        <v>5</v>
      </c>
      <c r="T9" s="21">
        <f t="shared" si="0"/>
        <v>0</v>
      </c>
      <c r="U9" s="21">
        <f t="shared" si="0"/>
        <v>2</v>
      </c>
      <c r="V9" s="21">
        <f t="shared" si="0"/>
        <v>3</v>
      </c>
      <c r="W9" s="21">
        <f t="shared" si="0"/>
        <v>310</v>
      </c>
      <c r="X9" s="21">
        <f t="shared" si="0"/>
        <v>0</v>
      </c>
      <c r="Y9" s="21">
        <f t="shared" si="0"/>
        <v>7</v>
      </c>
      <c r="Z9" s="21">
        <f t="shared" si="0"/>
        <v>312</v>
      </c>
      <c r="AA9" s="21">
        <f t="shared" si="0"/>
        <v>9</v>
      </c>
      <c r="AB9" s="21">
        <f t="shared" si="0"/>
        <v>75</v>
      </c>
      <c r="AC9" s="21">
        <f t="shared" si="0"/>
        <v>8</v>
      </c>
      <c r="AD9" s="21">
        <f t="shared" si="0"/>
        <v>83</v>
      </c>
      <c r="AE9" s="21">
        <f t="shared" si="0"/>
        <v>31</v>
      </c>
      <c r="AF9" s="21">
        <f t="shared" si="0"/>
        <v>52</v>
      </c>
      <c r="AG9" s="21">
        <f t="shared" si="0"/>
        <v>0</v>
      </c>
      <c r="AH9" s="21">
        <f t="shared" si="0"/>
        <v>81</v>
      </c>
      <c r="AI9" s="21">
        <f t="shared" si="0"/>
        <v>0</v>
      </c>
      <c r="AJ9" s="21">
        <f t="shared" si="0"/>
        <v>2</v>
      </c>
      <c r="AK9" s="21">
        <f t="shared" si="0"/>
        <v>2</v>
      </c>
      <c r="AL9" s="21">
        <f t="shared" si="0"/>
        <v>1</v>
      </c>
      <c r="AM9" s="21">
        <f t="shared" si="0"/>
        <v>1</v>
      </c>
    </row>
    <row r="10" spans="1:39" ht="69" customHeight="1" x14ac:dyDescent="0.25">
      <c r="A10" s="9" t="s">
        <v>37</v>
      </c>
      <c r="B10" s="27" t="s">
        <v>38</v>
      </c>
      <c r="C10" s="23">
        <v>174</v>
      </c>
      <c r="D10" s="23"/>
      <c r="E10" s="24">
        <v>173</v>
      </c>
      <c r="F10" s="23">
        <v>1</v>
      </c>
      <c r="G10" s="23"/>
      <c r="H10" s="23">
        <v>432</v>
      </c>
      <c r="I10" s="24">
        <v>392</v>
      </c>
      <c r="J10" s="23">
        <v>28</v>
      </c>
      <c r="K10" s="23">
        <v>2</v>
      </c>
      <c r="L10" s="23">
        <v>10</v>
      </c>
      <c r="M10" s="23"/>
      <c r="N10" s="25">
        <v>292</v>
      </c>
      <c r="O10" s="23">
        <v>247</v>
      </c>
      <c r="P10" s="23">
        <v>1</v>
      </c>
      <c r="Q10" s="24">
        <v>44</v>
      </c>
      <c r="R10" s="23"/>
      <c r="S10" s="23">
        <v>5</v>
      </c>
      <c r="T10" s="23"/>
      <c r="U10" s="24">
        <v>2</v>
      </c>
      <c r="V10" s="23">
        <v>3</v>
      </c>
      <c r="W10" s="23">
        <v>297</v>
      </c>
      <c r="X10" s="23"/>
      <c r="Y10" s="23">
        <v>6</v>
      </c>
      <c r="Z10" s="25">
        <v>268</v>
      </c>
      <c r="AA10" s="23">
        <v>6</v>
      </c>
      <c r="AB10" s="23">
        <v>73</v>
      </c>
      <c r="AC10" s="24">
        <v>5</v>
      </c>
      <c r="AD10" s="23">
        <v>78</v>
      </c>
      <c r="AE10" s="24">
        <v>28</v>
      </c>
      <c r="AF10" s="23">
        <v>50</v>
      </c>
      <c r="AG10" s="24"/>
      <c r="AH10" s="23">
        <v>77</v>
      </c>
      <c r="AI10" s="23"/>
      <c r="AJ10" s="23">
        <v>1</v>
      </c>
      <c r="AK10" s="23">
        <v>1</v>
      </c>
      <c r="AL10" s="23">
        <v>1</v>
      </c>
      <c r="AM10" s="23"/>
    </row>
    <row r="11" spans="1:39" ht="69" customHeight="1" x14ac:dyDescent="0.25">
      <c r="A11" s="9" t="s">
        <v>39</v>
      </c>
      <c r="B11" s="27" t="s">
        <v>40</v>
      </c>
      <c r="C11" s="23">
        <v>28</v>
      </c>
      <c r="D11" s="23">
        <v>3</v>
      </c>
      <c r="E11" s="24">
        <v>23</v>
      </c>
      <c r="F11" s="23"/>
      <c r="G11" s="23">
        <v>2</v>
      </c>
      <c r="H11" s="23">
        <v>43</v>
      </c>
      <c r="I11" s="24">
        <v>31</v>
      </c>
      <c r="J11" s="23">
        <v>2</v>
      </c>
      <c r="K11" s="23">
        <v>4</v>
      </c>
      <c r="L11" s="23">
        <v>6</v>
      </c>
      <c r="M11" s="23"/>
      <c r="N11" s="25">
        <v>13</v>
      </c>
      <c r="O11" s="23">
        <v>7</v>
      </c>
      <c r="P11" s="23">
        <v>1</v>
      </c>
      <c r="Q11" s="24">
        <v>5</v>
      </c>
      <c r="R11" s="23"/>
      <c r="S11" s="23"/>
      <c r="T11" s="23"/>
      <c r="U11" s="24"/>
      <c r="V11" s="23"/>
      <c r="W11" s="23">
        <v>13</v>
      </c>
      <c r="X11" s="23"/>
      <c r="Y11" s="23">
        <v>1</v>
      </c>
      <c r="Z11" s="25">
        <v>44</v>
      </c>
      <c r="AA11" s="23">
        <v>3</v>
      </c>
      <c r="AB11" s="23">
        <v>2</v>
      </c>
      <c r="AC11" s="24">
        <v>3</v>
      </c>
      <c r="AD11" s="23">
        <v>5</v>
      </c>
      <c r="AE11" s="24">
        <v>3</v>
      </c>
      <c r="AF11" s="23">
        <v>2</v>
      </c>
      <c r="AG11" s="24"/>
      <c r="AH11" s="23">
        <v>4</v>
      </c>
      <c r="AI11" s="23"/>
      <c r="AJ11" s="23">
        <v>1</v>
      </c>
      <c r="AK11" s="23">
        <v>1</v>
      </c>
      <c r="AL11" s="23"/>
      <c r="AM11" s="23">
        <v>1</v>
      </c>
    </row>
    <row r="12" spans="1:39" s="8" customFormat="1" ht="69" customHeight="1" x14ac:dyDescent="0.25">
      <c r="A12" s="7">
        <v>2</v>
      </c>
      <c r="B12" s="5" t="s">
        <v>41</v>
      </c>
      <c r="C12" s="21">
        <f>C13+C14</f>
        <v>57</v>
      </c>
      <c r="D12" s="21">
        <f t="shared" ref="D12:AM12" si="1">D13+D14</f>
        <v>1</v>
      </c>
      <c r="E12" s="21">
        <f t="shared" si="1"/>
        <v>55</v>
      </c>
      <c r="F12" s="21">
        <f t="shared" si="1"/>
        <v>1</v>
      </c>
      <c r="G12" s="21">
        <f t="shared" si="1"/>
        <v>0</v>
      </c>
      <c r="H12" s="21">
        <f t="shared" si="1"/>
        <v>78</v>
      </c>
      <c r="I12" s="21">
        <f>I13+I14</f>
        <v>66</v>
      </c>
      <c r="J12" s="21">
        <f t="shared" si="1"/>
        <v>6</v>
      </c>
      <c r="K12" s="21">
        <f t="shared" si="1"/>
        <v>3</v>
      </c>
      <c r="L12" s="21">
        <f t="shared" si="1"/>
        <v>3</v>
      </c>
      <c r="M12" s="21">
        <f t="shared" si="1"/>
        <v>0</v>
      </c>
      <c r="N12" s="21">
        <f t="shared" si="1"/>
        <v>23</v>
      </c>
      <c r="O12" s="21">
        <f t="shared" si="1"/>
        <v>7</v>
      </c>
      <c r="P12" s="21">
        <f t="shared" si="1"/>
        <v>3</v>
      </c>
      <c r="Q12" s="21">
        <f t="shared" si="1"/>
        <v>13</v>
      </c>
      <c r="R12" s="21">
        <f t="shared" si="1"/>
        <v>0</v>
      </c>
      <c r="S12" s="21">
        <f t="shared" si="1"/>
        <v>4</v>
      </c>
      <c r="T12" s="21">
        <f t="shared" si="1"/>
        <v>0</v>
      </c>
      <c r="U12" s="21">
        <f t="shared" si="1"/>
        <v>2</v>
      </c>
      <c r="V12" s="21">
        <f t="shared" si="1"/>
        <v>2</v>
      </c>
      <c r="W12" s="21">
        <f t="shared" si="1"/>
        <v>27</v>
      </c>
      <c r="X12" s="21">
        <f t="shared" si="1"/>
        <v>1</v>
      </c>
      <c r="Y12" s="21">
        <f t="shared" si="1"/>
        <v>2</v>
      </c>
      <c r="Z12" s="21">
        <f t="shared" si="1"/>
        <v>94</v>
      </c>
      <c r="AA12" s="21">
        <f t="shared" si="1"/>
        <v>3</v>
      </c>
      <c r="AB12" s="21">
        <f t="shared" si="1"/>
        <v>8</v>
      </c>
      <c r="AC12" s="21">
        <f t="shared" si="1"/>
        <v>4</v>
      </c>
      <c r="AD12" s="21">
        <f t="shared" si="1"/>
        <v>12</v>
      </c>
      <c r="AE12" s="21">
        <f t="shared" si="1"/>
        <v>3</v>
      </c>
      <c r="AF12" s="21">
        <f t="shared" si="1"/>
        <v>9</v>
      </c>
      <c r="AG12" s="21">
        <f t="shared" si="1"/>
        <v>0</v>
      </c>
      <c r="AH12" s="21">
        <f t="shared" si="1"/>
        <v>8</v>
      </c>
      <c r="AI12" s="21">
        <f t="shared" si="1"/>
        <v>0</v>
      </c>
      <c r="AJ12" s="21">
        <f t="shared" si="1"/>
        <v>4</v>
      </c>
      <c r="AK12" s="21">
        <f t="shared" si="1"/>
        <v>4</v>
      </c>
      <c r="AL12" s="21">
        <f t="shared" si="1"/>
        <v>4</v>
      </c>
      <c r="AM12" s="21">
        <f t="shared" si="1"/>
        <v>0</v>
      </c>
    </row>
    <row r="13" spans="1:39" ht="69" customHeight="1" x14ac:dyDescent="0.25">
      <c r="A13" s="9" t="s">
        <v>42</v>
      </c>
      <c r="B13" s="27" t="s">
        <v>43</v>
      </c>
      <c r="C13" s="23">
        <v>33</v>
      </c>
      <c r="D13" s="23">
        <v>1</v>
      </c>
      <c r="E13" s="24">
        <v>32</v>
      </c>
      <c r="F13" s="23"/>
      <c r="G13" s="23"/>
      <c r="H13" s="23">
        <v>51</v>
      </c>
      <c r="I13" s="24">
        <v>42</v>
      </c>
      <c r="J13" s="23">
        <v>4</v>
      </c>
      <c r="K13" s="23">
        <v>2</v>
      </c>
      <c r="L13" s="23">
        <v>3</v>
      </c>
      <c r="M13" s="23"/>
      <c r="N13" s="25">
        <v>18</v>
      </c>
      <c r="O13" s="23">
        <v>4</v>
      </c>
      <c r="P13" s="23">
        <v>3</v>
      </c>
      <c r="Q13" s="24">
        <v>11</v>
      </c>
      <c r="R13" s="23"/>
      <c r="S13" s="23">
        <v>3</v>
      </c>
      <c r="T13" s="23"/>
      <c r="U13" s="24">
        <v>2</v>
      </c>
      <c r="V13" s="23">
        <v>1</v>
      </c>
      <c r="W13" s="23">
        <v>21</v>
      </c>
      <c r="X13" s="23">
        <v>1</v>
      </c>
      <c r="Y13" s="23">
        <v>2</v>
      </c>
      <c r="Z13" s="25">
        <v>53</v>
      </c>
      <c r="AA13" s="23">
        <v>3</v>
      </c>
      <c r="AB13" s="23">
        <v>8</v>
      </c>
      <c r="AC13" s="24">
        <v>1</v>
      </c>
      <c r="AD13" s="23">
        <v>9</v>
      </c>
      <c r="AE13" s="24">
        <v>3</v>
      </c>
      <c r="AF13" s="23">
        <v>6</v>
      </c>
      <c r="AG13" s="24"/>
      <c r="AH13" s="23">
        <v>8</v>
      </c>
      <c r="AI13" s="23"/>
      <c r="AJ13" s="23">
        <v>1</v>
      </c>
      <c r="AK13" s="23">
        <v>1</v>
      </c>
      <c r="AL13" s="23">
        <v>1</v>
      </c>
      <c r="AM13" s="23"/>
    </row>
    <row r="14" spans="1:39" ht="69" customHeight="1" x14ac:dyDescent="0.25">
      <c r="A14" s="9" t="s">
        <v>44</v>
      </c>
      <c r="B14" s="27" t="s">
        <v>45</v>
      </c>
      <c r="C14" s="23">
        <v>24</v>
      </c>
      <c r="D14" s="23"/>
      <c r="E14" s="24">
        <v>23</v>
      </c>
      <c r="F14" s="23">
        <v>1</v>
      </c>
      <c r="G14" s="23"/>
      <c r="H14" s="23">
        <v>27</v>
      </c>
      <c r="I14" s="24">
        <v>24</v>
      </c>
      <c r="J14" s="23">
        <v>2</v>
      </c>
      <c r="K14" s="23">
        <v>1</v>
      </c>
      <c r="L14" s="23"/>
      <c r="M14" s="23"/>
      <c r="N14" s="25">
        <v>5</v>
      </c>
      <c r="O14" s="23">
        <v>3</v>
      </c>
      <c r="P14" s="23"/>
      <c r="Q14" s="24">
        <v>2</v>
      </c>
      <c r="R14" s="23"/>
      <c r="S14" s="23">
        <v>1</v>
      </c>
      <c r="T14" s="23"/>
      <c r="U14" s="24"/>
      <c r="V14" s="23">
        <v>1</v>
      </c>
      <c r="W14" s="23">
        <v>6</v>
      </c>
      <c r="X14" s="23"/>
      <c r="Y14" s="23"/>
      <c r="Z14" s="25">
        <v>41</v>
      </c>
      <c r="AA14" s="23"/>
      <c r="AB14" s="23"/>
      <c r="AC14" s="24">
        <v>3</v>
      </c>
      <c r="AD14" s="23">
        <v>3</v>
      </c>
      <c r="AE14" s="24"/>
      <c r="AF14" s="23">
        <v>3</v>
      </c>
      <c r="AG14" s="24"/>
      <c r="AH14" s="23"/>
      <c r="AI14" s="23"/>
      <c r="AJ14" s="23">
        <v>3</v>
      </c>
      <c r="AK14" s="23">
        <v>3</v>
      </c>
      <c r="AL14" s="23">
        <v>3</v>
      </c>
      <c r="AM14" s="23"/>
    </row>
    <row r="15" spans="1:39" s="8" customFormat="1" ht="69" customHeight="1" x14ac:dyDescent="0.25">
      <c r="A15" s="9">
        <v>5</v>
      </c>
      <c r="B15" s="5" t="s">
        <v>46</v>
      </c>
      <c r="C15" s="23">
        <v>5</v>
      </c>
      <c r="D15" s="23"/>
      <c r="E15" s="24">
        <v>5</v>
      </c>
      <c r="F15" s="23"/>
      <c r="G15" s="23"/>
      <c r="H15" s="23">
        <v>5</v>
      </c>
      <c r="I15" s="24">
        <v>4</v>
      </c>
      <c r="J15" s="23">
        <v>1</v>
      </c>
      <c r="K15" s="23"/>
      <c r="L15" s="23"/>
      <c r="M15" s="23"/>
      <c r="N15" s="25">
        <v>3</v>
      </c>
      <c r="O15" s="23">
        <v>3</v>
      </c>
      <c r="P15" s="23"/>
      <c r="Q15" s="24"/>
      <c r="R15" s="23"/>
      <c r="S15" s="23"/>
      <c r="T15" s="23"/>
      <c r="U15" s="24"/>
      <c r="V15" s="23"/>
      <c r="W15" s="23">
        <v>3</v>
      </c>
      <c r="X15" s="23"/>
      <c r="Y15" s="23"/>
      <c r="Z15" s="25">
        <v>6</v>
      </c>
      <c r="AA15" s="23"/>
      <c r="AB15" s="23">
        <v>2</v>
      </c>
      <c r="AC15" s="24">
        <v>0</v>
      </c>
      <c r="AD15" s="23">
        <v>2</v>
      </c>
      <c r="AE15" s="24">
        <v>2</v>
      </c>
      <c r="AF15" s="23">
        <v>0</v>
      </c>
      <c r="AG15" s="24"/>
      <c r="AH15" s="23">
        <v>2</v>
      </c>
      <c r="AI15" s="23"/>
      <c r="AJ15" s="23"/>
      <c r="AK15" s="23"/>
      <c r="AL15" s="23"/>
      <c r="AM15" s="23"/>
    </row>
    <row r="16" spans="1:39" s="8" customFormat="1" ht="69" customHeight="1" x14ac:dyDescent="0.25">
      <c r="A16" s="9">
        <v>6</v>
      </c>
      <c r="B16" s="5" t="s">
        <v>47</v>
      </c>
      <c r="C16" s="21">
        <f>C17+C18+C19+C20+C21+C22+C23</f>
        <v>0</v>
      </c>
      <c r="D16" s="21">
        <f t="shared" ref="D16:AM16" si="2">D17+D18+D19+D20+D21+D22+D23</f>
        <v>0</v>
      </c>
      <c r="E16" s="21">
        <f t="shared" si="2"/>
        <v>0</v>
      </c>
      <c r="F16" s="21">
        <f t="shared" si="2"/>
        <v>0</v>
      </c>
      <c r="G16" s="21">
        <f t="shared" si="2"/>
        <v>0</v>
      </c>
      <c r="H16" s="21">
        <f t="shared" si="2"/>
        <v>1</v>
      </c>
      <c r="I16" s="21">
        <f t="shared" si="2"/>
        <v>1</v>
      </c>
      <c r="J16" s="21">
        <f t="shared" si="2"/>
        <v>0</v>
      </c>
      <c r="K16" s="21">
        <f t="shared" si="2"/>
        <v>0</v>
      </c>
      <c r="L16" s="21">
        <f t="shared" si="2"/>
        <v>0</v>
      </c>
      <c r="M16" s="21">
        <f t="shared" si="2"/>
        <v>0</v>
      </c>
      <c r="N16" s="21">
        <f t="shared" si="2"/>
        <v>0</v>
      </c>
      <c r="O16" s="21">
        <f t="shared" si="2"/>
        <v>0</v>
      </c>
      <c r="P16" s="21">
        <f t="shared" si="2"/>
        <v>0</v>
      </c>
      <c r="Q16" s="21">
        <f t="shared" si="2"/>
        <v>0</v>
      </c>
      <c r="R16" s="21">
        <f t="shared" si="2"/>
        <v>0</v>
      </c>
      <c r="S16" s="21">
        <f t="shared" si="2"/>
        <v>0</v>
      </c>
      <c r="T16" s="21">
        <f t="shared" si="2"/>
        <v>0</v>
      </c>
      <c r="U16" s="21">
        <f t="shared" si="2"/>
        <v>0</v>
      </c>
      <c r="V16" s="21">
        <f t="shared" si="2"/>
        <v>0</v>
      </c>
      <c r="W16" s="21">
        <f t="shared" si="2"/>
        <v>0</v>
      </c>
      <c r="X16" s="21">
        <f t="shared" si="2"/>
        <v>0</v>
      </c>
      <c r="Y16" s="21">
        <f t="shared" si="2"/>
        <v>0</v>
      </c>
      <c r="Z16" s="21">
        <f t="shared" si="2"/>
        <v>1</v>
      </c>
      <c r="AA16" s="21">
        <f t="shared" si="2"/>
        <v>0</v>
      </c>
      <c r="AB16" s="21">
        <f t="shared" si="2"/>
        <v>0</v>
      </c>
      <c r="AC16" s="21">
        <f t="shared" si="2"/>
        <v>0</v>
      </c>
      <c r="AD16" s="21">
        <f t="shared" si="2"/>
        <v>0</v>
      </c>
      <c r="AE16" s="21">
        <f t="shared" si="2"/>
        <v>0</v>
      </c>
      <c r="AF16" s="21">
        <f t="shared" si="2"/>
        <v>0</v>
      </c>
      <c r="AG16" s="21">
        <f t="shared" si="2"/>
        <v>0</v>
      </c>
      <c r="AH16" s="21">
        <f t="shared" si="2"/>
        <v>0</v>
      </c>
      <c r="AI16" s="21">
        <f t="shared" si="2"/>
        <v>0</v>
      </c>
      <c r="AJ16" s="21">
        <f t="shared" si="2"/>
        <v>0</v>
      </c>
      <c r="AK16" s="21">
        <f t="shared" si="2"/>
        <v>0</v>
      </c>
      <c r="AL16" s="21">
        <f t="shared" si="2"/>
        <v>0</v>
      </c>
      <c r="AM16" s="21">
        <f t="shared" si="2"/>
        <v>0</v>
      </c>
    </row>
    <row r="17" spans="1:39" ht="69" customHeight="1" x14ac:dyDescent="0.25">
      <c r="A17" s="9" t="s">
        <v>48</v>
      </c>
      <c r="B17" s="27" t="s">
        <v>49</v>
      </c>
      <c r="C17" s="23"/>
      <c r="D17" s="23"/>
      <c r="E17" s="24"/>
      <c r="F17" s="23"/>
      <c r="G17" s="23"/>
      <c r="H17" s="23"/>
      <c r="I17" s="24"/>
      <c r="J17" s="23"/>
      <c r="K17" s="23"/>
      <c r="L17" s="23"/>
      <c r="M17" s="23"/>
      <c r="N17" s="25"/>
      <c r="O17" s="23"/>
      <c r="P17" s="23"/>
      <c r="Q17" s="24"/>
      <c r="R17" s="23"/>
      <c r="S17" s="23"/>
      <c r="T17" s="23"/>
      <c r="U17" s="24"/>
      <c r="V17" s="23"/>
      <c r="W17" s="23"/>
      <c r="X17" s="23"/>
      <c r="Y17" s="23"/>
      <c r="Z17" s="25"/>
      <c r="AA17" s="23"/>
      <c r="AB17" s="23"/>
      <c r="AC17" s="24"/>
      <c r="AD17" s="23"/>
      <c r="AE17" s="24"/>
      <c r="AF17" s="23"/>
      <c r="AG17" s="24"/>
      <c r="AH17" s="23"/>
      <c r="AI17" s="23"/>
      <c r="AJ17" s="23"/>
      <c r="AK17" s="23"/>
      <c r="AL17" s="23"/>
      <c r="AM17" s="23"/>
    </row>
    <row r="18" spans="1:39" ht="69" customHeight="1" x14ac:dyDescent="0.25">
      <c r="A18" s="9" t="s">
        <v>50</v>
      </c>
      <c r="B18" s="27" t="s">
        <v>51</v>
      </c>
      <c r="C18" s="23"/>
      <c r="D18" s="23"/>
      <c r="E18" s="24"/>
      <c r="F18" s="23"/>
      <c r="G18" s="23"/>
      <c r="H18" s="23"/>
      <c r="I18" s="24"/>
      <c r="J18" s="23"/>
      <c r="K18" s="23"/>
      <c r="L18" s="23"/>
      <c r="M18" s="23"/>
      <c r="N18" s="25"/>
      <c r="O18" s="23"/>
      <c r="P18" s="23"/>
      <c r="Q18" s="24"/>
      <c r="R18" s="23"/>
      <c r="S18" s="23"/>
      <c r="T18" s="23"/>
      <c r="U18" s="24"/>
      <c r="V18" s="23"/>
      <c r="W18" s="23"/>
      <c r="X18" s="23"/>
      <c r="Y18" s="23"/>
      <c r="Z18" s="25"/>
      <c r="AA18" s="23"/>
      <c r="AB18" s="23"/>
      <c r="AC18" s="24"/>
      <c r="AD18" s="23"/>
      <c r="AE18" s="24"/>
      <c r="AF18" s="23"/>
      <c r="AG18" s="24"/>
      <c r="AH18" s="23"/>
      <c r="AI18" s="23"/>
      <c r="AJ18" s="23"/>
      <c r="AK18" s="23"/>
      <c r="AL18" s="23"/>
      <c r="AM18" s="23"/>
    </row>
    <row r="19" spans="1:39" ht="69" customHeight="1" x14ac:dyDescent="0.25">
      <c r="A19" s="9" t="s">
        <v>52</v>
      </c>
      <c r="B19" s="27" t="s">
        <v>53</v>
      </c>
      <c r="C19" s="23"/>
      <c r="D19" s="23"/>
      <c r="E19" s="24"/>
      <c r="F19" s="23"/>
      <c r="G19" s="23"/>
      <c r="H19" s="23">
        <v>1</v>
      </c>
      <c r="I19" s="24">
        <v>1</v>
      </c>
      <c r="J19" s="23"/>
      <c r="K19" s="23"/>
      <c r="L19" s="23"/>
      <c r="M19" s="23"/>
      <c r="N19" s="25"/>
      <c r="O19" s="23"/>
      <c r="P19" s="23"/>
      <c r="Q19" s="24"/>
      <c r="R19" s="23"/>
      <c r="S19" s="23"/>
      <c r="T19" s="23"/>
      <c r="U19" s="24"/>
      <c r="V19" s="23"/>
      <c r="W19" s="23"/>
      <c r="X19" s="23"/>
      <c r="Y19" s="23"/>
      <c r="Z19" s="25">
        <v>1</v>
      </c>
      <c r="AA19" s="23"/>
      <c r="AB19" s="23"/>
      <c r="AC19" s="24"/>
      <c r="AD19" s="23"/>
      <c r="AE19" s="24"/>
      <c r="AF19" s="23"/>
      <c r="AG19" s="24"/>
      <c r="AH19" s="23"/>
      <c r="AI19" s="23"/>
      <c r="AJ19" s="23"/>
      <c r="AK19" s="23"/>
      <c r="AL19" s="23"/>
      <c r="AM19" s="23"/>
    </row>
    <row r="20" spans="1:39" ht="69" customHeight="1" x14ac:dyDescent="0.25">
      <c r="A20" s="9" t="s">
        <v>54</v>
      </c>
      <c r="B20" s="27" t="s">
        <v>55</v>
      </c>
      <c r="C20" s="23"/>
      <c r="D20" s="23"/>
      <c r="E20" s="24"/>
      <c r="F20" s="23"/>
      <c r="G20" s="23"/>
      <c r="H20" s="23"/>
      <c r="I20" s="24"/>
      <c r="J20" s="23"/>
      <c r="K20" s="23"/>
      <c r="L20" s="23"/>
      <c r="M20" s="23"/>
      <c r="N20" s="25"/>
      <c r="O20" s="23"/>
      <c r="P20" s="23"/>
      <c r="Q20" s="24"/>
      <c r="R20" s="23"/>
      <c r="S20" s="23"/>
      <c r="T20" s="23"/>
      <c r="U20" s="24"/>
      <c r="V20" s="23"/>
      <c r="W20" s="23"/>
      <c r="X20" s="23"/>
      <c r="Y20" s="23"/>
      <c r="Z20" s="25"/>
      <c r="AA20" s="23"/>
      <c r="AB20" s="23"/>
      <c r="AC20" s="24"/>
      <c r="AD20" s="23"/>
      <c r="AE20" s="24"/>
      <c r="AF20" s="23"/>
      <c r="AG20" s="24"/>
      <c r="AH20" s="23"/>
      <c r="AI20" s="23"/>
      <c r="AJ20" s="23"/>
      <c r="AK20" s="23"/>
      <c r="AL20" s="23"/>
      <c r="AM20" s="23"/>
    </row>
    <row r="21" spans="1:39" ht="69" customHeight="1" x14ac:dyDescent="0.25">
      <c r="A21" s="9" t="s">
        <v>56</v>
      </c>
      <c r="B21" s="27" t="s">
        <v>57</v>
      </c>
      <c r="C21" s="23"/>
      <c r="D21" s="23"/>
      <c r="E21" s="24"/>
      <c r="F21" s="23"/>
      <c r="G21" s="23"/>
      <c r="H21" s="23"/>
      <c r="I21" s="24"/>
      <c r="J21" s="23"/>
      <c r="K21" s="23"/>
      <c r="L21" s="23"/>
      <c r="M21" s="23"/>
      <c r="N21" s="25"/>
      <c r="O21" s="23"/>
      <c r="P21" s="23"/>
      <c r="Q21" s="24"/>
      <c r="R21" s="23"/>
      <c r="S21" s="23"/>
      <c r="T21" s="23"/>
      <c r="U21" s="24"/>
      <c r="V21" s="23"/>
      <c r="W21" s="23"/>
      <c r="X21" s="23"/>
      <c r="Y21" s="23"/>
      <c r="Z21" s="25"/>
      <c r="AA21" s="23"/>
      <c r="AB21" s="23"/>
      <c r="AC21" s="24"/>
      <c r="AD21" s="23"/>
      <c r="AE21" s="24"/>
      <c r="AF21" s="23"/>
      <c r="AG21" s="24"/>
      <c r="AH21" s="23"/>
      <c r="AI21" s="23"/>
      <c r="AJ21" s="23"/>
      <c r="AK21" s="23"/>
      <c r="AL21" s="23"/>
      <c r="AM21" s="23"/>
    </row>
    <row r="22" spans="1:39" ht="69" customHeight="1" x14ac:dyDescent="0.25">
      <c r="A22" s="9" t="s">
        <v>58</v>
      </c>
      <c r="B22" s="27" t="s">
        <v>59</v>
      </c>
      <c r="C22" s="23"/>
      <c r="D22" s="23"/>
      <c r="E22" s="24"/>
      <c r="F22" s="23"/>
      <c r="G22" s="23"/>
      <c r="H22" s="23"/>
      <c r="I22" s="24"/>
      <c r="J22" s="23"/>
      <c r="K22" s="23"/>
      <c r="L22" s="23"/>
      <c r="M22" s="23"/>
      <c r="N22" s="25"/>
      <c r="O22" s="23"/>
      <c r="P22" s="23"/>
      <c r="Q22" s="24"/>
      <c r="R22" s="23"/>
      <c r="S22" s="23"/>
      <c r="T22" s="23"/>
      <c r="U22" s="24"/>
      <c r="V22" s="23"/>
      <c r="W22" s="23"/>
      <c r="X22" s="23"/>
      <c r="Y22" s="23"/>
      <c r="Z22" s="25"/>
      <c r="AA22" s="23"/>
      <c r="AB22" s="23"/>
      <c r="AC22" s="24"/>
      <c r="AD22" s="23"/>
      <c r="AE22" s="24"/>
      <c r="AF22" s="23"/>
      <c r="AG22" s="24"/>
      <c r="AH22" s="23"/>
      <c r="AI22" s="23"/>
      <c r="AJ22" s="23"/>
      <c r="AK22" s="23"/>
      <c r="AL22" s="23"/>
      <c r="AM22" s="23"/>
    </row>
    <row r="23" spans="1:39" ht="69" customHeight="1" x14ac:dyDescent="0.25">
      <c r="A23" s="9" t="s">
        <v>60</v>
      </c>
      <c r="B23" s="27" t="s">
        <v>61</v>
      </c>
      <c r="C23" s="23"/>
      <c r="D23" s="23"/>
      <c r="E23" s="24"/>
      <c r="F23" s="23"/>
      <c r="G23" s="23"/>
      <c r="H23" s="23"/>
      <c r="I23" s="24"/>
      <c r="J23" s="23"/>
      <c r="K23" s="23"/>
      <c r="L23" s="23"/>
      <c r="M23" s="23"/>
      <c r="N23" s="25"/>
      <c r="O23" s="23"/>
      <c r="P23" s="23"/>
      <c r="Q23" s="24"/>
      <c r="R23" s="23"/>
      <c r="S23" s="23"/>
      <c r="T23" s="23"/>
      <c r="U23" s="24"/>
      <c r="V23" s="23"/>
      <c r="W23" s="23"/>
      <c r="X23" s="23"/>
      <c r="Y23" s="23"/>
      <c r="Z23" s="25"/>
      <c r="AA23" s="23"/>
      <c r="AB23" s="23"/>
      <c r="AC23" s="24"/>
      <c r="AD23" s="23"/>
      <c r="AE23" s="24"/>
      <c r="AF23" s="23"/>
      <c r="AG23" s="24"/>
      <c r="AH23" s="23"/>
      <c r="AI23" s="23"/>
      <c r="AJ23" s="23"/>
      <c r="AK23" s="23"/>
      <c r="AL23" s="23"/>
      <c r="AM23" s="23"/>
    </row>
    <row r="24" spans="1:39" s="8" customFormat="1" ht="69" customHeight="1" x14ac:dyDescent="0.25">
      <c r="A24" s="9">
        <v>7</v>
      </c>
      <c r="B24" s="5" t="s">
        <v>62</v>
      </c>
      <c r="C24" s="21">
        <f>C25+C26+C27+C28+C29</f>
        <v>0</v>
      </c>
      <c r="D24" s="21">
        <f t="shared" ref="D24:AM24" si="3">D25+D26+D27+D28+D29</f>
        <v>0</v>
      </c>
      <c r="E24" s="21">
        <f t="shared" si="3"/>
        <v>0</v>
      </c>
      <c r="F24" s="21">
        <f t="shared" si="3"/>
        <v>0</v>
      </c>
      <c r="G24" s="21">
        <f t="shared" si="3"/>
        <v>0</v>
      </c>
      <c r="H24" s="21">
        <f t="shared" si="3"/>
        <v>0</v>
      </c>
      <c r="I24" s="21">
        <f t="shared" si="3"/>
        <v>0</v>
      </c>
      <c r="J24" s="21">
        <f t="shared" si="3"/>
        <v>0</v>
      </c>
      <c r="K24" s="21">
        <f t="shared" si="3"/>
        <v>0</v>
      </c>
      <c r="L24" s="21">
        <f t="shared" si="3"/>
        <v>0</v>
      </c>
      <c r="M24" s="21">
        <f t="shared" si="3"/>
        <v>0</v>
      </c>
      <c r="N24" s="21">
        <f t="shared" si="3"/>
        <v>0</v>
      </c>
      <c r="O24" s="21">
        <f t="shared" si="3"/>
        <v>0</v>
      </c>
      <c r="P24" s="21">
        <f t="shared" si="3"/>
        <v>0</v>
      </c>
      <c r="Q24" s="21">
        <f t="shared" si="3"/>
        <v>0</v>
      </c>
      <c r="R24" s="21">
        <f t="shared" si="3"/>
        <v>0</v>
      </c>
      <c r="S24" s="21">
        <f t="shared" si="3"/>
        <v>0</v>
      </c>
      <c r="T24" s="21">
        <f t="shared" si="3"/>
        <v>0</v>
      </c>
      <c r="U24" s="21">
        <f t="shared" si="3"/>
        <v>0</v>
      </c>
      <c r="V24" s="21">
        <f t="shared" si="3"/>
        <v>0</v>
      </c>
      <c r="W24" s="21">
        <f t="shared" si="3"/>
        <v>0</v>
      </c>
      <c r="X24" s="21">
        <f t="shared" si="3"/>
        <v>0</v>
      </c>
      <c r="Y24" s="21">
        <f t="shared" si="3"/>
        <v>0</v>
      </c>
      <c r="Z24" s="21">
        <f t="shared" si="3"/>
        <v>0</v>
      </c>
      <c r="AA24" s="21">
        <f t="shared" si="3"/>
        <v>0</v>
      </c>
      <c r="AB24" s="21">
        <f t="shared" si="3"/>
        <v>0</v>
      </c>
      <c r="AC24" s="21">
        <f t="shared" si="3"/>
        <v>0</v>
      </c>
      <c r="AD24" s="21">
        <f t="shared" si="3"/>
        <v>0</v>
      </c>
      <c r="AE24" s="21">
        <f t="shared" si="3"/>
        <v>0</v>
      </c>
      <c r="AF24" s="21">
        <f t="shared" si="3"/>
        <v>0</v>
      </c>
      <c r="AG24" s="21">
        <f t="shared" si="3"/>
        <v>0</v>
      </c>
      <c r="AH24" s="21">
        <f t="shared" si="3"/>
        <v>0</v>
      </c>
      <c r="AI24" s="21">
        <f t="shared" si="3"/>
        <v>0</v>
      </c>
      <c r="AJ24" s="21">
        <f t="shared" si="3"/>
        <v>0</v>
      </c>
      <c r="AK24" s="21">
        <f t="shared" si="3"/>
        <v>0</v>
      </c>
      <c r="AL24" s="21">
        <f t="shared" si="3"/>
        <v>0</v>
      </c>
      <c r="AM24" s="21">
        <f t="shared" si="3"/>
        <v>0</v>
      </c>
    </row>
    <row r="25" spans="1:39" ht="69" customHeight="1" x14ac:dyDescent="0.25">
      <c r="A25" s="11" t="s">
        <v>63</v>
      </c>
      <c r="B25" s="27" t="s">
        <v>64</v>
      </c>
      <c r="C25" s="23"/>
      <c r="D25" s="23"/>
      <c r="E25" s="24"/>
      <c r="F25" s="23"/>
      <c r="G25" s="23"/>
      <c r="H25" s="23"/>
      <c r="I25" s="24"/>
      <c r="J25" s="23"/>
      <c r="K25" s="23"/>
      <c r="L25" s="23"/>
      <c r="M25" s="23"/>
      <c r="N25" s="25"/>
      <c r="O25" s="23"/>
      <c r="P25" s="23"/>
      <c r="Q25" s="24"/>
      <c r="R25" s="23"/>
      <c r="S25" s="23"/>
      <c r="T25" s="23"/>
      <c r="U25" s="24"/>
      <c r="V25" s="23"/>
      <c r="W25" s="23"/>
      <c r="X25" s="23"/>
      <c r="Y25" s="23"/>
      <c r="Z25" s="25"/>
      <c r="AA25" s="23"/>
      <c r="AB25" s="23"/>
      <c r="AC25" s="24"/>
      <c r="AD25" s="23"/>
      <c r="AE25" s="24"/>
      <c r="AF25" s="23"/>
      <c r="AG25" s="24"/>
      <c r="AH25" s="23"/>
      <c r="AI25" s="23"/>
      <c r="AJ25" s="23"/>
      <c r="AK25" s="23"/>
      <c r="AL25" s="23"/>
      <c r="AM25" s="23"/>
    </row>
    <row r="26" spans="1:39" ht="69" customHeight="1" x14ac:dyDescent="0.25">
      <c r="A26" s="11" t="s">
        <v>65</v>
      </c>
      <c r="B26" s="27" t="s">
        <v>66</v>
      </c>
      <c r="C26" s="23"/>
      <c r="D26" s="23"/>
      <c r="E26" s="24"/>
      <c r="F26" s="23"/>
      <c r="G26" s="23"/>
      <c r="H26" s="23"/>
      <c r="I26" s="24"/>
      <c r="J26" s="23"/>
      <c r="K26" s="23"/>
      <c r="L26" s="23"/>
      <c r="M26" s="23"/>
      <c r="N26" s="25"/>
      <c r="O26" s="23"/>
      <c r="P26" s="23"/>
      <c r="Q26" s="24"/>
      <c r="R26" s="23"/>
      <c r="S26" s="23"/>
      <c r="T26" s="23"/>
      <c r="U26" s="24"/>
      <c r="V26" s="23"/>
      <c r="W26" s="23"/>
      <c r="X26" s="23"/>
      <c r="Y26" s="23"/>
      <c r="Z26" s="25"/>
      <c r="AA26" s="23"/>
      <c r="AB26" s="23"/>
      <c r="AC26" s="24"/>
      <c r="AD26" s="23"/>
      <c r="AE26" s="24"/>
      <c r="AF26" s="23"/>
      <c r="AG26" s="24"/>
      <c r="AH26" s="23"/>
      <c r="AI26" s="23"/>
      <c r="AJ26" s="23"/>
      <c r="AK26" s="23"/>
      <c r="AL26" s="23"/>
      <c r="AM26" s="23"/>
    </row>
    <row r="27" spans="1:39" ht="69" customHeight="1" x14ac:dyDescent="0.25">
      <c r="A27" s="11" t="s">
        <v>67</v>
      </c>
      <c r="B27" s="27" t="s">
        <v>68</v>
      </c>
      <c r="C27" s="23"/>
      <c r="D27" s="23"/>
      <c r="E27" s="24"/>
      <c r="F27" s="23"/>
      <c r="G27" s="23"/>
      <c r="H27" s="23"/>
      <c r="I27" s="24"/>
      <c r="J27" s="23"/>
      <c r="K27" s="23"/>
      <c r="L27" s="23"/>
      <c r="M27" s="23"/>
      <c r="N27" s="25"/>
      <c r="O27" s="23"/>
      <c r="P27" s="23"/>
      <c r="Q27" s="24"/>
      <c r="R27" s="23"/>
      <c r="S27" s="23"/>
      <c r="T27" s="23"/>
      <c r="U27" s="24"/>
      <c r="V27" s="23"/>
      <c r="W27" s="23"/>
      <c r="X27" s="23"/>
      <c r="Y27" s="23"/>
      <c r="Z27" s="25"/>
      <c r="AA27" s="23"/>
      <c r="AB27" s="23"/>
      <c r="AC27" s="24"/>
      <c r="AD27" s="23"/>
      <c r="AE27" s="24"/>
      <c r="AF27" s="23"/>
      <c r="AG27" s="24"/>
      <c r="AH27" s="23"/>
      <c r="AI27" s="23"/>
      <c r="AJ27" s="23"/>
      <c r="AK27" s="23"/>
      <c r="AL27" s="23"/>
      <c r="AM27" s="23"/>
    </row>
    <row r="28" spans="1:39" ht="69" customHeight="1" x14ac:dyDescent="0.25">
      <c r="A28" s="11" t="s">
        <v>69</v>
      </c>
      <c r="B28" s="27" t="s">
        <v>70</v>
      </c>
      <c r="C28" s="23"/>
      <c r="D28" s="23"/>
      <c r="E28" s="24"/>
      <c r="F28" s="23"/>
      <c r="G28" s="23"/>
      <c r="H28" s="23"/>
      <c r="I28" s="24"/>
      <c r="J28" s="23"/>
      <c r="K28" s="23"/>
      <c r="L28" s="23"/>
      <c r="M28" s="23"/>
      <c r="N28" s="25"/>
      <c r="O28" s="23"/>
      <c r="P28" s="23"/>
      <c r="Q28" s="24"/>
      <c r="R28" s="23"/>
      <c r="S28" s="23"/>
      <c r="T28" s="23"/>
      <c r="U28" s="24"/>
      <c r="V28" s="23"/>
      <c r="W28" s="23"/>
      <c r="X28" s="23"/>
      <c r="Y28" s="23"/>
      <c r="Z28" s="25"/>
      <c r="AA28" s="23"/>
      <c r="AB28" s="23"/>
      <c r="AC28" s="24"/>
      <c r="AD28" s="23"/>
      <c r="AE28" s="24"/>
      <c r="AF28" s="23"/>
      <c r="AG28" s="24"/>
      <c r="AH28" s="23"/>
      <c r="AI28" s="23"/>
      <c r="AJ28" s="23"/>
      <c r="AK28" s="23"/>
      <c r="AL28" s="23"/>
      <c r="AM28" s="23"/>
    </row>
    <row r="29" spans="1:39" ht="69" customHeight="1" x14ac:dyDescent="0.25">
      <c r="A29" s="11" t="s">
        <v>71</v>
      </c>
      <c r="B29" s="27" t="s">
        <v>72</v>
      </c>
      <c r="C29" s="23"/>
      <c r="D29" s="23"/>
      <c r="E29" s="24"/>
      <c r="F29" s="23"/>
      <c r="G29" s="23"/>
      <c r="H29" s="23"/>
      <c r="I29" s="24"/>
      <c r="J29" s="23"/>
      <c r="K29" s="23"/>
      <c r="L29" s="23"/>
      <c r="M29" s="23"/>
      <c r="N29" s="25"/>
      <c r="O29" s="23"/>
      <c r="P29" s="23"/>
      <c r="Q29" s="24"/>
      <c r="R29" s="23"/>
      <c r="S29" s="23"/>
      <c r="T29" s="23"/>
      <c r="U29" s="24"/>
      <c r="V29" s="23"/>
      <c r="W29" s="23"/>
      <c r="X29" s="23"/>
      <c r="Y29" s="23"/>
      <c r="Z29" s="25"/>
      <c r="AA29" s="23"/>
      <c r="AB29" s="23"/>
      <c r="AC29" s="24"/>
      <c r="AD29" s="23"/>
      <c r="AE29" s="24"/>
      <c r="AF29" s="23"/>
      <c r="AG29" s="24"/>
      <c r="AH29" s="23"/>
      <c r="AI29" s="23"/>
      <c r="AJ29" s="23"/>
      <c r="AK29" s="23"/>
      <c r="AL29" s="23"/>
      <c r="AM29" s="23"/>
    </row>
    <row r="30" spans="1:39" s="8" customFormat="1" ht="69" customHeight="1" x14ac:dyDescent="0.25">
      <c r="A30" s="11" t="s">
        <v>73</v>
      </c>
      <c r="B30" s="5" t="s">
        <v>74</v>
      </c>
      <c r="C30" s="23"/>
      <c r="D30" s="23"/>
      <c r="E30" s="24"/>
      <c r="F30" s="23"/>
      <c r="G30" s="23"/>
      <c r="H30" s="23"/>
      <c r="I30" s="24"/>
      <c r="J30" s="23"/>
      <c r="K30" s="23"/>
      <c r="L30" s="23"/>
      <c r="M30" s="23"/>
      <c r="N30" s="25"/>
      <c r="O30" s="23"/>
      <c r="P30" s="23"/>
      <c r="Q30" s="24"/>
      <c r="R30" s="23"/>
      <c r="S30" s="23"/>
      <c r="T30" s="23"/>
      <c r="U30" s="24"/>
      <c r="V30" s="23"/>
      <c r="W30" s="23"/>
      <c r="X30" s="23"/>
      <c r="Y30" s="23"/>
      <c r="Z30" s="25"/>
      <c r="AA30" s="23"/>
      <c r="AB30" s="23"/>
      <c r="AC30" s="24"/>
      <c r="AD30" s="23"/>
      <c r="AE30" s="24"/>
      <c r="AF30" s="23"/>
      <c r="AG30" s="24"/>
      <c r="AH30" s="23"/>
      <c r="AI30" s="23"/>
      <c r="AJ30" s="23"/>
      <c r="AK30" s="23"/>
      <c r="AL30" s="23"/>
      <c r="AM30" s="23"/>
    </row>
    <row r="31" spans="1:39" s="8" customFormat="1" ht="69" customHeight="1" x14ac:dyDescent="0.25">
      <c r="A31" s="11" t="s">
        <v>75</v>
      </c>
      <c r="B31" s="5" t="s">
        <v>76</v>
      </c>
      <c r="C31" s="23">
        <v>3</v>
      </c>
      <c r="D31" s="23"/>
      <c r="E31" s="24">
        <v>3</v>
      </c>
      <c r="F31" s="23"/>
      <c r="G31" s="23"/>
      <c r="H31" s="23">
        <v>11</v>
      </c>
      <c r="I31" s="24">
        <v>10</v>
      </c>
      <c r="J31" s="23">
        <v>1</v>
      </c>
      <c r="K31" s="23"/>
      <c r="L31" s="23"/>
      <c r="M31" s="23"/>
      <c r="N31" s="25">
        <v>2</v>
      </c>
      <c r="O31" s="23"/>
      <c r="P31" s="23">
        <v>2</v>
      </c>
      <c r="Q31" s="24"/>
      <c r="R31" s="23"/>
      <c r="S31" s="23"/>
      <c r="T31" s="23"/>
      <c r="U31" s="24"/>
      <c r="V31" s="23"/>
      <c r="W31" s="23">
        <v>2</v>
      </c>
      <c r="X31" s="23"/>
      <c r="Y31" s="23"/>
      <c r="Z31" s="25">
        <v>11</v>
      </c>
      <c r="AA31" s="23"/>
      <c r="AB31" s="23">
        <v>2</v>
      </c>
      <c r="AC31" s="24">
        <v>0</v>
      </c>
      <c r="AD31" s="23">
        <v>2</v>
      </c>
      <c r="AE31" s="24">
        <v>0</v>
      </c>
      <c r="AF31" s="23">
        <v>2</v>
      </c>
      <c r="AG31" s="24"/>
      <c r="AH31" s="23">
        <v>2</v>
      </c>
      <c r="AI31" s="23"/>
      <c r="AJ31" s="23"/>
      <c r="AK31" s="23"/>
      <c r="AL31" s="23"/>
      <c r="AM31" s="23"/>
    </row>
    <row r="32" spans="1:39" s="8" customFormat="1" ht="69" customHeight="1" x14ac:dyDescent="0.25">
      <c r="A32" s="11" t="s">
        <v>77</v>
      </c>
      <c r="B32" s="5" t="s">
        <v>78</v>
      </c>
      <c r="C32" s="23"/>
      <c r="D32" s="23"/>
      <c r="E32" s="24"/>
      <c r="F32" s="23"/>
      <c r="G32" s="23"/>
      <c r="H32" s="23"/>
      <c r="I32" s="24"/>
      <c r="J32" s="23"/>
      <c r="K32" s="23"/>
      <c r="L32" s="23"/>
      <c r="M32" s="23"/>
      <c r="N32" s="25"/>
      <c r="O32" s="23"/>
      <c r="P32" s="23"/>
      <c r="Q32" s="24"/>
      <c r="R32" s="23"/>
      <c r="S32" s="23"/>
      <c r="T32" s="23"/>
      <c r="U32" s="24"/>
      <c r="V32" s="23"/>
      <c r="W32" s="23"/>
      <c r="X32" s="23"/>
      <c r="Y32" s="23"/>
      <c r="Z32" s="25"/>
      <c r="AA32" s="23"/>
      <c r="AB32" s="23"/>
      <c r="AC32" s="24"/>
      <c r="AD32" s="23"/>
      <c r="AE32" s="24"/>
      <c r="AF32" s="23"/>
      <c r="AG32" s="24"/>
      <c r="AH32" s="23"/>
      <c r="AI32" s="23"/>
      <c r="AJ32" s="23"/>
      <c r="AK32" s="23"/>
      <c r="AL32" s="23"/>
      <c r="AM32" s="23"/>
    </row>
    <row r="33" spans="1:39" s="8" customFormat="1" ht="69" customHeight="1" x14ac:dyDescent="0.25">
      <c r="A33" s="11" t="s">
        <v>79</v>
      </c>
      <c r="B33" s="5" t="s">
        <v>80</v>
      </c>
      <c r="C33" s="23"/>
      <c r="D33" s="23"/>
      <c r="E33" s="24"/>
      <c r="F33" s="23"/>
      <c r="G33" s="23"/>
      <c r="H33" s="23"/>
      <c r="I33" s="24"/>
      <c r="J33" s="23"/>
      <c r="K33" s="23"/>
      <c r="L33" s="23"/>
      <c r="M33" s="23"/>
      <c r="N33" s="25"/>
      <c r="O33" s="23"/>
      <c r="P33" s="23"/>
      <c r="Q33" s="24"/>
      <c r="R33" s="23"/>
      <c r="S33" s="23"/>
      <c r="T33" s="23"/>
      <c r="U33" s="24"/>
      <c r="V33" s="23"/>
      <c r="W33" s="23"/>
      <c r="X33" s="23"/>
      <c r="Y33" s="23"/>
      <c r="Z33" s="25"/>
      <c r="AA33" s="23"/>
      <c r="AB33" s="23"/>
      <c r="AC33" s="24"/>
      <c r="AD33" s="23"/>
      <c r="AE33" s="24"/>
      <c r="AF33" s="23"/>
      <c r="AG33" s="24"/>
      <c r="AH33" s="23"/>
      <c r="AI33" s="23"/>
      <c r="AJ33" s="23"/>
      <c r="AK33" s="23"/>
      <c r="AL33" s="23"/>
      <c r="AM33" s="23"/>
    </row>
    <row r="34" spans="1:39" s="8" customFormat="1" ht="69" customHeight="1" x14ac:dyDescent="0.25">
      <c r="A34" s="11" t="s">
        <v>81</v>
      </c>
      <c r="B34" s="5" t="s">
        <v>82</v>
      </c>
      <c r="C34" s="23"/>
      <c r="D34" s="23"/>
      <c r="E34" s="24"/>
      <c r="F34" s="23"/>
      <c r="G34" s="23"/>
      <c r="H34" s="23"/>
      <c r="I34" s="24"/>
      <c r="J34" s="23"/>
      <c r="K34" s="23"/>
      <c r="L34" s="23"/>
      <c r="M34" s="23"/>
      <c r="N34" s="25"/>
      <c r="O34" s="23"/>
      <c r="P34" s="23"/>
      <c r="Q34" s="24"/>
      <c r="R34" s="23"/>
      <c r="S34" s="23"/>
      <c r="T34" s="23"/>
      <c r="U34" s="24"/>
      <c r="V34" s="23"/>
      <c r="W34" s="23"/>
      <c r="X34" s="23"/>
      <c r="Y34" s="23"/>
      <c r="Z34" s="25"/>
      <c r="AA34" s="23"/>
      <c r="AB34" s="23"/>
      <c r="AC34" s="24"/>
      <c r="AD34" s="23"/>
      <c r="AE34" s="24"/>
      <c r="AF34" s="23"/>
      <c r="AG34" s="24"/>
      <c r="AH34" s="23"/>
      <c r="AI34" s="23"/>
      <c r="AJ34" s="23"/>
      <c r="AK34" s="23"/>
      <c r="AL34" s="23"/>
      <c r="AM34" s="23"/>
    </row>
    <row r="35" spans="1:39" s="8" customFormat="1" ht="69" customHeight="1" x14ac:dyDescent="0.25">
      <c r="A35" s="11" t="s">
        <v>83</v>
      </c>
      <c r="B35" s="5" t="s">
        <v>104</v>
      </c>
      <c r="C35" s="23"/>
      <c r="D35" s="23"/>
      <c r="E35" s="24"/>
      <c r="F35" s="23"/>
      <c r="G35" s="23"/>
      <c r="H35" s="23">
        <v>1</v>
      </c>
      <c r="I35" s="24">
        <v>1</v>
      </c>
      <c r="J35" s="23"/>
      <c r="K35" s="23"/>
      <c r="L35" s="23"/>
      <c r="M35" s="23"/>
      <c r="N35" s="25">
        <v>1</v>
      </c>
      <c r="O35" s="23">
        <v>1</v>
      </c>
      <c r="P35" s="23"/>
      <c r="Q35" s="24"/>
      <c r="R35" s="23"/>
      <c r="S35" s="23"/>
      <c r="T35" s="23"/>
      <c r="U35" s="24"/>
      <c r="V35" s="23"/>
      <c r="W35" s="23">
        <v>1</v>
      </c>
      <c r="X35" s="23"/>
      <c r="Y35" s="23"/>
      <c r="Z35" s="25"/>
      <c r="AA35" s="23"/>
      <c r="AB35" s="23"/>
      <c r="AC35" s="24"/>
      <c r="AD35" s="23"/>
      <c r="AE35" s="24"/>
      <c r="AF35" s="23"/>
      <c r="AG35" s="24"/>
      <c r="AH35" s="23"/>
      <c r="AI35" s="23"/>
      <c r="AJ35" s="23"/>
      <c r="AK35" s="23"/>
      <c r="AL35" s="23"/>
      <c r="AM35" s="23"/>
    </row>
    <row r="36" spans="1:39" s="8" customFormat="1" ht="69" customHeight="1" x14ac:dyDescent="0.25">
      <c r="A36" s="11" t="s">
        <v>108</v>
      </c>
      <c r="B36" s="5" t="s">
        <v>105</v>
      </c>
      <c r="C36" s="23"/>
      <c r="D36" s="23"/>
      <c r="E36" s="24"/>
      <c r="F36" s="23"/>
      <c r="G36" s="23"/>
      <c r="H36" s="23"/>
      <c r="I36" s="24"/>
      <c r="J36" s="23"/>
      <c r="K36" s="23"/>
      <c r="L36" s="23"/>
      <c r="M36" s="23"/>
      <c r="N36" s="25"/>
      <c r="O36" s="23"/>
      <c r="P36" s="23"/>
      <c r="Q36" s="24"/>
      <c r="R36" s="23"/>
      <c r="S36" s="23"/>
      <c r="T36" s="23"/>
      <c r="U36" s="24"/>
      <c r="V36" s="23"/>
      <c r="W36" s="23"/>
      <c r="X36" s="23"/>
      <c r="Y36" s="23"/>
      <c r="Z36" s="25"/>
      <c r="AA36" s="23"/>
      <c r="AB36" s="23"/>
      <c r="AC36" s="24"/>
      <c r="AD36" s="23"/>
      <c r="AE36" s="24"/>
      <c r="AF36" s="23"/>
      <c r="AG36" s="24"/>
      <c r="AH36" s="23"/>
      <c r="AI36" s="23"/>
      <c r="AJ36" s="23"/>
      <c r="AK36" s="23"/>
      <c r="AL36" s="23"/>
      <c r="AM36" s="23"/>
    </row>
    <row r="37" spans="1:39" ht="69" customHeight="1" x14ac:dyDescent="0.25">
      <c r="A37" s="11" t="s">
        <v>84</v>
      </c>
      <c r="B37" s="5" t="s">
        <v>85</v>
      </c>
      <c r="C37" s="23"/>
      <c r="D37" s="23"/>
      <c r="E37" s="24"/>
      <c r="F37" s="23"/>
      <c r="G37" s="23"/>
      <c r="H37" s="23"/>
      <c r="I37" s="24"/>
      <c r="J37" s="23"/>
      <c r="K37" s="23"/>
      <c r="L37" s="23"/>
      <c r="M37" s="23"/>
      <c r="N37" s="25"/>
      <c r="O37" s="23"/>
      <c r="P37" s="23"/>
      <c r="Q37" s="24"/>
      <c r="R37" s="23"/>
      <c r="S37" s="23"/>
      <c r="T37" s="23"/>
      <c r="U37" s="24"/>
      <c r="V37" s="23"/>
      <c r="W37" s="23"/>
      <c r="X37" s="23"/>
      <c r="Y37" s="23"/>
      <c r="Z37" s="25"/>
      <c r="AA37" s="23"/>
      <c r="AB37" s="23"/>
      <c r="AC37" s="24"/>
      <c r="AD37" s="23"/>
      <c r="AE37" s="24"/>
      <c r="AF37" s="23"/>
      <c r="AG37" s="24"/>
      <c r="AH37" s="23"/>
      <c r="AI37" s="23"/>
      <c r="AJ37" s="23"/>
      <c r="AK37" s="23"/>
      <c r="AL37" s="23"/>
      <c r="AM37" s="23"/>
    </row>
    <row r="38" spans="1:39" ht="69" customHeight="1" x14ac:dyDescent="0.25">
      <c r="A38" s="11" t="s">
        <v>86</v>
      </c>
      <c r="B38" s="5" t="s">
        <v>87</v>
      </c>
      <c r="C38" s="23"/>
      <c r="D38" s="23"/>
      <c r="E38" s="24"/>
      <c r="F38" s="23"/>
      <c r="G38" s="23"/>
      <c r="H38" s="23"/>
      <c r="I38" s="24"/>
      <c r="J38" s="23"/>
      <c r="K38" s="23"/>
      <c r="L38" s="23"/>
      <c r="M38" s="23"/>
      <c r="N38" s="25"/>
      <c r="O38" s="23"/>
      <c r="P38" s="23"/>
      <c r="Q38" s="24"/>
      <c r="R38" s="23"/>
      <c r="S38" s="23"/>
      <c r="T38" s="23"/>
      <c r="U38" s="24"/>
      <c r="V38" s="23"/>
      <c r="W38" s="23"/>
      <c r="X38" s="23"/>
      <c r="Y38" s="23"/>
      <c r="Z38" s="25"/>
      <c r="AA38" s="23"/>
      <c r="AB38" s="23"/>
      <c r="AC38" s="24"/>
      <c r="AD38" s="23"/>
      <c r="AE38" s="24"/>
      <c r="AF38" s="23"/>
      <c r="AG38" s="24"/>
      <c r="AH38" s="23"/>
      <c r="AI38" s="23"/>
      <c r="AJ38" s="23"/>
      <c r="AK38" s="23"/>
      <c r="AL38" s="23"/>
      <c r="AM38" s="23"/>
    </row>
    <row r="39" spans="1:39" ht="69" customHeight="1" x14ac:dyDescent="0.25">
      <c r="A39" s="11" t="s">
        <v>88</v>
      </c>
      <c r="B39" s="5" t="s">
        <v>89</v>
      </c>
      <c r="C39" s="23">
        <v>5</v>
      </c>
      <c r="D39" s="23"/>
      <c r="E39" s="24">
        <v>5</v>
      </c>
      <c r="F39" s="23"/>
      <c r="G39" s="23"/>
      <c r="H39" s="23">
        <v>7</v>
      </c>
      <c r="I39" s="24">
        <v>4</v>
      </c>
      <c r="J39" s="23"/>
      <c r="K39" s="23"/>
      <c r="L39" s="23">
        <v>3</v>
      </c>
      <c r="M39" s="23"/>
      <c r="N39" s="25">
        <v>8</v>
      </c>
      <c r="O39" s="23"/>
      <c r="P39" s="23"/>
      <c r="Q39" s="24">
        <v>8</v>
      </c>
      <c r="R39" s="23"/>
      <c r="S39" s="23"/>
      <c r="T39" s="23"/>
      <c r="U39" s="24"/>
      <c r="V39" s="23"/>
      <c r="W39" s="23">
        <v>8</v>
      </c>
      <c r="X39" s="23"/>
      <c r="Y39" s="23"/>
      <c r="Z39" s="25">
        <v>1</v>
      </c>
      <c r="AA39" s="23"/>
      <c r="AB39" s="23"/>
      <c r="AC39" s="24"/>
      <c r="AD39" s="23"/>
      <c r="AE39" s="24"/>
      <c r="AF39" s="23"/>
      <c r="AG39" s="24"/>
      <c r="AH39" s="23"/>
      <c r="AI39" s="23"/>
      <c r="AJ39" s="23"/>
      <c r="AK39" s="23"/>
      <c r="AL39" s="23"/>
      <c r="AM39" s="23"/>
    </row>
    <row r="40" spans="1:39" ht="99" customHeight="1" x14ac:dyDescent="0.25">
      <c r="A40" s="11" t="s">
        <v>106</v>
      </c>
      <c r="B40" s="5" t="s">
        <v>107</v>
      </c>
      <c r="C40" s="23"/>
      <c r="D40" s="23"/>
      <c r="E40" s="24"/>
      <c r="F40" s="23"/>
      <c r="G40" s="23"/>
      <c r="H40" s="23"/>
      <c r="I40" s="24"/>
      <c r="J40" s="23"/>
      <c r="K40" s="23"/>
      <c r="L40" s="23"/>
      <c r="M40" s="23"/>
      <c r="N40" s="25"/>
      <c r="O40" s="23"/>
      <c r="P40" s="23"/>
      <c r="Q40" s="24"/>
      <c r="R40" s="23"/>
      <c r="S40" s="23"/>
      <c r="T40" s="23"/>
      <c r="U40" s="24"/>
      <c r="V40" s="23"/>
      <c r="W40" s="23"/>
      <c r="X40" s="23"/>
      <c r="Y40" s="23"/>
      <c r="Z40" s="25"/>
      <c r="AA40" s="23"/>
      <c r="AB40" s="23"/>
      <c r="AC40" s="24"/>
      <c r="AD40" s="23"/>
      <c r="AE40" s="24"/>
      <c r="AF40" s="23"/>
      <c r="AG40" s="24"/>
      <c r="AH40" s="23"/>
      <c r="AI40" s="23"/>
      <c r="AJ40" s="23"/>
      <c r="AK40" s="23"/>
      <c r="AL40" s="23"/>
      <c r="AM40" s="23"/>
    </row>
    <row r="41" spans="1:39" ht="69" customHeight="1" x14ac:dyDescent="0.25">
      <c r="A41" s="11" t="s">
        <v>90</v>
      </c>
      <c r="B41" s="26" t="s">
        <v>91</v>
      </c>
      <c r="C41" s="23">
        <v>1</v>
      </c>
      <c r="D41" s="23"/>
      <c r="E41" s="24">
        <v>1</v>
      </c>
      <c r="F41" s="23"/>
      <c r="G41" s="23"/>
      <c r="H41" s="23"/>
      <c r="I41" s="24"/>
      <c r="J41" s="23"/>
      <c r="K41" s="23"/>
      <c r="L41" s="23"/>
      <c r="M41" s="23"/>
      <c r="N41" s="25">
        <v>1</v>
      </c>
      <c r="O41" s="23">
        <v>1</v>
      </c>
      <c r="P41" s="23"/>
      <c r="Q41" s="24"/>
      <c r="R41" s="23"/>
      <c r="S41" s="23"/>
      <c r="T41" s="23"/>
      <c r="U41" s="24"/>
      <c r="V41" s="23"/>
      <c r="W41" s="23">
        <v>1</v>
      </c>
      <c r="X41" s="23"/>
      <c r="Y41" s="23"/>
      <c r="Z41" s="25"/>
      <c r="AA41" s="23"/>
      <c r="AB41" s="23"/>
      <c r="AC41" s="24"/>
      <c r="AD41" s="23"/>
      <c r="AE41" s="24"/>
      <c r="AF41" s="23"/>
      <c r="AG41" s="24"/>
      <c r="AH41" s="23"/>
      <c r="AI41" s="23"/>
      <c r="AJ41" s="23"/>
      <c r="AK41" s="23"/>
      <c r="AL41" s="23"/>
      <c r="AM41" s="23"/>
    </row>
    <row r="42" spans="1:39" ht="69" customHeight="1" x14ac:dyDescent="0.25">
      <c r="A42" s="11" t="s">
        <v>92</v>
      </c>
      <c r="B42" s="26" t="s">
        <v>93</v>
      </c>
      <c r="C42" s="23"/>
      <c r="D42" s="23"/>
      <c r="E42" s="24"/>
      <c r="F42" s="23"/>
      <c r="G42" s="23"/>
      <c r="H42" s="23">
        <v>1</v>
      </c>
      <c r="I42" s="24">
        <v>1</v>
      </c>
      <c r="J42" s="23"/>
      <c r="K42" s="23"/>
      <c r="L42" s="23"/>
      <c r="M42" s="23"/>
      <c r="N42" s="25"/>
      <c r="O42" s="23"/>
      <c r="P42" s="23"/>
      <c r="Q42" s="24"/>
      <c r="R42" s="23"/>
      <c r="S42" s="23"/>
      <c r="T42" s="23"/>
      <c r="U42" s="24"/>
      <c r="V42" s="23"/>
      <c r="W42" s="23"/>
      <c r="X42" s="23"/>
      <c r="Y42" s="23"/>
      <c r="Z42" s="25">
        <v>1</v>
      </c>
      <c r="AA42" s="23"/>
      <c r="AB42" s="23"/>
      <c r="AC42" s="24">
        <v>1</v>
      </c>
      <c r="AD42" s="23">
        <v>1</v>
      </c>
      <c r="AE42" s="24"/>
      <c r="AF42" s="23">
        <v>1</v>
      </c>
      <c r="AG42" s="24"/>
      <c r="AH42" s="23">
        <v>1</v>
      </c>
      <c r="AI42" s="23"/>
      <c r="AJ42" s="23"/>
      <c r="AK42" s="23"/>
      <c r="AL42" s="23"/>
      <c r="AM42" s="23"/>
    </row>
    <row r="43" spans="1:39" ht="69" customHeight="1" x14ac:dyDescent="0.25">
      <c r="A43" s="11" t="s">
        <v>94</v>
      </c>
      <c r="B43" s="26" t="s">
        <v>95</v>
      </c>
      <c r="C43" s="23"/>
      <c r="D43" s="23"/>
      <c r="E43" s="24"/>
      <c r="F43" s="23"/>
      <c r="G43" s="23"/>
      <c r="H43" s="23"/>
      <c r="I43" s="24"/>
      <c r="J43" s="23"/>
      <c r="K43" s="23"/>
      <c r="L43" s="23"/>
      <c r="M43" s="23"/>
      <c r="N43" s="25"/>
      <c r="O43" s="23"/>
      <c r="P43" s="23"/>
      <c r="Q43" s="24"/>
      <c r="R43" s="23"/>
      <c r="S43" s="23"/>
      <c r="T43" s="23"/>
      <c r="U43" s="24"/>
      <c r="V43" s="23"/>
      <c r="W43" s="23"/>
      <c r="X43" s="23"/>
      <c r="Y43" s="23"/>
      <c r="Z43" s="25"/>
      <c r="AA43" s="23"/>
      <c r="AB43" s="23"/>
      <c r="AC43" s="24"/>
      <c r="AD43" s="23"/>
      <c r="AE43" s="24"/>
      <c r="AF43" s="23"/>
      <c r="AG43" s="24"/>
      <c r="AH43" s="23"/>
      <c r="AI43" s="23"/>
      <c r="AJ43" s="23"/>
      <c r="AK43" s="23"/>
      <c r="AL43" s="23"/>
      <c r="AM43" s="23"/>
    </row>
    <row r="44" spans="1:39" ht="69" customHeight="1" x14ac:dyDescent="0.25">
      <c r="A44" s="11" t="s">
        <v>96</v>
      </c>
      <c r="B44" s="26" t="s">
        <v>97</v>
      </c>
      <c r="C44" s="23"/>
      <c r="D44" s="23"/>
      <c r="E44" s="24"/>
      <c r="F44" s="23"/>
      <c r="G44" s="23"/>
      <c r="H44" s="23"/>
      <c r="I44" s="24"/>
      <c r="J44" s="23"/>
      <c r="K44" s="23"/>
      <c r="L44" s="23"/>
      <c r="M44" s="23"/>
      <c r="N44" s="25"/>
      <c r="O44" s="23"/>
      <c r="P44" s="23"/>
      <c r="Q44" s="24"/>
      <c r="R44" s="23"/>
      <c r="S44" s="23"/>
      <c r="T44" s="23"/>
      <c r="U44" s="24"/>
      <c r="V44" s="23"/>
      <c r="W44" s="23"/>
      <c r="X44" s="23"/>
      <c r="Y44" s="23"/>
      <c r="Z44" s="25"/>
      <c r="AA44" s="23"/>
      <c r="AB44" s="23"/>
      <c r="AC44" s="24"/>
      <c r="AD44" s="23"/>
      <c r="AE44" s="24"/>
      <c r="AF44" s="23"/>
      <c r="AG44" s="24"/>
      <c r="AH44" s="23"/>
      <c r="AI44" s="23"/>
      <c r="AJ44" s="23"/>
      <c r="AK44" s="23"/>
      <c r="AL44" s="23"/>
      <c r="AM44" s="23"/>
    </row>
    <row r="45" spans="1:39" ht="69" customHeight="1" x14ac:dyDescent="0.25">
      <c r="A45" s="11" t="s">
        <v>98</v>
      </c>
      <c r="B45" s="5" t="s">
        <v>99</v>
      </c>
      <c r="C45" s="23"/>
      <c r="D45" s="23"/>
      <c r="E45" s="24"/>
      <c r="F45" s="23"/>
      <c r="G45" s="23"/>
      <c r="H45" s="23"/>
      <c r="I45" s="24"/>
      <c r="J45" s="23"/>
      <c r="K45" s="23"/>
      <c r="L45" s="23"/>
      <c r="M45" s="23"/>
      <c r="N45" s="25"/>
      <c r="O45" s="23"/>
      <c r="P45" s="23"/>
      <c r="Q45" s="24"/>
      <c r="R45" s="23"/>
      <c r="S45" s="23"/>
      <c r="T45" s="23"/>
      <c r="U45" s="24"/>
      <c r="V45" s="23"/>
      <c r="W45" s="23"/>
      <c r="X45" s="23"/>
      <c r="Y45" s="23"/>
      <c r="Z45" s="25"/>
      <c r="AA45" s="23"/>
      <c r="AB45" s="23"/>
      <c r="AC45" s="24"/>
      <c r="AD45" s="23"/>
      <c r="AE45" s="24"/>
      <c r="AF45" s="23"/>
      <c r="AG45" s="24"/>
      <c r="AH45" s="23"/>
      <c r="AI45" s="23"/>
      <c r="AJ45" s="23"/>
      <c r="AK45" s="23"/>
      <c r="AL45" s="23"/>
      <c r="AM45" s="23"/>
    </row>
    <row r="46" spans="1:39" ht="69" customHeight="1" x14ac:dyDescent="0.25">
      <c r="A46" s="11" t="s">
        <v>100</v>
      </c>
      <c r="B46" s="26" t="s">
        <v>101</v>
      </c>
      <c r="C46" s="23"/>
      <c r="D46" s="23"/>
      <c r="E46" s="24"/>
      <c r="F46" s="23"/>
      <c r="G46" s="23"/>
      <c r="H46" s="23"/>
      <c r="I46" s="24"/>
      <c r="J46" s="23"/>
      <c r="K46" s="23"/>
      <c r="L46" s="23"/>
      <c r="M46" s="23"/>
      <c r="N46" s="25"/>
      <c r="O46" s="23"/>
      <c r="P46" s="23"/>
      <c r="Q46" s="24"/>
      <c r="R46" s="23"/>
      <c r="S46" s="23"/>
      <c r="T46" s="23"/>
      <c r="U46" s="24"/>
      <c r="V46" s="23"/>
      <c r="W46" s="23"/>
      <c r="X46" s="23"/>
      <c r="Y46" s="23"/>
      <c r="Z46" s="25"/>
      <c r="AA46" s="23"/>
      <c r="AB46" s="23"/>
      <c r="AC46" s="24"/>
      <c r="AD46" s="23"/>
      <c r="AE46" s="24"/>
      <c r="AF46" s="23"/>
      <c r="AG46" s="24"/>
      <c r="AH46" s="23"/>
      <c r="AI46" s="23"/>
      <c r="AJ46" s="23"/>
      <c r="AK46" s="23"/>
      <c r="AL46" s="23"/>
      <c r="AM46" s="23"/>
    </row>
    <row r="47" spans="1:39" s="8" customFormat="1" ht="69" customHeight="1" x14ac:dyDescent="0.25">
      <c r="A47" s="11" t="s">
        <v>102</v>
      </c>
      <c r="B47" s="5" t="s">
        <v>72</v>
      </c>
      <c r="C47" s="23">
        <v>1</v>
      </c>
      <c r="D47" s="23">
        <v>1</v>
      </c>
      <c r="E47" s="24"/>
      <c r="F47" s="23"/>
      <c r="G47" s="23"/>
      <c r="H47" s="23">
        <v>3</v>
      </c>
      <c r="I47" s="24">
        <v>2</v>
      </c>
      <c r="J47" s="23"/>
      <c r="K47" s="23"/>
      <c r="L47" s="23">
        <v>1</v>
      </c>
      <c r="M47" s="23"/>
      <c r="N47" s="25"/>
      <c r="O47" s="23"/>
      <c r="P47" s="23"/>
      <c r="Q47" s="24"/>
      <c r="R47" s="23"/>
      <c r="S47" s="23">
        <v>1</v>
      </c>
      <c r="T47" s="23"/>
      <c r="U47" s="24">
        <v>1</v>
      </c>
      <c r="V47" s="23"/>
      <c r="W47" s="23">
        <v>1</v>
      </c>
      <c r="X47" s="23"/>
      <c r="Y47" s="23"/>
      <c r="Z47" s="25">
        <v>2</v>
      </c>
      <c r="AA47" s="23">
        <v>1</v>
      </c>
      <c r="AB47" s="23"/>
      <c r="AC47" s="24"/>
      <c r="AD47" s="23"/>
      <c r="AE47" s="24"/>
      <c r="AF47" s="23"/>
      <c r="AG47" s="24"/>
      <c r="AH47" s="23"/>
      <c r="AI47" s="23"/>
      <c r="AJ47" s="23"/>
      <c r="AK47" s="23"/>
      <c r="AL47" s="23"/>
      <c r="AM47" s="23"/>
    </row>
    <row r="48" spans="1:39" s="8" customFormat="1" ht="69" customHeight="1" x14ac:dyDescent="0.25">
      <c r="A48" s="11"/>
      <c r="B48" s="5" t="s">
        <v>13</v>
      </c>
      <c r="C48" s="22">
        <f>C9+C12+C15+C24++C30+C31+C32+C33+C34+C35+C36+C37+C38+C39+C40+C41+C42+C43+C44+C45+C46+C47+C16</f>
        <v>274</v>
      </c>
      <c r="D48" s="22">
        <f t="shared" ref="D48:AM48" si="4">D9+D12+D15+D24++D30+D31+D32+D33+D34+D35+D36+D37+D38+D39+D40+D41+D42+D43+D44+D45+D46+D47+D16</f>
        <v>5</v>
      </c>
      <c r="E48" s="22">
        <f t="shared" si="4"/>
        <v>265</v>
      </c>
      <c r="F48" s="22">
        <f t="shared" si="4"/>
        <v>2</v>
      </c>
      <c r="G48" s="22">
        <f t="shared" si="4"/>
        <v>2</v>
      </c>
      <c r="H48" s="22">
        <f t="shared" si="4"/>
        <v>582</v>
      </c>
      <c r="I48" s="22">
        <f t="shared" si="4"/>
        <v>512</v>
      </c>
      <c r="J48" s="22">
        <f t="shared" si="4"/>
        <v>38</v>
      </c>
      <c r="K48" s="22">
        <f t="shared" si="4"/>
        <v>9</v>
      </c>
      <c r="L48" s="22">
        <f t="shared" si="4"/>
        <v>23</v>
      </c>
      <c r="M48" s="22">
        <f t="shared" si="4"/>
        <v>0</v>
      </c>
      <c r="N48" s="22">
        <f t="shared" si="4"/>
        <v>343</v>
      </c>
      <c r="O48" s="22">
        <f t="shared" si="4"/>
        <v>266</v>
      </c>
      <c r="P48" s="22">
        <f t="shared" si="4"/>
        <v>7</v>
      </c>
      <c r="Q48" s="22">
        <f t="shared" si="4"/>
        <v>70</v>
      </c>
      <c r="R48" s="22">
        <f t="shared" si="4"/>
        <v>0</v>
      </c>
      <c r="S48" s="22">
        <f t="shared" si="4"/>
        <v>10</v>
      </c>
      <c r="T48" s="22">
        <f t="shared" si="4"/>
        <v>0</v>
      </c>
      <c r="U48" s="22">
        <f t="shared" si="4"/>
        <v>5</v>
      </c>
      <c r="V48" s="22">
        <f t="shared" si="4"/>
        <v>5</v>
      </c>
      <c r="W48" s="22">
        <f t="shared" si="4"/>
        <v>353</v>
      </c>
      <c r="X48" s="22">
        <f t="shared" si="4"/>
        <v>1</v>
      </c>
      <c r="Y48" s="22">
        <f t="shared" si="4"/>
        <v>9</v>
      </c>
      <c r="Z48" s="22">
        <f t="shared" si="4"/>
        <v>428</v>
      </c>
      <c r="AA48" s="22">
        <f t="shared" si="4"/>
        <v>13</v>
      </c>
      <c r="AB48" s="22">
        <f t="shared" si="4"/>
        <v>87</v>
      </c>
      <c r="AC48" s="22">
        <f t="shared" si="4"/>
        <v>13</v>
      </c>
      <c r="AD48" s="22">
        <f t="shared" si="4"/>
        <v>100</v>
      </c>
      <c r="AE48" s="22">
        <f t="shared" si="4"/>
        <v>36</v>
      </c>
      <c r="AF48" s="22">
        <f t="shared" si="4"/>
        <v>64</v>
      </c>
      <c r="AG48" s="22">
        <f t="shared" si="4"/>
        <v>0</v>
      </c>
      <c r="AH48" s="22">
        <f t="shared" si="4"/>
        <v>94</v>
      </c>
      <c r="AI48" s="22">
        <f t="shared" si="4"/>
        <v>0</v>
      </c>
      <c r="AJ48" s="22">
        <f t="shared" si="4"/>
        <v>6</v>
      </c>
      <c r="AK48" s="22">
        <f t="shared" si="4"/>
        <v>6</v>
      </c>
      <c r="AL48" s="22">
        <f t="shared" si="4"/>
        <v>5</v>
      </c>
      <c r="AM48" s="22">
        <f t="shared" si="4"/>
        <v>1</v>
      </c>
    </row>
    <row r="49" spans="1:39" ht="16.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1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69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69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69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69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69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4"/>
      <c r="K55" s="14"/>
      <c r="L55" s="14"/>
      <c r="M55" s="14"/>
      <c r="N55" s="14"/>
      <c r="O55" s="14"/>
      <c r="P55" s="14"/>
      <c r="Q55" s="14"/>
      <c r="R55" s="14" t="s">
        <v>103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69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</row>
    <row r="108" spans="1:39" x14ac:dyDescent="0.25">
      <c r="A108" s="13"/>
      <c r="B108" s="16"/>
      <c r="C108" s="16"/>
      <c r="D108" s="16"/>
      <c r="E108" s="16"/>
      <c r="F108" s="16"/>
      <c r="G108" s="16"/>
      <c r="H108" s="16"/>
      <c r="I108" s="15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</row>
    <row r="109" spans="1:39" x14ac:dyDescent="0.25">
      <c r="A109" s="13"/>
      <c r="B109" s="16"/>
      <c r="C109" s="16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</row>
    <row r="110" spans="1:39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</row>
    <row r="111" spans="1:39" x14ac:dyDescent="0.25">
      <c r="A111" s="17"/>
      <c r="B111" s="18"/>
      <c r="C111" s="18"/>
      <c r="D111" s="18"/>
      <c r="E111" s="18"/>
      <c r="F111" s="18"/>
      <c r="G111" s="18"/>
      <c r="H111" s="18"/>
      <c r="I111" s="19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</row>
    <row r="112" spans="1:39" x14ac:dyDescent="0.25">
      <c r="A112" s="13"/>
      <c r="B112" s="16"/>
      <c r="C112" s="16"/>
      <c r="D112" s="16"/>
      <c r="E112" s="16"/>
      <c r="F112" s="16"/>
      <c r="G112" s="16"/>
      <c r="H112" s="16"/>
      <c r="I112" s="15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</row>
    <row r="113" spans="1:39" x14ac:dyDescent="0.25">
      <c r="A113" s="13"/>
      <c r="B113" s="16"/>
      <c r="C113" s="16"/>
      <c r="D113" s="16"/>
      <c r="E113" s="16"/>
      <c r="F113" s="16"/>
      <c r="G113" s="16"/>
      <c r="H113" s="16"/>
      <c r="I113" s="15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</row>
    <row r="114" spans="1:39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</row>
    <row r="115" spans="1:39" x14ac:dyDescent="0.25">
      <c r="A115" s="17"/>
      <c r="B115" s="18"/>
      <c r="C115" s="18"/>
      <c r="D115" s="18"/>
      <c r="E115" s="18"/>
      <c r="F115" s="18"/>
      <c r="G115" s="18"/>
      <c r="H115" s="18"/>
      <c r="I115" s="19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</row>
    <row r="116" spans="1:39" x14ac:dyDescent="0.25">
      <c r="A116" s="13"/>
      <c r="B116" s="16"/>
      <c r="C116" s="16"/>
      <c r="D116" s="16"/>
      <c r="E116" s="16"/>
      <c r="F116" s="16"/>
      <c r="G116" s="16"/>
      <c r="H116" s="16"/>
      <c r="I116" s="15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</row>
    <row r="117" spans="1:39" x14ac:dyDescent="0.25">
      <c r="A117" s="13"/>
      <c r="B117" s="16"/>
      <c r="C117" s="16"/>
      <c r="D117" s="16"/>
      <c r="E117" s="16"/>
      <c r="F117" s="16"/>
      <c r="G117" s="16"/>
      <c r="H117" s="16"/>
      <c r="I117" s="15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</row>
    <row r="118" spans="1:39" x14ac:dyDescent="0.25">
      <c r="A118" s="13"/>
      <c r="B118" s="16"/>
      <c r="C118" s="16"/>
      <c r="D118" s="16"/>
      <c r="E118" s="16"/>
      <c r="F118" s="16"/>
      <c r="G118" s="16"/>
      <c r="H118" s="16"/>
      <c r="I118" s="15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</row>
    <row r="119" spans="1:39" x14ac:dyDescent="0.25">
      <c r="A119" s="13"/>
      <c r="B119" s="16"/>
      <c r="C119" s="16"/>
      <c r="D119" s="16"/>
      <c r="E119" s="16"/>
      <c r="F119" s="16"/>
      <c r="G119" s="16"/>
      <c r="H119" s="16"/>
      <c r="I119" s="15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</row>
    <row r="120" spans="1:39" x14ac:dyDescent="0.25">
      <c r="A120" s="13"/>
      <c r="B120" s="16"/>
      <c r="C120" s="16"/>
      <c r="D120" s="16"/>
      <c r="E120" s="16"/>
      <c r="F120" s="16"/>
      <c r="G120" s="16"/>
      <c r="H120" s="16"/>
      <c r="I120" s="15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</row>
    <row r="121" spans="1:39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</row>
    <row r="122" spans="1:39" x14ac:dyDescent="0.25">
      <c r="A122" s="17"/>
      <c r="B122" s="18"/>
      <c r="C122" s="18"/>
      <c r="D122" s="18"/>
      <c r="E122" s="18"/>
      <c r="F122" s="18"/>
      <c r="G122" s="18"/>
      <c r="H122" s="18"/>
      <c r="I122" s="19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</row>
    <row r="123" spans="1:39" x14ac:dyDescent="0.25">
      <c r="A123" s="13"/>
      <c r="B123" s="16"/>
      <c r="C123" s="16"/>
      <c r="D123" s="16"/>
      <c r="E123" s="16"/>
      <c r="F123" s="16"/>
      <c r="G123" s="16"/>
      <c r="H123" s="16"/>
      <c r="I123" s="15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</row>
    <row r="124" spans="1:39" x14ac:dyDescent="0.25">
      <c r="A124" s="13"/>
      <c r="B124" s="16"/>
      <c r="C124" s="16"/>
      <c r="D124" s="16"/>
      <c r="E124" s="16"/>
      <c r="F124" s="16"/>
      <c r="G124" s="16"/>
      <c r="H124" s="16"/>
      <c r="I124" s="15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</row>
    <row r="125" spans="1:39" x14ac:dyDescent="0.25">
      <c r="A125" s="13"/>
      <c r="B125" s="16"/>
      <c r="C125" s="18"/>
      <c r="D125" s="18"/>
      <c r="E125" s="18"/>
      <c r="F125" s="18"/>
      <c r="G125" s="18"/>
      <c r="H125" s="18"/>
      <c r="I125" s="19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</row>
    <row r="126" spans="1:39" x14ac:dyDescent="0.25">
      <c r="A126" s="13"/>
      <c r="B126" s="16"/>
      <c r="C126" s="18"/>
      <c r="D126" s="18"/>
      <c r="E126" s="18"/>
      <c r="F126" s="18"/>
      <c r="G126" s="18"/>
      <c r="H126" s="18"/>
      <c r="I126" s="19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</row>
    <row r="127" spans="1:39" x14ac:dyDescent="0.25">
      <c r="A127" s="13"/>
      <c r="B127" s="16"/>
      <c r="C127" s="16"/>
      <c r="D127" s="16"/>
      <c r="E127" s="16"/>
      <c r="F127" s="16"/>
      <c r="G127" s="16"/>
      <c r="H127" s="16"/>
      <c r="I127" s="15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</row>
    <row r="128" spans="1:39" x14ac:dyDescent="0.25">
      <c r="A128" s="13"/>
      <c r="B128" s="16"/>
      <c r="C128" s="16"/>
      <c r="D128" s="16"/>
      <c r="E128" s="16"/>
      <c r="F128" s="16"/>
      <c r="G128" s="16"/>
      <c r="H128" s="16"/>
      <c r="I128" s="15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1:39" x14ac:dyDescent="0.25">
      <c r="A129" s="13"/>
      <c r="B129" s="16"/>
      <c r="C129" s="16"/>
      <c r="D129" s="16"/>
      <c r="E129" s="16"/>
      <c r="F129" s="16"/>
      <c r="G129" s="16"/>
      <c r="H129" s="16"/>
      <c r="I129" s="15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1:39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</row>
    <row r="131" spans="1:39" x14ac:dyDescent="0.25">
      <c r="A131" s="20"/>
      <c r="B131" s="18"/>
      <c r="C131" s="15"/>
      <c r="D131" s="15"/>
      <c r="E131" s="15"/>
      <c r="F131" s="15"/>
      <c r="G131" s="15"/>
      <c r="H131" s="15"/>
      <c r="I131" s="15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</row>
    <row r="132" spans="1:39" x14ac:dyDescent="0.25">
      <c r="A132" s="13"/>
      <c r="B132" s="16"/>
      <c r="C132" s="18"/>
      <c r="D132" s="18"/>
      <c r="E132" s="18"/>
      <c r="F132" s="18"/>
      <c r="G132" s="18"/>
      <c r="H132" s="18"/>
      <c r="I132" s="19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</row>
    <row r="133" spans="1:39" x14ac:dyDescent="0.25">
      <c r="A133" s="13"/>
      <c r="B133" s="16"/>
      <c r="C133" s="16"/>
      <c r="D133" s="16"/>
      <c r="E133" s="16"/>
      <c r="F133" s="16"/>
      <c r="G133" s="16"/>
      <c r="H133" s="16"/>
      <c r="I133" s="15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</row>
    <row r="134" spans="1:39" x14ac:dyDescent="0.25">
      <c r="A134" s="13"/>
      <c r="B134" s="16"/>
      <c r="C134" s="16"/>
      <c r="D134" s="16"/>
      <c r="E134" s="16"/>
      <c r="F134" s="16"/>
      <c r="G134" s="16"/>
      <c r="H134" s="16"/>
      <c r="I134" s="15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</row>
    <row r="135" spans="1:39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</row>
    <row r="136" spans="1:39" x14ac:dyDescent="0.25">
      <c r="A136" s="20"/>
      <c r="B136" s="18"/>
      <c r="C136" s="18"/>
      <c r="D136" s="18"/>
      <c r="E136" s="18"/>
      <c r="F136" s="18"/>
      <c r="G136" s="18"/>
      <c r="H136" s="18"/>
      <c r="I136" s="19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</row>
    <row r="137" spans="1:39" x14ac:dyDescent="0.25">
      <c r="A137" s="20"/>
      <c r="B137" s="18"/>
      <c r="C137" s="18"/>
      <c r="D137" s="18"/>
      <c r="E137" s="18"/>
      <c r="F137" s="18"/>
      <c r="G137" s="18"/>
      <c r="H137" s="18"/>
      <c r="I137" s="19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H6:H7"/>
    <mergeCell ref="I6:I7"/>
    <mergeCell ref="J6:J7"/>
    <mergeCell ref="X5:X7"/>
    <mergeCell ref="Y5:Y7"/>
    <mergeCell ref="K6:K7"/>
    <mergeCell ref="C6:C7"/>
    <mergeCell ref="D6:D7"/>
    <mergeCell ref="E6:E7"/>
    <mergeCell ref="F6:F7"/>
    <mergeCell ref="G6:G7"/>
    <mergeCell ref="AJ6:AJ7"/>
    <mergeCell ref="AK6:AK7"/>
    <mergeCell ref="AL6:AL7"/>
    <mergeCell ref="AM6:AM7"/>
    <mergeCell ref="AH5:AH7"/>
    <mergeCell ref="AI5:AM5"/>
    <mergeCell ref="AD6:AD7"/>
    <mergeCell ref="AG5:AG7"/>
    <mergeCell ref="AE6:AE7"/>
    <mergeCell ref="AF6:AF7"/>
    <mergeCell ref="AI6:AI7"/>
    <mergeCell ref="AB5:AF5"/>
    <mergeCell ref="R6:R7"/>
    <mergeCell ref="S6:V6"/>
    <mergeCell ref="W6:W7"/>
    <mergeCell ref="AB6:AB7"/>
    <mergeCell ref="AC6:AC7"/>
    <mergeCell ref="Z5:Z7"/>
    <mergeCell ref="AA5:A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Ա․Ղազարյան</vt:lpstr>
      <vt:lpstr>Ռ․Ազրոյան</vt:lpstr>
      <vt:lpstr>Գ․Առաքելյան</vt:lpstr>
      <vt:lpstr>Ե․Առաքելյան</vt:lpstr>
      <vt:lpstr>Ա․Ավագյան</vt:lpstr>
      <vt:lpstr>Դ․Դանիելյան</vt:lpstr>
      <vt:lpstr>Ա․Դարբինյան</vt:lpstr>
      <vt:lpstr>Ա․Դիլբարյան</vt:lpstr>
      <vt:lpstr>Կ․Զարիկյան</vt:lpstr>
      <vt:lpstr>Մ․Համբարձումյան</vt:lpstr>
      <vt:lpstr>Ա․Ծատուրյան</vt:lpstr>
      <vt:lpstr>Ա․Հարությունյան</vt:lpstr>
      <vt:lpstr>Ռ․Մաքեյան</vt:lpstr>
      <vt:lpstr>Մ․Մելքումյան</vt:lpstr>
      <vt:lpstr>Վ․Միքաելյան</vt:lpstr>
      <vt:lpstr>Ա․Ներսիսյան</vt:lpstr>
      <vt:lpstr>Ա․Չիլինգարյան</vt:lpstr>
      <vt:lpstr>Մ․Պետրոսյան</vt:lpstr>
      <vt:lpstr>Լ․Սադոյան</vt:lpstr>
      <vt:lpstr>Գ․Սոսյան</vt:lpstr>
      <vt:lpstr>Տ․Սանթրոսյան</vt:lpstr>
      <vt:lpstr>Ա․Մկրտչյան</vt:lpstr>
      <vt:lpstr>Ն․ Գասպարյան</vt:lpstr>
      <vt:lpstr>Օ․ Դիլբանդյան</vt:lpstr>
      <vt:lpstr>Լ․Բոյաջյան</vt:lpstr>
      <vt:lpstr>Հ․Մուրադյան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2024-07-30T06:00:45Z</dcterms:modified>
</cp:coreProperties>
</file>