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9120" firstSheet="1" activeTab="1"/>
  </bookViews>
  <sheets>
    <sheet name="Ընդամենը" sheetId="3" state="hidden" r:id="rId1"/>
    <sheet name="Գ.Նարինյան" sheetId="2" r:id="rId2"/>
    <sheet name="Գ.Խաչատրյան" sheetId="1" r:id="rId3"/>
  </sheets>
  <calcPr calcId="162913"/>
</workbook>
</file>

<file path=xl/calcChain.xml><?xml version="1.0" encoding="utf-8"?>
<calcChain xmlns="http://schemas.openxmlformats.org/spreadsheetml/2006/main">
  <c r="F22" i="1" l="1"/>
  <c r="G22" i="1"/>
  <c r="H22" i="1"/>
  <c r="I22" i="1"/>
  <c r="I22" i="3"/>
  <c r="J22" i="1"/>
  <c r="K22" i="1"/>
  <c r="L22" i="1"/>
  <c r="M22" i="1"/>
  <c r="N22" i="1"/>
  <c r="O22" i="1"/>
  <c r="P22" i="1"/>
  <c r="Q22" i="1"/>
  <c r="R22" i="1"/>
  <c r="S22" i="1"/>
  <c r="S22" i="3"/>
  <c r="T22" i="1"/>
  <c r="U22" i="1"/>
  <c r="V22" i="1"/>
  <c r="E22" i="1"/>
  <c r="E22" i="3"/>
  <c r="F22" i="2"/>
  <c r="G22" i="2"/>
  <c r="G22" i="3"/>
  <c r="H22" i="2"/>
  <c r="H22" i="3"/>
  <c r="I22" i="2"/>
  <c r="J22" i="2"/>
  <c r="J22" i="3"/>
  <c r="K22" i="2"/>
  <c r="K22" i="3"/>
  <c r="L22" i="2"/>
  <c r="M22" i="2"/>
  <c r="M22" i="3"/>
  <c r="N22" i="2"/>
  <c r="N22" i="3"/>
  <c r="O22" i="2"/>
  <c r="O22" i="3"/>
  <c r="P22" i="2"/>
  <c r="P22" i="3"/>
  <c r="Q22" i="2"/>
  <c r="Q22" i="3"/>
  <c r="R22" i="2"/>
  <c r="R22" i="3"/>
  <c r="S22" i="2"/>
  <c r="T22" i="2"/>
  <c r="U22" i="2"/>
  <c r="U22" i="3"/>
  <c r="V22" i="2"/>
  <c r="V22" i="3"/>
  <c r="E22" i="2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L22" i="3"/>
  <c r="T22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E19" i="3"/>
  <c r="F22" i="3"/>
</calcChain>
</file>

<file path=xl/sharedStrings.xml><?xml version="1.0" encoding="utf-8"?>
<sst xmlns="http://schemas.openxmlformats.org/spreadsheetml/2006/main" count="102" uniqueCount="38">
  <si>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</si>
  <si>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</si>
  <si>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</si>
  <si>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</si>
  <si>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</si>
  <si>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</si>
  <si>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</si>
  <si>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</si>
  <si>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</si>
  <si>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</si>
  <si>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</si>
  <si>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</si>
  <si>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</si>
  <si>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</si>
  <si>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</si>
  <si>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</si>
  <si>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</si>
  <si>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</si>
  <si>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</si>
  <si>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</si>
  <si>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</si>
  <si>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</si>
  <si>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</si>
  <si>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</si>
  <si>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</si>
  <si>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</si>
  <si>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</si>
  <si>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</si>
  <si>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öáË³Ýóí»É ¿ ³ÛÉ ¹³ï³íáñÇ (Ï³½ÙÇ ÷á÷áËáõÃÛáõÝ)</t>
  </si>
  <si>
    <t>²ð²¶²ÌàîÜÆ Ø²ð¼Æ ÀÜ¸Ð²Üàôð Æð²ì²êàôÂÚ²Ü ²è²æÆÜ ²îÚ²ÜÆ ¸²î²ð²ÜÆ ¸²î²ìàð</t>
  </si>
  <si>
    <t>¶. Ê²â²îðÚ²ÜÆ</t>
  </si>
  <si>
    <t>¶. Ü²ðÆÜÚ²ÜÆ</t>
  </si>
  <si>
    <t>²ð²¶²ÌàîÜÆ Ø²ð¼Æ ÀÜ¸Ð²Üàôð Æð²ì²êàôÂÚ²Ü ²è²æÆÜ ²îÚ²ÜÆ ¸²î²ð²ÜÆ</t>
  </si>
  <si>
    <t xml:space="preserve">¶àðÌàôÜºàôÂÚ²Ü ìºð²´ºðÚ²È êÜ²ÜÎàôÂÚ²Ü ¶àðÌºðàì </t>
  </si>
  <si>
    <t xml:space="preserve">¶àðÌàôÜºàôÂÚ²Ü ìºð²´ºðÚ²È êÜ²ÜÎàôÂÚ²Ü ¶àðÌºðՈՎ </t>
  </si>
  <si>
    <t>*</t>
  </si>
  <si>
    <t>2017Ã.</t>
  </si>
  <si>
    <t>ԸՆԴԱՄԵՆԸ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</si>
</sst>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7" fillId="2" borderId="0" xfId="0" applyFont="1" applyFill="1" applyAlignment="1"/>
    <xf numFmtId="0" fontId="7" fillId="2" borderId="0" xfId="0" applyFont="1" applyFill="1" applyBorder="1" applyAlignment="1"/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righ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V24"/>
  <sheetViews>
    <sheetView zoomScale="90" zoomScaleNormal="90" workbookViewId="0">
      <selection activeCell="E29" sqref="E29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16384" width="9.140625" style="11"/>
  </cols>
  <sheetData>
    <row r="1" spans="1:22" s="1" customFormat="1" ht="18.75" customHeight="1" x14ac:dyDescent="0.2">
      <c r="A1" s="56" t="s">
        <v>27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" customFormat="1" ht="19.5" customHeight="1" x14ac:dyDescent="0.2">
      <c r="A2" s="57" t="s">
        <v>32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 x14ac:dyDescent="0.2">
      <c r="A3" s="59"/>
      <c r="B3" s="59"/>
      <c r="C3" s="59"/>
      <c r="D3" s="59"/>
      <c r="E3" s="59"/>
      <c r="F3" s="59"/>
      <c r="G3" s="59"/>
      <c r="H3" s="36" t="s">
        <v>34</v>
      </c>
      <c r="I3" s="36"/>
      <c r="J3" s="36"/>
      <c r="K3" s="36"/>
      <c r="L3" s="36"/>
      <c r="M3" s="36"/>
      <c r="N3" s="36"/>
      <c r="O3" s="36"/>
      <c r="P3" s="29"/>
      <c r="Q3" s="29"/>
      <c r="R3" s="29"/>
      <c r="S3" s="29"/>
      <c r="T3" s="29"/>
      <c r="U3" s="37" t="s">
        <v>36</v>
      </c>
      <c r="V3" s="37"/>
    </row>
    <row r="4" spans="1:22" s="1" customFormat="1" ht="41.25" customHeight="1" x14ac:dyDescent="0.2">
      <c r="A4" s="30" t="s">
        <v>26</v>
      </c>
      <c r="B4" s="58"/>
      <c r="C4" s="58"/>
      <c r="D4" s="58"/>
      <c r="E4" s="43" t="s">
        <v>25</v>
      </c>
      <c r="F4" s="55" t="s">
        <v>24</v>
      </c>
      <c r="G4" s="55"/>
      <c r="H4" s="55"/>
      <c r="I4" s="55"/>
      <c r="J4" s="55"/>
      <c r="K4" s="55"/>
      <c r="L4" s="46" t="s">
        <v>28</v>
      </c>
      <c r="M4" s="49" t="s">
        <v>23</v>
      </c>
      <c r="N4" s="50"/>
      <c r="O4" s="50"/>
      <c r="P4" s="51"/>
      <c r="Q4" s="55" t="s">
        <v>22</v>
      </c>
      <c r="R4" s="55"/>
      <c r="S4" s="55"/>
      <c r="T4" s="30" t="s">
        <v>21</v>
      </c>
      <c r="U4" s="43" t="s">
        <v>20</v>
      </c>
      <c r="V4" s="30" t="s">
        <v>19</v>
      </c>
    </row>
    <row r="5" spans="1:22" s="1" customFormat="1" ht="53.25" customHeight="1" x14ac:dyDescent="0.2">
      <c r="A5" s="30"/>
      <c r="B5" s="58"/>
      <c r="C5" s="58"/>
      <c r="D5" s="58"/>
      <c r="E5" s="44"/>
      <c r="F5" s="55"/>
      <c r="G5" s="55"/>
      <c r="H5" s="55"/>
      <c r="I5" s="55"/>
      <c r="J5" s="55"/>
      <c r="K5" s="55"/>
      <c r="L5" s="47"/>
      <c r="M5" s="52"/>
      <c r="N5" s="53"/>
      <c r="O5" s="53"/>
      <c r="P5" s="54"/>
      <c r="Q5" s="55"/>
      <c r="R5" s="55"/>
      <c r="S5" s="55"/>
      <c r="T5" s="30"/>
      <c r="U5" s="44"/>
      <c r="V5" s="30"/>
    </row>
    <row r="6" spans="1:22" s="1" customFormat="1" ht="33.75" customHeight="1" x14ac:dyDescent="0.2">
      <c r="A6" s="30"/>
      <c r="B6" s="58"/>
      <c r="C6" s="58"/>
      <c r="D6" s="58"/>
      <c r="E6" s="44"/>
      <c r="F6" s="30" t="s">
        <v>11</v>
      </c>
      <c r="G6" s="30" t="s">
        <v>18</v>
      </c>
      <c r="H6" s="30" t="s">
        <v>17</v>
      </c>
      <c r="I6" s="55" t="s">
        <v>16</v>
      </c>
      <c r="J6" s="55"/>
      <c r="K6" s="55"/>
      <c r="L6" s="47"/>
      <c r="M6" s="30" t="s">
        <v>15</v>
      </c>
      <c r="N6" s="30" t="s">
        <v>14</v>
      </c>
      <c r="O6" s="30" t="s">
        <v>13</v>
      </c>
      <c r="P6" s="43" t="s">
        <v>12</v>
      </c>
      <c r="Q6" s="30" t="s">
        <v>11</v>
      </c>
      <c r="R6" s="30" t="s">
        <v>10</v>
      </c>
      <c r="S6" s="41" t="s">
        <v>9</v>
      </c>
      <c r="T6" s="30"/>
      <c r="U6" s="44"/>
      <c r="V6" s="30"/>
    </row>
    <row r="7" spans="1:22" s="1" customFormat="1" ht="18.75" customHeight="1" x14ac:dyDescent="0.2">
      <c r="A7" s="30"/>
      <c r="B7" s="58"/>
      <c r="C7" s="58"/>
      <c r="D7" s="58"/>
      <c r="E7" s="44"/>
      <c r="F7" s="30"/>
      <c r="G7" s="30"/>
      <c r="H7" s="30"/>
      <c r="I7" s="55"/>
      <c r="J7" s="55"/>
      <c r="K7" s="55"/>
      <c r="L7" s="47"/>
      <c r="M7" s="30"/>
      <c r="N7" s="30"/>
      <c r="O7" s="30"/>
      <c r="P7" s="44"/>
      <c r="Q7" s="30"/>
      <c r="R7" s="30"/>
      <c r="S7" s="41"/>
      <c r="T7" s="30"/>
      <c r="U7" s="44"/>
      <c r="V7" s="30"/>
    </row>
    <row r="8" spans="1:22" s="1" customFormat="1" ht="30" customHeight="1" x14ac:dyDescent="0.2">
      <c r="A8" s="30"/>
      <c r="B8" s="58"/>
      <c r="C8" s="58"/>
      <c r="D8" s="58"/>
      <c r="E8" s="44"/>
      <c r="F8" s="30"/>
      <c r="G8" s="30"/>
      <c r="H8" s="30"/>
      <c r="I8" s="30" t="s">
        <v>8</v>
      </c>
      <c r="J8" s="30" t="s">
        <v>7</v>
      </c>
      <c r="K8" s="30" t="s">
        <v>6</v>
      </c>
      <c r="L8" s="47"/>
      <c r="M8" s="30"/>
      <c r="N8" s="30"/>
      <c r="O8" s="30"/>
      <c r="P8" s="44"/>
      <c r="Q8" s="30"/>
      <c r="R8" s="30"/>
      <c r="S8" s="41"/>
      <c r="T8" s="30"/>
      <c r="U8" s="44"/>
      <c r="V8" s="30"/>
    </row>
    <row r="9" spans="1:22" s="1" customFormat="1" ht="15" customHeight="1" x14ac:dyDescent="0.2">
      <c r="A9" s="30"/>
      <c r="B9" s="58"/>
      <c r="C9" s="58"/>
      <c r="D9" s="58"/>
      <c r="E9" s="44"/>
      <c r="F9" s="30"/>
      <c r="G9" s="30"/>
      <c r="H9" s="30"/>
      <c r="I9" s="30"/>
      <c r="J9" s="30"/>
      <c r="K9" s="30"/>
      <c r="L9" s="47"/>
      <c r="M9" s="30"/>
      <c r="N9" s="30"/>
      <c r="O9" s="30"/>
      <c r="P9" s="44"/>
      <c r="Q9" s="30"/>
      <c r="R9" s="30"/>
      <c r="S9" s="41"/>
      <c r="T9" s="30"/>
      <c r="U9" s="44"/>
      <c r="V9" s="30"/>
    </row>
    <row r="10" spans="1:22" s="1" customFormat="1" ht="15" customHeight="1" x14ac:dyDescent="0.2">
      <c r="A10" s="30"/>
      <c r="B10" s="58"/>
      <c r="C10" s="58"/>
      <c r="D10" s="58"/>
      <c r="E10" s="44"/>
      <c r="F10" s="30"/>
      <c r="G10" s="30"/>
      <c r="H10" s="30"/>
      <c r="I10" s="30"/>
      <c r="J10" s="30"/>
      <c r="K10" s="30"/>
      <c r="L10" s="47"/>
      <c r="M10" s="30"/>
      <c r="N10" s="30"/>
      <c r="O10" s="30"/>
      <c r="P10" s="44"/>
      <c r="Q10" s="30"/>
      <c r="R10" s="30"/>
      <c r="S10" s="41"/>
      <c r="T10" s="30"/>
      <c r="U10" s="44"/>
      <c r="V10" s="30"/>
    </row>
    <row r="11" spans="1:22" s="1" customFormat="1" ht="15" customHeight="1" x14ac:dyDescent="0.2">
      <c r="A11" s="30"/>
      <c r="B11" s="58"/>
      <c r="C11" s="58"/>
      <c r="D11" s="58"/>
      <c r="E11" s="44"/>
      <c r="F11" s="30"/>
      <c r="G11" s="30"/>
      <c r="H11" s="30"/>
      <c r="I11" s="30"/>
      <c r="J11" s="30"/>
      <c r="K11" s="30"/>
      <c r="L11" s="47"/>
      <c r="M11" s="30"/>
      <c r="N11" s="30"/>
      <c r="O11" s="30"/>
      <c r="P11" s="44"/>
      <c r="Q11" s="30"/>
      <c r="R11" s="30"/>
      <c r="S11" s="41"/>
      <c r="T11" s="30"/>
      <c r="U11" s="44"/>
      <c r="V11" s="30"/>
    </row>
    <row r="12" spans="1:22" s="1" customFormat="1" ht="15" customHeight="1" x14ac:dyDescent="0.2">
      <c r="A12" s="30"/>
      <c r="B12" s="58"/>
      <c r="C12" s="58"/>
      <c r="D12" s="58"/>
      <c r="E12" s="44"/>
      <c r="F12" s="30"/>
      <c r="G12" s="30"/>
      <c r="H12" s="30"/>
      <c r="I12" s="30"/>
      <c r="J12" s="30"/>
      <c r="K12" s="30"/>
      <c r="L12" s="47"/>
      <c r="M12" s="30"/>
      <c r="N12" s="30"/>
      <c r="O12" s="30"/>
      <c r="P12" s="44"/>
      <c r="Q12" s="30"/>
      <c r="R12" s="30"/>
      <c r="S12" s="41"/>
      <c r="T12" s="30"/>
      <c r="U12" s="44"/>
      <c r="V12" s="30"/>
    </row>
    <row r="13" spans="1:22" s="1" customFormat="1" ht="15" customHeight="1" x14ac:dyDescent="0.2">
      <c r="A13" s="30"/>
      <c r="B13" s="58"/>
      <c r="C13" s="58"/>
      <c r="D13" s="58"/>
      <c r="E13" s="44"/>
      <c r="F13" s="30"/>
      <c r="G13" s="30"/>
      <c r="H13" s="30"/>
      <c r="I13" s="30"/>
      <c r="J13" s="30"/>
      <c r="K13" s="30"/>
      <c r="L13" s="47"/>
      <c r="M13" s="30"/>
      <c r="N13" s="30"/>
      <c r="O13" s="30"/>
      <c r="P13" s="44"/>
      <c r="Q13" s="30"/>
      <c r="R13" s="30"/>
      <c r="S13" s="41"/>
      <c r="T13" s="30"/>
      <c r="U13" s="44"/>
      <c r="V13" s="30"/>
    </row>
    <row r="14" spans="1:22" s="1" customFormat="1" ht="15" customHeight="1" x14ac:dyDescent="0.2">
      <c r="A14" s="30"/>
      <c r="B14" s="58"/>
      <c r="C14" s="58"/>
      <c r="D14" s="58"/>
      <c r="E14" s="44"/>
      <c r="F14" s="30"/>
      <c r="G14" s="30"/>
      <c r="H14" s="30"/>
      <c r="I14" s="30"/>
      <c r="J14" s="30"/>
      <c r="K14" s="30"/>
      <c r="L14" s="47"/>
      <c r="M14" s="30"/>
      <c r="N14" s="30"/>
      <c r="O14" s="30"/>
      <c r="P14" s="44"/>
      <c r="Q14" s="30"/>
      <c r="R14" s="30"/>
      <c r="S14" s="41"/>
      <c r="T14" s="30"/>
      <c r="U14" s="44"/>
      <c r="V14" s="30"/>
    </row>
    <row r="15" spans="1:22" s="1" customFormat="1" ht="15" customHeight="1" x14ac:dyDescent="0.2">
      <c r="A15" s="30"/>
      <c r="B15" s="58"/>
      <c r="C15" s="58"/>
      <c r="D15" s="58"/>
      <c r="E15" s="44"/>
      <c r="F15" s="30"/>
      <c r="G15" s="30"/>
      <c r="H15" s="30"/>
      <c r="I15" s="30"/>
      <c r="J15" s="30"/>
      <c r="K15" s="30"/>
      <c r="L15" s="47"/>
      <c r="M15" s="30"/>
      <c r="N15" s="30"/>
      <c r="O15" s="30"/>
      <c r="P15" s="44"/>
      <c r="Q15" s="30"/>
      <c r="R15" s="30"/>
      <c r="S15" s="41"/>
      <c r="T15" s="30"/>
      <c r="U15" s="44"/>
      <c r="V15" s="30"/>
    </row>
    <row r="16" spans="1:22" s="1" customFormat="1" ht="15" customHeight="1" x14ac:dyDescent="0.2">
      <c r="A16" s="30"/>
      <c r="B16" s="58"/>
      <c r="C16" s="58"/>
      <c r="D16" s="58"/>
      <c r="E16" s="44"/>
      <c r="F16" s="30"/>
      <c r="G16" s="30"/>
      <c r="H16" s="30"/>
      <c r="I16" s="30"/>
      <c r="J16" s="30"/>
      <c r="K16" s="30"/>
      <c r="L16" s="47"/>
      <c r="M16" s="30"/>
      <c r="N16" s="30"/>
      <c r="O16" s="30"/>
      <c r="P16" s="44"/>
      <c r="Q16" s="30"/>
      <c r="R16" s="30"/>
      <c r="S16" s="41"/>
      <c r="T16" s="30"/>
      <c r="U16" s="44"/>
      <c r="V16" s="30"/>
    </row>
    <row r="17" spans="1:22" s="1" customFormat="1" ht="15" customHeight="1" x14ac:dyDescent="0.2">
      <c r="A17" s="30"/>
      <c r="B17" s="58"/>
      <c r="C17" s="58"/>
      <c r="D17" s="58"/>
      <c r="E17" s="45"/>
      <c r="F17" s="30"/>
      <c r="G17" s="30"/>
      <c r="H17" s="30"/>
      <c r="I17" s="30"/>
      <c r="J17" s="30"/>
      <c r="K17" s="30"/>
      <c r="L17" s="48"/>
      <c r="M17" s="30"/>
      <c r="N17" s="30"/>
      <c r="O17" s="30"/>
      <c r="P17" s="45"/>
      <c r="Q17" s="30"/>
      <c r="R17" s="30"/>
      <c r="S17" s="41"/>
      <c r="T17" s="30"/>
      <c r="U17" s="45"/>
      <c r="V17" s="30"/>
    </row>
    <row r="18" spans="1:22" s="4" customFormat="1" x14ac:dyDescent="0.2">
      <c r="A18" s="2"/>
      <c r="B18" s="33"/>
      <c r="C18" s="34"/>
      <c r="D18" s="35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6">
        <v>8</v>
      </c>
      <c r="M18" s="26">
        <v>9</v>
      </c>
      <c r="N18" s="26">
        <v>10</v>
      </c>
      <c r="O18" s="26">
        <v>11</v>
      </c>
      <c r="P18" s="26">
        <v>12</v>
      </c>
      <c r="Q18" s="26">
        <v>13</v>
      </c>
      <c r="R18" s="26">
        <v>14</v>
      </c>
      <c r="S18" s="26">
        <v>15</v>
      </c>
      <c r="T18" s="26">
        <v>16</v>
      </c>
      <c r="U18" s="26">
        <v>17</v>
      </c>
      <c r="V18" s="26">
        <v>18</v>
      </c>
    </row>
    <row r="19" spans="1:22" s="1" customFormat="1" ht="51.75" customHeight="1" x14ac:dyDescent="0.2">
      <c r="A19" s="5">
        <v>1</v>
      </c>
      <c r="B19" s="38" t="s">
        <v>5</v>
      </c>
      <c r="C19" s="39"/>
      <c r="D19" s="40"/>
      <c r="E19" s="6">
        <f>Գ.Նարինյան!E19+Գ.Խաչատրյան!E19</f>
        <v>58</v>
      </c>
      <c r="F19" s="6">
        <f>Գ.Նարինյան!F19+Գ.Խաչատրյան!F19</f>
        <v>5</v>
      </c>
      <c r="G19" s="6">
        <f>Գ.Նարինյան!G19+Գ.Խաչատրյան!G19</f>
        <v>5</v>
      </c>
      <c r="H19" s="6">
        <f>Գ.Նարինյան!H19+Գ.Խաչատրյան!H19</f>
        <v>0</v>
      </c>
      <c r="I19" s="6">
        <f>Գ.Նարինյան!I19+Գ.Խաչատրյան!I19</f>
        <v>0</v>
      </c>
      <c r="J19" s="6">
        <f>Գ.Նարինյան!J19+Գ.Խաչատրյան!J19</f>
        <v>1</v>
      </c>
      <c r="K19" s="6">
        <f>Գ.Նարինյան!K19+Գ.Խաչատրյան!K19</f>
        <v>4</v>
      </c>
      <c r="L19" s="6">
        <f>Գ.Նարինյան!L19+Գ.Խաչատրյան!L19</f>
        <v>0</v>
      </c>
      <c r="M19" s="6">
        <f>Գ.Նարինյան!M19+Գ.Խաչատրյան!M19</f>
        <v>2</v>
      </c>
      <c r="N19" s="6">
        <f>Գ.Նարինյան!N19+Գ.Խաչատրյան!N19</f>
        <v>0</v>
      </c>
      <c r="O19" s="6">
        <f>Գ.Նարինյան!O19+Գ.Խաչատրյան!O19</f>
        <v>1</v>
      </c>
      <c r="P19" s="6">
        <f>Գ.Նարինյան!P19+Գ.Խաչատրյան!P19</f>
        <v>1</v>
      </c>
      <c r="Q19" s="6">
        <f>Գ.Նարինյան!Q19+Գ.Խաչատրյան!Q19</f>
        <v>0</v>
      </c>
      <c r="R19" s="6">
        <f>Գ.Նարինյան!R19+Գ.Խաչատրյան!R19</f>
        <v>0</v>
      </c>
      <c r="S19" s="6">
        <f>Գ.Նարինյան!S19+Գ.Խաչատրյան!S19</f>
        <v>0</v>
      </c>
      <c r="T19" s="6">
        <f>Գ.Նարինյան!T19+Գ.Խաչատրյան!T19</f>
        <v>11</v>
      </c>
      <c r="U19" s="6">
        <f>Գ.Նարինյան!U19+Գ.Խաչատրյան!U19</f>
        <v>51</v>
      </c>
      <c r="V19" s="6">
        <f>Գ.Նարինյան!V19+Գ.Խաչատրյան!V19</f>
        <v>4</v>
      </c>
    </row>
    <row r="20" spans="1:22" s="8" customFormat="1" ht="59.25" customHeight="1" x14ac:dyDescent="0.25">
      <c r="A20" s="7" t="s">
        <v>4</v>
      </c>
      <c r="B20" s="38" t="s">
        <v>3</v>
      </c>
      <c r="C20" s="39"/>
      <c r="D20" s="40"/>
      <c r="E20" s="6">
        <f>Գ.Նարինյան!E20+Գ.Խաչատրյան!E20</f>
        <v>14</v>
      </c>
      <c r="F20" s="6">
        <f>Գ.Նարինյան!F20+Գ.Խաչատրյան!F20</f>
        <v>2</v>
      </c>
      <c r="G20" s="6">
        <f>Գ.Նարինյան!G20+Գ.Խաչատրյան!G20</f>
        <v>2</v>
      </c>
      <c r="H20" s="6">
        <f>Գ.Նարինյան!H20+Գ.Խաչատրյան!H20</f>
        <v>0</v>
      </c>
      <c r="I20" s="6">
        <f>Գ.Նարինյան!I20+Գ.Խաչատրյան!I20</f>
        <v>0</v>
      </c>
      <c r="J20" s="6">
        <f>Գ.Նարինյան!J20+Գ.Խաչատրյան!J20</f>
        <v>0</v>
      </c>
      <c r="K20" s="6">
        <f>Գ.Նարինյան!K20+Գ.Խաչատրյան!K20</f>
        <v>2</v>
      </c>
      <c r="L20" s="6">
        <f>Գ.Նարինյան!L20+Գ.Խաչատրյան!L20</f>
        <v>0</v>
      </c>
      <c r="M20" s="6">
        <f>Գ.Նարինյան!M20+Գ.Խաչատրյան!M20</f>
        <v>0</v>
      </c>
      <c r="N20" s="6">
        <f>Գ.Նարինյան!N20+Գ.Խաչատրյան!N20</f>
        <v>0</v>
      </c>
      <c r="O20" s="6">
        <f>Գ.Նարինյան!O20+Գ.Խաչատրյան!O20</f>
        <v>0</v>
      </c>
      <c r="P20" s="6">
        <f>Գ.Նարինյան!P20+Գ.Խաչատրյան!P20</f>
        <v>2</v>
      </c>
      <c r="Q20" s="6">
        <f>Գ.Նարինյան!Q20+Գ.Խաչատրյան!Q20</f>
        <v>0</v>
      </c>
      <c r="R20" s="6">
        <f>Գ.Նարինյան!R20+Գ.Խաչատրյան!R20</f>
        <v>0</v>
      </c>
      <c r="S20" s="6">
        <f>Գ.Նարինյան!S20+Գ.Խաչատրյան!S20</f>
        <v>0</v>
      </c>
      <c r="T20" s="6">
        <f>Գ.Նարինյան!T20+Գ.Խաչատրյան!T20</f>
        <v>2</v>
      </c>
      <c r="U20" s="6">
        <f>Գ.Նարինյան!U20+Գ.Խաչատրյան!U20</f>
        <v>14</v>
      </c>
      <c r="V20" s="6">
        <f>Գ.Նարինյան!V20+Գ.Խաչատրյան!V20</f>
        <v>1</v>
      </c>
    </row>
    <row r="21" spans="1:22" s="9" customFormat="1" ht="63.75" customHeight="1" x14ac:dyDescent="0.25">
      <c r="A21" s="7" t="s">
        <v>2</v>
      </c>
      <c r="B21" s="38" t="s">
        <v>1</v>
      </c>
      <c r="C21" s="39"/>
      <c r="D21" s="40"/>
      <c r="E21" s="6">
        <f>Գ.Նարինյան!E21+Գ.Խաչատրյան!E21</f>
        <v>83</v>
      </c>
      <c r="F21" s="6">
        <f>Գ.Նարինյան!F21+Գ.Խաչատրյան!F21</f>
        <v>32</v>
      </c>
      <c r="G21" s="6">
        <f>Գ.Նարինյան!G21+Գ.Խաչատրյան!G21</f>
        <v>22</v>
      </c>
      <c r="H21" s="6">
        <f>Գ.Նարինյան!H21+Գ.Խաչատրյան!H21</f>
        <v>10</v>
      </c>
      <c r="I21" s="6">
        <f>Գ.Նարինյան!I21+Գ.Խաչատրյան!I21</f>
        <v>0</v>
      </c>
      <c r="J21" s="6">
        <f>Գ.Նարինյան!J21+Գ.Խաչատրյան!J21</f>
        <v>7</v>
      </c>
      <c r="K21" s="6">
        <f>Գ.Նարինյան!K21+Գ.Խաչատրյան!K21</f>
        <v>25</v>
      </c>
      <c r="L21" s="6">
        <f>Գ.Նարինյան!L21+Գ.Խաչատրյան!L21</f>
        <v>0</v>
      </c>
      <c r="M21" s="6">
        <f>Գ.Նարինյան!M21+Գ.Խաչատրյան!M21</f>
        <v>10</v>
      </c>
      <c r="N21" s="6">
        <f>Գ.Նարինյան!N21+Գ.Խաչատրյան!N21</f>
        <v>1</v>
      </c>
      <c r="O21" s="6">
        <f>Գ.Նարինյան!O21+Գ.Խաչատրյան!O21</f>
        <v>0</v>
      </c>
      <c r="P21" s="6">
        <f>Գ.Նարինյան!P21+Գ.Խաչատրյան!P21</f>
        <v>14</v>
      </c>
      <c r="Q21" s="6">
        <f>Գ.Նարինյան!Q21+Գ.Խաչատրյան!Q21</f>
        <v>0</v>
      </c>
      <c r="R21" s="6">
        <f>Գ.Նարինյան!R21+Գ.Խաչատրյան!R21</f>
        <v>0</v>
      </c>
      <c r="S21" s="6">
        <f>Գ.Նարինյան!S21+Գ.Խաչատրյան!S21</f>
        <v>0</v>
      </c>
      <c r="T21" s="6">
        <f>Գ.Նարինյան!T21+Գ.Խաչատրյան!T21</f>
        <v>13</v>
      </c>
      <c r="U21" s="6">
        <f>Գ.Նարինյան!U21+Գ.Խաչատրյան!U21</f>
        <v>95</v>
      </c>
      <c r="V21" s="6">
        <f>Գ.Նարինյան!V21+Գ.Խաչատրյան!V21</f>
        <v>2</v>
      </c>
    </row>
    <row r="22" spans="1:22" ht="18" x14ac:dyDescent="0.2">
      <c r="A22" s="10">
        <v>4</v>
      </c>
      <c r="B22" s="42" t="s">
        <v>0</v>
      </c>
      <c r="C22" s="42"/>
      <c r="D22" s="42"/>
      <c r="E22" s="6">
        <f>Գ.Նարինյան!E22+Գ.Խաչատրյան!E22</f>
        <v>155</v>
      </c>
      <c r="F22" s="6">
        <f>Գ.Նարինյան!F22+Գ.Խաչատրյան!F22</f>
        <v>39</v>
      </c>
      <c r="G22" s="6">
        <f>Գ.Նարինյան!G22+Գ.Խաչատրյան!G22</f>
        <v>29</v>
      </c>
      <c r="H22" s="6">
        <f>Գ.Նարինյան!H22+Գ.Խաչատրյան!H22</f>
        <v>10</v>
      </c>
      <c r="I22" s="6">
        <f>Գ.Նարինյան!I22+Գ.Խաչատրյան!I22</f>
        <v>0</v>
      </c>
      <c r="J22" s="6">
        <f>Գ.Նարինյան!J22+Գ.Խաչատրյան!J22</f>
        <v>8</v>
      </c>
      <c r="K22" s="6">
        <f>Գ.Նարինյան!K22+Գ.Խաչատրյան!K22</f>
        <v>31</v>
      </c>
      <c r="L22" s="6">
        <f>Գ.Նարինյան!L22+Գ.Խաչատրյան!L22</f>
        <v>0</v>
      </c>
      <c r="M22" s="6">
        <f>Գ.Նարինյան!M22+Գ.Խաչատրյան!M22</f>
        <v>12</v>
      </c>
      <c r="N22" s="6">
        <f>Գ.Նարինյան!N22+Գ.Խաչատրյան!N22</f>
        <v>1</v>
      </c>
      <c r="O22" s="6">
        <f>Գ.Նարինյան!O22+Գ.Խաչատրյան!O22</f>
        <v>1</v>
      </c>
      <c r="P22" s="6">
        <f>Գ.Նարինյան!P22+Գ.Խաչատրյան!P22</f>
        <v>17</v>
      </c>
      <c r="Q22" s="6">
        <f>Գ.Նարինյան!Q22+Գ.Խաչատրյան!Q22</f>
        <v>0</v>
      </c>
      <c r="R22" s="6">
        <f>Գ.Նարինյան!R22+Գ.Խաչատրյան!R22</f>
        <v>0</v>
      </c>
      <c r="S22" s="6">
        <f>Գ.Նարինյան!S22+Գ.Խաչատրյան!S22</f>
        <v>0</v>
      </c>
      <c r="T22" s="6">
        <f>Գ.Նարինյան!T22+Գ.Խաչատրյան!T22</f>
        <v>26</v>
      </c>
      <c r="U22" s="6">
        <f>Գ.Նարինյան!U22+Գ.Խաչատրյան!U22</f>
        <v>160</v>
      </c>
      <c r="V22" s="6">
        <f>Գ.Նարինյան!V22+Գ.Խաչատրյան!V22</f>
        <v>7</v>
      </c>
    </row>
    <row r="23" spans="1:22" x14ac:dyDescent="0.2"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</row>
    <row r="24" spans="1:22" x14ac:dyDescent="0.2"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</row>
  </sheetData>
  <sheetProtection sheet="1"/>
  <mergeCells count="36">
    <mergeCell ref="A1:V1"/>
    <mergeCell ref="A2:V2"/>
    <mergeCell ref="A4:A17"/>
    <mergeCell ref="B4:D17"/>
    <mergeCell ref="E4:E17"/>
    <mergeCell ref="F4:K5"/>
    <mergeCell ref="A3:G3"/>
    <mergeCell ref="I6:K7"/>
    <mergeCell ref="M6:M17"/>
    <mergeCell ref="O6:O17"/>
    <mergeCell ref="L4:L17"/>
    <mergeCell ref="M4:P5"/>
    <mergeCell ref="H6:H17"/>
    <mergeCell ref="P6:P17"/>
    <mergeCell ref="Q6:Q17"/>
    <mergeCell ref="Q4:S5"/>
    <mergeCell ref="R6:R17"/>
    <mergeCell ref="S6:S17"/>
    <mergeCell ref="B22:D22"/>
    <mergeCell ref="U4:U17"/>
    <mergeCell ref="V4:V17"/>
    <mergeCell ref="F6:F17"/>
    <mergeCell ref="G6:G17"/>
    <mergeCell ref="B19:D19"/>
    <mergeCell ref="I8:I17"/>
    <mergeCell ref="K8:K17"/>
    <mergeCell ref="T4:T17"/>
    <mergeCell ref="B23:V23"/>
    <mergeCell ref="B24:V24"/>
    <mergeCell ref="B18:D18"/>
    <mergeCell ref="N6:N17"/>
    <mergeCell ref="H3:O3"/>
    <mergeCell ref="U3:V3"/>
    <mergeCell ref="J8:J17"/>
    <mergeCell ref="B20:D20"/>
    <mergeCell ref="B21:D2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V24"/>
  <sheetViews>
    <sheetView tabSelected="1" zoomScale="80" zoomScaleNormal="80" workbookViewId="0">
      <selection activeCell="D25" sqref="D25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57" t="s">
        <v>27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2" customFormat="1" ht="19.5" customHeight="1" x14ac:dyDescent="0.2">
      <c r="A2" s="57" t="s">
        <v>29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2" customFormat="1" ht="18.75" customHeight="1" x14ac:dyDescent="0.2">
      <c r="A3" s="77" t="s">
        <v>31</v>
      </c>
      <c r="B3" s="77"/>
      <c r="C3" s="77"/>
      <c r="D3" s="77"/>
      <c r="E3" s="77"/>
      <c r="F3" s="77"/>
      <c r="G3" s="77"/>
      <c r="H3" s="37" t="s">
        <v>33</v>
      </c>
      <c r="I3" s="37"/>
      <c r="J3" s="37"/>
      <c r="K3" s="37"/>
      <c r="L3" s="37"/>
      <c r="M3" s="37"/>
      <c r="N3" s="37"/>
      <c r="O3" s="37"/>
      <c r="P3" s="28"/>
      <c r="Q3" s="28"/>
      <c r="R3" s="28"/>
      <c r="S3" s="28"/>
      <c r="T3" s="28"/>
      <c r="U3" s="37" t="s">
        <v>36</v>
      </c>
      <c r="V3" s="37"/>
    </row>
    <row r="4" spans="1:22" s="12" customFormat="1" ht="41.25" customHeight="1" x14ac:dyDescent="0.2">
      <c r="A4" s="60" t="s">
        <v>26</v>
      </c>
      <c r="B4" s="58"/>
      <c r="C4" s="58"/>
      <c r="D4" s="58"/>
      <c r="E4" s="46" t="s">
        <v>25</v>
      </c>
      <c r="F4" s="58" t="s">
        <v>24</v>
      </c>
      <c r="G4" s="58"/>
      <c r="H4" s="58"/>
      <c r="I4" s="58"/>
      <c r="J4" s="58"/>
      <c r="K4" s="58"/>
      <c r="L4" s="46" t="s">
        <v>28</v>
      </c>
      <c r="M4" s="70" t="s">
        <v>23</v>
      </c>
      <c r="N4" s="71"/>
      <c r="O4" s="71"/>
      <c r="P4" s="72"/>
      <c r="Q4" s="58" t="s">
        <v>22</v>
      </c>
      <c r="R4" s="58"/>
      <c r="S4" s="58"/>
      <c r="T4" s="60" t="s">
        <v>21</v>
      </c>
      <c r="U4" s="46" t="s">
        <v>20</v>
      </c>
      <c r="V4" s="60" t="s">
        <v>19</v>
      </c>
    </row>
    <row r="5" spans="1:22" s="12" customFormat="1" ht="53.25" customHeight="1" x14ac:dyDescent="0.2">
      <c r="A5" s="60"/>
      <c r="B5" s="58"/>
      <c r="C5" s="58"/>
      <c r="D5" s="58"/>
      <c r="E5" s="47"/>
      <c r="F5" s="58"/>
      <c r="G5" s="58"/>
      <c r="H5" s="58"/>
      <c r="I5" s="58"/>
      <c r="J5" s="58"/>
      <c r="K5" s="58"/>
      <c r="L5" s="47"/>
      <c r="M5" s="73"/>
      <c r="N5" s="74"/>
      <c r="O5" s="74"/>
      <c r="P5" s="75"/>
      <c r="Q5" s="58"/>
      <c r="R5" s="58"/>
      <c r="S5" s="58"/>
      <c r="T5" s="60"/>
      <c r="U5" s="47"/>
      <c r="V5" s="60"/>
    </row>
    <row r="6" spans="1:22" s="12" customFormat="1" ht="33.75" customHeight="1" x14ac:dyDescent="0.2">
      <c r="A6" s="60"/>
      <c r="B6" s="58"/>
      <c r="C6" s="58"/>
      <c r="D6" s="58"/>
      <c r="E6" s="47"/>
      <c r="F6" s="60" t="s">
        <v>11</v>
      </c>
      <c r="G6" s="60" t="s">
        <v>18</v>
      </c>
      <c r="H6" s="60" t="s">
        <v>17</v>
      </c>
      <c r="I6" s="58" t="s">
        <v>16</v>
      </c>
      <c r="J6" s="58"/>
      <c r="K6" s="58"/>
      <c r="L6" s="47"/>
      <c r="M6" s="60" t="s">
        <v>15</v>
      </c>
      <c r="N6" s="60" t="s">
        <v>14</v>
      </c>
      <c r="O6" s="60" t="s">
        <v>13</v>
      </c>
      <c r="P6" s="46" t="s">
        <v>12</v>
      </c>
      <c r="Q6" s="60" t="s">
        <v>11</v>
      </c>
      <c r="R6" s="60" t="s">
        <v>10</v>
      </c>
      <c r="S6" s="76" t="s">
        <v>9</v>
      </c>
      <c r="T6" s="60"/>
      <c r="U6" s="47"/>
      <c r="V6" s="60"/>
    </row>
    <row r="7" spans="1:22" s="12" customFormat="1" ht="18.75" customHeight="1" x14ac:dyDescent="0.2">
      <c r="A7" s="60"/>
      <c r="B7" s="58"/>
      <c r="C7" s="58"/>
      <c r="D7" s="58"/>
      <c r="E7" s="47"/>
      <c r="F7" s="60"/>
      <c r="G7" s="60"/>
      <c r="H7" s="60"/>
      <c r="I7" s="58"/>
      <c r="J7" s="58"/>
      <c r="K7" s="58"/>
      <c r="L7" s="47"/>
      <c r="M7" s="60"/>
      <c r="N7" s="60"/>
      <c r="O7" s="60"/>
      <c r="P7" s="47"/>
      <c r="Q7" s="60"/>
      <c r="R7" s="60"/>
      <c r="S7" s="76"/>
      <c r="T7" s="60"/>
      <c r="U7" s="47"/>
      <c r="V7" s="60"/>
    </row>
    <row r="8" spans="1:22" s="12" customFormat="1" ht="30" customHeight="1" x14ac:dyDescent="0.2">
      <c r="A8" s="60"/>
      <c r="B8" s="58"/>
      <c r="C8" s="58"/>
      <c r="D8" s="58"/>
      <c r="E8" s="47"/>
      <c r="F8" s="60"/>
      <c r="G8" s="60"/>
      <c r="H8" s="60"/>
      <c r="I8" s="60" t="s">
        <v>8</v>
      </c>
      <c r="J8" s="60" t="s">
        <v>7</v>
      </c>
      <c r="K8" s="60" t="s">
        <v>6</v>
      </c>
      <c r="L8" s="47"/>
      <c r="M8" s="60"/>
      <c r="N8" s="60"/>
      <c r="O8" s="60"/>
      <c r="P8" s="47"/>
      <c r="Q8" s="60"/>
      <c r="R8" s="60"/>
      <c r="S8" s="76"/>
      <c r="T8" s="60"/>
      <c r="U8" s="47"/>
      <c r="V8" s="60"/>
    </row>
    <row r="9" spans="1:22" s="12" customFormat="1" ht="15" customHeight="1" x14ac:dyDescent="0.2">
      <c r="A9" s="60"/>
      <c r="B9" s="58"/>
      <c r="C9" s="58"/>
      <c r="D9" s="58"/>
      <c r="E9" s="47"/>
      <c r="F9" s="60"/>
      <c r="G9" s="60"/>
      <c r="H9" s="60"/>
      <c r="I9" s="60"/>
      <c r="J9" s="60"/>
      <c r="K9" s="60"/>
      <c r="L9" s="47"/>
      <c r="M9" s="60"/>
      <c r="N9" s="60"/>
      <c r="O9" s="60"/>
      <c r="P9" s="47"/>
      <c r="Q9" s="60"/>
      <c r="R9" s="60"/>
      <c r="S9" s="76"/>
      <c r="T9" s="60"/>
      <c r="U9" s="47"/>
      <c r="V9" s="60"/>
    </row>
    <row r="10" spans="1:22" s="12" customFormat="1" ht="15" customHeight="1" x14ac:dyDescent="0.2">
      <c r="A10" s="60"/>
      <c r="B10" s="58"/>
      <c r="C10" s="58"/>
      <c r="D10" s="58"/>
      <c r="E10" s="47"/>
      <c r="F10" s="60"/>
      <c r="G10" s="60"/>
      <c r="H10" s="60"/>
      <c r="I10" s="60"/>
      <c r="J10" s="60"/>
      <c r="K10" s="60"/>
      <c r="L10" s="47"/>
      <c r="M10" s="60"/>
      <c r="N10" s="60"/>
      <c r="O10" s="60"/>
      <c r="P10" s="47"/>
      <c r="Q10" s="60"/>
      <c r="R10" s="60"/>
      <c r="S10" s="76"/>
      <c r="T10" s="60"/>
      <c r="U10" s="47"/>
      <c r="V10" s="60"/>
    </row>
    <row r="11" spans="1:22" s="12" customFormat="1" ht="15" customHeight="1" x14ac:dyDescent="0.2">
      <c r="A11" s="60"/>
      <c r="B11" s="58"/>
      <c r="C11" s="58"/>
      <c r="D11" s="58"/>
      <c r="E11" s="47"/>
      <c r="F11" s="60"/>
      <c r="G11" s="60"/>
      <c r="H11" s="60"/>
      <c r="I11" s="60"/>
      <c r="J11" s="60"/>
      <c r="K11" s="60"/>
      <c r="L11" s="47"/>
      <c r="M11" s="60"/>
      <c r="N11" s="60"/>
      <c r="O11" s="60"/>
      <c r="P11" s="47"/>
      <c r="Q11" s="60"/>
      <c r="R11" s="60"/>
      <c r="S11" s="76"/>
      <c r="T11" s="60"/>
      <c r="U11" s="47"/>
      <c r="V11" s="60"/>
    </row>
    <row r="12" spans="1:22" s="12" customFormat="1" ht="15" customHeight="1" x14ac:dyDescent="0.2">
      <c r="A12" s="60"/>
      <c r="B12" s="58"/>
      <c r="C12" s="58"/>
      <c r="D12" s="58"/>
      <c r="E12" s="47"/>
      <c r="F12" s="60"/>
      <c r="G12" s="60"/>
      <c r="H12" s="60"/>
      <c r="I12" s="60"/>
      <c r="J12" s="60"/>
      <c r="K12" s="60"/>
      <c r="L12" s="47"/>
      <c r="M12" s="60"/>
      <c r="N12" s="60"/>
      <c r="O12" s="60"/>
      <c r="P12" s="47"/>
      <c r="Q12" s="60"/>
      <c r="R12" s="60"/>
      <c r="S12" s="76"/>
      <c r="T12" s="60"/>
      <c r="U12" s="47"/>
      <c r="V12" s="60"/>
    </row>
    <row r="13" spans="1:22" s="12" customFormat="1" ht="15" customHeight="1" x14ac:dyDescent="0.2">
      <c r="A13" s="60"/>
      <c r="B13" s="58"/>
      <c r="C13" s="58"/>
      <c r="D13" s="58"/>
      <c r="E13" s="47"/>
      <c r="F13" s="60"/>
      <c r="G13" s="60"/>
      <c r="H13" s="60"/>
      <c r="I13" s="60"/>
      <c r="J13" s="60"/>
      <c r="K13" s="60"/>
      <c r="L13" s="47"/>
      <c r="M13" s="60"/>
      <c r="N13" s="60"/>
      <c r="O13" s="60"/>
      <c r="P13" s="47"/>
      <c r="Q13" s="60"/>
      <c r="R13" s="60"/>
      <c r="S13" s="76"/>
      <c r="T13" s="60"/>
      <c r="U13" s="47"/>
      <c r="V13" s="60"/>
    </row>
    <row r="14" spans="1:22" s="12" customFormat="1" ht="15" customHeight="1" x14ac:dyDescent="0.2">
      <c r="A14" s="60"/>
      <c r="B14" s="58"/>
      <c r="C14" s="58"/>
      <c r="D14" s="58"/>
      <c r="E14" s="47"/>
      <c r="F14" s="60"/>
      <c r="G14" s="60"/>
      <c r="H14" s="60"/>
      <c r="I14" s="60"/>
      <c r="J14" s="60"/>
      <c r="K14" s="60"/>
      <c r="L14" s="47"/>
      <c r="M14" s="60"/>
      <c r="N14" s="60"/>
      <c r="O14" s="60"/>
      <c r="P14" s="47"/>
      <c r="Q14" s="60"/>
      <c r="R14" s="60"/>
      <c r="S14" s="76"/>
      <c r="T14" s="60"/>
      <c r="U14" s="47"/>
      <c r="V14" s="60"/>
    </row>
    <row r="15" spans="1:22" s="12" customFormat="1" ht="15" customHeight="1" x14ac:dyDescent="0.2">
      <c r="A15" s="60"/>
      <c r="B15" s="58"/>
      <c r="C15" s="58"/>
      <c r="D15" s="58"/>
      <c r="E15" s="47"/>
      <c r="F15" s="60"/>
      <c r="G15" s="60"/>
      <c r="H15" s="60"/>
      <c r="I15" s="60"/>
      <c r="J15" s="60"/>
      <c r="K15" s="60"/>
      <c r="L15" s="47"/>
      <c r="M15" s="60"/>
      <c r="N15" s="60"/>
      <c r="O15" s="60"/>
      <c r="P15" s="47"/>
      <c r="Q15" s="60"/>
      <c r="R15" s="60"/>
      <c r="S15" s="76"/>
      <c r="T15" s="60"/>
      <c r="U15" s="47"/>
      <c r="V15" s="60"/>
    </row>
    <row r="16" spans="1:22" s="12" customFormat="1" ht="15" customHeight="1" x14ac:dyDescent="0.2">
      <c r="A16" s="60"/>
      <c r="B16" s="58"/>
      <c r="C16" s="58"/>
      <c r="D16" s="58"/>
      <c r="E16" s="47"/>
      <c r="F16" s="60"/>
      <c r="G16" s="60"/>
      <c r="H16" s="60"/>
      <c r="I16" s="60"/>
      <c r="J16" s="60"/>
      <c r="K16" s="60"/>
      <c r="L16" s="47"/>
      <c r="M16" s="60"/>
      <c r="N16" s="60"/>
      <c r="O16" s="60"/>
      <c r="P16" s="47"/>
      <c r="Q16" s="60"/>
      <c r="R16" s="60"/>
      <c r="S16" s="76"/>
      <c r="T16" s="60"/>
      <c r="U16" s="47"/>
      <c r="V16" s="60"/>
    </row>
    <row r="17" spans="1:22" s="12" customFormat="1" ht="15" customHeight="1" x14ac:dyDescent="0.2">
      <c r="A17" s="60"/>
      <c r="B17" s="58"/>
      <c r="C17" s="58"/>
      <c r="D17" s="58"/>
      <c r="E17" s="48"/>
      <c r="F17" s="60"/>
      <c r="G17" s="60"/>
      <c r="H17" s="60"/>
      <c r="I17" s="60"/>
      <c r="J17" s="60"/>
      <c r="K17" s="60"/>
      <c r="L17" s="48"/>
      <c r="M17" s="60"/>
      <c r="N17" s="60"/>
      <c r="O17" s="60"/>
      <c r="P17" s="48"/>
      <c r="Q17" s="60"/>
      <c r="R17" s="60"/>
      <c r="S17" s="76"/>
      <c r="T17" s="60"/>
      <c r="U17" s="48"/>
      <c r="V17" s="60"/>
    </row>
    <row r="18" spans="1:22" s="15" customFormat="1" x14ac:dyDescent="0.2">
      <c r="A18" s="13"/>
      <c r="B18" s="66"/>
      <c r="C18" s="67"/>
      <c r="D18" s="68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2" customFormat="1" ht="51.75" customHeight="1" x14ac:dyDescent="0.2">
      <c r="A19" s="16">
        <v>1</v>
      </c>
      <c r="B19" s="62" t="s">
        <v>5</v>
      </c>
      <c r="C19" s="63"/>
      <c r="D19" s="64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</row>
    <row r="20" spans="1:22" s="21" customFormat="1" ht="59.25" customHeight="1" x14ac:dyDescent="0.25">
      <c r="A20" s="18" t="s">
        <v>4</v>
      </c>
      <c r="B20" s="62" t="s">
        <v>3</v>
      </c>
      <c r="C20" s="63"/>
      <c r="D20" s="64"/>
      <c r="E20" s="17"/>
      <c r="F20" s="19">
        <v>2</v>
      </c>
      <c r="G20" s="19">
        <v>2</v>
      </c>
      <c r="H20" s="19"/>
      <c r="I20" s="19"/>
      <c r="J20" s="19"/>
      <c r="K20" s="19">
        <v>2</v>
      </c>
      <c r="L20" s="19"/>
      <c r="M20" s="19"/>
      <c r="N20" s="19"/>
      <c r="O20" s="19"/>
      <c r="P20" s="19">
        <v>2</v>
      </c>
      <c r="Q20" s="19"/>
      <c r="R20" s="19"/>
      <c r="S20" s="19"/>
      <c r="T20" s="19"/>
      <c r="U20" s="17">
        <v>2</v>
      </c>
      <c r="V20" s="20"/>
    </row>
    <row r="21" spans="1:22" s="22" customFormat="1" ht="63.75" customHeight="1" x14ac:dyDescent="0.25">
      <c r="A21" s="18" t="s">
        <v>2</v>
      </c>
      <c r="B21" s="62" t="s">
        <v>1</v>
      </c>
      <c r="C21" s="63"/>
      <c r="D21" s="64"/>
      <c r="E21" s="19"/>
      <c r="F21" s="19">
        <v>8</v>
      </c>
      <c r="G21" s="19">
        <v>4</v>
      </c>
      <c r="H21" s="19">
        <v>4</v>
      </c>
      <c r="I21" s="19"/>
      <c r="J21" s="19">
        <v>3</v>
      </c>
      <c r="K21" s="19">
        <v>5</v>
      </c>
      <c r="L21" s="19"/>
      <c r="M21" s="19">
        <v>3</v>
      </c>
      <c r="N21" s="19"/>
      <c r="O21" s="19"/>
      <c r="P21" s="19">
        <v>2</v>
      </c>
      <c r="Q21" s="19"/>
      <c r="R21" s="19"/>
      <c r="S21" s="19"/>
      <c r="T21" s="19"/>
      <c r="U21" s="19">
        <v>5</v>
      </c>
      <c r="V21" s="20"/>
    </row>
    <row r="22" spans="1:22" x14ac:dyDescent="0.2">
      <c r="A22" s="23">
        <v>4</v>
      </c>
      <c r="B22" s="69" t="s">
        <v>37</v>
      </c>
      <c r="C22" s="69"/>
      <c r="D22" s="69"/>
      <c r="E22" s="24">
        <f>E19+E20+E21</f>
        <v>0</v>
      </c>
      <c r="F22" s="24">
        <f t="shared" ref="F22:V22" si="0">F19+F20+F21</f>
        <v>10</v>
      </c>
      <c r="G22" s="24">
        <f t="shared" si="0"/>
        <v>6</v>
      </c>
      <c r="H22" s="24">
        <f t="shared" si="0"/>
        <v>4</v>
      </c>
      <c r="I22" s="24">
        <f t="shared" si="0"/>
        <v>0</v>
      </c>
      <c r="J22" s="24">
        <f t="shared" si="0"/>
        <v>3</v>
      </c>
      <c r="K22" s="24">
        <f t="shared" si="0"/>
        <v>7</v>
      </c>
      <c r="L22" s="24">
        <f t="shared" si="0"/>
        <v>0</v>
      </c>
      <c r="M22" s="24">
        <f t="shared" si="0"/>
        <v>3</v>
      </c>
      <c r="N22" s="24">
        <f t="shared" si="0"/>
        <v>0</v>
      </c>
      <c r="O22" s="24">
        <f t="shared" si="0"/>
        <v>0</v>
      </c>
      <c r="P22" s="24">
        <f t="shared" si="0"/>
        <v>4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0</v>
      </c>
      <c r="U22" s="24">
        <f t="shared" si="0"/>
        <v>7</v>
      </c>
      <c r="V22" s="24">
        <f t="shared" si="0"/>
        <v>0</v>
      </c>
    </row>
    <row r="23" spans="1:22" x14ac:dyDescent="0.2"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</row>
    <row r="24" spans="1:22" x14ac:dyDescent="0.2"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</sheetData>
  <sheetProtection sheet="1"/>
  <mergeCells count="36">
    <mergeCell ref="T4:T17"/>
    <mergeCell ref="A1:V1"/>
    <mergeCell ref="A2:V2"/>
    <mergeCell ref="A4:A17"/>
    <mergeCell ref="B4:D17"/>
    <mergeCell ref="E4:E17"/>
    <mergeCell ref="F4:K5"/>
    <mergeCell ref="A3:G3"/>
    <mergeCell ref="H3:O3"/>
    <mergeCell ref="U3:V3"/>
    <mergeCell ref="R6:R17"/>
    <mergeCell ref="S6:S17"/>
    <mergeCell ref="I8:I17"/>
    <mergeCell ref="K8:K17"/>
    <mergeCell ref="H6:H17"/>
    <mergeCell ref="I6:K7"/>
    <mergeCell ref="B24:V24"/>
    <mergeCell ref="B18:D18"/>
    <mergeCell ref="N6:N17"/>
    <mergeCell ref="B21:D21"/>
    <mergeCell ref="U4:U17"/>
    <mergeCell ref="V4:V17"/>
    <mergeCell ref="F6:F17"/>
    <mergeCell ref="G6:G17"/>
    <mergeCell ref="B22:D22"/>
    <mergeCell ref="M4:P5"/>
    <mergeCell ref="M6:M17"/>
    <mergeCell ref="B23:V23"/>
    <mergeCell ref="O6:O17"/>
    <mergeCell ref="L4:L17"/>
    <mergeCell ref="J8:J17"/>
    <mergeCell ref="B20:D20"/>
    <mergeCell ref="Q4:S5"/>
    <mergeCell ref="B19:D19"/>
    <mergeCell ref="P6:P17"/>
    <mergeCell ref="Q6:Q1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V28"/>
  <sheetViews>
    <sheetView topLeftCell="A7" zoomScaleNormal="100" workbookViewId="0">
      <selection activeCell="V19" sqref="V19:V21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57" t="s">
        <v>27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2" customFormat="1" ht="19.5" customHeight="1" x14ac:dyDescent="0.2">
      <c r="A2" s="57" t="s">
        <v>29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2" customFormat="1" ht="18.75" customHeight="1" x14ac:dyDescent="0.2">
      <c r="A3" s="77" t="s">
        <v>30</v>
      </c>
      <c r="B3" s="77"/>
      <c r="C3" s="77"/>
      <c r="D3" s="77"/>
      <c r="E3" s="77"/>
      <c r="F3" s="77"/>
      <c r="G3" s="77"/>
      <c r="H3" s="37" t="s">
        <v>33</v>
      </c>
      <c r="I3" s="37"/>
      <c r="J3" s="37"/>
      <c r="K3" s="37"/>
      <c r="L3" s="37"/>
      <c r="M3" s="37"/>
      <c r="N3" s="37"/>
      <c r="O3" s="37"/>
      <c r="P3" s="28"/>
      <c r="Q3" s="28"/>
      <c r="R3" s="28"/>
      <c r="S3" s="28"/>
      <c r="T3" s="28"/>
      <c r="U3" s="37" t="s">
        <v>36</v>
      </c>
      <c r="V3" s="37"/>
    </row>
    <row r="4" spans="1:22" s="12" customFormat="1" ht="41.25" customHeight="1" x14ac:dyDescent="0.2">
      <c r="A4" s="60" t="s">
        <v>26</v>
      </c>
      <c r="B4" s="58"/>
      <c r="C4" s="58"/>
      <c r="D4" s="58"/>
      <c r="E4" s="46" t="s">
        <v>25</v>
      </c>
      <c r="F4" s="58" t="s">
        <v>24</v>
      </c>
      <c r="G4" s="58"/>
      <c r="H4" s="58"/>
      <c r="I4" s="58"/>
      <c r="J4" s="58"/>
      <c r="K4" s="58"/>
      <c r="L4" s="46" t="s">
        <v>28</v>
      </c>
      <c r="M4" s="70" t="s">
        <v>23</v>
      </c>
      <c r="N4" s="71"/>
      <c r="O4" s="71"/>
      <c r="P4" s="72"/>
      <c r="Q4" s="58" t="s">
        <v>22</v>
      </c>
      <c r="R4" s="58"/>
      <c r="S4" s="58"/>
      <c r="T4" s="60" t="s">
        <v>21</v>
      </c>
      <c r="U4" s="46" t="s">
        <v>20</v>
      </c>
      <c r="V4" s="60" t="s">
        <v>19</v>
      </c>
    </row>
    <row r="5" spans="1:22" s="12" customFormat="1" ht="53.25" customHeight="1" x14ac:dyDescent="0.2">
      <c r="A5" s="60"/>
      <c r="B5" s="58"/>
      <c r="C5" s="58"/>
      <c r="D5" s="58"/>
      <c r="E5" s="47"/>
      <c r="F5" s="58"/>
      <c r="G5" s="58"/>
      <c r="H5" s="58"/>
      <c r="I5" s="58"/>
      <c r="J5" s="58"/>
      <c r="K5" s="58"/>
      <c r="L5" s="47"/>
      <c r="M5" s="73"/>
      <c r="N5" s="74"/>
      <c r="O5" s="74"/>
      <c r="P5" s="75"/>
      <c r="Q5" s="58"/>
      <c r="R5" s="58"/>
      <c r="S5" s="58"/>
      <c r="T5" s="60"/>
      <c r="U5" s="47"/>
      <c r="V5" s="60"/>
    </row>
    <row r="6" spans="1:22" s="12" customFormat="1" ht="33.75" customHeight="1" x14ac:dyDescent="0.2">
      <c r="A6" s="60"/>
      <c r="B6" s="58"/>
      <c r="C6" s="58"/>
      <c r="D6" s="58"/>
      <c r="E6" s="47"/>
      <c r="F6" s="60" t="s">
        <v>11</v>
      </c>
      <c r="G6" s="60" t="s">
        <v>18</v>
      </c>
      <c r="H6" s="60" t="s">
        <v>17</v>
      </c>
      <c r="I6" s="58" t="s">
        <v>16</v>
      </c>
      <c r="J6" s="58"/>
      <c r="K6" s="58"/>
      <c r="L6" s="47"/>
      <c r="M6" s="60" t="s">
        <v>15</v>
      </c>
      <c r="N6" s="60" t="s">
        <v>14</v>
      </c>
      <c r="O6" s="60" t="s">
        <v>13</v>
      </c>
      <c r="P6" s="46" t="s">
        <v>12</v>
      </c>
      <c r="Q6" s="60" t="s">
        <v>11</v>
      </c>
      <c r="R6" s="60" t="s">
        <v>10</v>
      </c>
      <c r="S6" s="76" t="s">
        <v>9</v>
      </c>
      <c r="T6" s="60"/>
      <c r="U6" s="47"/>
      <c r="V6" s="60"/>
    </row>
    <row r="7" spans="1:22" s="12" customFormat="1" ht="18.75" customHeight="1" x14ac:dyDescent="0.2">
      <c r="A7" s="60"/>
      <c r="B7" s="58"/>
      <c r="C7" s="58"/>
      <c r="D7" s="58"/>
      <c r="E7" s="47"/>
      <c r="F7" s="60"/>
      <c r="G7" s="60"/>
      <c r="H7" s="60"/>
      <c r="I7" s="58"/>
      <c r="J7" s="58"/>
      <c r="K7" s="58"/>
      <c r="L7" s="47"/>
      <c r="M7" s="60"/>
      <c r="N7" s="60"/>
      <c r="O7" s="60"/>
      <c r="P7" s="47"/>
      <c r="Q7" s="60"/>
      <c r="R7" s="60"/>
      <c r="S7" s="76"/>
      <c r="T7" s="60"/>
      <c r="U7" s="47"/>
      <c r="V7" s="60"/>
    </row>
    <row r="8" spans="1:22" s="12" customFormat="1" ht="30" customHeight="1" x14ac:dyDescent="0.2">
      <c r="A8" s="60"/>
      <c r="B8" s="58"/>
      <c r="C8" s="58"/>
      <c r="D8" s="58"/>
      <c r="E8" s="47"/>
      <c r="F8" s="60"/>
      <c r="G8" s="60"/>
      <c r="H8" s="60"/>
      <c r="I8" s="60" t="s">
        <v>8</v>
      </c>
      <c r="J8" s="60" t="s">
        <v>7</v>
      </c>
      <c r="K8" s="60" t="s">
        <v>6</v>
      </c>
      <c r="L8" s="47"/>
      <c r="M8" s="60"/>
      <c r="N8" s="60"/>
      <c r="O8" s="60"/>
      <c r="P8" s="47"/>
      <c r="Q8" s="60"/>
      <c r="R8" s="60"/>
      <c r="S8" s="76"/>
      <c r="T8" s="60"/>
      <c r="U8" s="47"/>
      <c r="V8" s="60"/>
    </row>
    <row r="9" spans="1:22" s="12" customFormat="1" ht="15" customHeight="1" x14ac:dyDescent="0.2">
      <c r="A9" s="60"/>
      <c r="B9" s="58"/>
      <c r="C9" s="58"/>
      <c r="D9" s="58"/>
      <c r="E9" s="47"/>
      <c r="F9" s="60"/>
      <c r="G9" s="60"/>
      <c r="H9" s="60"/>
      <c r="I9" s="60"/>
      <c r="J9" s="60"/>
      <c r="K9" s="60"/>
      <c r="L9" s="47"/>
      <c r="M9" s="60"/>
      <c r="N9" s="60"/>
      <c r="O9" s="60"/>
      <c r="P9" s="47"/>
      <c r="Q9" s="60"/>
      <c r="R9" s="60"/>
      <c r="S9" s="76"/>
      <c r="T9" s="60"/>
      <c r="U9" s="47"/>
      <c r="V9" s="60"/>
    </row>
    <row r="10" spans="1:22" s="12" customFormat="1" ht="15" customHeight="1" x14ac:dyDescent="0.2">
      <c r="A10" s="60"/>
      <c r="B10" s="58"/>
      <c r="C10" s="58"/>
      <c r="D10" s="58"/>
      <c r="E10" s="47"/>
      <c r="F10" s="60"/>
      <c r="G10" s="60"/>
      <c r="H10" s="60"/>
      <c r="I10" s="60"/>
      <c r="J10" s="60"/>
      <c r="K10" s="60"/>
      <c r="L10" s="47"/>
      <c r="M10" s="60"/>
      <c r="N10" s="60"/>
      <c r="O10" s="60"/>
      <c r="P10" s="47"/>
      <c r="Q10" s="60"/>
      <c r="R10" s="60"/>
      <c r="S10" s="76"/>
      <c r="T10" s="60"/>
      <c r="U10" s="47"/>
      <c r="V10" s="60"/>
    </row>
    <row r="11" spans="1:22" s="12" customFormat="1" ht="15" customHeight="1" x14ac:dyDescent="0.2">
      <c r="A11" s="60"/>
      <c r="B11" s="58"/>
      <c r="C11" s="58"/>
      <c r="D11" s="58"/>
      <c r="E11" s="47"/>
      <c r="F11" s="60"/>
      <c r="G11" s="60"/>
      <c r="H11" s="60"/>
      <c r="I11" s="60"/>
      <c r="J11" s="60"/>
      <c r="K11" s="60"/>
      <c r="L11" s="47"/>
      <c r="M11" s="60"/>
      <c r="N11" s="60"/>
      <c r="O11" s="60"/>
      <c r="P11" s="47"/>
      <c r="Q11" s="60"/>
      <c r="R11" s="60"/>
      <c r="S11" s="76"/>
      <c r="T11" s="60"/>
      <c r="U11" s="47"/>
      <c r="V11" s="60"/>
    </row>
    <row r="12" spans="1:22" s="12" customFormat="1" ht="15" customHeight="1" x14ac:dyDescent="0.2">
      <c r="A12" s="60"/>
      <c r="B12" s="58"/>
      <c r="C12" s="58"/>
      <c r="D12" s="58"/>
      <c r="E12" s="47"/>
      <c r="F12" s="60"/>
      <c r="G12" s="60"/>
      <c r="H12" s="60"/>
      <c r="I12" s="60"/>
      <c r="J12" s="60"/>
      <c r="K12" s="60"/>
      <c r="L12" s="47"/>
      <c r="M12" s="60"/>
      <c r="N12" s="60"/>
      <c r="O12" s="60"/>
      <c r="P12" s="47"/>
      <c r="Q12" s="60"/>
      <c r="R12" s="60"/>
      <c r="S12" s="76"/>
      <c r="T12" s="60"/>
      <c r="U12" s="47"/>
      <c r="V12" s="60"/>
    </row>
    <row r="13" spans="1:22" s="12" customFormat="1" ht="15" customHeight="1" x14ac:dyDescent="0.2">
      <c r="A13" s="60"/>
      <c r="B13" s="58"/>
      <c r="C13" s="58"/>
      <c r="D13" s="58"/>
      <c r="E13" s="47"/>
      <c r="F13" s="60"/>
      <c r="G13" s="60"/>
      <c r="H13" s="60"/>
      <c r="I13" s="60"/>
      <c r="J13" s="60"/>
      <c r="K13" s="60"/>
      <c r="L13" s="47"/>
      <c r="M13" s="60"/>
      <c r="N13" s="60"/>
      <c r="O13" s="60"/>
      <c r="P13" s="47"/>
      <c r="Q13" s="60"/>
      <c r="R13" s="60"/>
      <c r="S13" s="76"/>
      <c r="T13" s="60"/>
      <c r="U13" s="47"/>
      <c r="V13" s="60"/>
    </row>
    <row r="14" spans="1:22" s="12" customFormat="1" ht="15" customHeight="1" x14ac:dyDescent="0.2">
      <c r="A14" s="60"/>
      <c r="B14" s="58"/>
      <c r="C14" s="58"/>
      <c r="D14" s="58"/>
      <c r="E14" s="47"/>
      <c r="F14" s="60"/>
      <c r="G14" s="60"/>
      <c r="H14" s="60"/>
      <c r="I14" s="60"/>
      <c r="J14" s="60"/>
      <c r="K14" s="60"/>
      <c r="L14" s="47"/>
      <c r="M14" s="60"/>
      <c r="N14" s="60"/>
      <c r="O14" s="60"/>
      <c r="P14" s="47"/>
      <c r="Q14" s="60"/>
      <c r="R14" s="60"/>
      <c r="S14" s="76"/>
      <c r="T14" s="60"/>
      <c r="U14" s="47"/>
      <c r="V14" s="60"/>
    </row>
    <row r="15" spans="1:22" s="12" customFormat="1" ht="15" customHeight="1" x14ac:dyDescent="0.2">
      <c r="A15" s="60"/>
      <c r="B15" s="58"/>
      <c r="C15" s="58"/>
      <c r="D15" s="58"/>
      <c r="E15" s="47"/>
      <c r="F15" s="60"/>
      <c r="G15" s="60"/>
      <c r="H15" s="60"/>
      <c r="I15" s="60"/>
      <c r="J15" s="60"/>
      <c r="K15" s="60"/>
      <c r="L15" s="47"/>
      <c r="M15" s="60"/>
      <c r="N15" s="60"/>
      <c r="O15" s="60"/>
      <c r="P15" s="47"/>
      <c r="Q15" s="60"/>
      <c r="R15" s="60"/>
      <c r="S15" s="76"/>
      <c r="T15" s="60"/>
      <c r="U15" s="47"/>
      <c r="V15" s="60"/>
    </row>
    <row r="16" spans="1:22" s="12" customFormat="1" ht="15" customHeight="1" x14ac:dyDescent="0.2">
      <c r="A16" s="60"/>
      <c r="B16" s="58"/>
      <c r="C16" s="58"/>
      <c r="D16" s="58"/>
      <c r="E16" s="47"/>
      <c r="F16" s="60"/>
      <c r="G16" s="60"/>
      <c r="H16" s="60"/>
      <c r="I16" s="60"/>
      <c r="J16" s="60"/>
      <c r="K16" s="60"/>
      <c r="L16" s="47"/>
      <c r="M16" s="60"/>
      <c r="N16" s="60"/>
      <c r="O16" s="60"/>
      <c r="P16" s="47"/>
      <c r="Q16" s="60"/>
      <c r="R16" s="60"/>
      <c r="S16" s="76"/>
      <c r="T16" s="60"/>
      <c r="U16" s="47"/>
      <c r="V16" s="60"/>
    </row>
    <row r="17" spans="1:22" s="12" customFormat="1" ht="15" customHeight="1" x14ac:dyDescent="0.2">
      <c r="A17" s="60"/>
      <c r="B17" s="58"/>
      <c r="C17" s="58"/>
      <c r="D17" s="58"/>
      <c r="E17" s="48"/>
      <c r="F17" s="60"/>
      <c r="G17" s="60"/>
      <c r="H17" s="60"/>
      <c r="I17" s="60"/>
      <c r="J17" s="60"/>
      <c r="K17" s="60"/>
      <c r="L17" s="48"/>
      <c r="M17" s="60"/>
      <c r="N17" s="60"/>
      <c r="O17" s="60"/>
      <c r="P17" s="48"/>
      <c r="Q17" s="60"/>
      <c r="R17" s="60"/>
      <c r="S17" s="76"/>
      <c r="T17" s="60"/>
      <c r="U17" s="48"/>
      <c r="V17" s="60"/>
    </row>
    <row r="18" spans="1:22" s="15" customFormat="1" x14ac:dyDescent="0.2">
      <c r="A18" s="13"/>
      <c r="B18" s="66"/>
      <c r="C18" s="67"/>
      <c r="D18" s="68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2" customFormat="1" ht="51.75" customHeight="1" x14ac:dyDescent="0.2">
      <c r="A19" s="16">
        <v>1</v>
      </c>
      <c r="B19" s="62" t="s">
        <v>5</v>
      </c>
      <c r="C19" s="63"/>
      <c r="D19" s="64"/>
      <c r="E19" s="17">
        <v>58</v>
      </c>
      <c r="F19" s="17">
        <v>5</v>
      </c>
      <c r="G19" s="17">
        <v>5</v>
      </c>
      <c r="H19" s="17"/>
      <c r="I19" s="17"/>
      <c r="J19" s="17">
        <v>1</v>
      </c>
      <c r="K19" s="17">
        <v>4</v>
      </c>
      <c r="L19" s="17"/>
      <c r="M19" s="17">
        <v>2</v>
      </c>
      <c r="N19" s="17"/>
      <c r="O19" s="17">
        <v>1</v>
      </c>
      <c r="P19" s="17">
        <v>1</v>
      </c>
      <c r="Q19" s="17"/>
      <c r="R19" s="17"/>
      <c r="S19" s="17"/>
      <c r="T19" s="17">
        <v>11</v>
      </c>
      <c r="U19" s="17">
        <v>51</v>
      </c>
      <c r="V19" s="17">
        <v>4</v>
      </c>
    </row>
    <row r="20" spans="1:22" s="21" customFormat="1" ht="59.25" customHeight="1" x14ac:dyDescent="0.25">
      <c r="A20" s="18" t="s">
        <v>4</v>
      </c>
      <c r="B20" s="62" t="s">
        <v>3</v>
      </c>
      <c r="C20" s="63"/>
      <c r="D20" s="64"/>
      <c r="E20" s="17">
        <v>14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>
        <v>2</v>
      </c>
      <c r="U20" s="17">
        <v>12</v>
      </c>
      <c r="V20" s="20">
        <v>1</v>
      </c>
    </row>
    <row r="21" spans="1:22" s="22" customFormat="1" ht="63.75" customHeight="1" x14ac:dyDescent="0.25">
      <c r="A21" s="18" t="s">
        <v>2</v>
      </c>
      <c r="B21" s="62" t="s">
        <v>1</v>
      </c>
      <c r="C21" s="63"/>
      <c r="D21" s="64"/>
      <c r="E21" s="19">
        <v>83</v>
      </c>
      <c r="F21" s="19">
        <v>24</v>
      </c>
      <c r="G21" s="19">
        <v>18</v>
      </c>
      <c r="H21" s="19">
        <v>6</v>
      </c>
      <c r="I21" s="19"/>
      <c r="J21" s="19">
        <v>4</v>
      </c>
      <c r="K21" s="19">
        <v>20</v>
      </c>
      <c r="L21" s="19"/>
      <c r="M21" s="19">
        <v>7</v>
      </c>
      <c r="N21" s="19">
        <v>1</v>
      </c>
      <c r="O21" s="19"/>
      <c r="P21" s="19">
        <v>12</v>
      </c>
      <c r="Q21" s="19"/>
      <c r="R21" s="19"/>
      <c r="S21" s="19"/>
      <c r="T21" s="19">
        <v>13</v>
      </c>
      <c r="U21" s="19">
        <v>90</v>
      </c>
      <c r="V21" s="20">
        <v>2</v>
      </c>
    </row>
    <row r="22" spans="1:22" x14ac:dyDescent="0.2">
      <c r="A22" s="23">
        <v>4</v>
      </c>
      <c r="B22" s="69" t="s">
        <v>0</v>
      </c>
      <c r="C22" s="69"/>
      <c r="D22" s="69"/>
      <c r="E22" s="24">
        <f>E19+E20+E21</f>
        <v>155</v>
      </c>
      <c r="F22" s="24">
        <f t="shared" ref="F22:V22" si="0">F19+F20+F21</f>
        <v>29</v>
      </c>
      <c r="G22" s="24">
        <f t="shared" si="0"/>
        <v>23</v>
      </c>
      <c r="H22" s="24">
        <f t="shared" si="0"/>
        <v>6</v>
      </c>
      <c r="I22" s="24">
        <f t="shared" si="0"/>
        <v>0</v>
      </c>
      <c r="J22" s="24">
        <f t="shared" si="0"/>
        <v>5</v>
      </c>
      <c r="K22" s="24">
        <f t="shared" si="0"/>
        <v>24</v>
      </c>
      <c r="L22" s="24">
        <f t="shared" si="0"/>
        <v>0</v>
      </c>
      <c r="M22" s="24">
        <f t="shared" si="0"/>
        <v>9</v>
      </c>
      <c r="N22" s="24">
        <f t="shared" si="0"/>
        <v>1</v>
      </c>
      <c r="O22" s="24">
        <f t="shared" si="0"/>
        <v>1</v>
      </c>
      <c r="P22" s="24">
        <f t="shared" si="0"/>
        <v>13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26</v>
      </c>
      <c r="U22" s="24">
        <f t="shared" si="0"/>
        <v>153</v>
      </c>
      <c r="V22" s="24">
        <f t="shared" si="0"/>
        <v>7</v>
      </c>
    </row>
    <row r="23" spans="1:22" x14ac:dyDescent="0.2"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</row>
    <row r="24" spans="1:22" x14ac:dyDescent="0.2"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8" spans="1:22" x14ac:dyDescent="0.2">
      <c r="A28" s="25" t="s">
        <v>35</v>
      </c>
    </row>
  </sheetData>
  <sheetProtection sheet="1"/>
  <mergeCells count="36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B19:D19"/>
    <mergeCell ref="P6:P17"/>
    <mergeCell ref="Q6:Q17"/>
    <mergeCell ref="R6:R17"/>
    <mergeCell ref="S6:S17"/>
    <mergeCell ref="I8:I17"/>
    <mergeCell ref="J8:J17"/>
    <mergeCell ref="H3:O3"/>
    <mergeCell ref="U3:V3"/>
    <mergeCell ref="A3:G3"/>
    <mergeCell ref="N6:N17"/>
    <mergeCell ref="B23:V23"/>
    <mergeCell ref="B24:V24"/>
    <mergeCell ref="B20:D20"/>
    <mergeCell ref="B21:D21"/>
    <mergeCell ref="B18:D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Ընդամենը</vt:lpstr>
      <vt:lpstr>Գ.Նարինյան</vt:lpstr>
      <vt:lpstr>Գ.Խաչատրյան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2017-01-19T02:49:51Z</cp:lastPrinted>
  <dcterms:created xsi:type="dcterms:W3CDTF">2015-12-18T14:01:39Z</dcterms:created>
  <dcterms:modified xsi:type="dcterms:W3CDTF">2018-04-14T05:05:30Z</dcterms:modified>
</cp:coreProperties>
</file>