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030" tabRatio="503"/>
  </bookViews>
  <sheets>
    <sheet name="Ս.Արմենակյան" sheetId="23" r:id="rId1"/>
    <sheet name="Ն.Դալլաքյան" sheetId="24" r:id="rId2"/>
    <sheet name="Վ.Պապիկյան" sheetId="26" r:id="rId3"/>
    <sheet name="Ն.Անանյան" sheetId="25" r:id="rId4"/>
  </sheets>
  <calcPr calcId="162913"/>
</workbook>
</file>

<file path=xl/calcChain.xml><?xml version="1.0" encoding="utf-8"?>
<calcChain xmlns="http://schemas.openxmlformats.org/spreadsheetml/2006/main">
  <c r="AP124" i="26" l="1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E129" i="26" l="1"/>
  <c r="Q129" i="26"/>
  <c r="AC129" i="26"/>
  <c r="AO129" i="26"/>
  <c r="F129" i="26"/>
  <c r="R129" i="26"/>
  <c r="AD129" i="26"/>
  <c r="AP129" i="26"/>
  <c r="AE129" i="26"/>
  <c r="G129" i="26"/>
  <c r="S129" i="26"/>
  <c r="I129" i="26"/>
  <c r="AI129" i="26"/>
  <c r="K129" i="26"/>
  <c r="L129" i="26"/>
  <c r="AJ129" i="26"/>
  <c r="W129" i="26"/>
  <c r="X129" i="26"/>
  <c r="T129" i="26"/>
  <c r="H129" i="26"/>
  <c r="AF129" i="26"/>
  <c r="U129" i="26"/>
  <c r="AG129" i="26"/>
  <c r="M129" i="26"/>
  <c r="AL129" i="26"/>
  <c r="Z129" i="26"/>
  <c r="Y129" i="26"/>
  <c r="N129" i="26"/>
  <c r="J129" i="26"/>
  <c r="V129" i="26"/>
  <c r="AH129" i="26"/>
  <c r="AK129" i="26"/>
  <c r="O129" i="26"/>
  <c r="AA129" i="26"/>
  <c r="AM129" i="26"/>
  <c r="P129" i="26"/>
  <c r="AB129" i="26"/>
  <c r="AN129" i="26"/>
  <c r="AP124" i="25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F129" i="24" l="1"/>
  <c r="R129" i="24"/>
  <c r="AD129" i="24"/>
  <c r="AP129" i="24"/>
  <c r="P129" i="24"/>
  <c r="AB129" i="24"/>
  <c r="AN129" i="24"/>
  <c r="K129" i="24"/>
  <c r="AI129" i="24"/>
  <c r="W129" i="24"/>
  <c r="L129" i="24"/>
  <c r="X129" i="24"/>
  <c r="AJ129" i="24"/>
  <c r="N129" i="24"/>
  <c r="Z129" i="24"/>
  <c r="AL129" i="24"/>
  <c r="O129" i="24"/>
  <c r="AA129" i="24"/>
  <c r="AM129" i="24"/>
  <c r="H129" i="24"/>
  <c r="T129" i="24"/>
  <c r="AF129" i="24"/>
  <c r="I129" i="24"/>
  <c r="U129" i="24"/>
  <c r="AG129" i="24"/>
  <c r="J129" i="24"/>
  <c r="V129" i="24"/>
  <c r="AH129" i="24"/>
  <c r="M129" i="24"/>
  <c r="Y129" i="24"/>
  <c r="AK129" i="24"/>
  <c r="E129" i="24"/>
  <c r="Q129" i="24"/>
  <c r="AC129" i="24"/>
  <c r="AO129" i="24"/>
  <c r="G129" i="24"/>
  <c r="S129" i="24"/>
  <c r="AE129" i="24"/>
  <c r="AP129" i="23"/>
  <c r="AD129" i="23"/>
  <c r="R129" i="23"/>
  <c r="F129" i="23"/>
  <c r="Q129" i="23"/>
  <c r="AC129" i="23"/>
  <c r="AO129" i="23"/>
  <c r="K129" i="25"/>
  <c r="W129" i="25"/>
  <c r="AI129" i="25"/>
  <c r="AN129" i="25"/>
  <c r="P129" i="25"/>
  <c r="AB129" i="25"/>
  <c r="G129" i="25"/>
  <c r="S129" i="25"/>
  <c r="AE129" i="25"/>
  <c r="L129" i="25"/>
  <c r="X129" i="25"/>
  <c r="AJ129" i="25"/>
  <c r="M129" i="25"/>
  <c r="Y129" i="25"/>
  <c r="AK129" i="25"/>
  <c r="N129" i="25"/>
  <c r="Z129" i="25"/>
  <c r="AL129" i="25"/>
  <c r="O129" i="25"/>
  <c r="AA129" i="25"/>
  <c r="AM129" i="25"/>
  <c r="H129" i="25"/>
  <c r="T129" i="25"/>
  <c r="AF129" i="25"/>
  <c r="E129" i="25"/>
  <c r="Q129" i="25"/>
  <c r="AC129" i="25"/>
  <c r="AO129" i="25"/>
  <c r="F129" i="25"/>
  <c r="R129" i="25"/>
  <c r="AD129" i="25"/>
  <c r="AP129" i="25"/>
  <c r="I129" i="25"/>
  <c r="U129" i="25"/>
  <c r="AG129" i="25"/>
  <c r="J129" i="25"/>
  <c r="V129" i="25"/>
  <c r="AH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<sst xmlns="http://schemas.openxmlformats.org/spreadsheetml/2006/main" count="1168" uniqueCount="279">
  <si>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</si>
  <si>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</si>
  <si>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</si>
  <si>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</si>
  <si>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</si>
  <si>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</si>
  <si>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</si>
  <si>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</si>
  <si>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</si>
  <si>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</si>
  <si>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</si>
  <si>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</si>
  <si>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</si>
  <si>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</si>
  <si>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</si>
  <si>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</si>
  <si>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</si>
  <si>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</si>
  <si>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</si>
  <si>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</si>
  <si>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</si>
  <si>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</si>
  <si>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</si>
  <si>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</si>
  <si>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</si>
  <si>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</si>
  <si>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</si>
  <si>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</si>
  <si>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</si>
  <si>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</si>
  <si>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</si>
  <si>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</si>
  <si>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</si>
  <si>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</si>
  <si>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</si>
  <si>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</si>
  <si>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</si>
  <si>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</si>
  <si>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</si>
  <si>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</si>
  <si>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</si>
  <si>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</si>
  <si>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</si>
  <si>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</si>
  <si>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</si>
  <si>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</si>
  <si>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</si>
  <si>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</si>
  <si>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</si>
  <si>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</si>
  <si>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</si>
  <si>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</si>
  <si>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</si>
  <si>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</si>
  <si>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</si>
  <si>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</si>
  <si>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</si>
  <si>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</si>
  <si>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</si>
  <si>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</si>
  <si>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</si>
  <si>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</si>
  <si>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</si>
  <si>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</si>
  <si>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</si>
  <si>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</si>
  <si>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</si>
  <si>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</si>
  <si>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</si>
  <si>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</si>
  <si>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</si>
  <si>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</si>
  <si>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</si>
  <si>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</si>
  <si>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</si>
  <si>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</si>
  <si>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</si>
  <si>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</si>
  <si>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</si>
  <si>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</si>
  <si>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</si>
  <si>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</si>
  <si>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</si>
  <si>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</si>
  <si>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</si>
  <si>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</si>
  <si>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</si>
  <si>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</si>
  <si>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</si>
  <si>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</si>
  <si>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</si>
  <si>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</si>
  <si>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</si>
  <si>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</si>
  <si>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</si>
  <si>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</si>
  <si>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</si>
  <si>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</si>
  <si>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</si>
  <si>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</si>
  <si>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</si>
  <si>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</si>
  <si>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</si>
  <si>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</si>
  <si>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</si>
  <si>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</si>
  <si>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</si>
  <si>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</si>
  <si>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</si>
  <si>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</si>
  <si>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</si>
  <si>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</si>
  <si>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</si>
  <si>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</si>
  <si>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</si>
  <si>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</si>
  <si>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</si>
  <si>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</si>
  <si>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</si>
  <si>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</si>
  <si>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</si>
  <si>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</si>
  <si>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</si>
  <si>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</si>
  <si>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</si>
  <si>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</si>
  <si>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</si>
  <si>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</si>
  <si>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</si>
  <si>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</si>
  <si>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</si>
  <si>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</si>
  <si>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</si>
  <si>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</si>
  <si>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</si>
  <si>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</si>
  <si>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</si>
  <si>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</si>
  <si>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</si>
  <si>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</si>
  <si>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</si>
  <si>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</si>
  <si>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</si>
  <si>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</si>
  <si>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</si>
  <si>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</si>
  <si>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</si>
  <si>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</si>
  <si>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</si>
  <si>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</si>
  <si>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</si>
  <si>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</si>
  <si>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</si>
  <si>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</si>
  <si>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</si>
  <si>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</si>
  <si>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</si>
  <si>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</si>
  <si>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</si>
  <si>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</si>
  <si>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</si>
  <si>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</si>
  <si>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</si>
  <si>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</si>
  <si>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</si>
  <si>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</si>
  <si>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</si>
  <si>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</si>
  <si>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</si>
  <si>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</si>
  <si>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</si>
  <si>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</si>
  <si>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</si>
  <si>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</si>
  <si>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</si>
  <si>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</si>
  <si>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</si>
  <si>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</si>
  <si>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</si>
  <si>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</si>
  <si>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</si>
  <si>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</si>
  <si>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</si>
  <si>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</si>
  <si>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</si>
  <si>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</si>
  <si>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</si>
  <si>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</si>
  <si>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</si>
  <si>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</si>
  <si>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</si>
  <si>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</si>
  <si>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</si>
  <si>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</si>
  <si>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</si>
  <si>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</si>
  <si>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</si>
  <si>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</si>
  <si>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</si>
  <si>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</si>
  <si>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</si>
  <si>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</si>
  <si>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</si>
  <si>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</si>
  <si>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</si>
  <si>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</si>
  <si>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</si>
  <si>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</si>
  <si>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</si>
  <si>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</si>
  <si>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</si>
  <si>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</si>
  <si>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</si>
  <si>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</si>
  <si>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</si>
  <si>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</si>
  <si>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</si>
  <si>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</si>
  <si>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</si>
  <si>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</si>
  <si>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</si>
  <si>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</si>
  <si>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</si>
  <si>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</si>
  <si>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</si>
  <si>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</si>
  <si>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</si>
  <si>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</si>
  <si>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</si>
  <si>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</si>
  <si>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</si>
  <si>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</si>
  <si>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</si>
  <si>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</si>
  <si>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</si>
  <si>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</si>
  <si>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</si>
  <si>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</si>
  <si>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</si>
  <si>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</si>
  <si>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</si>
  <si>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</si>
  <si>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</si>
  <si>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</si>
  <si>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</si>
  <si>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</si>
  <si>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</si>
  <si>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</si>
  <si>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</si>
  <si>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</si>
  <si>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</si>
  <si>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</si>
  <si>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</si>
  <si>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</si>
  <si>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</si>
  <si>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</si>
  <si>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</si>
  <si>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</si>
  <si>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</si>
  <si>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</si>
  <si>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</si>
  <si>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</si>
  <si>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</si>
  <si>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</si>
  <si>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</si>
  <si>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</si>
  <si>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</si>
  <si>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</si>
  <si>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ՏԱՎՈՒՇԻ ՄԱՐԶԻ  ²è²æÆÜ ²îÚ²ÜÆ ÀÜ¸Ð²Üàôð Æð²ì²êàôÂÚ²Ü ¸²î²ð²ÜÆ ¸²î²ìàð</t>
  </si>
  <si>
    <t>Ն.ԱՆԱՆՅԱՆԻ</t>
  </si>
  <si>
    <t>ÐÐ ՏԱՎՈՒՇԻ ՄԱՐԶԻ ²è²æÆÜ ²îÚ²ÜÆ ÀÜ¸Ð²Üàôð Æð²ì²êàôÂÚ²Ü ¸²î²ð²ÜÆ ¸²î²ìàð</t>
  </si>
  <si>
    <t>Ս.ԱՐՄԵՆԱԿՅԱՆԻ</t>
  </si>
  <si>
    <t>Ն.ԴԱԼԼԱՔՅԱՆԻ</t>
  </si>
  <si>
    <t>ÐÐ  ³é³çÇÝ ³ïÛ³ÝÇ ÁÝ¹Ñ³Ýáõñ Çñ³í³ëáõÃÛ³Ý ¹³ï³ñ³ÝÇ ù³Õ³ù³óÇ³Ï³Ý Ù³ëÝ³·Çï³óáõÙ áõÝ»óáÕ ¹³ï³íáñÝ»ñÇ Ñ³ëïÇùÝ»ñÇ ù³Ý³ÏÁ` 3</t>
  </si>
  <si>
    <t xml:space="preserve"> </t>
  </si>
  <si>
    <t xml:space="preserve">      </t>
  </si>
  <si>
    <t>Վ.Պապիկյանի</t>
  </si>
  <si>
    <t xml:space="preserve">2024թ. </t>
  </si>
  <si>
    <t>2024թ.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</si>
</sst>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1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2"/>
      <color theme="1"/>
      <name val="Arial Armenian"/>
      <family val="2"/>
    </font>
    <font>
      <sz val="12"/>
      <color theme="1"/>
      <name val="Arial LatArm"/>
      <family val="2"/>
    </font>
    <font>
      <sz val="11"/>
      <color theme="1"/>
      <name val="Arial Armenian"/>
      <family val="2"/>
    </font>
    <font>
      <b/>
      <sz val="12"/>
      <color theme="1"/>
      <name val="Arial Armenian"/>
      <family val="2"/>
    </font>
    <font>
      <b/>
      <sz val="11"/>
      <color theme="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8" fillId="0" borderId="1" xfId="0" applyFont="1" applyBorder="1" applyProtection="1"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/>
      <protection locked="0"/>
    </xf>
    <xf numFmtId="0" fontId="19" fillId="2" borderId="1" xfId="0" applyFont="1" applyFill="1" applyBorder="1" applyAlignment="1" applyProtection="1">
      <alignment horizontal="center" vertical="center" wrapText="1"/>
    </xf>
    <xf numFmtId="0" fontId="20" fillId="0" borderId="1" xfId="0" applyFont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P129"/>
  <sheetViews>
    <sheetView tabSelected="1" topLeftCell="D121" zoomScale="85" zoomScaleNormal="85" workbookViewId="0">
      <selection activeCell="P141" sqref="P14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13.8554687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3" t="s">
        <v>267</v>
      </c>
      <c r="AM1" s="84"/>
      <c r="AN1" s="84"/>
      <c r="AO1" s="84"/>
      <c r="AP1" s="84"/>
    </row>
    <row r="2" spans="1:42" ht="58.5" customHeight="1" x14ac:dyDescent="0.2">
      <c r="A2" s="85" t="s">
        <v>277</v>
      </c>
      <c r="B2" s="86"/>
      <c r="C2" s="86"/>
      <c r="D2" s="86"/>
      <c r="E2" s="86"/>
      <c r="F2" s="86"/>
      <c r="G2" s="87" t="s">
        <v>3</v>
      </c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8"/>
      <c r="AO2" s="88"/>
      <c r="AP2" s="88"/>
    </row>
    <row r="3" spans="1:42" ht="27" customHeight="1" x14ac:dyDescent="0.2">
      <c r="A3" s="89" t="s">
        <v>270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87" t="s">
        <v>271</v>
      </c>
      <c r="AB3" s="87"/>
      <c r="AC3" s="87"/>
      <c r="AD3" s="87"/>
      <c r="AE3" s="87"/>
      <c r="AF3" s="87"/>
      <c r="AG3" s="87"/>
      <c r="AH3" s="87"/>
      <c r="AI3" s="87" t="s">
        <v>139</v>
      </c>
      <c r="AJ3" s="87"/>
      <c r="AK3" s="87"/>
      <c r="AL3" s="87"/>
      <c r="AM3" s="87"/>
      <c r="AN3" s="87"/>
      <c r="AO3" s="87"/>
      <c r="AP3" s="87"/>
    </row>
    <row r="4" spans="1:42" ht="27" x14ac:dyDescent="0.2">
      <c r="A4" s="91" t="s">
        <v>0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</row>
    <row r="5" spans="1:42" ht="27" x14ac:dyDescent="0.2">
      <c r="A5" s="93" t="s">
        <v>273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</row>
    <row r="6" spans="1:42" ht="87.75" customHeight="1" x14ac:dyDescent="0.2">
      <c r="A6" s="68" t="s">
        <v>148</v>
      </c>
      <c r="B6" s="69"/>
      <c r="C6" s="69"/>
      <c r="D6" s="70"/>
      <c r="E6" s="77" t="s">
        <v>110</v>
      </c>
      <c r="F6" s="78"/>
      <c r="G6" s="78"/>
      <c r="H6" s="78"/>
      <c r="I6" s="81"/>
      <c r="J6" s="77" t="s">
        <v>146</v>
      </c>
      <c r="K6" s="78"/>
      <c r="L6" s="78"/>
      <c r="M6" s="78"/>
      <c r="N6" s="82"/>
      <c r="O6" s="62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62" t="s">
        <v>125</v>
      </c>
      <c r="AB6" s="62" t="s">
        <v>126</v>
      </c>
      <c r="AC6" s="62" t="s">
        <v>137</v>
      </c>
      <c r="AD6" s="61" t="s">
        <v>140</v>
      </c>
      <c r="AE6" s="77" t="s">
        <v>135</v>
      </c>
      <c r="AF6" s="78"/>
      <c r="AG6" s="78"/>
      <c r="AH6" s="78"/>
      <c r="AI6" s="78"/>
      <c r="AJ6" s="62" t="s">
        <v>133</v>
      </c>
      <c r="AK6" s="62" t="s">
        <v>1</v>
      </c>
      <c r="AL6" s="77" t="s">
        <v>134</v>
      </c>
      <c r="AM6" s="78"/>
      <c r="AN6" s="78"/>
      <c r="AO6" s="78"/>
      <c r="AP6" s="78"/>
    </row>
    <row r="7" spans="1:42" ht="75.75" customHeight="1" x14ac:dyDescent="0.2">
      <c r="A7" s="71"/>
      <c r="B7" s="72"/>
      <c r="C7" s="72"/>
      <c r="D7" s="73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147</v>
      </c>
      <c r="O7" s="79"/>
      <c r="P7" s="61" t="s">
        <v>138</v>
      </c>
      <c r="Q7" s="62" t="s">
        <v>116</v>
      </c>
      <c r="R7" s="62" t="s">
        <v>117</v>
      </c>
      <c r="S7" s="61" t="s">
        <v>118</v>
      </c>
      <c r="T7" s="62" t="s">
        <v>145</v>
      </c>
      <c r="U7" s="64" t="s">
        <v>122</v>
      </c>
      <c r="V7" s="65"/>
      <c r="W7" s="65"/>
      <c r="X7" s="66"/>
      <c r="Y7" s="62" t="s">
        <v>123</v>
      </c>
      <c r="Z7" s="61" t="s">
        <v>124</v>
      </c>
      <c r="AA7" s="79"/>
      <c r="AB7" s="79"/>
      <c r="AC7" s="79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79"/>
      <c r="AK7" s="79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4"/>
      <c r="B8" s="75"/>
      <c r="C8" s="75"/>
      <c r="D8" s="76"/>
      <c r="E8" s="61"/>
      <c r="F8" s="61"/>
      <c r="G8" s="61"/>
      <c r="H8" s="61"/>
      <c r="I8" s="61"/>
      <c r="J8" s="61"/>
      <c r="K8" s="61"/>
      <c r="L8" s="61"/>
      <c r="M8" s="61"/>
      <c r="N8" s="67"/>
      <c r="O8" s="80"/>
      <c r="P8" s="61"/>
      <c r="Q8" s="63"/>
      <c r="R8" s="63"/>
      <c r="S8" s="61"/>
      <c r="T8" s="63"/>
      <c r="U8" s="22" t="s">
        <v>119</v>
      </c>
      <c r="V8" s="22" t="s">
        <v>136</v>
      </c>
      <c r="W8" s="22" t="s">
        <v>120</v>
      </c>
      <c r="X8" s="22" t="s">
        <v>121</v>
      </c>
      <c r="Y8" s="63"/>
      <c r="Z8" s="61"/>
      <c r="AA8" s="63"/>
      <c r="AB8" s="63"/>
      <c r="AC8" s="63"/>
      <c r="AD8" s="61"/>
      <c r="AE8" s="61"/>
      <c r="AF8" s="61"/>
      <c r="AG8" s="61"/>
      <c r="AH8" s="61"/>
      <c r="AI8" s="61"/>
      <c r="AJ8" s="80"/>
      <c r="AK8" s="80"/>
      <c r="AL8" s="61"/>
      <c r="AM8" s="61"/>
      <c r="AN8" s="61"/>
      <c r="AO8" s="61"/>
      <c r="AP8" s="61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0" t="s">
        <v>149</v>
      </c>
      <c r="C10" s="60"/>
      <c r="D10" s="60"/>
      <c r="E10" s="3">
        <f t="shared" ref="E10:J10" si="0">SUM(E11:E30)</f>
        <v>56</v>
      </c>
      <c r="F10" s="3">
        <f t="shared" si="0"/>
        <v>24</v>
      </c>
      <c r="G10" s="3">
        <f t="shared" si="0"/>
        <v>31</v>
      </c>
      <c r="H10" s="3">
        <f t="shared" si="0"/>
        <v>1</v>
      </c>
      <c r="I10" s="3">
        <f t="shared" si="0"/>
        <v>0</v>
      </c>
      <c r="J10" s="3">
        <f t="shared" si="0"/>
        <v>37</v>
      </c>
      <c r="K10" s="3">
        <f>SUM(K11:K30)</f>
        <v>22</v>
      </c>
      <c r="L10" s="3">
        <f t="shared" ref="L10:AP10" si="1">SUM(L11:L30)</f>
        <v>14</v>
      </c>
      <c r="M10" s="3">
        <f t="shared" si="1"/>
        <v>1</v>
      </c>
      <c r="N10" s="3">
        <f t="shared" si="1"/>
        <v>0</v>
      </c>
      <c r="O10" s="3">
        <f t="shared" si="1"/>
        <v>40</v>
      </c>
      <c r="P10" s="3">
        <f t="shared" si="1"/>
        <v>34</v>
      </c>
      <c r="Q10" s="3">
        <f t="shared" si="1"/>
        <v>19</v>
      </c>
      <c r="R10" s="3">
        <f t="shared" si="1"/>
        <v>1</v>
      </c>
      <c r="S10" s="3">
        <f t="shared" si="1"/>
        <v>5</v>
      </c>
      <c r="T10" s="3">
        <f t="shared" si="1"/>
        <v>0</v>
      </c>
      <c r="U10" s="3">
        <f t="shared" si="1"/>
        <v>9</v>
      </c>
      <c r="V10" s="3">
        <f t="shared" si="1"/>
        <v>0</v>
      </c>
      <c r="W10" s="3">
        <f t="shared" si="1"/>
        <v>9</v>
      </c>
      <c r="X10" s="3">
        <f t="shared" si="1"/>
        <v>0</v>
      </c>
      <c r="Y10" s="3">
        <f t="shared" si="1"/>
        <v>3</v>
      </c>
      <c r="Z10" s="3">
        <f t="shared" si="1"/>
        <v>37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12</v>
      </c>
      <c r="AF10" s="3">
        <f t="shared" si="1"/>
        <v>9</v>
      </c>
      <c r="AG10" s="3">
        <f t="shared" si="1"/>
        <v>21</v>
      </c>
      <c r="AH10" s="3">
        <f t="shared" si="1"/>
        <v>3</v>
      </c>
      <c r="AI10" s="3">
        <f t="shared" si="1"/>
        <v>18</v>
      </c>
      <c r="AJ10" s="3">
        <f t="shared" si="1"/>
        <v>0</v>
      </c>
      <c r="AK10" s="3">
        <f t="shared" si="1"/>
        <v>10</v>
      </c>
      <c r="AL10" s="3">
        <f t="shared" si="1"/>
        <v>1</v>
      </c>
      <c r="AM10" s="3">
        <f t="shared" si="1"/>
        <v>8</v>
      </c>
      <c r="AN10" s="3">
        <f t="shared" si="1"/>
        <v>9</v>
      </c>
      <c r="AO10" s="3">
        <f t="shared" si="1"/>
        <v>1</v>
      </c>
      <c r="AP10" s="3">
        <f t="shared" si="1"/>
        <v>8</v>
      </c>
    </row>
    <row r="11" spans="1:42" s="14" customFormat="1" ht="39.950000000000003" customHeight="1" x14ac:dyDescent="0.2">
      <c r="A11" s="10" t="s">
        <v>144</v>
      </c>
      <c r="B11" s="59" t="s">
        <v>150</v>
      </c>
      <c r="C11" s="59"/>
      <c r="D11" s="59"/>
      <c r="E11" s="2">
        <v>2</v>
      </c>
      <c r="F11" s="2">
        <v>1</v>
      </c>
      <c r="G11" s="2"/>
      <c r="H11" s="2">
        <v>1</v>
      </c>
      <c r="I11" s="2"/>
      <c r="J11" s="2">
        <v>1</v>
      </c>
      <c r="K11" s="2">
        <v>1</v>
      </c>
      <c r="L11" s="2"/>
      <c r="M11" s="11"/>
      <c r="N11" s="11"/>
      <c r="O11" s="2">
        <v>1</v>
      </c>
      <c r="P11" s="2">
        <v>1</v>
      </c>
      <c r="Q11" s="2"/>
      <c r="R11" s="2">
        <v>1</v>
      </c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/>
      <c r="AD11" s="12"/>
      <c r="AE11" s="12">
        <v>1</v>
      </c>
      <c r="AF11" s="13"/>
      <c r="AG11" s="12">
        <v>1</v>
      </c>
      <c r="AH11" s="12"/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9" t="s">
        <v>151</v>
      </c>
      <c r="C12" s="59"/>
      <c r="D12" s="59"/>
      <c r="E12" s="2">
        <v>6</v>
      </c>
      <c r="F12" s="2"/>
      <c r="G12" s="2">
        <v>6</v>
      </c>
      <c r="H12" s="2"/>
      <c r="I12" s="2"/>
      <c r="J12" s="2">
        <v>5</v>
      </c>
      <c r="K12" s="2">
        <v>3</v>
      </c>
      <c r="L12" s="2">
        <v>1</v>
      </c>
      <c r="M12" s="11">
        <v>1</v>
      </c>
      <c r="N12" s="11"/>
      <c r="O12" s="5">
        <v>3</v>
      </c>
      <c r="P12" s="5">
        <v>6</v>
      </c>
      <c r="Q12" s="5">
        <v>5</v>
      </c>
      <c r="R12" s="5"/>
      <c r="S12" s="2">
        <v>1</v>
      </c>
      <c r="T12" s="5"/>
      <c r="U12" s="5"/>
      <c r="V12" s="5"/>
      <c r="W12" s="2"/>
      <c r="X12" s="2"/>
      <c r="Y12" s="5"/>
      <c r="Z12" s="2">
        <v>6</v>
      </c>
      <c r="AA12" s="2"/>
      <c r="AB12" s="5"/>
      <c r="AC12" s="5"/>
      <c r="AD12" s="12"/>
      <c r="AE12" s="12">
        <v>4</v>
      </c>
      <c r="AF12" s="13">
        <v>1</v>
      </c>
      <c r="AG12" s="12">
        <v>5</v>
      </c>
      <c r="AH12" s="12">
        <v>2</v>
      </c>
      <c r="AI12" s="13">
        <v>3</v>
      </c>
      <c r="AJ12" s="23"/>
      <c r="AK12" s="23">
        <v>2</v>
      </c>
      <c r="AL12" s="23">
        <v>1</v>
      </c>
      <c r="AM12" s="23"/>
      <c r="AN12" s="23">
        <v>1</v>
      </c>
      <c r="AO12" s="23">
        <v>1</v>
      </c>
      <c r="AP12" s="23"/>
    </row>
    <row r="13" spans="1:42" s="14" customFormat="1" ht="39.950000000000003" customHeight="1" x14ac:dyDescent="0.2">
      <c r="A13" s="15" t="s">
        <v>6</v>
      </c>
      <c r="B13" s="59" t="s">
        <v>152</v>
      </c>
      <c r="C13" s="59"/>
      <c r="D13" s="59"/>
      <c r="E13" s="2"/>
      <c r="F13" s="2"/>
      <c r="G13" s="2"/>
      <c r="H13" s="2"/>
      <c r="I13" s="2"/>
      <c r="J13" s="2">
        <v>13</v>
      </c>
      <c r="K13" s="2">
        <v>3</v>
      </c>
      <c r="L13" s="2">
        <v>10</v>
      </c>
      <c r="M13" s="11"/>
      <c r="N13" s="11"/>
      <c r="O13" s="5">
        <v>2</v>
      </c>
      <c r="P13" s="5"/>
      <c r="Q13" s="5"/>
      <c r="R13" s="5"/>
      <c r="S13" s="2"/>
      <c r="T13" s="5"/>
      <c r="U13" s="5"/>
      <c r="V13" s="5"/>
      <c r="W13" s="2"/>
      <c r="X13" s="2"/>
      <c r="Y13" s="5">
        <v>1</v>
      </c>
      <c r="Z13" s="2">
        <v>1</v>
      </c>
      <c r="AA13" s="2"/>
      <c r="AB13" s="5"/>
      <c r="AC13" s="5"/>
      <c r="AD13" s="12"/>
      <c r="AE13" s="12">
        <v>1</v>
      </c>
      <c r="AF13" s="13">
        <v>8</v>
      </c>
      <c r="AG13" s="12">
        <v>9</v>
      </c>
      <c r="AH13" s="12"/>
      <c r="AI13" s="13">
        <v>9</v>
      </c>
      <c r="AJ13" s="23"/>
      <c r="AK13" s="23">
        <v>1</v>
      </c>
      <c r="AL13" s="23"/>
      <c r="AM13" s="23">
        <v>8</v>
      </c>
      <c r="AN13" s="23">
        <v>8</v>
      </c>
      <c r="AO13" s="23"/>
      <c r="AP13" s="23">
        <v>8</v>
      </c>
    </row>
    <row r="14" spans="1:42" s="14" customFormat="1" ht="39.950000000000003" customHeight="1" x14ac:dyDescent="0.2">
      <c r="A14" s="16">
        <v>1.2</v>
      </c>
      <c r="B14" s="59" t="s">
        <v>153</v>
      </c>
      <c r="C14" s="59"/>
      <c r="D14" s="59"/>
      <c r="E14" s="2"/>
      <c r="F14" s="2"/>
      <c r="G14" s="2"/>
      <c r="H14" s="2"/>
      <c r="I14" s="2"/>
      <c r="J14" s="2">
        <v>1</v>
      </c>
      <c r="K14" s="2">
        <v>1</v>
      </c>
      <c r="L14" s="2"/>
      <c r="M14" s="11"/>
      <c r="N14" s="11"/>
      <c r="O14" s="5">
        <v>1</v>
      </c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9" t="s">
        <v>154</v>
      </c>
      <c r="C15" s="59"/>
      <c r="D15" s="5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3" t="s">
        <v>155</v>
      </c>
      <c r="C16" s="54"/>
      <c r="D16" s="5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3" t="s">
        <v>156</v>
      </c>
      <c r="C17" s="54"/>
      <c r="D17" s="5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9" t="s">
        <v>157</v>
      </c>
      <c r="C18" s="59"/>
      <c r="D18" s="5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9" t="s">
        <v>158</v>
      </c>
      <c r="C19" s="59"/>
      <c r="D19" s="5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3" t="s">
        <v>159</v>
      </c>
      <c r="C20" s="54"/>
      <c r="D20" s="5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3" t="s">
        <v>160</v>
      </c>
      <c r="C21" s="54"/>
      <c r="D21" s="55"/>
      <c r="E21" s="2">
        <v>1</v>
      </c>
      <c r="F21" s="2">
        <v>1</v>
      </c>
      <c r="G21" s="2"/>
      <c r="H21" s="2"/>
      <c r="I21" s="2"/>
      <c r="J21" s="2"/>
      <c r="K21" s="2"/>
      <c r="L21" s="2"/>
      <c r="M21" s="11"/>
      <c r="N21" s="11"/>
      <c r="O21" s="5">
        <v>1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3" t="s">
        <v>161</v>
      </c>
      <c r="C22" s="54"/>
      <c r="D22" s="55"/>
      <c r="E22" s="2">
        <v>3</v>
      </c>
      <c r="F22" s="2">
        <v>2</v>
      </c>
      <c r="G22" s="2">
        <v>1</v>
      </c>
      <c r="H22" s="2"/>
      <c r="I22" s="2"/>
      <c r="J22" s="2">
        <v>2</v>
      </c>
      <c r="K22" s="2">
        <v>2</v>
      </c>
      <c r="L22" s="2"/>
      <c r="M22" s="11"/>
      <c r="N22" s="11"/>
      <c r="O22" s="5">
        <v>4</v>
      </c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/>
      <c r="AD22" s="12"/>
      <c r="AE22" s="12">
        <v>1</v>
      </c>
      <c r="AF22" s="13"/>
      <c r="AG22" s="12">
        <v>1</v>
      </c>
      <c r="AH22" s="12"/>
      <c r="AI22" s="13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54" t="s">
        <v>162</v>
      </c>
      <c r="C23" s="54"/>
      <c r="D23" s="5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3" t="s">
        <v>163</v>
      </c>
      <c r="C24" s="54"/>
      <c r="D24" s="55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9" t="s">
        <v>164</v>
      </c>
      <c r="C25" s="59"/>
      <c r="D25" s="59"/>
      <c r="E25" s="2">
        <v>33</v>
      </c>
      <c r="F25" s="2">
        <v>17</v>
      </c>
      <c r="G25" s="2">
        <v>16</v>
      </c>
      <c r="H25" s="2"/>
      <c r="I25" s="2"/>
      <c r="J25" s="2">
        <v>14</v>
      </c>
      <c r="K25" s="2">
        <v>11</v>
      </c>
      <c r="L25" s="2">
        <v>3</v>
      </c>
      <c r="M25" s="11"/>
      <c r="N25" s="11"/>
      <c r="O25" s="5">
        <v>21</v>
      </c>
      <c r="P25" s="5">
        <v>22</v>
      </c>
      <c r="Q25" s="5">
        <v>10</v>
      </c>
      <c r="R25" s="5"/>
      <c r="S25" s="2">
        <v>3</v>
      </c>
      <c r="T25" s="5"/>
      <c r="U25" s="5">
        <v>9</v>
      </c>
      <c r="V25" s="5"/>
      <c r="W25" s="2">
        <v>9</v>
      </c>
      <c r="X25" s="2"/>
      <c r="Y25" s="5">
        <v>1</v>
      </c>
      <c r="Z25" s="2">
        <v>23</v>
      </c>
      <c r="AA25" s="5"/>
      <c r="AB25" s="5"/>
      <c r="AC25" s="5"/>
      <c r="AD25" s="12"/>
      <c r="AE25" s="12">
        <v>3</v>
      </c>
      <c r="AF25" s="13"/>
      <c r="AG25" s="12">
        <v>3</v>
      </c>
      <c r="AH25" s="12"/>
      <c r="AI25" s="13">
        <v>3</v>
      </c>
      <c r="AJ25" s="23"/>
      <c r="AK25" s="23">
        <v>3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54" t="s">
        <v>165</v>
      </c>
      <c r="C26" s="54"/>
      <c r="D26" s="54"/>
      <c r="E26" s="2">
        <v>2</v>
      </c>
      <c r="F26" s="2">
        <v>1</v>
      </c>
      <c r="G26" s="2">
        <v>1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>
        <v>1</v>
      </c>
      <c r="Z26" s="2">
        <v>2</v>
      </c>
      <c r="AA26" s="5"/>
      <c r="AB26" s="5"/>
      <c r="AC26" s="5"/>
      <c r="AD26" s="12"/>
      <c r="AE26" s="12">
        <v>1</v>
      </c>
      <c r="AF26" s="13"/>
      <c r="AG26" s="12">
        <v>1</v>
      </c>
      <c r="AH26" s="12">
        <v>1</v>
      </c>
      <c r="AI26" s="13"/>
      <c r="AJ26" s="23"/>
      <c r="AK26" s="23">
        <v>1</v>
      </c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3" t="s">
        <v>166</v>
      </c>
      <c r="C27" s="54"/>
      <c r="D27" s="54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9" t="s">
        <v>167</v>
      </c>
      <c r="C28" s="59"/>
      <c r="D28" s="59"/>
      <c r="E28" s="2">
        <v>7</v>
      </c>
      <c r="F28" s="2">
        <v>2</v>
      </c>
      <c r="G28" s="2">
        <v>5</v>
      </c>
      <c r="H28" s="2"/>
      <c r="I28" s="2"/>
      <c r="J28" s="2">
        <v>1</v>
      </c>
      <c r="K28" s="2">
        <v>1</v>
      </c>
      <c r="L28" s="2"/>
      <c r="M28" s="11"/>
      <c r="N28" s="11"/>
      <c r="O28" s="5">
        <v>7</v>
      </c>
      <c r="P28" s="5">
        <v>1</v>
      </c>
      <c r="Q28" s="5">
        <v>1</v>
      </c>
      <c r="R28" s="5"/>
      <c r="S28" s="2"/>
      <c r="T28" s="5"/>
      <c r="U28" s="5"/>
      <c r="V28" s="5"/>
      <c r="W28" s="2"/>
      <c r="X28" s="2"/>
      <c r="Y28" s="5"/>
      <c r="Z28" s="2">
        <v>1</v>
      </c>
      <c r="AA28" s="5"/>
      <c r="AB28" s="5"/>
      <c r="AC28" s="5"/>
      <c r="AD28" s="12"/>
      <c r="AE28" s="12">
        <v>1</v>
      </c>
      <c r="AF28" s="13"/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168</v>
      </c>
      <c r="B29" s="53" t="s">
        <v>169</v>
      </c>
      <c r="C29" s="54"/>
      <c r="D29" s="5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81.75" customHeight="1" x14ac:dyDescent="0.2">
      <c r="A30" s="10" t="s">
        <v>170</v>
      </c>
      <c r="B30" s="53" t="s">
        <v>171</v>
      </c>
      <c r="C30" s="54"/>
      <c r="D30" s="5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0" t="s">
        <v>172</v>
      </c>
      <c r="C31" s="60"/>
      <c r="D31" s="60"/>
      <c r="E31" s="3">
        <f>SUM(E32:E42)</f>
        <v>3</v>
      </c>
      <c r="F31" s="3">
        <f t="shared" ref="F31:AP31" si="2">SUM(F32:F42)</f>
        <v>0</v>
      </c>
      <c r="G31" s="3">
        <f t="shared" si="2"/>
        <v>3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1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1</v>
      </c>
      <c r="P31" s="3">
        <f t="shared" si="2"/>
        <v>3</v>
      </c>
      <c r="Q31" s="3">
        <f t="shared" si="2"/>
        <v>3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1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1</v>
      </c>
      <c r="AM31" s="3">
        <f t="shared" si="2"/>
        <v>0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3" t="s">
        <v>173</v>
      </c>
      <c r="C32" s="54"/>
      <c r="D32" s="54"/>
      <c r="E32" s="2"/>
      <c r="F32" s="2"/>
      <c r="G32" s="2"/>
      <c r="H32" s="2"/>
      <c r="I32" s="2"/>
      <c r="J32" s="2">
        <v>2</v>
      </c>
      <c r="K32" s="2">
        <v>1</v>
      </c>
      <c r="L32" s="2">
        <v>1</v>
      </c>
      <c r="M32" s="2"/>
      <c r="N32" s="2"/>
      <c r="O32" s="2">
        <v>1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5"/>
      <c r="AK32" s="25"/>
      <c r="AL32" s="25"/>
      <c r="AM32" s="25"/>
      <c r="AN32" s="25"/>
      <c r="AO32" s="25"/>
      <c r="AP32" s="25"/>
    </row>
    <row r="33" spans="1:42" s="14" customFormat="1" ht="39.950000000000003" customHeight="1" x14ac:dyDescent="0.2">
      <c r="A33" s="10" t="s">
        <v>23</v>
      </c>
      <c r="B33" s="59" t="s">
        <v>174</v>
      </c>
      <c r="C33" s="59"/>
      <c r="D33" s="5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5"/>
      <c r="AK33" s="25"/>
      <c r="AL33" s="25"/>
      <c r="AM33" s="25"/>
      <c r="AN33" s="25"/>
      <c r="AO33" s="25"/>
      <c r="AP33" s="25"/>
    </row>
    <row r="34" spans="1:42" s="14" customFormat="1" ht="39.950000000000003" customHeight="1" x14ac:dyDescent="0.2">
      <c r="A34" s="10" t="s">
        <v>24</v>
      </c>
      <c r="B34" s="53" t="s">
        <v>175</v>
      </c>
      <c r="C34" s="54"/>
      <c r="D34" s="55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5"/>
      <c r="AK34" s="25"/>
      <c r="AL34" s="25"/>
      <c r="AM34" s="25"/>
      <c r="AN34" s="25"/>
      <c r="AO34" s="25"/>
      <c r="AP34" s="25"/>
    </row>
    <row r="35" spans="1:42" s="14" customFormat="1" ht="39.950000000000003" customHeight="1" x14ac:dyDescent="0.2">
      <c r="A35" s="10" t="s">
        <v>25</v>
      </c>
      <c r="B35" s="53" t="s">
        <v>176</v>
      </c>
      <c r="C35" s="54"/>
      <c r="D35" s="5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5"/>
      <c r="AK35" s="25"/>
      <c r="AL35" s="25"/>
      <c r="AM35" s="25"/>
      <c r="AN35" s="25"/>
      <c r="AO35" s="25"/>
      <c r="AP35" s="25"/>
    </row>
    <row r="36" spans="1:42" s="14" customFormat="1" ht="39.950000000000003" customHeight="1" x14ac:dyDescent="0.2">
      <c r="A36" s="10" t="s">
        <v>26</v>
      </c>
      <c r="B36" s="53" t="s">
        <v>177</v>
      </c>
      <c r="C36" s="54"/>
      <c r="D36" s="5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5"/>
      <c r="AK36" s="25"/>
      <c r="AL36" s="25"/>
      <c r="AM36" s="25"/>
      <c r="AN36" s="25"/>
      <c r="AO36" s="25"/>
      <c r="AP36" s="25"/>
    </row>
    <row r="37" spans="1:42" s="14" customFormat="1" ht="39.950000000000003" customHeight="1" x14ac:dyDescent="0.2">
      <c r="A37" s="10" t="s">
        <v>27</v>
      </c>
      <c r="B37" s="53" t="s">
        <v>178</v>
      </c>
      <c r="C37" s="54"/>
      <c r="D37" s="55"/>
      <c r="E37" s="2">
        <v>2</v>
      </c>
      <c r="F37" s="2"/>
      <c r="G37" s="2">
        <v>2</v>
      </c>
      <c r="H37" s="2"/>
      <c r="I37" s="2"/>
      <c r="J37" s="2"/>
      <c r="K37" s="2"/>
      <c r="L37" s="2"/>
      <c r="M37" s="2"/>
      <c r="N37" s="2"/>
      <c r="O37" s="5"/>
      <c r="P37" s="5">
        <v>2</v>
      </c>
      <c r="Q37" s="5">
        <v>2</v>
      </c>
      <c r="R37" s="5"/>
      <c r="S37" s="2"/>
      <c r="T37" s="5"/>
      <c r="U37" s="5"/>
      <c r="V37" s="5"/>
      <c r="W37" s="2"/>
      <c r="X37" s="2"/>
      <c r="Y37" s="5"/>
      <c r="Z37" s="2">
        <v>2</v>
      </c>
      <c r="AA37" s="5"/>
      <c r="AB37" s="5"/>
      <c r="AC37" s="5"/>
      <c r="AD37" s="12"/>
      <c r="AE37" s="12"/>
      <c r="AF37" s="13"/>
      <c r="AG37" s="12"/>
      <c r="AH37" s="12"/>
      <c r="AI37" s="13"/>
      <c r="AJ37" s="25"/>
      <c r="AK37" s="25"/>
      <c r="AL37" s="25"/>
      <c r="AM37" s="25"/>
      <c r="AN37" s="25"/>
      <c r="AO37" s="25"/>
      <c r="AP37" s="25"/>
    </row>
    <row r="38" spans="1:42" s="14" customFormat="1" ht="39.950000000000003" customHeight="1" x14ac:dyDescent="0.2">
      <c r="A38" s="10" t="s">
        <v>28</v>
      </c>
      <c r="B38" s="53" t="s">
        <v>179</v>
      </c>
      <c r="C38" s="54"/>
      <c r="D38" s="5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5"/>
      <c r="AK38" s="25"/>
      <c r="AL38" s="25"/>
      <c r="AM38" s="25"/>
      <c r="AN38" s="25"/>
      <c r="AO38" s="25"/>
      <c r="AP38" s="25"/>
    </row>
    <row r="39" spans="1:42" s="14" customFormat="1" ht="39.950000000000003" customHeight="1" x14ac:dyDescent="0.2">
      <c r="A39" s="10" t="s">
        <v>29</v>
      </c>
      <c r="B39" s="53" t="s">
        <v>180</v>
      </c>
      <c r="C39" s="54"/>
      <c r="D39" s="5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5"/>
      <c r="AK39" s="25"/>
      <c r="AL39" s="25"/>
      <c r="AM39" s="25"/>
      <c r="AN39" s="25"/>
      <c r="AO39" s="25"/>
      <c r="AP39" s="25"/>
    </row>
    <row r="40" spans="1:42" s="14" customFormat="1" ht="39.950000000000003" customHeight="1" x14ac:dyDescent="0.2">
      <c r="A40" s="10" t="s">
        <v>30</v>
      </c>
      <c r="B40" s="53" t="s">
        <v>181</v>
      </c>
      <c r="C40" s="54"/>
      <c r="D40" s="55"/>
      <c r="E40" s="2"/>
      <c r="F40" s="2"/>
      <c r="G40" s="2"/>
      <c r="H40" s="2"/>
      <c r="I40" s="2"/>
      <c r="J40" s="2">
        <v>1</v>
      </c>
      <c r="K40" s="2"/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5"/>
      <c r="AK40" s="25"/>
      <c r="AL40" s="25"/>
      <c r="AM40" s="25"/>
      <c r="AN40" s="25"/>
      <c r="AO40" s="25"/>
      <c r="AP40" s="25"/>
    </row>
    <row r="41" spans="1:42" s="14" customFormat="1" ht="39.950000000000003" customHeight="1" x14ac:dyDescent="0.2">
      <c r="A41" s="10" t="s">
        <v>31</v>
      </c>
      <c r="B41" s="53" t="s">
        <v>182</v>
      </c>
      <c r="C41" s="54"/>
      <c r="D41" s="55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5"/>
      <c r="AK41" s="25"/>
      <c r="AL41" s="25"/>
      <c r="AM41" s="25"/>
      <c r="AN41" s="25"/>
      <c r="AO41" s="25"/>
      <c r="AP41" s="25"/>
    </row>
    <row r="42" spans="1:42" s="14" customFormat="1" ht="39.950000000000003" customHeight="1" x14ac:dyDescent="0.2">
      <c r="A42" s="10" t="s">
        <v>32</v>
      </c>
      <c r="B42" s="53" t="s">
        <v>167</v>
      </c>
      <c r="C42" s="54"/>
      <c r="D42" s="55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/>
      <c r="Z42" s="2">
        <v>1</v>
      </c>
      <c r="AA42" s="2"/>
      <c r="AB42" s="5"/>
      <c r="AC42" s="5"/>
      <c r="AD42" s="12"/>
      <c r="AE42" s="12">
        <v>1</v>
      </c>
      <c r="AF42" s="13"/>
      <c r="AG42" s="12">
        <v>1</v>
      </c>
      <c r="AH42" s="12">
        <v>1</v>
      </c>
      <c r="AI42" s="13"/>
      <c r="AJ42" s="25"/>
      <c r="AK42" s="25"/>
      <c r="AL42" s="25">
        <v>1</v>
      </c>
      <c r="AM42" s="25"/>
      <c r="AN42" s="25">
        <v>1</v>
      </c>
      <c r="AO42" s="25">
        <v>1</v>
      </c>
      <c r="AP42" s="25"/>
    </row>
    <row r="43" spans="1:42" s="9" customFormat="1" ht="56.25" customHeight="1" x14ac:dyDescent="0.2">
      <c r="A43" s="8" t="s">
        <v>33</v>
      </c>
      <c r="B43" s="50" t="s">
        <v>183</v>
      </c>
      <c r="C43" s="51"/>
      <c r="D43" s="52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0</v>
      </c>
      <c r="M43" s="3">
        <f t="shared" si="3"/>
        <v>1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2</v>
      </c>
      <c r="AF43" s="3">
        <f t="shared" si="3"/>
        <v>0</v>
      </c>
      <c r="AG43" s="3">
        <f t="shared" si="3"/>
        <v>2</v>
      </c>
      <c r="AH43" s="3">
        <f t="shared" si="3"/>
        <v>1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3" t="s">
        <v>184</v>
      </c>
      <c r="C44" s="54"/>
      <c r="D44" s="5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5"/>
      <c r="AK44" s="25"/>
      <c r="AL44" s="25"/>
      <c r="AM44" s="25"/>
      <c r="AN44" s="25"/>
      <c r="AO44" s="25"/>
      <c r="AP44" s="25"/>
    </row>
    <row r="45" spans="1:42" s="14" customFormat="1" ht="39.950000000000003" customHeight="1" x14ac:dyDescent="0.2">
      <c r="A45" s="10" t="s">
        <v>35</v>
      </c>
      <c r="B45" s="53" t="s">
        <v>185</v>
      </c>
      <c r="C45" s="54"/>
      <c r="D45" s="5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>
        <v>1</v>
      </c>
      <c r="AF45" s="13"/>
      <c r="AG45" s="12">
        <v>1</v>
      </c>
      <c r="AH45" s="12">
        <v>1</v>
      </c>
      <c r="AI45" s="13"/>
      <c r="AJ45" s="25"/>
      <c r="AK45" s="25"/>
      <c r="AL45" s="25"/>
      <c r="AM45" s="25"/>
      <c r="AN45" s="25"/>
      <c r="AO45" s="25"/>
      <c r="AP45" s="25"/>
    </row>
    <row r="46" spans="1:42" s="14" customFormat="1" ht="39.950000000000003" customHeight="1" x14ac:dyDescent="0.2">
      <c r="A46" s="10" t="s">
        <v>36</v>
      </c>
      <c r="B46" s="53" t="s">
        <v>186</v>
      </c>
      <c r="C46" s="54"/>
      <c r="D46" s="5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5"/>
      <c r="AK46" s="25"/>
      <c r="AL46" s="25"/>
      <c r="AM46" s="25"/>
      <c r="AN46" s="25"/>
      <c r="AO46" s="25"/>
      <c r="AP46" s="25"/>
    </row>
    <row r="47" spans="1:42" s="14" customFormat="1" ht="39.950000000000003" customHeight="1" x14ac:dyDescent="0.2">
      <c r="A47" s="10" t="s">
        <v>37</v>
      </c>
      <c r="B47" s="53" t="s">
        <v>187</v>
      </c>
      <c r="C47" s="54"/>
      <c r="D47" s="5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5"/>
      <c r="AK47" s="25"/>
      <c r="AL47" s="25"/>
      <c r="AM47" s="25"/>
      <c r="AN47" s="25"/>
      <c r="AO47" s="25"/>
      <c r="AP47" s="25"/>
    </row>
    <row r="48" spans="1:42" s="14" customFormat="1" ht="39.950000000000003" customHeight="1" x14ac:dyDescent="0.2">
      <c r="A48" s="10" t="s">
        <v>38</v>
      </c>
      <c r="B48" s="53" t="s">
        <v>188</v>
      </c>
      <c r="C48" s="54"/>
      <c r="D48" s="5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5"/>
      <c r="AK48" s="25"/>
      <c r="AL48" s="25"/>
      <c r="AM48" s="25"/>
      <c r="AN48" s="25"/>
      <c r="AO48" s="25"/>
      <c r="AP48" s="25"/>
    </row>
    <row r="49" spans="1:42" s="14" customFormat="1" ht="39.950000000000003" customHeight="1" x14ac:dyDescent="0.2">
      <c r="A49" s="10" t="s">
        <v>39</v>
      </c>
      <c r="B49" s="53" t="s">
        <v>189</v>
      </c>
      <c r="C49" s="54"/>
      <c r="D49" s="5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5"/>
      <c r="AK49" s="25"/>
      <c r="AL49" s="25"/>
      <c r="AM49" s="25"/>
      <c r="AN49" s="25"/>
      <c r="AO49" s="25"/>
      <c r="AP49" s="25"/>
    </row>
    <row r="50" spans="1:42" s="14" customFormat="1" ht="39.950000000000003" customHeight="1" x14ac:dyDescent="0.2">
      <c r="A50" s="10" t="s">
        <v>40</v>
      </c>
      <c r="B50" s="53" t="s">
        <v>167</v>
      </c>
      <c r="C50" s="54"/>
      <c r="D50" s="55"/>
      <c r="E50" s="2">
        <v>1</v>
      </c>
      <c r="F50" s="2"/>
      <c r="G50" s="2">
        <v>1</v>
      </c>
      <c r="H50" s="2"/>
      <c r="I50" s="2"/>
      <c r="J50" s="2">
        <v>1</v>
      </c>
      <c r="K50" s="2"/>
      <c r="L50" s="2"/>
      <c r="M50" s="2">
        <v>1</v>
      </c>
      <c r="N50" s="2"/>
      <c r="O50" s="5"/>
      <c r="P50" s="5">
        <v>1</v>
      </c>
      <c r="Q50" s="5"/>
      <c r="R50" s="5"/>
      <c r="S50" s="2">
        <v>1</v>
      </c>
      <c r="T50" s="5"/>
      <c r="U50" s="5"/>
      <c r="V50" s="5"/>
      <c r="W50" s="2"/>
      <c r="X50" s="2"/>
      <c r="Y50" s="5"/>
      <c r="Z50" s="2">
        <v>1</v>
      </c>
      <c r="AA50" s="5"/>
      <c r="AB50" s="5"/>
      <c r="AC50" s="5"/>
      <c r="AD50" s="12"/>
      <c r="AE50" s="12">
        <v>1</v>
      </c>
      <c r="AF50" s="13"/>
      <c r="AG50" s="12">
        <v>1</v>
      </c>
      <c r="AH50" s="12"/>
      <c r="AI50" s="13">
        <v>1</v>
      </c>
      <c r="AJ50" s="25"/>
      <c r="AK50" s="25">
        <v>1</v>
      </c>
      <c r="AL50" s="25"/>
      <c r="AM50" s="25"/>
      <c r="AN50" s="25"/>
      <c r="AO50" s="25"/>
      <c r="AP50" s="25"/>
    </row>
    <row r="51" spans="1:42" s="9" customFormat="1" ht="55.5" customHeight="1" x14ac:dyDescent="0.2">
      <c r="A51" s="8" t="s">
        <v>41</v>
      </c>
      <c r="B51" s="50" t="s">
        <v>190</v>
      </c>
      <c r="C51" s="51"/>
      <c r="D51" s="52"/>
      <c r="E51" s="3">
        <f>SUM(E52:E64)</f>
        <v>2</v>
      </c>
      <c r="F51" s="3">
        <f t="shared" ref="F51:AP51" si="4">SUM(F52:F64)</f>
        <v>0</v>
      </c>
      <c r="G51" s="3">
        <f t="shared" si="4"/>
        <v>2</v>
      </c>
      <c r="H51" s="3">
        <f t="shared" si="4"/>
        <v>0</v>
      </c>
      <c r="I51" s="3">
        <f t="shared" si="4"/>
        <v>0</v>
      </c>
      <c r="J51" s="3">
        <f t="shared" si="4"/>
        <v>10</v>
      </c>
      <c r="K51" s="3">
        <f t="shared" si="4"/>
        <v>9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1</v>
      </c>
      <c r="P51" s="3">
        <f t="shared" si="4"/>
        <v>7</v>
      </c>
      <c r="Q51" s="3">
        <f t="shared" si="4"/>
        <v>5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3</v>
      </c>
      <c r="Z51" s="3">
        <f t="shared" si="4"/>
        <v>10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3" t="s">
        <v>191</v>
      </c>
      <c r="C52" s="54"/>
      <c r="D52" s="55"/>
      <c r="E52" s="2">
        <v>1</v>
      </c>
      <c r="F52" s="2"/>
      <c r="G52" s="2">
        <v>1</v>
      </c>
      <c r="H52" s="2"/>
      <c r="I52" s="2"/>
      <c r="J52" s="2">
        <v>5</v>
      </c>
      <c r="K52" s="2">
        <v>4</v>
      </c>
      <c r="L52" s="2">
        <v>1</v>
      </c>
      <c r="M52" s="2"/>
      <c r="N52" s="2"/>
      <c r="O52" s="5"/>
      <c r="P52" s="5">
        <v>4</v>
      </c>
      <c r="Q52" s="5">
        <v>3</v>
      </c>
      <c r="R52" s="5">
        <v>1</v>
      </c>
      <c r="S52" s="2"/>
      <c r="T52" s="5"/>
      <c r="U52" s="5"/>
      <c r="V52" s="5"/>
      <c r="W52" s="2"/>
      <c r="X52" s="2"/>
      <c r="Y52" s="5">
        <v>1</v>
      </c>
      <c r="Z52" s="2">
        <v>5</v>
      </c>
      <c r="AA52" s="5"/>
      <c r="AB52" s="5"/>
      <c r="AC52" s="5"/>
      <c r="AD52" s="12"/>
      <c r="AE52" s="12"/>
      <c r="AF52" s="13"/>
      <c r="AG52" s="12"/>
      <c r="AH52" s="12"/>
      <c r="AI52" s="13"/>
      <c r="AJ52" s="25"/>
      <c r="AK52" s="25"/>
      <c r="AL52" s="25"/>
      <c r="AM52" s="25"/>
      <c r="AN52" s="25"/>
      <c r="AO52" s="25"/>
      <c r="AP52" s="25"/>
    </row>
    <row r="53" spans="1:42" s="14" customFormat="1" ht="39.950000000000003" customHeight="1" x14ac:dyDescent="0.2">
      <c r="A53" s="10" t="s">
        <v>43</v>
      </c>
      <c r="B53" s="53" t="s">
        <v>192</v>
      </c>
      <c r="C53" s="54"/>
      <c r="D53" s="55"/>
      <c r="E53" s="2">
        <v>1</v>
      </c>
      <c r="F53" s="2"/>
      <c r="G53" s="2">
        <v>1</v>
      </c>
      <c r="H53" s="2"/>
      <c r="I53" s="2"/>
      <c r="J53" s="2">
        <v>5</v>
      </c>
      <c r="K53" s="2">
        <v>5</v>
      </c>
      <c r="L53" s="2"/>
      <c r="M53" s="2"/>
      <c r="N53" s="2"/>
      <c r="O53" s="5">
        <v>1</v>
      </c>
      <c r="P53" s="5">
        <v>3</v>
      </c>
      <c r="Q53" s="5">
        <v>2</v>
      </c>
      <c r="R53" s="5">
        <v>1</v>
      </c>
      <c r="S53" s="2"/>
      <c r="T53" s="5"/>
      <c r="U53" s="5"/>
      <c r="V53" s="5"/>
      <c r="W53" s="2"/>
      <c r="X53" s="2"/>
      <c r="Y53" s="5">
        <v>2</v>
      </c>
      <c r="Z53" s="2">
        <v>5</v>
      </c>
      <c r="AA53" s="5"/>
      <c r="AB53" s="5"/>
      <c r="AC53" s="5"/>
      <c r="AD53" s="12"/>
      <c r="AE53" s="12"/>
      <c r="AF53" s="13"/>
      <c r="AG53" s="12"/>
      <c r="AH53" s="12"/>
      <c r="AI53" s="13"/>
      <c r="AJ53" s="25"/>
      <c r="AK53" s="25"/>
      <c r="AL53" s="25"/>
      <c r="AM53" s="25"/>
      <c r="AN53" s="25"/>
      <c r="AO53" s="25"/>
      <c r="AP53" s="25"/>
    </row>
    <row r="54" spans="1:42" s="14" customFormat="1" ht="39.950000000000003" customHeight="1" x14ac:dyDescent="0.2">
      <c r="A54" s="10" t="s">
        <v>44</v>
      </c>
      <c r="B54" s="53" t="s">
        <v>193</v>
      </c>
      <c r="C54" s="54"/>
      <c r="D54" s="5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5"/>
      <c r="AK54" s="25"/>
      <c r="AL54" s="25"/>
      <c r="AM54" s="25"/>
      <c r="AN54" s="25"/>
      <c r="AO54" s="25"/>
      <c r="AP54" s="25"/>
    </row>
    <row r="55" spans="1:42" s="14" customFormat="1" ht="39.950000000000003" customHeight="1" x14ac:dyDescent="0.2">
      <c r="A55" s="10" t="s">
        <v>45</v>
      </c>
      <c r="B55" s="53" t="s">
        <v>194</v>
      </c>
      <c r="C55" s="54"/>
      <c r="D55" s="5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5"/>
      <c r="AK55" s="25"/>
      <c r="AL55" s="25"/>
      <c r="AM55" s="25"/>
      <c r="AN55" s="25"/>
      <c r="AO55" s="25"/>
      <c r="AP55" s="25"/>
    </row>
    <row r="56" spans="1:42" s="14" customFormat="1" ht="39.950000000000003" customHeight="1" x14ac:dyDescent="0.2">
      <c r="A56" s="10" t="s">
        <v>46</v>
      </c>
      <c r="B56" s="53" t="s">
        <v>195</v>
      </c>
      <c r="C56" s="54"/>
      <c r="D56" s="5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5"/>
      <c r="AK56" s="25"/>
      <c r="AL56" s="25"/>
      <c r="AM56" s="25"/>
      <c r="AN56" s="25"/>
      <c r="AO56" s="25"/>
      <c r="AP56" s="25"/>
    </row>
    <row r="57" spans="1:42" s="14" customFormat="1" ht="39.950000000000003" customHeight="1" x14ac:dyDescent="0.2">
      <c r="A57" s="10" t="s">
        <v>47</v>
      </c>
      <c r="B57" s="53" t="s">
        <v>196</v>
      </c>
      <c r="C57" s="54"/>
      <c r="D57" s="5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5"/>
      <c r="AK57" s="25"/>
      <c r="AL57" s="25"/>
      <c r="AM57" s="25"/>
      <c r="AN57" s="25"/>
      <c r="AO57" s="25"/>
      <c r="AP57" s="25"/>
    </row>
    <row r="58" spans="1:42" s="14" customFormat="1" ht="39.950000000000003" customHeight="1" x14ac:dyDescent="0.2">
      <c r="A58" s="10" t="s">
        <v>48</v>
      </c>
      <c r="B58" s="53" t="s">
        <v>197</v>
      </c>
      <c r="C58" s="54"/>
      <c r="D58" s="5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5"/>
      <c r="AK58" s="25"/>
      <c r="AL58" s="25"/>
      <c r="AM58" s="25"/>
      <c r="AN58" s="25"/>
      <c r="AO58" s="25"/>
      <c r="AP58" s="25"/>
    </row>
    <row r="59" spans="1:42" s="14" customFormat="1" ht="39.950000000000003" customHeight="1" x14ac:dyDescent="0.2">
      <c r="A59" s="10" t="s">
        <v>49</v>
      </c>
      <c r="B59" s="53" t="s">
        <v>198</v>
      </c>
      <c r="C59" s="54"/>
      <c r="D59" s="55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5"/>
      <c r="AK59" s="25"/>
      <c r="AL59" s="25"/>
      <c r="AM59" s="25"/>
      <c r="AN59" s="25"/>
      <c r="AO59" s="25"/>
      <c r="AP59" s="25"/>
    </row>
    <row r="60" spans="1:42" s="14" customFormat="1" ht="39.950000000000003" customHeight="1" x14ac:dyDescent="0.2">
      <c r="A60" s="10" t="s">
        <v>50</v>
      </c>
      <c r="B60" s="53" t="s">
        <v>199</v>
      </c>
      <c r="C60" s="54"/>
      <c r="D60" s="55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5"/>
      <c r="AK60" s="25"/>
      <c r="AL60" s="25"/>
      <c r="AM60" s="25"/>
      <c r="AN60" s="25"/>
      <c r="AO60" s="25"/>
      <c r="AP60" s="25"/>
    </row>
    <row r="61" spans="1:42" s="14" customFormat="1" ht="39.950000000000003" customHeight="1" x14ac:dyDescent="0.2">
      <c r="A61" s="10" t="s">
        <v>51</v>
      </c>
      <c r="B61" s="53" t="s">
        <v>200</v>
      </c>
      <c r="C61" s="54"/>
      <c r="D61" s="55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5"/>
      <c r="AK61" s="25"/>
      <c r="AL61" s="25"/>
      <c r="AM61" s="25"/>
      <c r="AN61" s="25"/>
      <c r="AO61" s="25"/>
      <c r="AP61" s="25"/>
    </row>
    <row r="62" spans="1:42" s="14" customFormat="1" ht="39.950000000000003" customHeight="1" x14ac:dyDescent="0.2">
      <c r="A62" s="10" t="s">
        <v>52</v>
      </c>
      <c r="B62" s="53" t="s">
        <v>201</v>
      </c>
      <c r="C62" s="54"/>
      <c r="D62" s="5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5"/>
      <c r="AK62" s="25"/>
      <c r="AL62" s="25"/>
      <c r="AM62" s="25"/>
      <c r="AN62" s="25"/>
      <c r="AO62" s="25"/>
      <c r="AP62" s="25"/>
    </row>
    <row r="63" spans="1:42" s="14" customFormat="1" ht="39.950000000000003" customHeight="1" x14ac:dyDescent="0.2">
      <c r="A63" s="10" t="s">
        <v>53</v>
      </c>
      <c r="B63" s="53" t="s">
        <v>202</v>
      </c>
      <c r="C63" s="54"/>
      <c r="D63" s="5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5"/>
      <c r="AK63" s="25"/>
      <c r="AL63" s="25"/>
      <c r="AM63" s="25"/>
      <c r="AN63" s="25"/>
      <c r="AO63" s="25"/>
      <c r="AP63" s="25"/>
    </row>
    <row r="64" spans="1:42" s="14" customFormat="1" ht="39.950000000000003" customHeight="1" x14ac:dyDescent="0.2">
      <c r="A64" s="10" t="s">
        <v>54</v>
      </c>
      <c r="B64" s="53" t="s">
        <v>167</v>
      </c>
      <c r="C64" s="54"/>
      <c r="D64" s="55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5"/>
      <c r="AK64" s="25"/>
      <c r="AL64" s="25"/>
      <c r="AM64" s="25"/>
      <c r="AN64" s="25"/>
      <c r="AO64" s="25"/>
      <c r="AP64" s="25"/>
    </row>
    <row r="65" spans="1:42" s="9" customFormat="1" ht="57" customHeight="1" x14ac:dyDescent="0.2">
      <c r="A65" s="8" t="s">
        <v>55</v>
      </c>
      <c r="B65" s="50" t="s">
        <v>203</v>
      </c>
      <c r="C65" s="51"/>
      <c r="D65" s="5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3" t="s">
        <v>204</v>
      </c>
      <c r="C66" s="54"/>
      <c r="D66" s="5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5"/>
      <c r="AK66" s="25"/>
      <c r="AL66" s="25"/>
      <c r="AM66" s="25"/>
      <c r="AN66" s="25"/>
      <c r="AO66" s="25"/>
      <c r="AP66" s="25"/>
    </row>
    <row r="67" spans="1:42" s="14" customFormat="1" ht="39.950000000000003" customHeight="1" x14ac:dyDescent="0.2">
      <c r="A67" s="10" t="s">
        <v>57</v>
      </c>
      <c r="B67" s="53" t="s">
        <v>205</v>
      </c>
      <c r="C67" s="54"/>
      <c r="D67" s="5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5"/>
      <c r="AK67" s="25"/>
      <c r="AL67" s="25"/>
      <c r="AM67" s="25"/>
      <c r="AN67" s="25"/>
      <c r="AO67" s="25"/>
      <c r="AP67" s="25"/>
    </row>
    <row r="68" spans="1:42" s="14" customFormat="1" ht="39.950000000000003" customHeight="1" x14ac:dyDescent="0.2">
      <c r="A68" s="10" t="s">
        <v>58</v>
      </c>
      <c r="B68" s="53" t="s">
        <v>206</v>
      </c>
      <c r="C68" s="54"/>
      <c r="D68" s="5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5"/>
      <c r="AK68" s="25"/>
      <c r="AL68" s="25"/>
      <c r="AM68" s="25"/>
      <c r="AN68" s="25"/>
      <c r="AO68" s="25"/>
      <c r="AP68" s="25"/>
    </row>
    <row r="69" spans="1:42" s="14" customFormat="1" ht="39.950000000000003" customHeight="1" x14ac:dyDescent="0.2">
      <c r="A69" s="10" t="s">
        <v>59</v>
      </c>
      <c r="B69" s="53" t="s">
        <v>207</v>
      </c>
      <c r="C69" s="54"/>
      <c r="D69" s="5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5"/>
      <c r="AK69" s="25"/>
      <c r="AL69" s="25"/>
      <c r="AM69" s="25"/>
      <c r="AN69" s="25"/>
      <c r="AO69" s="25"/>
      <c r="AP69" s="25"/>
    </row>
    <row r="70" spans="1:42" s="14" customFormat="1" ht="39.950000000000003" customHeight="1" x14ac:dyDescent="0.2">
      <c r="A70" s="10" t="s">
        <v>60</v>
      </c>
      <c r="B70" s="53" t="s">
        <v>208</v>
      </c>
      <c r="C70" s="54"/>
      <c r="D70" s="5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5"/>
      <c r="AK70" s="25"/>
      <c r="AL70" s="25"/>
      <c r="AM70" s="25"/>
      <c r="AN70" s="25"/>
      <c r="AO70" s="25"/>
      <c r="AP70" s="25"/>
    </row>
    <row r="71" spans="1:42" s="14" customFormat="1" ht="39.950000000000003" customHeight="1" x14ac:dyDescent="0.2">
      <c r="A71" s="10" t="s">
        <v>61</v>
      </c>
      <c r="B71" s="53" t="s">
        <v>167</v>
      </c>
      <c r="C71" s="54"/>
      <c r="D71" s="5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5"/>
      <c r="AK71" s="25"/>
      <c r="AL71" s="25"/>
      <c r="AM71" s="25"/>
      <c r="AN71" s="25"/>
      <c r="AO71" s="25"/>
      <c r="AP71" s="25"/>
    </row>
    <row r="72" spans="1:42" s="9" customFormat="1" ht="58.5" customHeight="1" x14ac:dyDescent="0.2">
      <c r="A72" s="8" t="s">
        <v>62</v>
      </c>
      <c r="B72" s="50" t="s">
        <v>209</v>
      </c>
      <c r="C72" s="51"/>
      <c r="D72" s="52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1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3" t="s">
        <v>210</v>
      </c>
      <c r="C73" s="54"/>
      <c r="D73" s="5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5"/>
      <c r="AK73" s="25"/>
      <c r="AL73" s="25"/>
      <c r="AM73" s="25"/>
      <c r="AN73" s="25"/>
      <c r="AO73" s="25"/>
      <c r="AP73" s="25"/>
    </row>
    <row r="74" spans="1:42" s="14" customFormat="1" ht="39.950000000000003" customHeight="1" x14ac:dyDescent="0.2">
      <c r="A74" s="10" t="s">
        <v>64</v>
      </c>
      <c r="B74" s="53" t="s">
        <v>211</v>
      </c>
      <c r="C74" s="54"/>
      <c r="D74" s="55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5"/>
      <c r="AK74" s="25"/>
      <c r="AL74" s="25"/>
      <c r="AM74" s="25"/>
      <c r="AN74" s="25"/>
      <c r="AO74" s="25"/>
      <c r="AP74" s="25"/>
    </row>
    <row r="75" spans="1:42" s="14" customFormat="1" ht="39.950000000000003" customHeight="1" x14ac:dyDescent="0.2">
      <c r="A75" s="10" t="s">
        <v>65</v>
      </c>
      <c r="B75" s="53" t="s">
        <v>212</v>
      </c>
      <c r="C75" s="54"/>
      <c r="D75" s="5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5"/>
      <c r="AK75" s="25"/>
      <c r="AL75" s="25"/>
      <c r="AM75" s="25"/>
      <c r="AN75" s="25"/>
      <c r="AO75" s="25"/>
      <c r="AP75" s="25"/>
    </row>
    <row r="76" spans="1:42" s="14" customFormat="1" ht="39.950000000000003" customHeight="1" x14ac:dyDescent="0.2">
      <c r="A76" s="10" t="s">
        <v>66</v>
      </c>
      <c r="B76" s="53" t="s">
        <v>213</v>
      </c>
      <c r="C76" s="54"/>
      <c r="D76" s="5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5"/>
      <c r="AK76" s="25"/>
      <c r="AL76" s="25"/>
      <c r="AM76" s="25"/>
      <c r="AN76" s="25"/>
      <c r="AO76" s="25"/>
      <c r="AP76" s="25"/>
    </row>
    <row r="77" spans="1:42" s="14" customFormat="1" ht="39.950000000000003" customHeight="1" x14ac:dyDescent="0.2">
      <c r="A77" s="10" t="s">
        <v>67</v>
      </c>
      <c r="B77" s="53" t="s">
        <v>214</v>
      </c>
      <c r="C77" s="54"/>
      <c r="D77" s="55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>
        <v>1</v>
      </c>
      <c r="AF77" s="13"/>
      <c r="AG77" s="12">
        <v>1</v>
      </c>
      <c r="AH77" s="12">
        <v>1</v>
      </c>
      <c r="AI77" s="13"/>
      <c r="AJ77" s="25"/>
      <c r="AK77" s="25"/>
      <c r="AL77" s="25"/>
      <c r="AM77" s="25"/>
      <c r="AN77" s="25"/>
      <c r="AO77" s="25"/>
      <c r="AP77" s="25"/>
    </row>
    <row r="78" spans="1:42" s="14" customFormat="1" ht="39.950000000000003" customHeight="1" x14ac:dyDescent="0.2">
      <c r="A78" s="10" t="s">
        <v>68</v>
      </c>
      <c r="B78" s="53" t="s">
        <v>167</v>
      </c>
      <c r="C78" s="54"/>
      <c r="D78" s="55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5"/>
      <c r="AK78" s="25"/>
      <c r="AL78" s="25"/>
      <c r="AM78" s="25"/>
      <c r="AN78" s="25"/>
      <c r="AO78" s="25"/>
      <c r="AP78" s="25"/>
    </row>
    <row r="79" spans="1:42" s="14" customFormat="1" ht="39.950000000000003" customHeight="1" x14ac:dyDescent="0.2">
      <c r="A79" s="10" t="s">
        <v>215</v>
      </c>
      <c r="B79" s="53" t="s">
        <v>216</v>
      </c>
      <c r="C79" s="54"/>
      <c r="D79" s="5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5"/>
      <c r="AK79" s="25"/>
      <c r="AL79" s="25"/>
      <c r="AM79" s="25"/>
      <c r="AN79" s="25"/>
      <c r="AO79" s="25"/>
      <c r="AP79" s="25"/>
    </row>
    <row r="80" spans="1:42" s="9" customFormat="1" ht="65.25" customHeight="1" x14ac:dyDescent="0.2">
      <c r="A80" s="8" t="s">
        <v>69</v>
      </c>
      <c r="B80" s="50" t="s">
        <v>217</v>
      </c>
      <c r="C80" s="51"/>
      <c r="D80" s="5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3" t="s">
        <v>218</v>
      </c>
      <c r="C81" s="54"/>
      <c r="D81" s="5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5"/>
      <c r="AK81" s="25"/>
      <c r="AL81" s="25"/>
      <c r="AM81" s="25"/>
      <c r="AN81" s="25"/>
      <c r="AO81" s="25"/>
      <c r="AP81" s="25"/>
    </row>
    <row r="82" spans="1:42" s="14" customFormat="1" ht="39.950000000000003" customHeight="1" x14ac:dyDescent="0.2">
      <c r="A82" s="10" t="s">
        <v>71</v>
      </c>
      <c r="B82" s="53" t="s">
        <v>167</v>
      </c>
      <c r="C82" s="54"/>
      <c r="D82" s="5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5"/>
      <c r="AK82" s="25"/>
      <c r="AL82" s="25"/>
      <c r="AM82" s="25"/>
      <c r="AN82" s="25"/>
      <c r="AO82" s="25"/>
      <c r="AP82" s="25"/>
    </row>
    <row r="83" spans="1:42" s="9" customFormat="1" ht="39.950000000000003" customHeight="1" x14ac:dyDescent="0.2">
      <c r="A83" s="8" t="s">
        <v>72</v>
      </c>
      <c r="B83" s="50" t="s">
        <v>219</v>
      </c>
      <c r="C83" s="51"/>
      <c r="D83" s="52"/>
      <c r="E83" s="3">
        <f>SUM(E84:E104)</f>
        <v>7</v>
      </c>
      <c r="F83" s="3">
        <f t="shared" ref="F83:AP83" si="8">SUM(F84:F104)</f>
        <v>3</v>
      </c>
      <c r="G83" s="3">
        <f t="shared" si="8"/>
        <v>4</v>
      </c>
      <c r="H83" s="3">
        <f t="shared" si="8"/>
        <v>0</v>
      </c>
      <c r="I83" s="3">
        <f t="shared" si="8"/>
        <v>0</v>
      </c>
      <c r="J83" s="3">
        <f t="shared" si="8"/>
        <v>9</v>
      </c>
      <c r="K83" s="3">
        <f t="shared" si="8"/>
        <v>3</v>
      </c>
      <c r="L83" s="3">
        <f t="shared" si="8"/>
        <v>6</v>
      </c>
      <c r="M83" s="3">
        <f t="shared" si="8"/>
        <v>0</v>
      </c>
      <c r="N83" s="3">
        <f t="shared" si="8"/>
        <v>0</v>
      </c>
      <c r="O83" s="3">
        <f t="shared" si="8"/>
        <v>1</v>
      </c>
      <c r="P83" s="3">
        <f t="shared" si="8"/>
        <v>9</v>
      </c>
      <c r="Q83" s="3">
        <f t="shared" si="8"/>
        <v>8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9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2</v>
      </c>
      <c r="AM83" s="3">
        <f t="shared" si="8"/>
        <v>0</v>
      </c>
      <c r="AN83" s="3">
        <f t="shared" si="8"/>
        <v>2</v>
      </c>
      <c r="AO83" s="3">
        <f t="shared" si="8"/>
        <v>1</v>
      </c>
      <c r="AP83" s="3">
        <f t="shared" si="8"/>
        <v>1</v>
      </c>
    </row>
    <row r="84" spans="1:42" s="14" customFormat="1" ht="39.950000000000003" customHeight="1" x14ac:dyDescent="0.2">
      <c r="A84" s="10" t="s">
        <v>73</v>
      </c>
      <c r="B84" s="53" t="s">
        <v>220</v>
      </c>
      <c r="C84" s="54"/>
      <c r="D84" s="5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3" t="s">
        <v>221</v>
      </c>
      <c r="C85" s="54"/>
      <c r="D85" s="55"/>
      <c r="E85" s="2">
        <v>4</v>
      </c>
      <c r="F85" s="2">
        <v>3</v>
      </c>
      <c r="G85" s="2">
        <v>1</v>
      </c>
      <c r="H85" s="2"/>
      <c r="I85" s="2"/>
      <c r="J85" s="2">
        <v>1</v>
      </c>
      <c r="K85" s="2">
        <v>1</v>
      </c>
      <c r="L85" s="2"/>
      <c r="M85" s="2"/>
      <c r="N85" s="2"/>
      <c r="O85" s="5">
        <v>1</v>
      </c>
      <c r="P85" s="5">
        <v>4</v>
      </c>
      <c r="Q85" s="5">
        <v>4</v>
      </c>
      <c r="R85" s="5"/>
      <c r="S85" s="2"/>
      <c r="T85" s="5"/>
      <c r="U85" s="5"/>
      <c r="V85" s="5"/>
      <c r="W85" s="2"/>
      <c r="X85" s="2"/>
      <c r="Y85" s="5"/>
      <c r="Z85" s="5">
        <v>4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3" t="s">
        <v>222</v>
      </c>
      <c r="C86" s="54"/>
      <c r="D86" s="55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3" t="s">
        <v>223</v>
      </c>
      <c r="C87" s="54"/>
      <c r="D87" s="55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3" t="s">
        <v>224</v>
      </c>
      <c r="C88" s="54"/>
      <c r="D88" s="55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3" t="s">
        <v>225</v>
      </c>
      <c r="C89" s="54"/>
      <c r="D89" s="55"/>
      <c r="E89" s="2">
        <v>1</v>
      </c>
      <c r="F89" s="2"/>
      <c r="G89" s="2">
        <v>1</v>
      </c>
      <c r="H89" s="2"/>
      <c r="I89" s="2"/>
      <c r="J89" s="2">
        <v>3</v>
      </c>
      <c r="K89" s="2">
        <v>2</v>
      </c>
      <c r="L89" s="2">
        <v>1</v>
      </c>
      <c r="M89" s="2"/>
      <c r="N89" s="2"/>
      <c r="O89" s="5"/>
      <c r="P89" s="5">
        <v>3</v>
      </c>
      <c r="Q89" s="5">
        <v>3</v>
      </c>
      <c r="R89" s="5"/>
      <c r="S89" s="2"/>
      <c r="T89" s="5"/>
      <c r="U89" s="5"/>
      <c r="V89" s="5"/>
      <c r="W89" s="2"/>
      <c r="X89" s="2"/>
      <c r="Y89" s="5"/>
      <c r="Z89" s="5">
        <v>3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3" t="s">
        <v>226</v>
      </c>
      <c r="C90" s="54"/>
      <c r="D90" s="5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3" t="s">
        <v>227</v>
      </c>
      <c r="C91" s="54"/>
      <c r="D91" s="5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3" t="s">
        <v>228</v>
      </c>
      <c r="C92" s="54"/>
      <c r="D92" s="5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3" t="s">
        <v>229</v>
      </c>
      <c r="C93" s="54"/>
      <c r="D93" s="5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3" t="s">
        <v>230</v>
      </c>
      <c r="C94" s="54"/>
      <c r="D94" s="55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>
        <v>1</v>
      </c>
      <c r="Q94" s="5"/>
      <c r="R94" s="5"/>
      <c r="S94" s="2">
        <v>1</v>
      </c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12">
        <v>1</v>
      </c>
      <c r="AF94" s="13"/>
      <c r="AG94" s="12">
        <v>1</v>
      </c>
      <c r="AH94" s="12"/>
      <c r="AI94" s="13">
        <v>1</v>
      </c>
      <c r="AJ94" s="23"/>
      <c r="AK94" s="23"/>
      <c r="AL94" s="23">
        <v>1</v>
      </c>
      <c r="AM94" s="23"/>
      <c r="AN94" s="23">
        <v>1</v>
      </c>
      <c r="AO94" s="23"/>
      <c r="AP94" s="23">
        <v>1</v>
      </c>
    </row>
    <row r="95" spans="1:42" s="14" customFormat="1" ht="39.950000000000003" customHeight="1" x14ac:dyDescent="0.2">
      <c r="A95" s="10" t="s">
        <v>84</v>
      </c>
      <c r="B95" s="53" t="s">
        <v>231</v>
      </c>
      <c r="C95" s="54"/>
      <c r="D95" s="5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3" t="s">
        <v>232</v>
      </c>
      <c r="C96" s="54"/>
      <c r="D96" s="5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3" t="s">
        <v>233</v>
      </c>
      <c r="C97" s="54"/>
      <c r="D97" s="5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>
        <v>1</v>
      </c>
      <c r="AM97" s="23"/>
      <c r="AN97" s="23">
        <v>1</v>
      </c>
      <c r="AO97" s="23">
        <v>1</v>
      </c>
      <c r="AP97" s="23"/>
    </row>
    <row r="98" spans="1:42" s="14" customFormat="1" ht="39.950000000000003" customHeight="1" x14ac:dyDescent="0.2">
      <c r="A98" s="10" t="s">
        <v>87</v>
      </c>
      <c r="B98" s="53" t="s">
        <v>234</v>
      </c>
      <c r="C98" s="54"/>
      <c r="D98" s="5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9" t="s">
        <v>235</v>
      </c>
      <c r="C99" s="59"/>
      <c r="D99" s="59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3" t="s">
        <v>236</v>
      </c>
      <c r="C100" s="54"/>
      <c r="D100" s="5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237</v>
      </c>
      <c r="B101" s="53" t="s">
        <v>238</v>
      </c>
      <c r="C101" s="54"/>
      <c r="D101" s="55"/>
      <c r="E101" s="2"/>
      <c r="F101" s="2"/>
      <c r="G101" s="2"/>
      <c r="H101" s="2"/>
      <c r="I101" s="2"/>
      <c r="J101" s="2">
        <v>3</v>
      </c>
      <c r="K101" s="2"/>
      <c r="L101" s="2">
        <v>3</v>
      </c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3" t="s">
        <v>167</v>
      </c>
      <c r="C102" s="54"/>
      <c r="D102" s="55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239</v>
      </c>
      <c r="B103" s="53" t="s">
        <v>240</v>
      </c>
      <c r="C103" s="54"/>
      <c r="D103" s="5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241</v>
      </c>
      <c r="B104" s="53" t="s">
        <v>242</v>
      </c>
      <c r="C104" s="54"/>
      <c r="D104" s="5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0" t="s">
        <v>243</v>
      </c>
      <c r="C105" s="51"/>
      <c r="D105" s="5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3" t="s">
        <v>244</v>
      </c>
      <c r="C106" s="54"/>
      <c r="D106" s="5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5"/>
      <c r="AK106" s="25"/>
      <c r="AL106" s="25"/>
      <c r="AM106" s="25"/>
      <c r="AN106" s="25"/>
      <c r="AO106" s="25"/>
      <c r="AP106" s="25"/>
    </row>
    <row r="107" spans="1:42" s="14" customFormat="1" ht="39.950000000000003" customHeight="1" x14ac:dyDescent="0.2">
      <c r="A107" s="10" t="s">
        <v>93</v>
      </c>
      <c r="B107" s="53" t="s">
        <v>167</v>
      </c>
      <c r="C107" s="54"/>
      <c r="D107" s="5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5"/>
      <c r="AK107" s="25"/>
      <c r="AL107" s="25"/>
      <c r="AM107" s="25"/>
      <c r="AN107" s="25"/>
      <c r="AO107" s="25"/>
      <c r="AP107" s="25"/>
    </row>
    <row r="108" spans="1:42" s="14" customFormat="1" ht="70.5" customHeight="1" x14ac:dyDescent="0.2">
      <c r="A108" s="10" t="s">
        <v>245</v>
      </c>
      <c r="B108" s="56" t="s">
        <v>248</v>
      </c>
      <c r="C108" s="57"/>
      <c r="D108" s="5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5"/>
      <c r="AK108" s="25"/>
      <c r="AL108" s="25"/>
      <c r="AM108" s="25"/>
      <c r="AN108" s="25"/>
      <c r="AO108" s="25"/>
      <c r="AP108" s="25"/>
    </row>
    <row r="109" spans="1:42" s="14" customFormat="1" ht="30" customHeight="1" x14ac:dyDescent="0.2">
      <c r="A109" s="10" t="s">
        <v>247</v>
      </c>
      <c r="B109" s="56" t="s">
        <v>249</v>
      </c>
      <c r="C109" s="57"/>
      <c r="D109" s="5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5"/>
      <c r="AK109" s="25"/>
      <c r="AL109" s="25"/>
      <c r="AM109" s="25"/>
      <c r="AN109" s="25"/>
      <c r="AO109" s="25"/>
      <c r="AP109" s="25"/>
    </row>
    <row r="110" spans="1:42" s="9" customFormat="1" ht="65.25" customHeight="1" x14ac:dyDescent="0.2">
      <c r="A110" s="8" t="s">
        <v>94</v>
      </c>
      <c r="B110" s="50" t="s">
        <v>250</v>
      </c>
      <c r="C110" s="51"/>
      <c r="D110" s="52"/>
      <c r="E110" s="3">
        <f>SUM(E111:E118)</f>
        <v>98</v>
      </c>
      <c r="F110" s="3">
        <f t="shared" ref="F110:AP110" si="10">SUM(F111:F118)</f>
        <v>7</v>
      </c>
      <c r="G110" s="3">
        <f t="shared" si="10"/>
        <v>91</v>
      </c>
      <c r="H110" s="3">
        <f t="shared" si="10"/>
        <v>0</v>
      </c>
      <c r="I110" s="3">
        <f t="shared" si="10"/>
        <v>0</v>
      </c>
      <c r="J110" s="3">
        <f t="shared" si="10"/>
        <v>18</v>
      </c>
      <c r="K110" s="3">
        <f t="shared" si="10"/>
        <v>14</v>
      </c>
      <c r="L110" s="3">
        <f t="shared" si="10"/>
        <v>4</v>
      </c>
      <c r="M110" s="3">
        <f t="shared" si="10"/>
        <v>0</v>
      </c>
      <c r="N110" s="3">
        <f t="shared" si="10"/>
        <v>0</v>
      </c>
      <c r="O110" s="3">
        <f t="shared" si="10"/>
        <v>7</v>
      </c>
      <c r="P110" s="3">
        <f t="shared" si="10"/>
        <v>105</v>
      </c>
      <c r="Q110" s="3">
        <f t="shared" si="10"/>
        <v>80</v>
      </c>
      <c r="R110" s="3">
        <f t="shared" si="10"/>
        <v>4</v>
      </c>
      <c r="S110" s="3">
        <f t="shared" si="10"/>
        <v>6</v>
      </c>
      <c r="T110" s="3">
        <f t="shared" si="10"/>
        <v>1</v>
      </c>
      <c r="U110" s="3">
        <f t="shared" si="10"/>
        <v>14</v>
      </c>
      <c r="V110" s="3">
        <f t="shared" si="10"/>
        <v>0</v>
      </c>
      <c r="W110" s="3">
        <f t="shared" si="10"/>
        <v>3</v>
      </c>
      <c r="X110" s="3">
        <f t="shared" si="10"/>
        <v>11</v>
      </c>
      <c r="Y110" s="3">
        <f t="shared" si="10"/>
        <v>0</v>
      </c>
      <c r="Z110" s="3">
        <f t="shared" si="10"/>
        <v>105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10</v>
      </c>
      <c r="AF110" s="3">
        <f t="shared" si="10"/>
        <v>2</v>
      </c>
      <c r="AG110" s="3">
        <f t="shared" si="10"/>
        <v>12</v>
      </c>
      <c r="AH110" s="3">
        <f t="shared" si="10"/>
        <v>1</v>
      </c>
      <c r="AI110" s="3">
        <f t="shared" si="10"/>
        <v>11</v>
      </c>
      <c r="AJ110" s="3">
        <f t="shared" si="10"/>
        <v>0</v>
      </c>
      <c r="AK110" s="3">
        <f t="shared" si="10"/>
        <v>8</v>
      </c>
      <c r="AL110" s="3">
        <f t="shared" si="10"/>
        <v>2</v>
      </c>
      <c r="AM110" s="3">
        <f t="shared" si="10"/>
        <v>1</v>
      </c>
      <c r="AN110" s="3">
        <f t="shared" si="10"/>
        <v>3</v>
      </c>
      <c r="AO110" s="3">
        <f t="shared" si="10"/>
        <v>2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41" t="s">
        <v>251</v>
      </c>
      <c r="C111" s="42"/>
      <c r="D111" s="43"/>
      <c r="E111" s="2">
        <v>95</v>
      </c>
      <c r="F111" s="2">
        <v>7</v>
      </c>
      <c r="G111" s="2">
        <v>88</v>
      </c>
      <c r="H111" s="2"/>
      <c r="I111" s="2"/>
      <c r="J111" s="2">
        <v>18</v>
      </c>
      <c r="K111" s="2">
        <v>14</v>
      </c>
      <c r="L111" s="2">
        <v>4</v>
      </c>
      <c r="M111" s="2"/>
      <c r="N111" s="2"/>
      <c r="O111" s="5">
        <v>6</v>
      </c>
      <c r="P111" s="5">
        <v>103</v>
      </c>
      <c r="Q111" s="5">
        <v>80</v>
      </c>
      <c r="R111" s="5">
        <v>4</v>
      </c>
      <c r="S111" s="2">
        <v>4</v>
      </c>
      <c r="T111" s="5">
        <v>1</v>
      </c>
      <c r="U111" s="5">
        <v>14</v>
      </c>
      <c r="V111" s="5"/>
      <c r="W111" s="5">
        <v>3</v>
      </c>
      <c r="X111" s="5">
        <v>11</v>
      </c>
      <c r="Y111" s="5"/>
      <c r="Z111" s="5">
        <v>103</v>
      </c>
      <c r="AA111" s="5"/>
      <c r="AB111" s="5"/>
      <c r="AC111" s="5"/>
      <c r="AD111" s="12"/>
      <c r="AE111" s="12">
        <v>9</v>
      </c>
      <c r="AF111" s="13">
        <v>2</v>
      </c>
      <c r="AG111" s="12">
        <v>11</v>
      </c>
      <c r="AH111" s="12">
        <v>1</v>
      </c>
      <c r="AI111" s="13">
        <v>10</v>
      </c>
      <c r="AJ111" s="23"/>
      <c r="AK111" s="23">
        <v>7</v>
      </c>
      <c r="AL111" s="23">
        <v>2</v>
      </c>
      <c r="AM111" s="23">
        <v>1</v>
      </c>
      <c r="AN111" s="23">
        <v>3</v>
      </c>
      <c r="AO111" s="23">
        <v>2</v>
      </c>
      <c r="AP111" s="23">
        <v>1</v>
      </c>
    </row>
    <row r="112" spans="1:42" s="14" customFormat="1" ht="39.950000000000003" customHeight="1" x14ac:dyDescent="0.2">
      <c r="A112" s="10" t="s">
        <v>96</v>
      </c>
      <c r="B112" s="41" t="s">
        <v>252</v>
      </c>
      <c r="C112" s="42"/>
      <c r="D112" s="4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1" t="s">
        <v>253</v>
      </c>
      <c r="C113" s="42"/>
      <c r="D113" s="43"/>
      <c r="E113" s="2">
        <v>2</v>
      </c>
      <c r="F113" s="2"/>
      <c r="G113" s="2">
        <v>2</v>
      </c>
      <c r="H113" s="2"/>
      <c r="I113" s="2"/>
      <c r="J113" s="2"/>
      <c r="K113" s="2"/>
      <c r="L113" s="2"/>
      <c r="M113" s="2"/>
      <c r="N113" s="2"/>
      <c r="O113" s="5">
        <v>1</v>
      </c>
      <c r="P113" s="5">
        <v>1</v>
      </c>
      <c r="Q113" s="5"/>
      <c r="R113" s="5"/>
      <c r="S113" s="2">
        <v>1</v>
      </c>
      <c r="T113" s="5"/>
      <c r="U113" s="5"/>
      <c r="V113" s="5"/>
      <c r="W113" s="5"/>
      <c r="X113" s="5"/>
      <c r="Y113" s="5"/>
      <c r="Z113" s="5">
        <v>1</v>
      </c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1" t="s">
        <v>254</v>
      </c>
      <c r="C114" s="42"/>
      <c r="D114" s="4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1" t="s">
        <v>255</v>
      </c>
      <c r="C115" s="42"/>
      <c r="D115" s="4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1" t="s">
        <v>256</v>
      </c>
      <c r="C116" s="42"/>
      <c r="D116" s="43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5"/>
      <c r="P116" s="5">
        <v>1</v>
      </c>
      <c r="Q116" s="5"/>
      <c r="R116" s="5"/>
      <c r="S116" s="2">
        <v>1</v>
      </c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>
        <v>1</v>
      </c>
      <c r="AF116" s="13"/>
      <c r="AG116" s="12">
        <v>1</v>
      </c>
      <c r="AH116" s="12"/>
      <c r="AI116" s="13">
        <v>1</v>
      </c>
      <c r="AJ116" s="23"/>
      <c r="AK116" s="23">
        <v>1</v>
      </c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1" t="s">
        <v>257</v>
      </c>
      <c r="C117" s="42"/>
      <c r="D117" s="4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1" t="s">
        <v>167</v>
      </c>
      <c r="C118" s="42"/>
      <c r="D118" s="4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0" t="s">
        <v>258</v>
      </c>
      <c r="C119" s="51"/>
      <c r="D119" s="52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1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1" t="s">
        <v>259</v>
      </c>
      <c r="C120" s="42"/>
      <c r="D120" s="43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>
        <v>1</v>
      </c>
      <c r="R120" s="5"/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12">
        <v>1</v>
      </c>
      <c r="AF120" s="13"/>
      <c r="AG120" s="12">
        <v>1</v>
      </c>
      <c r="AH120" s="12"/>
      <c r="AI120" s="13">
        <v>1</v>
      </c>
      <c r="AJ120" s="25"/>
      <c r="AK120" s="25">
        <v>1</v>
      </c>
      <c r="AL120" s="25"/>
      <c r="AM120" s="25"/>
      <c r="AN120" s="25"/>
      <c r="AO120" s="25"/>
      <c r="AP120" s="25"/>
    </row>
    <row r="121" spans="1:42" s="14" customFormat="1" ht="39.950000000000003" customHeight="1" x14ac:dyDescent="0.2">
      <c r="A121" s="10" t="s">
        <v>105</v>
      </c>
      <c r="B121" s="41" t="s">
        <v>260</v>
      </c>
      <c r="C121" s="42"/>
      <c r="D121" s="4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5"/>
      <c r="AK121" s="25"/>
      <c r="AL121" s="25"/>
      <c r="AM121" s="25"/>
      <c r="AN121" s="25"/>
      <c r="AO121" s="25"/>
      <c r="AP121" s="25"/>
    </row>
    <row r="122" spans="1:42" s="14" customFormat="1" ht="39.950000000000003" customHeight="1" x14ac:dyDescent="0.2">
      <c r="A122" s="10" t="s">
        <v>106</v>
      </c>
      <c r="B122" s="41" t="s">
        <v>261</v>
      </c>
      <c r="C122" s="42"/>
      <c r="D122" s="4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5"/>
      <c r="AK122" s="25"/>
      <c r="AL122" s="25"/>
      <c r="AM122" s="25"/>
      <c r="AN122" s="25"/>
      <c r="AO122" s="25"/>
      <c r="AP122" s="25"/>
    </row>
    <row r="123" spans="1:42" s="14" customFormat="1" ht="39.950000000000003" customHeight="1" x14ac:dyDescent="0.2">
      <c r="A123" s="10" t="s">
        <v>107</v>
      </c>
      <c r="B123" s="41" t="s">
        <v>167</v>
      </c>
      <c r="C123" s="42"/>
      <c r="D123" s="4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5"/>
      <c r="AK123" s="25"/>
      <c r="AL123" s="25"/>
      <c r="AM123" s="25"/>
      <c r="AN123" s="25"/>
      <c r="AO123" s="25"/>
      <c r="AP123" s="25"/>
    </row>
    <row r="124" spans="1:42" s="9" customFormat="1" ht="60.75" customHeight="1" x14ac:dyDescent="0.2">
      <c r="A124" s="8" t="s">
        <v>141</v>
      </c>
      <c r="B124" s="50" t="s">
        <v>262</v>
      </c>
      <c r="C124" s="51"/>
      <c r="D124" s="52"/>
      <c r="E124" s="3">
        <f>SUM(E125:E126)</f>
        <v>1</v>
      </c>
      <c r="F124" s="3">
        <f t="shared" ref="F124:AP124" si="12">SUM(F125:F126)</f>
        <v>1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</v>
      </c>
      <c r="Q124" s="3">
        <f t="shared" si="12"/>
        <v>1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1</v>
      </c>
      <c r="AF124" s="3">
        <f t="shared" si="12"/>
        <v>0</v>
      </c>
      <c r="AG124" s="3">
        <f t="shared" si="12"/>
        <v>1</v>
      </c>
      <c r="AH124" s="3">
        <f t="shared" si="12"/>
        <v>0</v>
      </c>
      <c r="AI124" s="3">
        <f t="shared" si="12"/>
        <v>1</v>
      </c>
      <c r="AJ124" s="3">
        <f t="shared" si="12"/>
        <v>0</v>
      </c>
      <c r="AK124" s="3">
        <f t="shared" si="12"/>
        <v>1</v>
      </c>
      <c r="AL124" s="3">
        <f t="shared" si="12"/>
        <v>1</v>
      </c>
      <c r="AM124" s="3">
        <f t="shared" si="12"/>
        <v>0</v>
      </c>
      <c r="AN124" s="3">
        <f t="shared" si="12"/>
        <v>1</v>
      </c>
      <c r="AO124" s="3">
        <f t="shared" si="12"/>
        <v>1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1" t="s">
        <v>263</v>
      </c>
      <c r="C125" s="42"/>
      <c r="D125" s="43"/>
      <c r="E125" s="2">
        <v>1</v>
      </c>
      <c r="F125" s="2">
        <v>1</v>
      </c>
      <c r="G125" s="2"/>
      <c r="H125" s="2"/>
      <c r="I125" s="2"/>
      <c r="J125" s="2"/>
      <c r="K125" s="2"/>
      <c r="L125" s="2"/>
      <c r="M125" s="2"/>
      <c r="N125" s="2"/>
      <c r="O125" s="5"/>
      <c r="P125" s="5">
        <v>1</v>
      </c>
      <c r="Q125" s="5">
        <v>1</v>
      </c>
      <c r="R125" s="5"/>
      <c r="S125" s="2"/>
      <c r="T125" s="5"/>
      <c r="U125" s="5"/>
      <c r="V125" s="5"/>
      <c r="W125" s="5"/>
      <c r="X125" s="5"/>
      <c r="Y125" s="5"/>
      <c r="Z125" s="5">
        <v>1</v>
      </c>
      <c r="AA125" s="5"/>
      <c r="AB125" s="5"/>
      <c r="AC125" s="5"/>
      <c r="AD125" s="12"/>
      <c r="AE125" s="12">
        <v>1</v>
      </c>
      <c r="AF125" s="12"/>
      <c r="AG125" s="12">
        <v>1</v>
      </c>
      <c r="AH125" s="12"/>
      <c r="AI125" s="12">
        <v>1</v>
      </c>
      <c r="AJ125" s="25"/>
      <c r="AK125" s="25">
        <v>1</v>
      </c>
      <c r="AL125" s="25">
        <v>1</v>
      </c>
      <c r="AM125" s="25"/>
      <c r="AN125" s="25">
        <v>1</v>
      </c>
      <c r="AO125" s="25">
        <v>1</v>
      </c>
      <c r="AP125" s="25"/>
    </row>
    <row r="126" spans="1:42" s="14" customFormat="1" ht="72.75" customHeight="1" x14ac:dyDescent="0.2">
      <c r="A126" s="10" t="s">
        <v>143</v>
      </c>
      <c r="B126" s="41" t="s">
        <v>264</v>
      </c>
      <c r="C126" s="42"/>
      <c r="D126" s="4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5"/>
      <c r="AK126" s="25"/>
      <c r="AL126" s="25"/>
      <c r="AM126" s="25"/>
      <c r="AN126" s="25"/>
      <c r="AO126" s="25"/>
      <c r="AP126" s="25"/>
    </row>
    <row r="127" spans="1:42" s="14" customFormat="1" ht="53.25" customHeight="1" x14ac:dyDescent="0.2">
      <c r="A127" s="18" t="s">
        <v>266</v>
      </c>
      <c r="B127" s="44" t="s">
        <v>246</v>
      </c>
      <c r="C127" s="45"/>
      <c r="D127" s="4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5"/>
      <c r="AK127" s="25"/>
      <c r="AL127" s="25"/>
      <c r="AM127" s="25"/>
      <c r="AN127" s="25"/>
      <c r="AO127" s="25"/>
      <c r="AP127" s="25"/>
    </row>
    <row r="128" spans="1:42" s="9" customFormat="1" ht="39.950000000000003" customHeight="1" x14ac:dyDescent="0.2">
      <c r="A128" s="8" t="s">
        <v>108</v>
      </c>
      <c r="B128" s="47" t="s">
        <v>167</v>
      </c>
      <c r="C128" s="48"/>
      <c r="D128" s="49"/>
      <c r="E128" s="4">
        <v>3</v>
      </c>
      <c r="F128" s="4">
        <v>3</v>
      </c>
      <c r="G128" s="4"/>
      <c r="H128" s="4"/>
      <c r="I128" s="4"/>
      <c r="J128" s="4">
        <v>1</v>
      </c>
      <c r="K128" s="4"/>
      <c r="L128" s="4">
        <v>1</v>
      </c>
      <c r="M128" s="4"/>
      <c r="N128" s="4"/>
      <c r="O128" s="6">
        <v>2</v>
      </c>
      <c r="P128" s="6">
        <v>1</v>
      </c>
      <c r="Q128" s="6"/>
      <c r="R128" s="6">
        <v>1</v>
      </c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/>
      <c r="AD128" s="3"/>
      <c r="AE128" s="3"/>
      <c r="AF128" s="3"/>
      <c r="AG128" s="3"/>
      <c r="AH128" s="3"/>
      <c r="AI128" s="3"/>
      <c r="AJ128" s="26"/>
      <c r="AK128" s="26"/>
      <c r="AL128" s="26"/>
      <c r="AM128" s="26"/>
      <c r="AN128" s="26"/>
      <c r="AO128" s="26"/>
      <c r="AP128" s="26"/>
    </row>
    <row r="129" spans="1:42" s="17" customFormat="1" ht="39.950000000000003" customHeight="1" x14ac:dyDescent="0.25">
      <c r="A129" s="8"/>
      <c r="B129" s="47" t="s">
        <v>265</v>
      </c>
      <c r="C129" s="48"/>
      <c r="D129" s="49"/>
      <c r="E129" s="3">
        <f>E10+E31+E43+E51+E65+E72+E80+E83+E105+E110+E119+E124+E127+E128</f>
        <v>172</v>
      </c>
      <c r="F129" s="3">
        <f t="shared" ref="F129:AP129" si="13">F10+F31+F43+F51+F65+F72+F80+F83+F105+F110+F119+F124+F127+F128</f>
        <v>38</v>
      </c>
      <c r="G129" s="3">
        <f t="shared" si="13"/>
        <v>133</v>
      </c>
      <c r="H129" s="3">
        <f t="shared" si="13"/>
        <v>1</v>
      </c>
      <c r="I129" s="3">
        <f t="shared" si="13"/>
        <v>0</v>
      </c>
      <c r="J129" s="3">
        <f t="shared" si="13"/>
        <v>79</v>
      </c>
      <c r="K129" s="3">
        <f t="shared" si="13"/>
        <v>49</v>
      </c>
      <c r="L129" s="3">
        <f t="shared" si="13"/>
        <v>28</v>
      </c>
      <c r="M129" s="3">
        <f t="shared" si="13"/>
        <v>2</v>
      </c>
      <c r="N129" s="3">
        <f t="shared" si="13"/>
        <v>0</v>
      </c>
      <c r="O129" s="3">
        <f t="shared" si="13"/>
        <v>52</v>
      </c>
      <c r="P129" s="3">
        <f t="shared" si="13"/>
        <v>162</v>
      </c>
      <c r="Q129" s="3">
        <f t="shared" si="13"/>
        <v>117</v>
      </c>
      <c r="R129" s="3">
        <f t="shared" si="13"/>
        <v>8</v>
      </c>
      <c r="S129" s="3">
        <f t="shared" si="13"/>
        <v>13</v>
      </c>
      <c r="T129" s="3">
        <f t="shared" si="13"/>
        <v>1</v>
      </c>
      <c r="U129" s="3">
        <f t="shared" si="13"/>
        <v>23</v>
      </c>
      <c r="V129" s="3">
        <f t="shared" si="13"/>
        <v>0</v>
      </c>
      <c r="W129" s="3">
        <f t="shared" si="13"/>
        <v>12</v>
      </c>
      <c r="X129" s="3">
        <f t="shared" si="13"/>
        <v>11</v>
      </c>
      <c r="Y129" s="3">
        <f t="shared" si="13"/>
        <v>6</v>
      </c>
      <c r="Z129" s="3">
        <f t="shared" si="13"/>
        <v>168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29</v>
      </c>
      <c r="AF129" s="3">
        <f t="shared" si="13"/>
        <v>11</v>
      </c>
      <c r="AG129" s="3">
        <f t="shared" si="13"/>
        <v>40</v>
      </c>
      <c r="AH129" s="3">
        <f t="shared" si="13"/>
        <v>7</v>
      </c>
      <c r="AI129" s="3">
        <f t="shared" si="13"/>
        <v>33</v>
      </c>
      <c r="AJ129" s="3">
        <f t="shared" si="13"/>
        <v>0</v>
      </c>
      <c r="AK129" s="3">
        <f t="shared" si="13"/>
        <v>21</v>
      </c>
      <c r="AL129" s="3">
        <f t="shared" si="13"/>
        <v>7</v>
      </c>
      <c r="AM129" s="3">
        <f t="shared" si="13"/>
        <v>9</v>
      </c>
      <c r="AN129" s="3">
        <f t="shared" si="13"/>
        <v>16</v>
      </c>
      <c r="AO129" s="3">
        <f t="shared" si="13"/>
        <v>6</v>
      </c>
      <c r="AP129" s="3">
        <f t="shared" si="13"/>
        <v>10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P129"/>
  <sheetViews>
    <sheetView zoomScale="85" zoomScaleNormal="85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3" t="s">
        <v>267</v>
      </c>
      <c r="AM1" s="84"/>
      <c r="AN1" s="84"/>
      <c r="AO1" s="84"/>
      <c r="AP1" s="84"/>
    </row>
    <row r="2" spans="1:42" ht="58.5" customHeight="1" x14ac:dyDescent="0.2">
      <c r="A2" s="85" t="s">
        <v>278</v>
      </c>
      <c r="B2" s="86"/>
      <c r="C2" s="86"/>
      <c r="D2" s="86"/>
      <c r="E2" s="86"/>
      <c r="F2" s="86"/>
      <c r="G2" s="87" t="s">
        <v>3</v>
      </c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8"/>
      <c r="AO2" s="88"/>
      <c r="AP2" s="88"/>
    </row>
    <row r="3" spans="1:42" ht="27" customHeight="1" x14ac:dyDescent="0.2">
      <c r="A3" s="89" t="s">
        <v>270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87" t="s">
        <v>272</v>
      </c>
      <c r="AB3" s="87"/>
      <c r="AC3" s="87"/>
      <c r="AD3" s="87"/>
      <c r="AE3" s="87"/>
      <c r="AF3" s="87"/>
      <c r="AG3" s="87"/>
      <c r="AH3" s="87"/>
      <c r="AI3" s="87" t="s">
        <v>139</v>
      </c>
      <c r="AJ3" s="87"/>
      <c r="AK3" s="87"/>
      <c r="AL3" s="87"/>
      <c r="AM3" s="87"/>
      <c r="AN3" s="87"/>
      <c r="AO3" s="87"/>
      <c r="AP3" s="87"/>
    </row>
    <row r="4" spans="1:42" ht="27" x14ac:dyDescent="0.2">
      <c r="A4" s="91" t="s">
        <v>0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</row>
    <row r="5" spans="1:42" ht="27" x14ac:dyDescent="0.2">
      <c r="A5" s="93" t="s">
        <v>273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</row>
    <row r="6" spans="1:42" ht="87.75" customHeight="1" x14ac:dyDescent="0.2">
      <c r="A6" s="68" t="s">
        <v>148</v>
      </c>
      <c r="B6" s="69"/>
      <c r="C6" s="69"/>
      <c r="D6" s="70"/>
      <c r="E6" s="77" t="s">
        <v>110</v>
      </c>
      <c r="F6" s="78"/>
      <c r="G6" s="78"/>
      <c r="H6" s="78"/>
      <c r="I6" s="81"/>
      <c r="J6" s="77" t="s">
        <v>146</v>
      </c>
      <c r="K6" s="78"/>
      <c r="L6" s="78"/>
      <c r="M6" s="78"/>
      <c r="N6" s="82"/>
      <c r="O6" s="62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62" t="s">
        <v>125</v>
      </c>
      <c r="AB6" s="62" t="s">
        <v>126</v>
      </c>
      <c r="AC6" s="62" t="s">
        <v>137</v>
      </c>
      <c r="AD6" s="61" t="s">
        <v>140</v>
      </c>
      <c r="AE6" s="77" t="s">
        <v>135</v>
      </c>
      <c r="AF6" s="78"/>
      <c r="AG6" s="78"/>
      <c r="AH6" s="78"/>
      <c r="AI6" s="78"/>
      <c r="AJ6" s="62" t="s">
        <v>133</v>
      </c>
      <c r="AK6" s="62" t="s">
        <v>1</v>
      </c>
      <c r="AL6" s="77" t="s">
        <v>134</v>
      </c>
      <c r="AM6" s="78"/>
      <c r="AN6" s="78"/>
      <c r="AO6" s="78"/>
      <c r="AP6" s="78"/>
    </row>
    <row r="7" spans="1:42" ht="75.75" customHeight="1" x14ac:dyDescent="0.2">
      <c r="A7" s="71"/>
      <c r="B7" s="72"/>
      <c r="C7" s="72"/>
      <c r="D7" s="73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147</v>
      </c>
      <c r="O7" s="79"/>
      <c r="P7" s="61" t="s">
        <v>138</v>
      </c>
      <c r="Q7" s="62" t="s">
        <v>116</v>
      </c>
      <c r="R7" s="62" t="s">
        <v>117</v>
      </c>
      <c r="S7" s="61" t="s">
        <v>118</v>
      </c>
      <c r="T7" s="62" t="s">
        <v>145</v>
      </c>
      <c r="U7" s="64" t="s">
        <v>122</v>
      </c>
      <c r="V7" s="65"/>
      <c r="W7" s="65"/>
      <c r="X7" s="66"/>
      <c r="Y7" s="62" t="s">
        <v>123</v>
      </c>
      <c r="Z7" s="61" t="s">
        <v>124</v>
      </c>
      <c r="AA7" s="79"/>
      <c r="AB7" s="79"/>
      <c r="AC7" s="79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79"/>
      <c r="AK7" s="79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4"/>
      <c r="B8" s="75"/>
      <c r="C8" s="75"/>
      <c r="D8" s="76"/>
      <c r="E8" s="61"/>
      <c r="F8" s="61"/>
      <c r="G8" s="61"/>
      <c r="H8" s="61"/>
      <c r="I8" s="61"/>
      <c r="J8" s="61"/>
      <c r="K8" s="61"/>
      <c r="L8" s="61"/>
      <c r="M8" s="61"/>
      <c r="N8" s="67"/>
      <c r="O8" s="80"/>
      <c r="P8" s="61"/>
      <c r="Q8" s="63"/>
      <c r="R8" s="63"/>
      <c r="S8" s="61"/>
      <c r="T8" s="63"/>
      <c r="U8" s="22" t="s">
        <v>119</v>
      </c>
      <c r="V8" s="22" t="s">
        <v>136</v>
      </c>
      <c r="W8" s="22" t="s">
        <v>120</v>
      </c>
      <c r="X8" s="22" t="s">
        <v>121</v>
      </c>
      <c r="Y8" s="63"/>
      <c r="Z8" s="61"/>
      <c r="AA8" s="63"/>
      <c r="AB8" s="63"/>
      <c r="AC8" s="63"/>
      <c r="AD8" s="61"/>
      <c r="AE8" s="61"/>
      <c r="AF8" s="61"/>
      <c r="AG8" s="61"/>
      <c r="AH8" s="61"/>
      <c r="AI8" s="61"/>
      <c r="AJ8" s="80"/>
      <c r="AK8" s="80"/>
      <c r="AL8" s="61"/>
      <c r="AM8" s="61"/>
      <c r="AN8" s="61"/>
      <c r="AO8" s="61"/>
      <c r="AP8" s="61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0" t="s">
        <v>149</v>
      </c>
      <c r="C10" s="60"/>
      <c r="D10" s="60"/>
      <c r="E10" s="3">
        <f t="shared" ref="E10:J10" si="0">SUM(E11:E30)</f>
        <v>75</v>
      </c>
      <c r="F10" s="3">
        <f t="shared" si="0"/>
        <v>22</v>
      </c>
      <c r="G10" s="3">
        <f t="shared" si="0"/>
        <v>52</v>
      </c>
      <c r="H10" s="3">
        <f t="shared" si="0"/>
        <v>1</v>
      </c>
      <c r="I10" s="3">
        <f t="shared" si="0"/>
        <v>0</v>
      </c>
      <c r="J10" s="3">
        <f t="shared" si="0"/>
        <v>77</v>
      </c>
      <c r="K10" s="3">
        <f>SUM(K11:K30)</f>
        <v>59</v>
      </c>
      <c r="L10" s="3">
        <f t="shared" ref="L10:AP10" si="1">SUM(L11:L30)</f>
        <v>11</v>
      </c>
      <c r="M10" s="3">
        <f t="shared" si="1"/>
        <v>2</v>
      </c>
      <c r="N10" s="3">
        <f t="shared" si="1"/>
        <v>5</v>
      </c>
      <c r="O10" s="3">
        <f t="shared" si="1"/>
        <v>0</v>
      </c>
      <c r="P10" s="3">
        <f t="shared" si="1"/>
        <v>63</v>
      </c>
      <c r="Q10" s="3">
        <f t="shared" si="1"/>
        <v>38</v>
      </c>
      <c r="R10" s="3">
        <f t="shared" si="1"/>
        <v>1</v>
      </c>
      <c r="S10" s="3">
        <f t="shared" si="1"/>
        <v>3</v>
      </c>
      <c r="T10" s="3">
        <f t="shared" si="1"/>
        <v>1</v>
      </c>
      <c r="U10" s="3">
        <f t="shared" si="1"/>
        <v>20</v>
      </c>
      <c r="V10" s="3">
        <f t="shared" si="1"/>
        <v>0</v>
      </c>
      <c r="W10" s="3">
        <f t="shared" si="1"/>
        <v>19</v>
      </c>
      <c r="X10" s="3">
        <f t="shared" si="1"/>
        <v>1</v>
      </c>
      <c r="Y10" s="3">
        <f t="shared" si="1"/>
        <v>2</v>
      </c>
      <c r="Z10" s="3">
        <f t="shared" si="1"/>
        <v>65</v>
      </c>
      <c r="AA10" s="3">
        <f t="shared" si="1"/>
        <v>2</v>
      </c>
      <c r="AB10" s="3">
        <f t="shared" si="1"/>
        <v>23</v>
      </c>
      <c r="AC10" s="3">
        <f t="shared" si="1"/>
        <v>66</v>
      </c>
      <c r="AD10" s="3">
        <f t="shared" si="1"/>
        <v>30</v>
      </c>
      <c r="AE10" s="3">
        <f t="shared" si="1"/>
        <v>7</v>
      </c>
      <c r="AF10" s="3">
        <f t="shared" si="1"/>
        <v>1</v>
      </c>
      <c r="AG10" s="3">
        <f t="shared" si="1"/>
        <v>8</v>
      </c>
      <c r="AH10" s="3">
        <f t="shared" si="1"/>
        <v>4</v>
      </c>
      <c r="AI10" s="3">
        <f t="shared" si="1"/>
        <v>4</v>
      </c>
      <c r="AJ10" s="3">
        <f t="shared" si="1"/>
        <v>0</v>
      </c>
      <c r="AK10" s="3">
        <f t="shared" si="1"/>
        <v>5</v>
      </c>
      <c r="AL10" s="3">
        <f t="shared" si="1"/>
        <v>4</v>
      </c>
      <c r="AM10" s="3">
        <f t="shared" si="1"/>
        <v>1</v>
      </c>
      <c r="AN10" s="3">
        <f t="shared" si="1"/>
        <v>5</v>
      </c>
      <c r="AO10" s="3">
        <f t="shared" si="1"/>
        <v>5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9" t="s">
        <v>150</v>
      </c>
      <c r="C11" s="59"/>
      <c r="D11" s="59"/>
      <c r="E11" s="2">
        <v>2</v>
      </c>
      <c r="F11" s="2"/>
      <c r="G11" s="2">
        <v>2</v>
      </c>
      <c r="H11" s="2"/>
      <c r="I11" s="2"/>
      <c r="J11" s="2">
        <v>8</v>
      </c>
      <c r="K11" s="2">
        <v>3</v>
      </c>
      <c r="L11" s="2">
        <v>4</v>
      </c>
      <c r="M11" s="11">
        <v>1</v>
      </c>
      <c r="N11" s="11"/>
      <c r="O11" s="2"/>
      <c r="P11" s="2">
        <v>2</v>
      </c>
      <c r="Q11" s="2">
        <v>2</v>
      </c>
      <c r="R11" s="2"/>
      <c r="S11" s="2"/>
      <c r="T11" s="2"/>
      <c r="U11" s="2"/>
      <c r="V11" s="2"/>
      <c r="W11" s="2"/>
      <c r="X11" s="2"/>
      <c r="Y11" s="2">
        <v>1</v>
      </c>
      <c r="Z11" s="2">
        <v>3</v>
      </c>
      <c r="AA11" s="2"/>
      <c r="AB11" s="2"/>
      <c r="AC11" s="2">
        <v>2</v>
      </c>
      <c r="AD11" s="12"/>
      <c r="AE11" s="12">
        <v>1</v>
      </c>
      <c r="AF11" s="13"/>
      <c r="AG11" s="12">
        <v>1</v>
      </c>
      <c r="AH11" s="12">
        <v>1</v>
      </c>
      <c r="AI11" s="13"/>
      <c r="AJ11" s="23"/>
      <c r="AK11" s="25"/>
      <c r="AL11" s="23">
        <v>2</v>
      </c>
      <c r="AM11" s="23"/>
      <c r="AN11" s="23">
        <v>2</v>
      </c>
      <c r="AO11" s="23">
        <v>2</v>
      </c>
      <c r="AP11" s="23"/>
    </row>
    <row r="12" spans="1:42" s="14" customFormat="1" ht="39.950000000000003" customHeight="1" x14ac:dyDescent="0.2">
      <c r="A12" s="10" t="s">
        <v>5</v>
      </c>
      <c r="B12" s="59" t="s">
        <v>151</v>
      </c>
      <c r="C12" s="59"/>
      <c r="D12" s="59"/>
      <c r="E12" s="2">
        <v>8</v>
      </c>
      <c r="F12" s="2"/>
      <c r="G12" s="2">
        <v>7</v>
      </c>
      <c r="H12" s="2">
        <v>1</v>
      </c>
      <c r="I12" s="2"/>
      <c r="J12" s="2">
        <v>16</v>
      </c>
      <c r="K12" s="2">
        <v>10</v>
      </c>
      <c r="L12" s="2">
        <v>5</v>
      </c>
      <c r="M12" s="11">
        <v>1</v>
      </c>
      <c r="N12" s="11"/>
      <c r="O12" s="5"/>
      <c r="P12" s="5">
        <v>9</v>
      </c>
      <c r="Q12" s="5">
        <v>9</v>
      </c>
      <c r="R12" s="5"/>
      <c r="S12" s="2"/>
      <c r="T12" s="5"/>
      <c r="U12" s="5"/>
      <c r="V12" s="5"/>
      <c r="W12" s="2"/>
      <c r="X12" s="2"/>
      <c r="Y12" s="5"/>
      <c r="Z12" s="2">
        <v>9</v>
      </c>
      <c r="AA12" s="2"/>
      <c r="AB12" s="5">
        <v>1</v>
      </c>
      <c r="AC12" s="5">
        <v>8</v>
      </c>
      <c r="AD12" s="12">
        <v>1</v>
      </c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9" t="s">
        <v>152</v>
      </c>
      <c r="C13" s="59"/>
      <c r="D13" s="59"/>
      <c r="E13" s="2"/>
      <c r="F13" s="2"/>
      <c r="G13" s="2"/>
      <c r="H13" s="2"/>
      <c r="I13" s="2"/>
      <c r="J13" s="2">
        <v>5</v>
      </c>
      <c r="K13" s="2">
        <v>5</v>
      </c>
      <c r="L13" s="2"/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5">
        <v>4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9" t="s">
        <v>153</v>
      </c>
      <c r="C14" s="59"/>
      <c r="D14" s="59"/>
      <c r="E14" s="2"/>
      <c r="F14" s="2"/>
      <c r="G14" s="2"/>
      <c r="H14" s="2"/>
      <c r="I14" s="2"/>
      <c r="J14" s="2">
        <v>1</v>
      </c>
      <c r="K14" s="2"/>
      <c r="L14" s="2">
        <v>1</v>
      </c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9" t="s">
        <v>154</v>
      </c>
      <c r="C15" s="59"/>
      <c r="D15" s="5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3" t="s">
        <v>155</v>
      </c>
      <c r="C16" s="54"/>
      <c r="D16" s="5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3" t="s">
        <v>156</v>
      </c>
      <c r="C17" s="54"/>
      <c r="D17" s="5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9" t="s">
        <v>157</v>
      </c>
      <c r="C18" s="59"/>
      <c r="D18" s="5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9" t="s">
        <v>158</v>
      </c>
      <c r="C19" s="59"/>
      <c r="D19" s="5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3" t="s">
        <v>159</v>
      </c>
      <c r="C20" s="54"/>
      <c r="D20" s="5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3" t="s">
        <v>160</v>
      </c>
      <c r="C21" s="54"/>
      <c r="D21" s="55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3" t="s">
        <v>161</v>
      </c>
      <c r="C22" s="54"/>
      <c r="D22" s="55"/>
      <c r="E22" s="2">
        <v>3</v>
      </c>
      <c r="F22" s="2">
        <v>2</v>
      </c>
      <c r="G22" s="2">
        <v>1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>
        <v>4</v>
      </c>
      <c r="AD22" s="12">
        <v>3</v>
      </c>
      <c r="AE22" s="12">
        <v>2</v>
      </c>
      <c r="AF22" s="13"/>
      <c r="AG22" s="12">
        <v>2</v>
      </c>
      <c r="AH22" s="12">
        <v>1</v>
      </c>
      <c r="AI22" s="13">
        <v>1</v>
      </c>
      <c r="AJ22" s="23"/>
      <c r="AK22" s="25">
        <v>2</v>
      </c>
      <c r="AL22" s="25">
        <v>1</v>
      </c>
      <c r="AM22" s="25"/>
      <c r="AN22" s="25">
        <v>1</v>
      </c>
      <c r="AO22" s="25">
        <v>1</v>
      </c>
      <c r="AP22" s="25"/>
    </row>
    <row r="23" spans="1:42" s="14" customFormat="1" ht="39.950000000000003" customHeight="1" x14ac:dyDescent="0.2">
      <c r="A23" s="10" t="s">
        <v>15</v>
      </c>
      <c r="B23" s="54" t="s">
        <v>162</v>
      </c>
      <c r="C23" s="54"/>
      <c r="D23" s="5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5"/>
      <c r="AL23" s="25"/>
      <c r="AM23" s="25"/>
      <c r="AN23" s="25"/>
      <c r="AO23" s="25"/>
      <c r="AP23" s="25"/>
    </row>
    <row r="24" spans="1:42" s="14" customFormat="1" ht="39.950000000000003" customHeight="1" x14ac:dyDescent="0.2">
      <c r="A24" s="10" t="s">
        <v>16</v>
      </c>
      <c r="B24" s="53" t="s">
        <v>163</v>
      </c>
      <c r="C24" s="54"/>
      <c r="D24" s="55"/>
      <c r="E24" s="2">
        <v>1</v>
      </c>
      <c r="F24" s="2">
        <v>1</v>
      </c>
      <c r="G24" s="2"/>
      <c r="H24" s="2"/>
      <c r="I24" s="2"/>
      <c r="J24" s="2"/>
      <c r="K24" s="2"/>
      <c r="L24" s="2"/>
      <c r="M24" s="11"/>
      <c r="N24" s="11"/>
      <c r="O24" s="5"/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5"/>
      <c r="AL24" s="25"/>
      <c r="AM24" s="25"/>
      <c r="AN24" s="25"/>
      <c r="AO24" s="25"/>
      <c r="AP24" s="25"/>
    </row>
    <row r="25" spans="1:42" s="14" customFormat="1" ht="39.950000000000003" customHeight="1" x14ac:dyDescent="0.2">
      <c r="A25" s="10" t="s">
        <v>17</v>
      </c>
      <c r="B25" s="59" t="s">
        <v>164</v>
      </c>
      <c r="C25" s="59"/>
      <c r="D25" s="59"/>
      <c r="E25" s="2">
        <v>56</v>
      </c>
      <c r="F25" s="2">
        <v>17</v>
      </c>
      <c r="G25" s="2">
        <v>39</v>
      </c>
      <c r="H25" s="2"/>
      <c r="I25" s="2"/>
      <c r="J25" s="2">
        <v>41</v>
      </c>
      <c r="K25" s="2">
        <v>35</v>
      </c>
      <c r="L25" s="2">
        <v>1</v>
      </c>
      <c r="M25" s="11"/>
      <c r="N25" s="11">
        <v>5</v>
      </c>
      <c r="O25" s="5"/>
      <c r="P25" s="5">
        <v>47</v>
      </c>
      <c r="Q25" s="5">
        <v>24</v>
      </c>
      <c r="R25" s="5"/>
      <c r="S25" s="2">
        <v>2</v>
      </c>
      <c r="T25" s="5">
        <v>1</v>
      </c>
      <c r="U25" s="5">
        <v>20</v>
      </c>
      <c r="V25" s="5"/>
      <c r="W25" s="2">
        <v>19</v>
      </c>
      <c r="X25" s="2">
        <v>1</v>
      </c>
      <c r="Y25" s="5">
        <v>1</v>
      </c>
      <c r="Z25" s="2">
        <v>48</v>
      </c>
      <c r="AA25" s="5">
        <v>2</v>
      </c>
      <c r="AB25" s="5">
        <v>19</v>
      </c>
      <c r="AC25" s="5">
        <v>41</v>
      </c>
      <c r="AD25" s="12">
        <v>23</v>
      </c>
      <c r="AE25" s="12">
        <v>3</v>
      </c>
      <c r="AF25" s="13">
        <v>1</v>
      </c>
      <c r="AG25" s="12">
        <v>4</v>
      </c>
      <c r="AH25" s="12">
        <v>2</v>
      </c>
      <c r="AI25" s="13">
        <v>2</v>
      </c>
      <c r="AJ25" s="23"/>
      <c r="AK25" s="25">
        <v>2</v>
      </c>
      <c r="AL25" s="25">
        <v>1</v>
      </c>
      <c r="AM25" s="25">
        <v>1</v>
      </c>
      <c r="AN25" s="25">
        <v>2</v>
      </c>
      <c r="AO25" s="25">
        <v>2</v>
      </c>
      <c r="AP25" s="25"/>
    </row>
    <row r="26" spans="1:42" s="14" customFormat="1" ht="39.950000000000003" customHeight="1" x14ac:dyDescent="0.2">
      <c r="A26" s="10" t="s">
        <v>18</v>
      </c>
      <c r="B26" s="54" t="s">
        <v>165</v>
      </c>
      <c r="C26" s="54"/>
      <c r="D26" s="54"/>
      <c r="E26" s="2">
        <v>2</v>
      </c>
      <c r="F26" s="2">
        <v>1</v>
      </c>
      <c r="G26" s="2">
        <v>1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>
        <v>1</v>
      </c>
      <c r="AC26" s="5">
        <v>1</v>
      </c>
      <c r="AD26" s="12">
        <v>1</v>
      </c>
      <c r="AE26" s="12"/>
      <c r="AF26" s="13"/>
      <c r="AG26" s="12"/>
      <c r="AH26" s="12"/>
      <c r="AI26" s="13"/>
      <c r="AJ26" s="23"/>
      <c r="AK26" s="25"/>
      <c r="AL26" s="25"/>
      <c r="AM26" s="25"/>
      <c r="AN26" s="25"/>
      <c r="AO26" s="25"/>
      <c r="AP26" s="25"/>
    </row>
    <row r="27" spans="1:42" s="14" customFormat="1" ht="39.950000000000003" customHeight="1" x14ac:dyDescent="0.2">
      <c r="A27" s="10" t="s">
        <v>19</v>
      </c>
      <c r="B27" s="53" t="s">
        <v>166</v>
      </c>
      <c r="C27" s="54"/>
      <c r="D27" s="5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5"/>
      <c r="AL27" s="25"/>
      <c r="AM27" s="25"/>
      <c r="AN27" s="25"/>
      <c r="AO27" s="25"/>
      <c r="AP27" s="25"/>
    </row>
    <row r="28" spans="1:42" s="14" customFormat="1" ht="39.950000000000003" customHeight="1" x14ac:dyDescent="0.2">
      <c r="A28" s="10" t="s">
        <v>20</v>
      </c>
      <c r="B28" s="59" t="s">
        <v>167</v>
      </c>
      <c r="C28" s="59"/>
      <c r="D28" s="59"/>
      <c r="E28" s="2">
        <v>3</v>
      </c>
      <c r="F28" s="2">
        <v>1</v>
      </c>
      <c r="G28" s="2">
        <v>2</v>
      </c>
      <c r="H28" s="2"/>
      <c r="I28" s="2"/>
      <c r="J28" s="2">
        <v>4</v>
      </c>
      <c r="K28" s="2">
        <v>4</v>
      </c>
      <c r="L28" s="2"/>
      <c r="M28" s="11"/>
      <c r="N28" s="11"/>
      <c r="O28" s="5"/>
      <c r="P28" s="5">
        <v>1</v>
      </c>
      <c r="Q28" s="5"/>
      <c r="R28" s="5">
        <v>1</v>
      </c>
      <c r="S28" s="2"/>
      <c r="T28" s="5"/>
      <c r="U28" s="5"/>
      <c r="V28" s="5"/>
      <c r="W28" s="2"/>
      <c r="X28" s="2"/>
      <c r="Y28" s="5"/>
      <c r="Z28" s="2">
        <v>1</v>
      </c>
      <c r="AA28" s="5"/>
      <c r="AB28" s="5">
        <v>2</v>
      </c>
      <c r="AC28" s="5">
        <v>6</v>
      </c>
      <c r="AD28" s="12">
        <v>2</v>
      </c>
      <c r="AE28" s="12">
        <v>1</v>
      </c>
      <c r="AF28" s="13"/>
      <c r="AG28" s="12">
        <v>1</v>
      </c>
      <c r="AH28" s="12"/>
      <c r="AI28" s="13">
        <v>1</v>
      </c>
      <c r="AJ28" s="23"/>
      <c r="AK28" s="25">
        <v>1</v>
      </c>
      <c r="AL28" s="25"/>
      <c r="AM28" s="25"/>
      <c r="AN28" s="25"/>
      <c r="AO28" s="25"/>
      <c r="AP28" s="25"/>
    </row>
    <row r="29" spans="1:42" s="14" customFormat="1" ht="39.950000000000003" customHeight="1" x14ac:dyDescent="0.2">
      <c r="A29" s="10" t="s">
        <v>168</v>
      </c>
      <c r="B29" s="53" t="s">
        <v>169</v>
      </c>
      <c r="C29" s="54"/>
      <c r="D29" s="5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5"/>
      <c r="AL29" s="25"/>
      <c r="AM29" s="25"/>
      <c r="AN29" s="25"/>
      <c r="AO29" s="25"/>
      <c r="AP29" s="25"/>
    </row>
    <row r="30" spans="1:42" s="14" customFormat="1" ht="98.25" customHeight="1" x14ac:dyDescent="0.2">
      <c r="A30" s="10" t="s">
        <v>170</v>
      </c>
      <c r="B30" s="53" t="s">
        <v>171</v>
      </c>
      <c r="C30" s="54"/>
      <c r="D30" s="5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0" t="s">
        <v>172</v>
      </c>
      <c r="C31" s="60"/>
      <c r="D31" s="60"/>
      <c r="E31" s="3">
        <f>SUM(E32:E42)</f>
        <v>6</v>
      </c>
      <c r="F31" s="3">
        <f t="shared" ref="F31:AP31" si="2">SUM(F32:F42)</f>
        <v>0</v>
      </c>
      <c r="G31" s="3">
        <f t="shared" si="2"/>
        <v>6</v>
      </c>
      <c r="H31" s="3">
        <f t="shared" si="2"/>
        <v>0</v>
      </c>
      <c r="I31" s="3">
        <f t="shared" si="2"/>
        <v>0</v>
      </c>
      <c r="J31" s="3">
        <f t="shared" si="2"/>
        <v>5</v>
      </c>
      <c r="K31" s="3">
        <f t="shared" si="2"/>
        <v>3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5</v>
      </c>
      <c r="Q31" s="3">
        <f t="shared" si="2"/>
        <v>3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5</v>
      </c>
      <c r="AA31" s="3">
        <f t="shared" si="2"/>
        <v>0</v>
      </c>
      <c r="AB31" s="3">
        <f t="shared" si="2"/>
        <v>0</v>
      </c>
      <c r="AC31" s="3">
        <f t="shared" si="2"/>
        <v>4</v>
      </c>
      <c r="AD31" s="3">
        <f t="shared" si="2"/>
        <v>0</v>
      </c>
      <c r="AE31" s="3">
        <f t="shared" si="2"/>
        <v>1</v>
      </c>
      <c r="AF31" s="3">
        <f t="shared" si="2"/>
        <v>1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3" t="s">
        <v>173</v>
      </c>
      <c r="C32" s="54"/>
      <c r="D32" s="5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5"/>
      <c r="AK32" s="25"/>
      <c r="AL32" s="25"/>
      <c r="AM32" s="25"/>
      <c r="AN32" s="25"/>
      <c r="AO32" s="25"/>
      <c r="AP32" s="25"/>
    </row>
    <row r="33" spans="1:42" s="14" customFormat="1" ht="39.950000000000003" customHeight="1" x14ac:dyDescent="0.2">
      <c r="A33" s="10" t="s">
        <v>23</v>
      </c>
      <c r="B33" s="59" t="s">
        <v>174</v>
      </c>
      <c r="C33" s="59"/>
      <c r="D33" s="5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5"/>
      <c r="AK33" s="25"/>
      <c r="AL33" s="25"/>
      <c r="AM33" s="25"/>
      <c r="AN33" s="25"/>
      <c r="AO33" s="25"/>
      <c r="AP33" s="25"/>
    </row>
    <row r="34" spans="1:42" s="14" customFormat="1" ht="39.950000000000003" customHeight="1" x14ac:dyDescent="0.2">
      <c r="A34" s="10" t="s">
        <v>24</v>
      </c>
      <c r="B34" s="53" t="s">
        <v>175</v>
      </c>
      <c r="C34" s="54"/>
      <c r="D34" s="55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>
        <v>1</v>
      </c>
      <c r="Q34" s="5"/>
      <c r="R34" s="5"/>
      <c r="S34" s="2"/>
      <c r="T34" s="5"/>
      <c r="U34" s="5">
        <v>1</v>
      </c>
      <c r="V34" s="5"/>
      <c r="W34" s="2">
        <v>1</v>
      </c>
      <c r="X34" s="2"/>
      <c r="Y34" s="5"/>
      <c r="Z34" s="2">
        <v>1</v>
      </c>
      <c r="AA34" s="5"/>
      <c r="AB34" s="5"/>
      <c r="AC34" s="5"/>
      <c r="AD34" s="12"/>
      <c r="AE34" s="12"/>
      <c r="AF34" s="13"/>
      <c r="AG34" s="12"/>
      <c r="AH34" s="12"/>
      <c r="AI34" s="13"/>
      <c r="AJ34" s="25"/>
      <c r="AK34" s="25"/>
      <c r="AL34" s="25"/>
      <c r="AM34" s="25"/>
      <c r="AN34" s="25"/>
      <c r="AO34" s="25"/>
      <c r="AP34" s="25"/>
    </row>
    <row r="35" spans="1:42" s="14" customFormat="1" ht="39.950000000000003" customHeight="1" x14ac:dyDescent="0.2">
      <c r="A35" s="10" t="s">
        <v>25</v>
      </c>
      <c r="B35" s="53" t="s">
        <v>176</v>
      </c>
      <c r="C35" s="54"/>
      <c r="D35" s="5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5"/>
      <c r="AK35" s="25"/>
      <c r="AL35" s="25"/>
      <c r="AM35" s="25"/>
      <c r="AN35" s="25"/>
      <c r="AO35" s="25"/>
      <c r="AP35" s="25"/>
    </row>
    <row r="36" spans="1:42" s="14" customFormat="1" ht="39.950000000000003" customHeight="1" x14ac:dyDescent="0.2">
      <c r="A36" s="10" t="s">
        <v>26</v>
      </c>
      <c r="B36" s="53" t="s">
        <v>177</v>
      </c>
      <c r="C36" s="54"/>
      <c r="D36" s="5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5"/>
      <c r="AK36" s="25"/>
      <c r="AL36" s="25"/>
      <c r="AM36" s="25"/>
      <c r="AN36" s="25"/>
      <c r="AO36" s="25"/>
      <c r="AP36" s="25"/>
    </row>
    <row r="37" spans="1:42" s="14" customFormat="1" ht="39.950000000000003" customHeight="1" x14ac:dyDescent="0.2">
      <c r="A37" s="10" t="s">
        <v>27</v>
      </c>
      <c r="B37" s="53" t="s">
        <v>178</v>
      </c>
      <c r="C37" s="54"/>
      <c r="D37" s="55"/>
      <c r="E37" s="2">
        <v>3</v>
      </c>
      <c r="F37" s="2"/>
      <c r="G37" s="2">
        <v>3</v>
      </c>
      <c r="H37" s="2"/>
      <c r="I37" s="2"/>
      <c r="J37" s="2">
        <v>2</v>
      </c>
      <c r="K37" s="2">
        <v>1</v>
      </c>
      <c r="L37" s="2">
        <v>1</v>
      </c>
      <c r="M37" s="2"/>
      <c r="N37" s="2"/>
      <c r="O37" s="5"/>
      <c r="P37" s="5">
        <v>3</v>
      </c>
      <c r="Q37" s="5">
        <v>2</v>
      </c>
      <c r="R37" s="5"/>
      <c r="S37" s="2">
        <v>1</v>
      </c>
      <c r="T37" s="5"/>
      <c r="U37" s="5"/>
      <c r="V37" s="5"/>
      <c r="W37" s="2"/>
      <c r="X37" s="2"/>
      <c r="Y37" s="5"/>
      <c r="Z37" s="2">
        <v>3</v>
      </c>
      <c r="AA37" s="5"/>
      <c r="AB37" s="5"/>
      <c r="AC37" s="5">
        <v>1</v>
      </c>
      <c r="AD37" s="12"/>
      <c r="AE37" s="12">
        <v>1</v>
      </c>
      <c r="AF37" s="13"/>
      <c r="AG37" s="12">
        <v>1</v>
      </c>
      <c r="AH37" s="12"/>
      <c r="AI37" s="13">
        <v>1</v>
      </c>
      <c r="AJ37" s="25"/>
      <c r="AK37" s="25">
        <v>1</v>
      </c>
      <c r="AL37" s="25"/>
      <c r="AM37" s="25"/>
      <c r="AN37" s="25"/>
      <c r="AO37" s="25"/>
      <c r="AP37" s="25"/>
    </row>
    <row r="38" spans="1:42" s="14" customFormat="1" ht="39.950000000000003" customHeight="1" x14ac:dyDescent="0.2">
      <c r="A38" s="10" t="s">
        <v>28</v>
      </c>
      <c r="B38" s="53" t="s">
        <v>179</v>
      </c>
      <c r="C38" s="54"/>
      <c r="D38" s="5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5"/>
      <c r="AK38" s="25"/>
      <c r="AL38" s="25"/>
      <c r="AM38" s="25"/>
      <c r="AN38" s="25"/>
      <c r="AO38" s="25"/>
      <c r="AP38" s="25"/>
    </row>
    <row r="39" spans="1:42" s="14" customFormat="1" ht="39.950000000000003" customHeight="1" x14ac:dyDescent="0.2">
      <c r="A39" s="10" t="s">
        <v>29</v>
      </c>
      <c r="B39" s="53" t="s">
        <v>180</v>
      </c>
      <c r="C39" s="54"/>
      <c r="D39" s="5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5"/>
      <c r="AK39" s="25"/>
      <c r="AL39" s="25"/>
      <c r="AM39" s="25"/>
      <c r="AN39" s="25"/>
      <c r="AO39" s="25"/>
      <c r="AP39" s="25"/>
    </row>
    <row r="40" spans="1:42" s="14" customFormat="1" ht="39.950000000000003" customHeight="1" x14ac:dyDescent="0.2">
      <c r="A40" s="10" t="s">
        <v>30</v>
      </c>
      <c r="B40" s="53" t="s">
        <v>181</v>
      </c>
      <c r="C40" s="54"/>
      <c r="D40" s="55"/>
      <c r="E40" s="2"/>
      <c r="F40" s="2"/>
      <c r="G40" s="2"/>
      <c r="H40" s="2"/>
      <c r="I40" s="2"/>
      <c r="J40" s="2">
        <v>1</v>
      </c>
      <c r="K40" s="2">
        <v>1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5"/>
      <c r="AK40" s="25"/>
      <c r="AL40" s="25"/>
      <c r="AM40" s="25"/>
      <c r="AN40" s="25"/>
      <c r="AO40" s="25"/>
      <c r="AP40" s="25"/>
    </row>
    <row r="41" spans="1:42" s="14" customFormat="1" ht="39.950000000000003" customHeight="1" x14ac:dyDescent="0.2">
      <c r="A41" s="10" t="s">
        <v>31</v>
      </c>
      <c r="B41" s="53" t="s">
        <v>182</v>
      </c>
      <c r="C41" s="54"/>
      <c r="D41" s="55"/>
      <c r="E41" s="2">
        <v>1</v>
      </c>
      <c r="F41" s="2"/>
      <c r="G41" s="2">
        <v>1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5"/>
      <c r="AK41" s="25"/>
      <c r="AL41" s="25"/>
      <c r="AM41" s="25"/>
      <c r="AN41" s="25"/>
      <c r="AO41" s="25"/>
      <c r="AP41" s="25"/>
    </row>
    <row r="42" spans="1:42" s="14" customFormat="1" ht="39.950000000000003" customHeight="1" x14ac:dyDescent="0.2">
      <c r="A42" s="10" t="s">
        <v>32</v>
      </c>
      <c r="B42" s="53" t="s">
        <v>167</v>
      </c>
      <c r="C42" s="54"/>
      <c r="D42" s="55"/>
      <c r="E42" s="2">
        <v>1</v>
      </c>
      <c r="F42" s="2"/>
      <c r="G42" s="2">
        <v>1</v>
      </c>
      <c r="H42" s="2"/>
      <c r="I42" s="2"/>
      <c r="J42" s="2">
        <v>1</v>
      </c>
      <c r="K42" s="2"/>
      <c r="L42" s="2">
        <v>1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>
        <v>1</v>
      </c>
      <c r="AG42" s="12">
        <v>1</v>
      </c>
      <c r="AH42" s="12"/>
      <c r="AI42" s="13">
        <v>1</v>
      </c>
      <c r="AJ42" s="25"/>
      <c r="AK42" s="25">
        <v>1</v>
      </c>
      <c r="AL42" s="25"/>
      <c r="AM42" s="25"/>
      <c r="AN42" s="25"/>
      <c r="AO42" s="25"/>
      <c r="AP42" s="25"/>
    </row>
    <row r="43" spans="1:42" s="9" customFormat="1" ht="56.25" customHeight="1" x14ac:dyDescent="0.2">
      <c r="A43" s="8" t="s">
        <v>33</v>
      </c>
      <c r="B43" s="50" t="s">
        <v>183</v>
      </c>
      <c r="C43" s="51"/>
      <c r="D43" s="52"/>
      <c r="E43" s="3">
        <f>SUM(E44:E50)</f>
        <v>5</v>
      </c>
      <c r="F43" s="3">
        <f t="shared" ref="F43:AP43" si="3">SUM(F44:F50)</f>
        <v>2</v>
      </c>
      <c r="G43" s="3">
        <f t="shared" si="3"/>
        <v>3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2</v>
      </c>
      <c r="Q43" s="3">
        <f t="shared" si="3"/>
        <v>0</v>
      </c>
      <c r="R43" s="3">
        <f t="shared" si="3"/>
        <v>1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2</v>
      </c>
      <c r="AA43" s="3">
        <f t="shared" si="3"/>
        <v>0</v>
      </c>
      <c r="AB43" s="3">
        <f t="shared" si="3"/>
        <v>0</v>
      </c>
      <c r="AC43" s="3">
        <f t="shared" si="3"/>
        <v>4</v>
      </c>
      <c r="AD43" s="3">
        <f t="shared" si="3"/>
        <v>2</v>
      </c>
      <c r="AE43" s="3">
        <f t="shared" si="3"/>
        <v>2</v>
      </c>
      <c r="AF43" s="3">
        <f t="shared" si="3"/>
        <v>0</v>
      </c>
      <c r="AG43" s="3">
        <f t="shared" si="3"/>
        <v>2</v>
      </c>
      <c r="AH43" s="3">
        <f t="shared" si="3"/>
        <v>0</v>
      </c>
      <c r="AI43" s="3">
        <f t="shared" si="3"/>
        <v>2</v>
      </c>
      <c r="AJ43" s="3">
        <f t="shared" si="3"/>
        <v>0</v>
      </c>
      <c r="AK43" s="3">
        <f t="shared" si="3"/>
        <v>2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3" t="s">
        <v>184</v>
      </c>
      <c r="C44" s="54"/>
      <c r="D44" s="55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2"/>
      <c r="P44" s="32"/>
      <c r="Q44" s="32"/>
      <c r="R44" s="32"/>
      <c r="S44" s="31"/>
      <c r="T44" s="32"/>
      <c r="U44" s="32"/>
      <c r="V44" s="32"/>
      <c r="W44" s="31"/>
      <c r="X44" s="31"/>
      <c r="Y44" s="32"/>
      <c r="Z44" s="31"/>
      <c r="AA44" s="32"/>
      <c r="AB44" s="32"/>
      <c r="AC44" s="32"/>
      <c r="AD44" s="33"/>
      <c r="AE44" s="33"/>
      <c r="AF44" s="34"/>
      <c r="AG44" s="33"/>
      <c r="AH44" s="33"/>
      <c r="AI44" s="34"/>
      <c r="AJ44" s="35"/>
      <c r="AK44" s="35"/>
      <c r="AL44" s="35"/>
      <c r="AM44" s="35"/>
      <c r="AN44" s="35"/>
      <c r="AO44" s="35"/>
      <c r="AP44" s="35"/>
    </row>
    <row r="45" spans="1:42" s="14" customFormat="1" ht="39.950000000000003" customHeight="1" x14ac:dyDescent="0.2">
      <c r="A45" s="10" t="s">
        <v>35</v>
      </c>
      <c r="B45" s="53" t="s">
        <v>185</v>
      </c>
      <c r="C45" s="54"/>
      <c r="D45" s="55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2"/>
      <c r="P45" s="32"/>
      <c r="Q45" s="32"/>
      <c r="R45" s="32"/>
      <c r="S45" s="31"/>
      <c r="T45" s="32"/>
      <c r="U45" s="32"/>
      <c r="V45" s="32"/>
      <c r="W45" s="31"/>
      <c r="X45" s="31"/>
      <c r="Y45" s="32"/>
      <c r="Z45" s="31"/>
      <c r="AA45" s="32"/>
      <c r="AB45" s="32"/>
      <c r="AC45" s="32"/>
      <c r="AD45" s="33"/>
      <c r="AE45" s="33"/>
      <c r="AF45" s="34"/>
      <c r="AG45" s="33"/>
      <c r="AH45" s="33"/>
      <c r="AI45" s="34"/>
      <c r="AJ45" s="35"/>
      <c r="AK45" s="35"/>
      <c r="AL45" s="35"/>
      <c r="AM45" s="35"/>
      <c r="AN45" s="35"/>
      <c r="AO45" s="35"/>
      <c r="AP45" s="35"/>
    </row>
    <row r="46" spans="1:42" s="14" customFormat="1" ht="39.950000000000003" customHeight="1" x14ac:dyDescent="0.2">
      <c r="A46" s="10" t="s">
        <v>36</v>
      </c>
      <c r="B46" s="53" t="s">
        <v>186</v>
      </c>
      <c r="C46" s="54"/>
      <c r="D46" s="55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2"/>
      <c r="P46" s="32"/>
      <c r="Q46" s="32"/>
      <c r="R46" s="32"/>
      <c r="S46" s="31"/>
      <c r="T46" s="32"/>
      <c r="U46" s="32"/>
      <c r="V46" s="32"/>
      <c r="W46" s="31"/>
      <c r="X46" s="31"/>
      <c r="Y46" s="32"/>
      <c r="Z46" s="31"/>
      <c r="AA46" s="32"/>
      <c r="AB46" s="32"/>
      <c r="AC46" s="32"/>
      <c r="AD46" s="33"/>
      <c r="AE46" s="33"/>
      <c r="AF46" s="34"/>
      <c r="AG46" s="33"/>
      <c r="AH46" s="33"/>
      <c r="AI46" s="34"/>
      <c r="AJ46" s="35"/>
      <c r="AK46" s="35"/>
      <c r="AL46" s="35"/>
      <c r="AM46" s="35"/>
      <c r="AN46" s="35"/>
      <c r="AO46" s="35"/>
      <c r="AP46" s="35"/>
    </row>
    <row r="47" spans="1:42" s="14" customFormat="1" ht="39.950000000000003" customHeight="1" x14ac:dyDescent="0.2">
      <c r="A47" s="10" t="s">
        <v>37</v>
      </c>
      <c r="B47" s="53" t="s">
        <v>187</v>
      </c>
      <c r="C47" s="54"/>
      <c r="D47" s="55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2"/>
      <c r="P47" s="32"/>
      <c r="Q47" s="32"/>
      <c r="R47" s="32"/>
      <c r="S47" s="31"/>
      <c r="T47" s="32"/>
      <c r="U47" s="32"/>
      <c r="V47" s="32"/>
      <c r="W47" s="31"/>
      <c r="X47" s="31"/>
      <c r="Y47" s="32"/>
      <c r="Z47" s="31"/>
      <c r="AA47" s="32"/>
      <c r="AB47" s="32"/>
      <c r="AC47" s="32"/>
      <c r="AD47" s="33"/>
      <c r="AE47" s="33"/>
      <c r="AF47" s="34"/>
      <c r="AG47" s="33"/>
      <c r="AH47" s="33"/>
      <c r="AI47" s="34"/>
      <c r="AJ47" s="35"/>
      <c r="AK47" s="35"/>
      <c r="AL47" s="35"/>
      <c r="AM47" s="35"/>
      <c r="AN47" s="35"/>
      <c r="AO47" s="35"/>
      <c r="AP47" s="35"/>
    </row>
    <row r="48" spans="1:42" s="14" customFormat="1" ht="39.950000000000003" customHeight="1" x14ac:dyDescent="0.2">
      <c r="A48" s="10" t="s">
        <v>38</v>
      </c>
      <c r="B48" s="53" t="s">
        <v>188</v>
      </c>
      <c r="C48" s="54"/>
      <c r="D48" s="55"/>
      <c r="E48" s="31">
        <v>1</v>
      </c>
      <c r="F48" s="31">
        <v>1</v>
      </c>
      <c r="G48" s="31"/>
      <c r="H48" s="31"/>
      <c r="I48" s="31"/>
      <c r="J48" s="31"/>
      <c r="K48" s="31"/>
      <c r="L48" s="31"/>
      <c r="M48" s="31"/>
      <c r="N48" s="31"/>
      <c r="O48" s="32"/>
      <c r="P48" s="32"/>
      <c r="Q48" s="32"/>
      <c r="R48" s="32"/>
      <c r="S48" s="31"/>
      <c r="T48" s="32"/>
      <c r="U48" s="32"/>
      <c r="V48" s="32"/>
      <c r="W48" s="31"/>
      <c r="X48" s="31"/>
      <c r="Y48" s="32"/>
      <c r="Z48" s="31"/>
      <c r="AA48" s="32"/>
      <c r="AB48" s="32"/>
      <c r="AC48" s="32">
        <v>1</v>
      </c>
      <c r="AD48" s="33">
        <v>1</v>
      </c>
      <c r="AE48" s="33"/>
      <c r="AF48" s="34"/>
      <c r="AG48" s="33"/>
      <c r="AH48" s="33"/>
      <c r="AI48" s="34"/>
      <c r="AJ48" s="35"/>
      <c r="AK48" s="35"/>
      <c r="AL48" s="35"/>
      <c r="AM48" s="35"/>
      <c r="AN48" s="35"/>
      <c r="AO48" s="35"/>
      <c r="AP48" s="35"/>
    </row>
    <row r="49" spans="1:42" s="14" customFormat="1" ht="39.950000000000003" customHeight="1" x14ac:dyDescent="0.2">
      <c r="A49" s="10" t="s">
        <v>39</v>
      </c>
      <c r="B49" s="53" t="s">
        <v>189</v>
      </c>
      <c r="C49" s="54"/>
      <c r="D49" s="55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2"/>
      <c r="P49" s="32"/>
      <c r="Q49" s="32"/>
      <c r="R49" s="32"/>
      <c r="S49" s="31"/>
      <c r="T49" s="32"/>
      <c r="U49" s="32"/>
      <c r="V49" s="32"/>
      <c r="W49" s="31"/>
      <c r="X49" s="31"/>
      <c r="Y49" s="32"/>
      <c r="Z49" s="31"/>
      <c r="AA49" s="32"/>
      <c r="AB49" s="32"/>
      <c r="AC49" s="32"/>
      <c r="AD49" s="33"/>
      <c r="AE49" s="33"/>
      <c r="AF49" s="34"/>
      <c r="AG49" s="33"/>
      <c r="AH49" s="33"/>
      <c r="AI49" s="34"/>
      <c r="AJ49" s="35"/>
      <c r="AK49" s="35"/>
      <c r="AL49" s="35"/>
      <c r="AM49" s="35"/>
      <c r="AN49" s="35"/>
      <c r="AO49" s="35"/>
      <c r="AP49" s="35"/>
    </row>
    <row r="50" spans="1:42" s="14" customFormat="1" ht="39.950000000000003" customHeight="1" x14ac:dyDescent="0.2">
      <c r="A50" s="10" t="s">
        <v>40</v>
      </c>
      <c r="B50" s="53" t="s">
        <v>167</v>
      </c>
      <c r="C50" s="54"/>
      <c r="D50" s="55"/>
      <c r="E50" s="31">
        <v>4</v>
      </c>
      <c r="F50" s="31">
        <v>1</v>
      </c>
      <c r="G50" s="31">
        <v>3</v>
      </c>
      <c r="H50" s="31"/>
      <c r="I50" s="31"/>
      <c r="J50" s="31">
        <v>1</v>
      </c>
      <c r="K50" s="31">
        <v>1</v>
      </c>
      <c r="L50" s="31"/>
      <c r="M50" s="31"/>
      <c r="N50" s="31"/>
      <c r="O50" s="32"/>
      <c r="P50" s="32">
        <v>2</v>
      </c>
      <c r="Q50" s="32"/>
      <c r="R50" s="32">
        <v>1</v>
      </c>
      <c r="S50" s="31">
        <v>1</v>
      </c>
      <c r="T50" s="32"/>
      <c r="U50" s="32"/>
      <c r="V50" s="32"/>
      <c r="W50" s="31"/>
      <c r="X50" s="31"/>
      <c r="Y50" s="32"/>
      <c r="Z50" s="31">
        <v>2</v>
      </c>
      <c r="AA50" s="32"/>
      <c r="AB50" s="32"/>
      <c r="AC50" s="32">
        <v>3</v>
      </c>
      <c r="AD50" s="33">
        <v>1</v>
      </c>
      <c r="AE50" s="33">
        <v>2</v>
      </c>
      <c r="AF50" s="34"/>
      <c r="AG50" s="33">
        <v>2</v>
      </c>
      <c r="AH50" s="33"/>
      <c r="AI50" s="34">
        <v>2</v>
      </c>
      <c r="AJ50" s="35"/>
      <c r="AK50" s="36">
        <v>2</v>
      </c>
      <c r="AL50" s="35"/>
      <c r="AM50" s="35"/>
      <c r="AN50" s="35"/>
      <c r="AO50" s="35"/>
      <c r="AP50" s="35"/>
    </row>
    <row r="51" spans="1:42" s="9" customFormat="1" ht="55.5" customHeight="1" x14ac:dyDescent="0.2">
      <c r="A51" s="8" t="s">
        <v>41</v>
      </c>
      <c r="B51" s="50" t="s">
        <v>190</v>
      </c>
      <c r="C51" s="51"/>
      <c r="D51" s="52"/>
      <c r="E51" s="3">
        <f>SUM(E52:E64)</f>
        <v>11</v>
      </c>
      <c r="F51" s="3">
        <f t="shared" ref="F51:AP51" si="4">SUM(F52:F64)</f>
        <v>0</v>
      </c>
      <c r="G51" s="3">
        <f t="shared" si="4"/>
        <v>11</v>
      </c>
      <c r="H51" s="3">
        <f t="shared" si="4"/>
        <v>0</v>
      </c>
      <c r="I51" s="3">
        <f t="shared" si="4"/>
        <v>0</v>
      </c>
      <c r="J51" s="3">
        <f t="shared" si="4"/>
        <v>29</v>
      </c>
      <c r="K51" s="3">
        <f t="shared" si="4"/>
        <v>24</v>
      </c>
      <c r="L51" s="3">
        <f t="shared" si="4"/>
        <v>4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24</v>
      </c>
      <c r="Q51" s="3">
        <f t="shared" si="4"/>
        <v>11</v>
      </c>
      <c r="R51" s="3">
        <f t="shared" si="4"/>
        <v>11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1</v>
      </c>
      <c r="X51" s="3">
        <f t="shared" si="4"/>
        <v>0</v>
      </c>
      <c r="Y51" s="3">
        <f t="shared" si="4"/>
        <v>1</v>
      </c>
      <c r="Z51" s="3">
        <f t="shared" si="4"/>
        <v>25</v>
      </c>
      <c r="AA51" s="3">
        <f t="shared" si="4"/>
        <v>0</v>
      </c>
      <c r="AB51" s="3">
        <f t="shared" si="4"/>
        <v>0</v>
      </c>
      <c r="AC51" s="3">
        <f t="shared" si="4"/>
        <v>10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3" t="s">
        <v>191</v>
      </c>
      <c r="C52" s="54"/>
      <c r="D52" s="55"/>
      <c r="E52" s="2">
        <v>4</v>
      </c>
      <c r="F52" s="2"/>
      <c r="G52" s="2">
        <v>4</v>
      </c>
      <c r="H52" s="2"/>
      <c r="I52" s="2"/>
      <c r="J52" s="2">
        <v>11</v>
      </c>
      <c r="K52" s="2">
        <v>7</v>
      </c>
      <c r="L52" s="2">
        <v>4</v>
      </c>
      <c r="M52" s="2"/>
      <c r="N52" s="2"/>
      <c r="O52" s="5"/>
      <c r="P52" s="5">
        <v>9</v>
      </c>
      <c r="Q52" s="5">
        <v>6</v>
      </c>
      <c r="R52" s="5">
        <v>2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9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3" t="s">
        <v>192</v>
      </c>
      <c r="C53" s="54"/>
      <c r="D53" s="55"/>
      <c r="E53" s="2">
        <v>2</v>
      </c>
      <c r="F53" s="2"/>
      <c r="G53" s="2">
        <v>2</v>
      </c>
      <c r="H53" s="2"/>
      <c r="I53" s="2"/>
      <c r="J53" s="2">
        <v>12</v>
      </c>
      <c r="K53" s="2">
        <v>12</v>
      </c>
      <c r="L53" s="2"/>
      <c r="M53" s="2"/>
      <c r="N53" s="2"/>
      <c r="O53" s="5"/>
      <c r="P53" s="5">
        <v>11</v>
      </c>
      <c r="Q53" s="5">
        <v>3</v>
      </c>
      <c r="R53" s="5">
        <v>7</v>
      </c>
      <c r="S53" s="2"/>
      <c r="T53" s="5"/>
      <c r="U53" s="5">
        <v>1</v>
      </c>
      <c r="V53" s="5">
        <v>1</v>
      </c>
      <c r="W53" s="2"/>
      <c r="X53" s="2"/>
      <c r="Y53" s="5"/>
      <c r="Z53" s="2">
        <v>11</v>
      </c>
      <c r="AA53" s="5"/>
      <c r="AB53" s="5"/>
      <c r="AC53" s="5">
        <v>3</v>
      </c>
      <c r="AD53" s="12"/>
      <c r="AE53" s="12">
        <v>1</v>
      </c>
      <c r="AF53" s="13"/>
      <c r="AG53" s="12">
        <v>1</v>
      </c>
      <c r="AH53" s="12"/>
      <c r="AI53" s="13">
        <v>1</v>
      </c>
      <c r="AJ53" s="23"/>
      <c r="AK53" s="25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3" t="s">
        <v>193</v>
      </c>
      <c r="C54" s="54"/>
      <c r="D54" s="5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3" t="s">
        <v>194</v>
      </c>
      <c r="C55" s="54"/>
      <c r="D55" s="55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3" t="s">
        <v>195</v>
      </c>
      <c r="C56" s="54"/>
      <c r="D56" s="5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3" t="s">
        <v>196</v>
      </c>
      <c r="C57" s="54"/>
      <c r="D57" s="5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3" t="s">
        <v>197</v>
      </c>
      <c r="C58" s="54"/>
      <c r="D58" s="5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3" t="s">
        <v>198</v>
      </c>
      <c r="C59" s="54"/>
      <c r="D59" s="55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3" t="s">
        <v>199</v>
      </c>
      <c r="C60" s="54"/>
      <c r="D60" s="55"/>
      <c r="E60" s="2">
        <v>1</v>
      </c>
      <c r="F60" s="2"/>
      <c r="G60" s="2">
        <v>1</v>
      </c>
      <c r="H60" s="2"/>
      <c r="I60" s="2"/>
      <c r="J60" s="2">
        <v>4</v>
      </c>
      <c r="K60" s="2">
        <v>3</v>
      </c>
      <c r="L60" s="2"/>
      <c r="M60" s="2"/>
      <c r="N60" s="2">
        <v>1</v>
      </c>
      <c r="O60" s="5"/>
      <c r="P60" s="5">
        <v>1</v>
      </c>
      <c r="Q60" s="5"/>
      <c r="R60" s="5">
        <v>1</v>
      </c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3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3" t="s">
        <v>200</v>
      </c>
      <c r="C61" s="54"/>
      <c r="D61" s="55"/>
      <c r="E61" s="2">
        <v>2</v>
      </c>
      <c r="F61" s="2"/>
      <c r="G61" s="2">
        <v>2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>
        <v>1</v>
      </c>
      <c r="Z61" s="2">
        <v>2</v>
      </c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3" t="s">
        <v>201</v>
      </c>
      <c r="C62" s="54"/>
      <c r="D62" s="5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3" t="s">
        <v>202</v>
      </c>
      <c r="C63" s="54"/>
      <c r="D63" s="5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3" t="s">
        <v>167</v>
      </c>
      <c r="C64" s="54"/>
      <c r="D64" s="55"/>
      <c r="E64" s="2">
        <v>1</v>
      </c>
      <c r="F64" s="2"/>
      <c r="G64" s="2">
        <v>1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0" t="s">
        <v>203</v>
      </c>
      <c r="C65" s="51"/>
      <c r="D65" s="5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3" t="s">
        <v>204</v>
      </c>
      <c r="C66" s="54"/>
      <c r="D66" s="5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3" t="s">
        <v>205</v>
      </c>
      <c r="C67" s="54"/>
      <c r="D67" s="5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3" t="s">
        <v>206</v>
      </c>
      <c r="C68" s="54"/>
      <c r="D68" s="5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3" t="s">
        <v>207</v>
      </c>
      <c r="C69" s="54"/>
      <c r="D69" s="5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3" t="s">
        <v>208</v>
      </c>
      <c r="C70" s="54"/>
      <c r="D70" s="5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3" t="s">
        <v>167</v>
      </c>
      <c r="C71" s="54"/>
      <c r="D71" s="5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0" t="s">
        <v>209</v>
      </c>
      <c r="C72" s="51"/>
      <c r="D72" s="52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3</v>
      </c>
      <c r="Q72" s="3">
        <f t="shared" si="6"/>
        <v>1</v>
      </c>
      <c r="R72" s="3">
        <f t="shared" si="6"/>
        <v>0</v>
      </c>
      <c r="S72" s="3">
        <f t="shared" si="6"/>
        <v>2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3" t="s">
        <v>210</v>
      </c>
      <c r="C73" s="54"/>
      <c r="D73" s="5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5"/>
      <c r="AK73" s="25"/>
      <c r="AL73" s="25"/>
      <c r="AM73" s="25"/>
      <c r="AN73" s="25"/>
      <c r="AO73" s="25"/>
      <c r="AP73" s="25"/>
    </row>
    <row r="74" spans="1:42" s="14" customFormat="1" ht="39.950000000000003" customHeight="1" x14ac:dyDescent="0.2">
      <c r="A74" s="10" t="s">
        <v>64</v>
      </c>
      <c r="B74" s="53" t="s">
        <v>211</v>
      </c>
      <c r="C74" s="54"/>
      <c r="D74" s="55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5"/>
      <c r="AK74" s="25"/>
      <c r="AL74" s="25"/>
      <c r="AM74" s="25"/>
      <c r="AN74" s="25"/>
      <c r="AO74" s="25"/>
      <c r="AP74" s="25"/>
    </row>
    <row r="75" spans="1:42" s="14" customFormat="1" ht="39.950000000000003" customHeight="1" x14ac:dyDescent="0.2">
      <c r="A75" s="10" t="s">
        <v>65</v>
      </c>
      <c r="B75" s="53" t="s">
        <v>212</v>
      </c>
      <c r="C75" s="54"/>
      <c r="D75" s="5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5"/>
      <c r="AK75" s="25"/>
      <c r="AL75" s="25"/>
      <c r="AM75" s="25"/>
      <c r="AN75" s="25"/>
      <c r="AO75" s="25"/>
      <c r="AP75" s="25"/>
    </row>
    <row r="76" spans="1:42" s="14" customFormat="1" ht="39.950000000000003" customHeight="1" x14ac:dyDescent="0.2">
      <c r="A76" s="10" t="s">
        <v>66</v>
      </c>
      <c r="B76" s="53" t="s">
        <v>213</v>
      </c>
      <c r="C76" s="54"/>
      <c r="D76" s="55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>
        <v>1</v>
      </c>
      <c r="Q76" s="5"/>
      <c r="R76" s="5"/>
      <c r="S76" s="2">
        <v>1</v>
      </c>
      <c r="T76" s="5"/>
      <c r="U76" s="5"/>
      <c r="V76" s="5"/>
      <c r="W76" s="2"/>
      <c r="X76" s="2"/>
      <c r="Y76" s="5"/>
      <c r="Z76" s="5">
        <v>1</v>
      </c>
      <c r="AA76" s="5"/>
      <c r="AB76" s="5"/>
      <c r="AC76" s="5"/>
      <c r="AD76" s="12"/>
      <c r="AE76" s="12">
        <v>1</v>
      </c>
      <c r="AF76" s="13"/>
      <c r="AG76" s="12">
        <v>1</v>
      </c>
      <c r="AH76" s="12"/>
      <c r="AI76" s="13">
        <v>1</v>
      </c>
      <c r="AJ76" s="25"/>
      <c r="AK76" s="25">
        <v>1</v>
      </c>
      <c r="AL76" s="25"/>
      <c r="AM76" s="25"/>
      <c r="AN76" s="25"/>
      <c r="AO76" s="25"/>
      <c r="AP76" s="25"/>
    </row>
    <row r="77" spans="1:42" s="14" customFormat="1" ht="39.950000000000003" customHeight="1" x14ac:dyDescent="0.2">
      <c r="A77" s="10" t="s">
        <v>67</v>
      </c>
      <c r="B77" s="53" t="s">
        <v>214</v>
      </c>
      <c r="C77" s="54"/>
      <c r="D77" s="55"/>
      <c r="E77" s="2">
        <v>1</v>
      </c>
      <c r="F77" s="2"/>
      <c r="G77" s="2">
        <v>1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2</v>
      </c>
      <c r="Q77" s="5">
        <v>1</v>
      </c>
      <c r="R77" s="5"/>
      <c r="S77" s="2">
        <v>1</v>
      </c>
      <c r="T77" s="5"/>
      <c r="U77" s="5"/>
      <c r="V77" s="5"/>
      <c r="W77" s="2"/>
      <c r="X77" s="2"/>
      <c r="Y77" s="5"/>
      <c r="Z77" s="5">
        <v>2</v>
      </c>
      <c r="AA77" s="5"/>
      <c r="AB77" s="5"/>
      <c r="AC77" s="5"/>
      <c r="AD77" s="12"/>
      <c r="AE77" s="12"/>
      <c r="AF77" s="13"/>
      <c r="AG77" s="12"/>
      <c r="AH77" s="12"/>
      <c r="AI77" s="13"/>
      <c r="AJ77" s="25"/>
      <c r="AK77" s="25"/>
      <c r="AL77" s="25"/>
      <c r="AM77" s="25"/>
      <c r="AN77" s="25"/>
      <c r="AO77" s="25"/>
      <c r="AP77" s="25"/>
    </row>
    <row r="78" spans="1:42" s="14" customFormat="1" ht="39.950000000000003" customHeight="1" x14ac:dyDescent="0.2">
      <c r="A78" s="10" t="s">
        <v>68</v>
      </c>
      <c r="B78" s="53" t="s">
        <v>167</v>
      </c>
      <c r="C78" s="54"/>
      <c r="D78" s="55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5"/>
      <c r="AK78" s="25"/>
      <c r="AL78" s="25"/>
      <c r="AM78" s="25"/>
      <c r="AN78" s="25"/>
      <c r="AO78" s="25"/>
      <c r="AP78" s="25"/>
    </row>
    <row r="79" spans="1:42" s="14" customFormat="1" ht="39.950000000000003" customHeight="1" x14ac:dyDescent="0.2">
      <c r="A79" s="10" t="s">
        <v>215</v>
      </c>
      <c r="B79" s="53" t="s">
        <v>216</v>
      </c>
      <c r="C79" s="54"/>
      <c r="D79" s="5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5"/>
      <c r="AK79" s="25"/>
      <c r="AL79" s="25"/>
      <c r="AM79" s="25"/>
      <c r="AN79" s="25"/>
      <c r="AO79" s="25"/>
      <c r="AP79" s="25"/>
    </row>
    <row r="80" spans="1:42" s="9" customFormat="1" ht="65.25" customHeight="1" x14ac:dyDescent="0.2">
      <c r="A80" s="8" t="s">
        <v>69</v>
      </c>
      <c r="B80" s="50" t="s">
        <v>217</v>
      </c>
      <c r="C80" s="51"/>
      <c r="D80" s="5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3" t="s">
        <v>218</v>
      </c>
      <c r="C81" s="54"/>
      <c r="D81" s="5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3" t="s">
        <v>167</v>
      </c>
      <c r="C82" s="54"/>
      <c r="D82" s="5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0" t="s">
        <v>219</v>
      </c>
      <c r="C83" s="51"/>
      <c r="D83" s="52"/>
      <c r="E83" s="3">
        <f>SUM(E84:E104)</f>
        <v>10</v>
      </c>
      <c r="F83" s="3">
        <f t="shared" ref="F83:AP83" si="8">SUM(F84:F104)</f>
        <v>1</v>
      </c>
      <c r="G83" s="3">
        <f t="shared" si="8"/>
        <v>9</v>
      </c>
      <c r="H83" s="3">
        <f t="shared" si="8"/>
        <v>0</v>
      </c>
      <c r="I83" s="3">
        <f t="shared" si="8"/>
        <v>0</v>
      </c>
      <c r="J83" s="3">
        <f t="shared" si="8"/>
        <v>13</v>
      </c>
      <c r="K83" s="3">
        <f t="shared" si="8"/>
        <v>12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17</v>
      </c>
      <c r="Q83" s="3">
        <f t="shared" si="8"/>
        <v>16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18</v>
      </c>
      <c r="AA83" s="3">
        <f t="shared" si="8"/>
        <v>0</v>
      </c>
      <c r="AB83" s="3">
        <f t="shared" si="8"/>
        <v>2</v>
      </c>
      <c r="AC83" s="3">
        <f t="shared" si="8"/>
        <v>4</v>
      </c>
      <c r="AD83" s="3">
        <f t="shared" si="8"/>
        <v>2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1</v>
      </c>
      <c r="AN83" s="3">
        <f t="shared" si="8"/>
        <v>1</v>
      </c>
      <c r="AO83" s="3">
        <f t="shared" si="8"/>
        <v>0</v>
      </c>
      <c r="AP83" s="3">
        <f t="shared" si="8"/>
        <v>1</v>
      </c>
    </row>
    <row r="84" spans="1:42" s="14" customFormat="1" ht="39.950000000000003" customHeight="1" x14ac:dyDescent="0.2">
      <c r="A84" s="10" t="s">
        <v>73</v>
      </c>
      <c r="B84" s="53" t="s">
        <v>220</v>
      </c>
      <c r="C84" s="54"/>
      <c r="D84" s="5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5"/>
      <c r="AK84" s="25"/>
      <c r="AL84" s="25"/>
      <c r="AM84" s="25"/>
      <c r="AN84" s="25"/>
      <c r="AO84" s="25"/>
      <c r="AP84" s="25"/>
    </row>
    <row r="85" spans="1:42" s="14" customFormat="1" ht="69" customHeight="1" x14ac:dyDescent="0.2">
      <c r="A85" s="10" t="s">
        <v>74</v>
      </c>
      <c r="B85" s="53" t="s">
        <v>221</v>
      </c>
      <c r="C85" s="54"/>
      <c r="D85" s="55"/>
      <c r="E85" s="2">
        <v>3</v>
      </c>
      <c r="F85" s="2">
        <v>1</v>
      </c>
      <c r="G85" s="2">
        <v>2</v>
      </c>
      <c r="H85" s="2"/>
      <c r="I85" s="2"/>
      <c r="J85" s="2">
        <v>2</v>
      </c>
      <c r="K85" s="2">
        <v>2</v>
      </c>
      <c r="L85" s="2"/>
      <c r="M85" s="2"/>
      <c r="N85" s="2"/>
      <c r="O85" s="5"/>
      <c r="P85" s="5">
        <v>3</v>
      </c>
      <c r="Q85" s="5">
        <v>3</v>
      </c>
      <c r="R85" s="5"/>
      <c r="S85" s="2"/>
      <c r="T85" s="5"/>
      <c r="U85" s="5"/>
      <c r="V85" s="5"/>
      <c r="W85" s="2"/>
      <c r="X85" s="2"/>
      <c r="Y85" s="5"/>
      <c r="Z85" s="5">
        <v>3</v>
      </c>
      <c r="AA85" s="5"/>
      <c r="AB85" s="5">
        <v>2</v>
      </c>
      <c r="AC85" s="5">
        <v>2</v>
      </c>
      <c r="AD85" s="12">
        <v>2</v>
      </c>
      <c r="AE85" s="12"/>
      <c r="AF85" s="13"/>
      <c r="AG85" s="12"/>
      <c r="AH85" s="12"/>
      <c r="AI85" s="13"/>
      <c r="AJ85" s="25"/>
      <c r="AK85" s="25"/>
      <c r="AL85" s="25"/>
      <c r="AM85" s="25"/>
      <c r="AN85" s="25"/>
      <c r="AO85" s="25"/>
      <c r="AP85" s="25"/>
    </row>
    <row r="86" spans="1:42" s="14" customFormat="1" ht="39.950000000000003" customHeight="1" x14ac:dyDescent="0.2">
      <c r="A86" s="10" t="s">
        <v>75</v>
      </c>
      <c r="B86" s="53" t="s">
        <v>222</v>
      </c>
      <c r="C86" s="54"/>
      <c r="D86" s="55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5"/>
      <c r="AK86" s="25"/>
      <c r="AL86" s="25"/>
      <c r="AM86" s="25"/>
      <c r="AN86" s="25"/>
      <c r="AO86" s="25"/>
      <c r="AP86" s="25"/>
    </row>
    <row r="87" spans="1:42" s="14" customFormat="1" ht="39.950000000000003" customHeight="1" x14ac:dyDescent="0.2">
      <c r="A87" s="10" t="s">
        <v>76</v>
      </c>
      <c r="B87" s="53" t="s">
        <v>223</v>
      </c>
      <c r="C87" s="54"/>
      <c r="D87" s="55"/>
      <c r="E87" s="2">
        <v>1</v>
      </c>
      <c r="F87" s="2"/>
      <c r="G87" s="2">
        <v>1</v>
      </c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5"/>
      <c r="AK87" s="25"/>
      <c r="AL87" s="25"/>
      <c r="AM87" s="25"/>
      <c r="AN87" s="25"/>
      <c r="AO87" s="25"/>
      <c r="AP87" s="25"/>
    </row>
    <row r="88" spans="1:42" s="14" customFormat="1" ht="39.950000000000003" customHeight="1" x14ac:dyDescent="0.2">
      <c r="A88" s="10" t="s">
        <v>77</v>
      </c>
      <c r="B88" s="53" t="s">
        <v>224</v>
      </c>
      <c r="C88" s="54"/>
      <c r="D88" s="5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5"/>
      <c r="AK88" s="25"/>
      <c r="AL88" s="25"/>
      <c r="AM88" s="25"/>
      <c r="AN88" s="25"/>
      <c r="AO88" s="25"/>
      <c r="AP88" s="25"/>
    </row>
    <row r="89" spans="1:42" s="14" customFormat="1" ht="39.950000000000003" customHeight="1" x14ac:dyDescent="0.2">
      <c r="A89" s="10" t="s">
        <v>78</v>
      </c>
      <c r="B89" s="53" t="s">
        <v>225</v>
      </c>
      <c r="C89" s="54"/>
      <c r="D89" s="55"/>
      <c r="E89" s="2"/>
      <c r="F89" s="2"/>
      <c r="G89" s="2"/>
      <c r="H89" s="2"/>
      <c r="I89" s="2"/>
      <c r="J89" s="2">
        <v>2</v>
      </c>
      <c r="K89" s="2">
        <v>2</v>
      </c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5"/>
      <c r="AK89" s="25"/>
      <c r="AL89" s="25"/>
      <c r="AM89" s="25"/>
      <c r="AN89" s="25"/>
      <c r="AO89" s="25"/>
      <c r="AP89" s="25"/>
    </row>
    <row r="90" spans="1:42" s="14" customFormat="1" ht="39.950000000000003" customHeight="1" x14ac:dyDescent="0.2">
      <c r="A90" s="10" t="s">
        <v>79</v>
      </c>
      <c r="B90" s="53" t="s">
        <v>226</v>
      </c>
      <c r="C90" s="54"/>
      <c r="D90" s="55"/>
      <c r="E90" s="2">
        <v>2</v>
      </c>
      <c r="F90" s="2"/>
      <c r="G90" s="2">
        <v>2</v>
      </c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3</v>
      </c>
      <c r="Q90" s="5">
        <v>2</v>
      </c>
      <c r="R90" s="5"/>
      <c r="S90" s="2">
        <v>1</v>
      </c>
      <c r="T90" s="5"/>
      <c r="U90" s="5"/>
      <c r="V90" s="5"/>
      <c r="W90" s="2"/>
      <c r="X90" s="2"/>
      <c r="Y90" s="5"/>
      <c r="Z90" s="5">
        <v>3</v>
      </c>
      <c r="AA90" s="5"/>
      <c r="AB90" s="5"/>
      <c r="AC90" s="5"/>
      <c r="AD90" s="12"/>
      <c r="AE90" s="12"/>
      <c r="AF90" s="13"/>
      <c r="AG90" s="12"/>
      <c r="AH90" s="12"/>
      <c r="AI90" s="13"/>
      <c r="AJ90" s="25"/>
      <c r="AK90" s="25"/>
      <c r="AL90" s="25"/>
      <c r="AM90" s="25"/>
      <c r="AN90" s="25"/>
      <c r="AO90" s="25"/>
      <c r="AP90" s="25"/>
    </row>
    <row r="91" spans="1:42" s="14" customFormat="1" ht="39.950000000000003" customHeight="1" x14ac:dyDescent="0.2">
      <c r="A91" s="10" t="s">
        <v>80</v>
      </c>
      <c r="B91" s="53" t="s">
        <v>227</v>
      </c>
      <c r="C91" s="54"/>
      <c r="D91" s="5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5"/>
      <c r="AK91" s="25"/>
      <c r="AL91" s="25"/>
      <c r="AM91" s="25"/>
      <c r="AN91" s="25"/>
      <c r="AO91" s="25"/>
      <c r="AP91" s="25"/>
    </row>
    <row r="92" spans="1:42" s="14" customFormat="1" ht="39.950000000000003" customHeight="1" x14ac:dyDescent="0.2">
      <c r="A92" s="10" t="s">
        <v>81</v>
      </c>
      <c r="B92" s="53" t="s">
        <v>228</v>
      </c>
      <c r="C92" s="54"/>
      <c r="D92" s="5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5"/>
      <c r="AK92" s="25"/>
      <c r="AL92" s="25"/>
      <c r="AM92" s="25"/>
      <c r="AN92" s="25"/>
      <c r="AO92" s="25"/>
      <c r="AP92" s="25"/>
    </row>
    <row r="93" spans="1:42" s="14" customFormat="1" ht="64.5" customHeight="1" x14ac:dyDescent="0.2">
      <c r="A93" s="10" t="s">
        <v>82</v>
      </c>
      <c r="B93" s="53" t="s">
        <v>229</v>
      </c>
      <c r="C93" s="54"/>
      <c r="D93" s="5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5"/>
      <c r="AK93" s="25"/>
      <c r="AL93" s="25"/>
      <c r="AM93" s="25"/>
      <c r="AN93" s="25"/>
      <c r="AO93" s="25"/>
      <c r="AP93" s="25"/>
    </row>
    <row r="94" spans="1:42" s="14" customFormat="1" ht="39.950000000000003" customHeight="1" x14ac:dyDescent="0.2">
      <c r="A94" s="10" t="s">
        <v>83</v>
      </c>
      <c r="B94" s="53" t="s">
        <v>230</v>
      </c>
      <c r="C94" s="54"/>
      <c r="D94" s="5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5"/>
      <c r="AK94" s="25"/>
      <c r="AL94" s="25"/>
      <c r="AM94" s="25"/>
      <c r="AN94" s="25"/>
      <c r="AO94" s="25"/>
      <c r="AP94" s="25"/>
    </row>
    <row r="95" spans="1:42" s="14" customFormat="1" ht="39.950000000000003" customHeight="1" x14ac:dyDescent="0.2">
      <c r="A95" s="10" t="s">
        <v>84</v>
      </c>
      <c r="B95" s="53" t="s">
        <v>231</v>
      </c>
      <c r="C95" s="54"/>
      <c r="D95" s="5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5"/>
      <c r="AK95" s="25"/>
      <c r="AL95" s="25"/>
      <c r="AM95" s="25"/>
      <c r="AN95" s="25"/>
      <c r="AO95" s="25"/>
      <c r="AP95" s="25"/>
    </row>
    <row r="96" spans="1:42" s="14" customFormat="1" ht="39.950000000000003" customHeight="1" x14ac:dyDescent="0.2">
      <c r="A96" s="10" t="s">
        <v>85</v>
      </c>
      <c r="B96" s="53" t="s">
        <v>232</v>
      </c>
      <c r="C96" s="54"/>
      <c r="D96" s="55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5"/>
      <c r="AK96" s="25"/>
      <c r="AL96" s="25"/>
      <c r="AM96" s="25"/>
      <c r="AN96" s="25"/>
      <c r="AO96" s="25"/>
      <c r="AP96" s="25"/>
    </row>
    <row r="97" spans="1:42" s="14" customFormat="1" ht="39.950000000000003" customHeight="1" x14ac:dyDescent="0.2">
      <c r="A97" s="10" t="s">
        <v>86</v>
      </c>
      <c r="B97" s="53" t="s">
        <v>233</v>
      </c>
      <c r="C97" s="54"/>
      <c r="D97" s="55"/>
      <c r="E97" s="2">
        <v>1</v>
      </c>
      <c r="F97" s="2"/>
      <c r="G97" s="2">
        <v>1</v>
      </c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>
        <v>1</v>
      </c>
      <c r="Z97" s="5">
        <v>1</v>
      </c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25"/>
      <c r="AK97" s="25"/>
      <c r="AL97" s="25"/>
      <c r="AM97" s="25"/>
      <c r="AN97" s="25"/>
      <c r="AO97" s="25"/>
      <c r="AP97" s="25"/>
    </row>
    <row r="98" spans="1:42" s="14" customFormat="1" ht="39.950000000000003" customHeight="1" x14ac:dyDescent="0.2">
      <c r="A98" s="10" t="s">
        <v>87</v>
      </c>
      <c r="B98" s="53" t="s">
        <v>234</v>
      </c>
      <c r="C98" s="54"/>
      <c r="D98" s="5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5"/>
      <c r="AK98" s="25"/>
      <c r="AL98" s="25"/>
      <c r="AM98" s="25"/>
      <c r="AN98" s="25"/>
      <c r="AO98" s="25"/>
      <c r="AP98" s="25"/>
    </row>
    <row r="99" spans="1:42" s="14" customFormat="1" ht="39.950000000000003" customHeight="1" x14ac:dyDescent="0.2">
      <c r="A99" s="10" t="s">
        <v>88</v>
      </c>
      <c r="B99" s="59" t="s">
        <v>235</v>
      </c>
      <c r="C99" s="59"/>
      <c r="D99" s="59"/>
      <c r="E99" s="2">
        <v>2</v>
      </c>
      <c r="F99" s="2"/>
      <c r="G99" s="2">
        <v>2</v>
      </c>
      <c r="H99" s="2"/>
      <c r="I99" s="2"/>
      <c r="J99" s="2"/>
      <c r="K99" s="2"/>
      <c r="L99" s="2"/>
      <c r="M99" s="2"/>
      <c r="N99" s="2"/>
      <c r="O99" s="5"/>
      <c r="P99" s="5">
        <v>2</v>
      </c>
      <c r="Q99" s="5">
        <v>2</v>
      </c>
      <c r="R99" s="5"/>
      <c r="S99" s="2"/>
      <c r="T99" s="5"/>
      <c r="U99" s="5"/>
      <c r="V99" s="5"/>
      <c r="W99" s="2"/>
      <c r="X99" s="2"/>
      <c r="Y99" s="5"/>
      <c r="Z99" s="5">
        <v>2</v>
      </c>
      <c r="AA99" s="5"/>
      <c r="AB99" s="5"/>
      <c r="AC99" s="5"/>
      <c r="AD99" s="12"/>
      <c r="AE99" s="12"/>
      <c r="AF99" s="13"/>
      <c r="AG99" s="12"/>
      <c r="AH99" s="12"/>
      <c r="AI99" s="13"/>
      <c r="AJ99" s="25"/>
      <c r="AK99" s="25"/>
      <c r="AL99" s="25"/>
      <c r="AM99" s="25"/>
      <c r="AN99" s="25"/>
      <c r="AO99" s="25"/>
      <c r="AP99" s="25"/>
    </row>
    <row r="100" spans="1:42" s="14" customFormat="1" ht="39.950000000000003" customHeight="1" x14ac:dyDescent="0.2">
      <c r="A100" s="10" t="s">
        <v>89</v>
      </c>
      <c r="B100" s="53" t="s">
        <v>236</v>
      </c>
      <c r="C100" s="54"/>
      <c r="D100" s="5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5"/>
      <c r="AK100" s="25"/>
      <c r="AL100" s="25"/>
      <c r="AM100" s="25"/>
      <c r="AN100" s="25"/>
      <c r="AO100" s="25"/>
      <c r="AP100" s="25"/>
    </row>
    <row r="101" spans="1:42" s="14" customFormat="1" ht="39.950000000000003" customHeight="1" x14ac:dyDescent="0.2">
      <c r="A101" s="10" t="s">
        <v>237</v>
      </c>
      <c r="B101" s="53" t="s">
        <v>238</v>
      </c>
      <c r="C101" s="54"/>
      <c r="D101" s="55"/>
      <c r="E101" s="2"/>
      <c r="F101" s="2"/>
      <c r="G101" s="2"/>
      <c r="H101" s="2"/>
      <c r="I101" s="2"/>
      <c r="J101" s="2">
        <v>5</v>
      </c>
      <c r="K101" s="2">
        <v>4</v>
      </c>
      <c r="L101" s="2">
        <v>1</v>
      </c>
      <c r="M101" s="2"/>
      <c r="N101" s="2"/>
      <c r="O101" s="2"/>
      <c r="P101" s="5">
        <v>4</v>
      </c>
      <c r="Q101" s="5">
        <v>4</v>
      </c>
      <c r="R101" s="5"/>
      <c r="S101" s="5"/>
      <c r="T101" s="2"/>
      <c r="U101" s="5"/>
      <c r="V101" s="5"/>
      <c r="W101" s="5"/>
      <c r="X101" s="2"/>
      <c r="Y101" s="2"/>
      <c r="Z101" s="5">
        <v>4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5"/>
      <c r="AK101" s="25"/>
      <c r="AL101" s="25"/>
      <c r="AM101" s="25"/>
      <c r="AN101" s="25"/>
      <c r="AO101" s="25"/>
      <c r="AP101" s="25"/>
    </row>
    <row r="102" spans="1:42" s="14" customFormat="1" ht="39.950000000000003" customHeight="1" x14ac:dyDescent="0.2">
      <c r="A102" s="10" t="s">
        <v>90</v>
      </c>
      <c r="B102" s="53" t="s">
        <v>167</v>
      </c>
      <c r="C102" s="54"/>
      <c r="D102" s="55"/>
      <c r="E102" s="2"/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>
        <v>1</v>
      </c>
      <c r="AG102" s="12">
        <v>1</v>
      </c>
      <c r="AH102" s="12"/>
      <c r="AI102" s="13">
        <v>1</v>
      </c>
      <c r="AJ102" s="25"/>
      <c r="AK102" s="25"/>
      <c r="AL102" s="25"/>
      <c r="AM102" s="25">
        <v>1</v>
      </c>
      <c r="AN102" s="25">
        <v>1</v>
      </c>
      <c r="AO102" s="25"/>
      <c r="AP102" s="25">
        <v>1</v>
      </c>
    </row>
    <row r="103" spans="1:42" s="14" customFormat="1" ht="39.950000000000003" customHeight="1" x14ac:dyDescent="0.2">
      <c r="A103" s="10" t="s">
        <v>239</v>
      </c>
      <c r="B103" s="53" t="s">
        <v>240</v>
      </c>
      <c r="C103" s="54"/>
      <c r="D103" s="5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5"/>
      <c r="AK103" s="25"/>
      <c r="AL103" s="25"/>
      <c r="AM103" s="25"/>
      <c r="AN103" s="25"/>
      <c r="AO103" s="25"/>
      <c r="AP103" s="25"/>
    </row>
    <row r="104" spans="1:42" s="14" customFormat="1" ht="39.950000000000003" customHeight="1" x14ac:dyDescent="0.2">
      <c r="A104" s="10" t="s">
        <v>241</v>
      </c>
      <c r="B104" s="53" t="s">
        <v>242</v>
      </c>
      <c r="C104" s="54"/>
      <c r="D104" s="5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5"/>
      <c r="AK104" s="25"/>
      <c r="AL104" s="25"/>
      <c r="AM104" s="25"/>
      <c r="AN104" s="25"/>
      <c r="AO104" s="25"/>
      <c r="AP104" s="25"/>
    </row>
    <row r="105" spans="1:42" s="9" customFormat="1" ht="39.950000000000003" customHeight="1" x14ac:dyDescent="0.2">
      <c r="A105" s="8" t="s">
        <v>91</v>
      </c>
      <c r="B105" s="50" t="s">
        <v>243</v>
      </c>
      <c r="C105" s="51"/>
      <c r="D105" s="5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1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3" t="s">
        <v>244</v>
      </c>
      <c r="C106" s="54"/>
      <c r="D106" s="5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3" t="s">
        <v>167</v>
      </c>
      <c r="C107" s="54"/>
      <c r="D107" s="5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245</v>
      </c>
      <c r="B108" s="56" t="s">
        <v>248</v>
      </c>
      <c r="C108" s="57"/>
      <c r="D108" s="58"/>
      <c r="E108" s="2"/>
      <c r="F108" s="2"/>
      <c r="G108" s="2"/>
      <c r="H108" s="2"/>
      <c r="I108" s="2"/>
      <c r="J108" s="2">
        <v>1</v>
      </c>
      <c r="K108" s="2"/>
      <c r="L108" s="2"/>
      <c r="M108" s="2"/>
      <c r="N108" s="2">
        <v>1</v>
      </c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247</v>
      </c>
      <c r="B109" s="56" t="s">
        <v>249</v>
      </c>
      <c r="C109" s="57"/>
      <c r="D109" s="5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0" t="s">
        <v>250</v>
      </c>
      <c r="C110" s="51"/>
      <c r="D110" s="52"/>
      <c r="E110" s="3">
        <f>SUM(E111:E118)</f>
        <v>227</v>
      </c>
      <c r="F110" s="3">
        <f t="shared" ref="F110:AP110" si="10">SUM(F111:F118)</f>
        <v>8</v>
      </c>
      <c r="G110" s="3">
        <f t="shared" si="10"/>
        <v>219</v>
      </c>
      <c r="H110" s="3">
        <f t="shared" si="10"/>
        <v>0</v>
      </c>
      <c r="I110" s="3">
        <f t="shared" si="10"/>
        <v>0</v>
      </c>
      <c r="J110" s="3">
        <f t="shared" si="10"/>
        <v>68</v>
      </c>
      <c r="K110" s="3">
        <f t="shared" si="10"/>
        <v>56</v>
      </c>
      <c r="L110" s="3">
        <f t="shared" si="10"/>
        <v>3</v>
      </c>
      <c r="M110" s="3">
        <f t="shared" si="10"/>
        <v>0</v>
      </c>
      <c r="N110" s="3">
        <f t="shared" si="10"/>
        <v>9</v>
      </c>
      <c r="O110" s="3">
        <f t="shared" si="10"/>
        <v>0</v>
      </c>
      <c r="P110" s="3">
        <f t="shared" si="10"/>
        <v>245</v>
      </c>
      <c r="Q110" s="3">
        <f t="shared" si="10"/>
        <v>215</v>
      </c>
      <c r="R110" s="3">
        <f t="shared" si="10"/>
        <v>4</v>
      </c>
      <c r="S110" s="3">
        <f t="shared" si="10"/>
        <v>5</v>
      </c>
      <c r="T110" s="3">
        <f t="shared" si="10"/>
        <v>0</v>
      </c>
      <c r="U110" s="3">
        <f t="shared" si="10"/>
        <v>21</v>
      </c>
      <c r="V110" s="3">
        <f t="shared" si="10"/>
        <v>2</v>
      </c>
      <c r="W110" s="3">
        <f t="shared" si="10"/>
        <v>6</v>
      </c>
      <c r="X110" s="3">
        <f t="shared" si="10"/>
        <v>13</v>
      </c>
      <c r="Y110" s="3">
        <f t="shared" si="10"/>
        <v>2</v>
      </c>
      <c r="Z110" s="3">
        <f t="shared" si="10"/>
        <v>247</v>
      </c>
      <c r="AA110" s="3">
        <f t="shared" si="10"/>
        <v>0</v>
      </c>
      <c r="AB110" s="3">
        <f t="shared" si="10"/>
        <v>5</v>
      </c>
      <c r="AC110" s="3">
        <f t="shared" si="10"/>
        <v>36</v>
      </c>
      <c r="AD110" s="3">
        <f t="shared" si="10"/>
        <v>10</v>
      </c>
      <c r="AE110" s="3">
        <f t="shared" si="10"/>
        <v>8</v>
      </c>
      <c r="AF110" s="3">
        <f t="shared" si="10"/>
        <v>3</v>
      </c>
      <c r="AG110" s="3">
        <f t="shared" si="10"/>
        <v>11</v>
      </c>
      <c r="AH110" s="3">
        <f t="shared" si="10"/>
        <v>3</v>
      </c>
      <c r="AI110" s="3">
        <f t="shared" si="10"/>
        <v>8</v>
      </c>
      <c r="AJ110" s="3">
        <f t="shared" si="10"/>
        <v>0</v>
      </c>
      <c r="AK110" s="3">
        <f t="shared" si="10"/>
        <v>5</v>
      </c>
      <c r="AL110" s="3">
        <f t="shared" si="10"/>
        <v>5</v>
      </c>
      <c r="AM110" s="3">
        <f t="shared" si="10"/>
        <v>2</v>
      </c>
      <c r="AN110" s="3">
        <f t="shared" si="10"/>
        <v>7</v>
      </c>
      <c r="AO110" s="3">
        <f t="shared" si="10"/>
        <v>6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41" t="s">
        <v>251</v>
      </c>
      <c r="C111" s="42"/>
      <c r="D111" s="43"/>
      <c r="E111" s="31">
        <v>223</v>
      </c>
      <c r="F111" s="31">
        <v>6</v>
      </c>
      <c r="G111" s="31">
        <v>217</v>
      </c>
      <c r="H111" s="31"/>
      <c r="I111" s="31"/>
      <c r="J111" s="31">
        <v>67</v>
      </c>
      <c r="K111" s="31">
        <v>55</v>
      </c>
      <c r="L111" s="31">
        <v>3</v>
      </c>
      <c r="M111" s="31"/>
      <c r="N111" s="31">
        <v>9</v>
      </c>
      <c r="O111" s="32"/>
      <c r="P111" s="32">
        <v>245</v>
      </c>
      <c r="Q111" s="32">
        <v>215</v>
      </c>
      <c r="R111" s="32">
        <v>4</v>
      </c>
      <c r="S111" s="31">
        <v>5</v>
      </c>
      <c r="T111" s="32"/>
      <c r="U111" s="32">
        <v>21</v>
      </c>
      <c r="V111" s="32">
        <v>2</v>
      </c>
      <c r="W111" s="32">
        <v>6</v>
      </c>
      <c r="X111" s="32">
        <v>13</v>
      </c>
      <c r="Y111" s="32">
        <v>2</v>
      </c>
      <c r="Z111" s="32">
        <v>247</v>
      </c>
      <c r="AA111" s="32"/>
      <c r="AB111" s="32">
        <v>4</v>
      </c>
      <c r="AC111" s="32">
        <v>31</v>
      </c>
      <c r="AD111" s="33">
        <v>8</v>
      </c>
      <c r="AE111" s="33">
        <v>7</v>
      </c>
      <c r="AF111" s="34">
        <v>3</v>
      </c>
      <c r="AG111" s="33">
        <v>10</v>
      </c>
      <c r="AH111" s="33">
        <v>2</v>
      </c>
      <c r="AI111" s="34">
        <v>8</v>
      </c>
      <c r="AJ111" s="36"/>
      <c r="AK111" s="36">
        <v>5</v>
      </c>
      <c r="AL111" s="36">
        <v>4</v>
      </c>
      <c r="AM111" s="36">
        <v>1</v>
      </c>
      <c r="AN111" s="36">
        <v>5</v>
      </c>
      <c r="AO111" s="36">
        <v>4</v>
      </c>
      <c r="AP111" s="36">
        <v>1</v>
      </c>
    </row>
    <row r="112" spans="1:42" s="14" customFormat="1" ht="39.950000000000003" customHeight="1" x14ac:dyDescent="0.2">
      <c r="A112" s="10" t="s">
        <v>96</v>
      </c>
      <c r="B112" s="41" t="s">
        <v>252</v>
      </c>
      <c r="C112" s="42"/>
      <c r="D112" s="43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2"/>
      <c r="P112" s="32"/>
      <c r="Q112" s="32"/>
      <c r="R112" s="32"/>
      <c r="S112" s="31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3"/>
      <c r="AE112" s="33"/>
      <c r="AF112" s="34"/>
      <c r="AG112" s="33"/>
      <c r="AH112" s="33"/>
      <c r="AI112" s="34"/>
      <c r="AJ112" s="36"/>
      <c r="AK112" s="36"/>
      <c r="AL112" s="36"/>
      <c r="AM112" s="36"/>
      <c r="AN112" s="36"/>
      <c r="AO112" s="36"/>
      <c r="AP112" s="36"/>
    </row>
    <row r="113" spans="1:42" s="14" customFormat="1" ht="39.950000000000003" customHeight="1" x14ac:dyDescent="0.2">
      <c r="A113" s="10" t="s">
        <v>97</v>
      </c>
      <c r="B113" s="41" t="s">
        <v>253</v>
      </c>
      <c r="C113" s="42"/>
      <c r="D113" s="43"/>
      <c r="E113" s="31">
        <v>4</v>
      </c>
      <c r="F113" s="31">
        <v>2</v>
      </c>
      <c r="G113" s="31">
        <v>2</v>
      </c>
      <c r="H113" s="31"/>
      <c r="I113" s="31"/>
      <c r="J113" s="31">
        <v>1</v>
      </c>
      <c r="K113" s="31">
        <v>1</v>
      </c>
      <c r="L113" s="31"/>
      <c r="M113" s="31"/>
      <c r="N113" s="31"/>
      <c r="O113" s="32"/>
      <c r="P113" s="32"/>
      <c r="Q113" s="32"/>
      <c r="R113" s="32"/>
      <c r="S113" s="31"/>
      <c r="T113" s="32"/>
      <c r="U113" s="32"/>
      <c r="V113" s="32"/>
      <c r="W113" s="32"/>
      <c r="X113" s="32"/>
      <c r="Y113" s="32"/>
      <c r="Z113" s="32"/>
      <c r="AA113" s="32"/>
      <c r="AB113" s="32">
        <v>1</v>
      </c>
      <c r="AC113" s="32">
        <v>5</v>
      </c>
      <c r="AD113" s="33">
        <v>2</v>
      </c>
      <c r="AE113" s="33">
        <v>1</v>
      </c>
      <c r="AF113" s="34"/>
      <c r="AG113" s="33">
        <v>1</v>
      </c>
      <c r="AH113" s="33">
        <v>1</v>
      </c>
      <c r="AI113" s="34"/>
      <c r="AJ113" s="36"/>
      <c r="AK113" s="36"/>
      <c r="AL113" s="36">
        <v>1</v>
      </c>
      <c r="AM113" s="36">
        <v>1</v>
      </c>
      <c r="AN113" s="36">
        <v>2</v>
      </c>
      <c r="AO113" s="36">
        <v>2</v>
      </c>
      <c r="AP113" s="36"/>
    </row>
    <row r="114" spans="1:42" s="14" customFormat="1" ht="39.950000000000003" customHeight="1" x14ac:dyDescent="0.2">
      <c r="A114" s="10" t="s">
        <v>98</v>
      </c>
      <c r="B114" s="41" t="s">
        <v>254</v>
      </c>
      <c r="C114" s="42"/>
      <c r="D114" s="43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2"/>
      <c r="P114" s="32"/>
      <c r="Q114" s="32"/>
      <c r="R114" s="32"/>
      <c r="S114" s="31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3"/>
      <c r="AE114" s="33"/>
      <c r="AF114" s="34"/>
      <c r="AG114" s="33"/>
      <c r="AH114" s="33"/>
      <c r="AI114" s="34"/>
      <c r="AJ114" s="36"/>
      <c r="AK114" s="36"/>
      <c r="AL114" s="36"/>
      <c r="AM114" s="36"/>
      <c r="AN114" s="36"/>
      <c r="AO114" s="36"/>
      <c r="AP114" s="36"/>
    </row>
    <row r="115" spans="1:42" s="14" customFormat="1" ht="58.5" customHeight="1" x14ac:dyDescent="0.2">
      <c r="A115" s="10" t="s">
        <v>99</v>
      </c>
      <c r="B115" s="41" t="s">
        <v>255</v>
      </c>
      <c r="C115" s="42"/>
      <c r="D115" s="43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2"/>
      <c r="P115" s="32"/>
      <c r="Q115" s="32"/>
      <c r="R115" s="32"/>
      <c r="S115" s="31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3"/>
      <c r="AE115" s="33"/>
      <c r="AF115" s="34"/>
      <c r="AG115" s="33"/>
      <c r="AH115" s="33"/>
      <c r="AI115" s="34"/>
      <c r="AJ115" s="36"/>
      <c r="AK115" s="36"/>
      <c r="AL115" s="36"/>
      <c r="AM115" s="36"/>
      <c r="AN115" s="36"/>
      <c r="AO115" s="36"/>
      <c r="AP115" s="36"/>
    </row>
    <row r="116" spans="1:42" s="14" customFormat="1" ht="39.950000000000003" customHeight="1" x14ac:dyDescent="0.2">
      <c r="A116" s="10" t="s">
        <v>100</v>
      </c>
      <c r="B116" s="41" t="s">
        <v>256</v>
      </c>
      <c r="C116" s="42"/>
      <c r="D116" s="43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2"/>
      <c r="P116" s="32"/>
      <c r="Q116" s="32"/>
      <c r="R116" s="32"/>
      <c r="S116" s="31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3"/>
      <c r="AE116" s="33"/>
      <c r="AF116" s="34"/>
      <c r="AG116" s="33"/>
      <c r="AH116" s="33"/>
      <c r="AI116" s="34"/>
      <c r="AJ116" s="36"/>
      <c r="AK116" s="36"/>
      <c r="AL116" s="36"/>
      <c r="AM116" s="36"/>
      <c r="AN116" s="36"/>
      <c r="AO116" s="36"/>
      <c r="AP116" s="36"/>
    </row>
    <row r="117" spans="1:42" s="14" customFormat="1" ht="39.950000000000003" customHeight="1" x14ac:dyDescent="0.2">
      <c r="A117" s="10" t="s">
        <v>101</v>
      </c>
      <c r="B117" s="41" t="s">
        <v>257</v>
      </c>
      <c r="C117" s="42"/>
      <c r="D117" s="43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2"/>
      <c r="Q117" s="32"/>
      <c r="R117" s="32"/>
      <c r="S117" s="32"/>
      <c r="T117" s="31"/>
      <c r="U117" s="32"/>
      <c r="V117" s="32"/>
      <c r="W117" s="32"/>
      <c r="X117" s="31"/>
      <c r="Y117" s="31"/>
      <c r="Z117" s="32"/>
      <c r="AA117" s="32"/>
      <c r="AB117" s="32"/>
      <c r="AC117" s="32"/>
      <c r="AD117" s="33"/>
      <c r="AE117" s="33"/>
      <c r="AF117" s="34"/>
      <c r="AG117" s="33"/>
      <c r="AH117" s="33"/>
      <c r="AI117" s="34"/>
      <c r="AJ117" s="36"/>
      <c r="AK117" s="36"/>
      <c r="AL117" s="36"/>
      <c r="AM117" s="36"/>
      <c r="AN117" s="36"/>
      <c r="AO117" s="36"/>
      <c r="AP117" s="36"/>
    </row>
    <row r="118" spans="1:42" s="14" customFormat="1" ht="39.950000000000003" customHeight="1" x14ac:dyDescent="0.2">
      <c r="A118" s="10" t="s">
        <v>102</v>
      </c>
      <c r="B118" s="41" t="s">
        <v>167</v>
      </c>
      <c r="C118" s="42"/>
      <c r="D118" s="43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2"/>
      <c r="P118" s="32"/>
      <c r="Q118" s="32"/>
      <c r="R118" s="32"/>
      <c r="S118" s="31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3"/>
      <c r="AE118" s="33"/>
      <c r="AF118" s="34"/>
      <c r="AG118" s="33"/>
      <c r="AH118" s="33"/>
      <c r="AI118" s="34"/>
      <c r="AJ118" s="36"/>
      <c r="AK118" s="36"/>
      <c r="AL118" s="36"/>
      <c r="AM118" s="36"/>
      <c r="AN118" s="36"/>
      <c r="AO118" s="36"/>
      <c r="AP118" s="36"/>
    </row>
    <row r="119" spans="1:42" s="9" customFormat="1" ht="59.25" customHeight="1" x14ac:dyDescent="0.2">
      <c r="A119" s="8" t="s">
        <v>103</v>
      </c>
      <c r="B119" s="50" t="s">
        <v>258</v>
      </c>
      <c r="C119" s="51"/>
      <c r="D119" s="52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1" t="s">
        <v>259</v>
      </c>
      <c r="C120" s="42"/>
      <c r="D120" s="4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1" t="s">
        <v>260</v>
      </c>
      <c r="C121" s="42"/>
      <c r="D121" s="4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1" t="s">
        <v>261</v>
      </c>
      <c r="C122" s="42"/>
      <c r="D122" s="4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1" t="s">
        <v>167</v>
      </c>
      <c r="C123" s="42"/>
      <c r="D123" s="4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0" t="s">
        <v>262</v>
      </c>
      <c r="C124" s="51"/>
      <c r="D124" s="52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1</v>
      </c>
      <c r="AC124" s="3">
        <f t="shared" si="12"/>
        <v>1</v>
      </c>
      <c r="AD124" s="3">
        <f t="shared" si="12"/>
        <v>1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1" t="s">
        <v>263</v>
      </c>
      <c r="C125" s="42"/>
      <c r="D125" s="43"/>
      <c r="E125" s="31"/>
      <c r="F125" s="31"/>
      <c r="G125" s="31"/>
      <c r="H125" s="31"/>
      <c r="I125" s="31"/>
      <c r="J125" s="31">
        <v>1</v>
      </c>
      <c r="K125" s="31">
        <v>1</v>
      </c>
      <c r="L125" s="31"/>
      <c r="M125" s="31"/>
      <c r="N125" s="31"/>
      <c r="O125" s="32"/>
      <c r="P125" s="32"/>
      <c r="Q125" s="32"/>
      <c r="R125" s="32"/>
      <c r="S125" s="31"/>
      <c r="T125" s="32"/>
      <c r="U125" s="32"/>
      <c r="V125" s="32"/>
      <c r="W125" s="32"/>
      <c r="X125" s="32"/>
      <c r="Y125" s="32"/>
      <c r="Z125" s="32"/>
      <c r="AA125" s="32"/>
      <c r="AB125" s="32">
        <v>1</v>
      </c>
      <c r="AC125" s="32">
        <v>1</v>
      </c>
      <c r="AD125" s="33">
        <v>1</v>
      </c>
      <c r="AE125" s="33"/>
      <c r="AF125" s="33"/>
      <c r="AG125" s="33"/>
      <c r="AH125" s="33"/>
      <c r="AI125" s="33"/>
      <c r="AJ125" s="36"/>
      <c r="AK125" s="36"/>
      <c r="AL125" s="36"/>
      <c r="AM125" s="36"/>
      <c r="AN125" s="36"/>
      <c r="AO125" s="36"/>
      <c r="AP125" s="36"/>
    </row>
    <row r="126" spans="1:42" s="14" customFormat="1" ht="72.75" customHeight="1" x14ac:dyDescent="0.2">
      <c r="A126" s="10" t="s">
        <v>143</v>
      </c>
      <c r="B126" s="41" t="s">
        <v>264</v>
      </c>
      <c r="C126" s="42"/>
      <c r="D126" s="43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2"/>
      <c r="P126" s="32"/>
      <c r="Q126" s="32"/>
      <c r="R126" s="32"/>
      <c r="S126" s="31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3"/>
      <c r="AE126" s="33"/>
      <c r="AF126" s="33"/>
      <c r="AG126" s="33"/>
      <c r="AH126" s="33"/>
      <c r="AI126" s="33"/>
      <c r="AJ126" s="36"/>
      <c r="AK126" s="36"/>
      <c r="AL126" s="36"/>
      <c r="AM126" s="36"/>
      <c r="AN126" s="36"/>
      <c r="AO126" s="36"/>
      <c r="AP126" s="36"/>
    </row>
    <row r="127" spans="1:42" s="14" customFormat="1" ht="53.25" customHeight="1" x14ac:dyDescent="0.2">
      <c r="A127" s="18" t="s">
        <v>266</v>
      </c>
      <c r="B127" s="44" t="s">
        <v>246</v>
      </c>
      <c r="C127" s="45"/>
      <c r="D127" s="46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2"/>
      <c r="Q127" s="32"/>
      <c r="R127" s="32"/>
      <c r="S127" s="32"/>
      <c r="T127" s="31"/>
      <c r="U127" s="32"/>
      <c r="V127" s="32"/>
      <c r="W127" s="32"/>
      <c r="X127" s="31"/>
      <c r="Y127" s="31"/>
      <c r="Z127" s="32"/>
      <c r="AA127" s="32"/>
      <c r="AB127" s="32"/>
      <c r="AC127" s="32"/>
      <c r="AD127" s="33"/>
      <c r="AE127" s="33"/>
      <c r="AF127" s="33"/>
      <c r="AG127" s="33"/>
      <c r="AH127" s="33"/>
      <c r="AI127" s="34"/>
      <c r="AJ127" s="36"/>
      <c r="AK127" s="36"/>
      <c r="AL127" s="36"/>
      <c r="AM127" s="36"/>
      <c r="AN127" s="36"/>
      <c r="AO127" s="36"/>
      <c r="AP127" s="36"/>
    </row>
    <row r="128" spans="1:42" s="9" customFormat="1" ht="39.950000000000003" customHeight="1" x14ac:dyDescent="0.2">
      <c r="A128" s="8" t="s">
        <v>108</v>
      </c>
      <c r="B128" s="47" t="s">
        <v>167</v>
      </c>
      <c r="C128" s="48"/>
      <c r="D128" s="49"/>
      <c r="E128" s="37">
        <v>2</v>
      </c>
      <c r="F128" s="37"/>
      <c r="G128" s="37">
        <v>2</v>
      </c>
      <c r="H128" s="37"/>
      <c r="I128" s="37"/>
      <c r="J128" s="37">
        <v>2</v>
      </c>
      <c r="K128" s="37">
        <v>1</v>
      </c>
      <c r="L128" s="37"/>
      <c r="M128" s="37">
        <v>1</v>
      </c>
      <c r="N128" s="37"/>
      <c r="O128" s="38"/>
      <c r="P128" s="38">
        <v>2</v>
      </c>
      <c r="Q128" s="38"/>
      <c r="R128" s="38"/>
      <c r="S128" s="37">
        <v>2</v>
      </c>
      <c r="T128" s="38"/>
      <c r="U128" s="38"/>
      <c r="V128" s="38"/>
      <c r="W128" s="38"/>
      <c r="X128" s="38"/>
      <c r="Y128" s="38"/>
      <c r="Z128" s="38">
        <v>2</v>
      </c>
      <c r="AA128" s="38"/>
      <c r="AB128" s="38"/>
      <c r="AC128" s="38">
        <v>1</v>
      </c>
      <c r="AD128" s="39">
        <v>1</v>
      </c>
      <c r="AE128" s="39">
        <v>2</v>
      </c>
      <c r="AF128" s="39"/>
      <c r="AG128" s="39">
        <v>2</v>
      </c>
      <c r="AH128" s="39"/>
      <c r="AI128" s="39">
        <v>2</v>
      </c>
      <c r="AJ128" s="40"/>
      <c r="AK128" s="40">
        <v>2</v>
      </c>
      <c r="AL128" s="40"/>
      <c r="AM128" s="40"/>
      <c r="AN128" s="40"/>
      <c r="AO128" s="40"/>
      <c r="AP128" s="40"/>
    </row>
    <row r="129" spans="1:42" s="17" customFormat="1" ht="39.950000000000003" customHeight="1" x14ac:dyDescent="0.25">
      <c r="A129" s="8"/>
      <c r="B129" s="47" t="s">
        <v>265</v>
      </c>
      <c r="C129" s="48"/>
      <c r="D129" s="49"/>
      <c r="E129" s="3">
        <f>E10+E31+E43+E51+E65+E72+E80+E83+E105+E110+E119+E124+E127+E128</f>
        <v>337</v>
      </c>
      <c r="F129" s="3">
        <f t="shared" ref="F129:AP129" si="13">F10+F31+F43+F51+F65+F72+F80+F83+F105+F110+F119+F124+F127+F128</f>
        <v>33</v>
      </c>
      <c r="G129" s="3">
        <f t="shared" si="13"/>
        <v>303</v>
      </c>
      <c r="H129" s="3">
        <f t="shared" si="13"/>
        <v>1</v>
      </c>
      <c r="I129" s="3">
        <f t="shared" si="13"/>
        <v>0</v>
      </c>
      <c r="J129" s="3">
        <f t="shared" si="13"/>
        <v>199</v>
      </c>
      <c r="K129" s="3">
        <f t="shared" si="13"/>
        <v>159</v>
      </c>
      <c r="L129" s="3">
        <f t="shared" si="13"/>
        <v>21</v>
      </c>
      <c r="M129" s="3">
        <f t="shared" si="13"/>
        <v>3</v>
      </c>
      <c r="N129" s="3">
        <f t="shared" si="13"/>
        <v>16</v>
      </c>
      <c r="O129" s="3">
        <f t="shared" si="13"/>
        <v>0</v>
      </c>
      <c r="P129" s="3">
        <f t="shared" si="13"/>
        <v>361</v>
      </c>
      <c r="Q129" s="3">
        <f t="shared" si="13"/>
        <v>284</v>
      </c>
      <c r="R129" s="3">
        <f t="shared" si="13"/>
        <v>17</v>
      </c>
      <c r="S129" s="3">
        <f t="shared" si="13"/>
        <v>15</v>
      </c>
      <c r="T129" s="3">
        <f t="shared" si="13"/>
        <v>1</v>
      </c>
      <c r="U129" s="3">
        <f t="shared" si="13"/>
        <v>44</v>
      </c>
      <c r="V129" s="3">
        <f t="shared" si="13"/>
        <v>3</v>
      </c>
      <c r="W129" s="3">
        <f t="shared" si="13"/>
        <v>27</v>
      </c>
      <c r="X129" s="3">
        <f t="shared" si="13"/>
        <v>14</v>
      </c>
      <c r="Y129" s="3">
        <f t="shared" si="13"/>
        <v>6</v>
      </c>
      <c r="Z129" s="3">
        <f t="shared" si="13"/>
        <v>367</v>
      </c>
      <c r="AA129" s="3">
        <f t="shared" si="13"/>
        <v>2</v>
      </c>
      <c r="AB129" s="3">
        <f t="shared" si="13"/>
        <v>31</v>
      </c>
      <c r="AC129" s="3">
        <f t="shared" si="13"/>
        <v>126</v>
      </c>
      <c r="AD129" s="3">
        <f t="shared" si="13"/>
        <v>46</v>
      </c>
      <c r="AE129" s="3">
        <f t="shared" si="13"/>
        <v>22</v>
      </c>
      <c r="AF129" s="3">
        <f t="shared" si="13"/>
        <v>6</v>
      </c>
      <c r="AG129" s="3">
        <f t="shared" si="13"/>
        <v>28</v>
      </c>
      <c r="AH129" s="3">
        <f t="shared" si="13"/>
        <v>7</v>
      </c>
      <c r="AI129" s="3">
        <f t="shared" si="13"/>
        <v>21</v>
      </c>
      <c r="AJ129" s="3">
        <f t="shared" si="13"/>
        <v>0</v>
      </c>
      <c r="AK129" s="3">
        <f t="shared" si="13"/>
        <v>17</v>
      </c>
      <c r="AL129" s="3">
        <f t="shared" si="13"/>
        <v>9</v>
      </c>
      <c r="AM129" s="3">
        <f t="shared" si="13"/>
        <v>4</v>
      </c>
      <c r="AN129" s="3">
        <f t="shared" si="13"/>
        <v>13</v>
      </c>
      <c r="AO129" s="3">
        <f t="shared" si="13"/>
        <v>11</v>
      </c>
      <c r="AP129" s="3">
        <f t="shared" si="13"/>
        <v>2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I124" workbookViewId="0">
      <selection activeCell="AC129" activeCellId="2" sqref="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13.8554687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3" t="s">
        <v>267</v>
      </c>
      <c r="AM1" s="84"/>
      <c r="AN1" s="84"/>
      <c r="AO1" s="84"/>
      <c r="AP1" s="84"/>
    </row>
    <row r="2" spans="1:42" ht="58.5" customHeight="1" x14ac:dyDescent="0.2">
      <c r="A2" s="85" t="s">
        <v>277</v>
      </c>
      <c r="B2" s="86"/>
      <c r="C2" s="86"/>
      <c r="D2" s="86"/>
      <c r="E2" s="86"/>
      <c r="F2" s="86"/>
      <c r="G2" s="87" t="s">
        <v>3</v>
      </c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8"/>
      <c r="AO2" s="88"/>
      <c r="AP2" s="88"/>
    </row>
    <row r="3" spans="1:42" ht="27" customHeight="1" x14ac:dyDescent="0.2">
      <c r="A3" s="89" t="s">
        <v>270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87" t="s">
        <v>276</v>
      </c>
      <c r="AB3" s="87"/>
      <c r="AC3" s="87"/>
      <c r="AD3" s="87"/>
      <c r="AE3" s="87"/>
      <c r="AF3" s="87"/>
      <c r="AG3" s="87"/>
      <c r="AH3" s="87"/>
      <c r="AI3" s="87" t="s">
        <v>139</v>
      </c>
      <c r="AJ3" s="87"/>
      <c r="AK3" s="87"/>
      <c r="AL3" s="87"/>
      <c r="AM3" s="87"/>
      <c r="AN3" s="87"/>
      <c r="AO3" s="87"/>
      <c r="AP3" s="87"/>
    </row>
    <row r="4" spans="1:42" ht="27" x14ac:dyDescent="0.2">
      <c r="A4" s="91" t="s">
        <v>0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</row>
    <row r="5" spans="1:42" ht="27" x14ac:dyDescent="0.2">
      <c r="A5" s="93" t="s">
        <v>273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</row>
    <row r="6" spans="1:42" ht="87.75" customHeight="1" x14ac:dyDescent="0.2">
      <c r="A6" s="68" t="s">
        <v>148</v>
      </c>
      <c r="B6" s="69"/>
      <c r="C6" s="69"/>
      <c r="D6" s="70"/>
      <c r="E6" s="77" t="s">
        <v>110</v>
      </c>
      <c r="F6" s="78"/>
      <c r="G6" s="78"/>
      <c r="H6" s="78"/>
      <c r="I6" s="81"/>
      <c r="J6" s="77" t="s">
        <v>146</v>
      </c>
      <c r="K6" s="78"/>
      <c r="L6" s="78"/>
      <c r="M6" s="78"/>
      <c r="N6" s="82"/>
      <c r="O6" s="62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62" t="s">
        <v>125</v>
      </c>
      <c r="AB6" s="62" t="s">
        <v>126</v>
      </c>
      <c r="AC6" s="62" t="s">
        <v>137</v>
      </c>
      <c r="AD6" s="61" t="s">
        <v>140</v>
      </c>
      <c r="AE6" s="77" t="s">
        <v>135</v>
      </c>
      <c r="AF6" s="78"/>
      <c r="AG6" s="78"/>
      <c r="AH6" s="78"/>
      <c r="AI6" s="78"/>
      <c r="AJ6" s="62" t="s">
        <v>133</v>
      </c>
      <c r="AK6" s="62" t="s">
        <v>1</v>
      </c>
      <c r="AL6" s="77" t="s">
        <v>134</v>
      </c>
      <c r="AM6" s="78"/>
      <c r="AN6" s="78"/>
      <c r="AO6" s="78"/>
      <c r="AP6" s="78"/>
    </row>
    <row r="7" spans="1:42" ht="75.75" customHeight="1" x14ac:dyDescent="0.2">
      <c r="A7" s="71"/>
      <c r="B7" s="72"/>
      <c r="C7" s="72"/>
      <c r="D7" s="73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147</v>
      </c>
      <c r="O7" s="79"/>
      <c r="P7" s="61" t="s">
        <v>138</v>
      </c>
      <c r="Q7" s="62" t="s">
        <v>116</v>
      </c>
      <c r="R7" s="62" t="s">
        <v>117</v>
      </c>
      <c r="S7" s="61" t="s">
        <v>118</v>
      </c>
      <c r="T7" s="62" t="s">
        <v>145</v>
      </c>
      <c r="U7" s="64" t="s">
        <v>122</v>
      </c>
      <c r="V7" s="65"/>
      <c r="W7" s="65"/>
      <c r="X7" s="66"/>
      <c r="Y7" s="62" t="s">
        <v>123</v>
      </c>
      <c r="Z7" s="61" t="s">
        <v>124</v>
      </c>
      <c r="AA7" s="79"/>
      <c r="AB7" s="79"/>
      <c r="AC7" s="79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79"/>
      <c r="AK7" s="79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4"/>
      <c r="B8" s="75"/>
      <c r="C8" s="75"/>
      <c r="D8" s="76"/>
      <c r="E8" s="61"/>
      <c r="F8" s="61"/>
      <c r="G8" s="61"/>
      <c r="H8" s="61"/>
      <c r="I8" s="61"/>
      <c r="J8" s="61"/>
      <c r="K8" s="61"/>
      <c r="L8" s="61"/>
      <c r="M8" s="61"/>
      <c r="N8" s="67"/>
      <c r="O8" s="80"/>
      <c r="P8" s="61"/>
      <c r="Q8" s="63"/>
      <c r="R8" s="63"/>
      <c r="S8" s="61"/>
      <c r="T8" s="63"/>
      <c r="U8" s="27" t="s">
        <v>119</v>
      </c>
      <c r="V8" s="27" t="s">
        <v>136</v>
      </c>
      <c r="W8" s="27" t="s">
        <v>120</v>
      </c>
      <c r="X8" s="27" t="s">
        <v>121</v>
      </c>
      <c r="Y8" s="63"/>
      <c r="Z8" s="61"/>
      <c r="AA8" s="63"/>
      <c r="AB8" s="63"/>
      <c r="AC8" s="63"/>
      <c r="AD8" s="61"/>
      <c r="AE8" s="61"/>
      <c r="AF8" s="61"/>
      <c r="AG8" s="61"/>
      <c r="AH8" s="61"/>
      <c r="AI8" s="61"/>
      <c r="AJ8" s="80"/>
      <c r="AK8" s="80"/>
      <c r="AL8" s="61"/>
      <c r="AM8" s="61"/>
      <c r="AN8" s="61"/>
      <c r="AO8" s="61"/>
      <c r="AP8" s="61"/>
    </row>
    <row r="9" spans="1:42" ht="15" x14ac:dyDescent="0.2">
      <c r="A9" s="28"/>
      <c r="B9" s="29"/>
      <c r="C9" s="29"/>
      <c r="D9" s="30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0" t="s">
        <v>149</v>
      </c>
      <c r="C10" s="60"/>
      <c r="D10" s="60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56</v>
      </c>
      <c r="K10" s="3">
        <f>SUM(K11:K30)</f>
        <v>46</v>
      </c>
      <c r="L10" s="3">
        <f t="shared" ref="L10:AP10" si="1">SUM(L11:L30)</f>
        <v>7</v>
      </c>
      <c r="M10" s="3">
        <f t="shared" si="1"/>
        <v>1</v>
      </c>
      <c r="N10" s="3">
        <f t="shared" si="1"/>
        <v>2</v>
      </c>
      <c r="O10" s="3">
        <f t="shared" si="1"/>
        <v>0</v>
      </c>
      <c r="P10" s="3">
        <f t="shared" si="1"/>
        <v>5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5</v>
      </c>
      <c r="V10" s="3">
        <f t="shared" si="1"/>
        <v>1</v>
      </c>
      <c r="W10" s="3">
        <f t="shared" si="1"/>
        <v>3</v>
      </c>
      <c r="X10" s="3">
        <f t="shared" si="1"/>
        <v>1</v>
      </c>
      <c r="Y10" s="3">
        <f t="shared" si="1"/>
        <v>0</v>
      </c>
      <c r="Z10" s="3">
        <f t="shared" si="1"/>
        <v>5</v>
      </c>
      <c r="AA10" s="3">
        <f t="shared" si="1"/>
        <v>0</v>
      </c>
      <c r="AB10" s="3">
        <f t="shared" si="1"/>
        <v>6</v>
      </c>
      <c r="AC10" s="3">
        <f t="shared" si="1"/>
        <v>41</v>
      </c>
      <c r="AD10" s="3">
        <f t="shared" si="1"/>
        <v>10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9" t="s">
        <v>150</v>
      </c>
      <c r="C11" s="59"/>
      <c r="D11" s="59"/>
      <c r="E11" s="2"/>
      <c r="F11" s="2"/>
      <c r="G11" s="2"/>
      <c r="H11" s="2"/>
      <c r="I11" s="2"/>
      <c r="J11" s="2">
        <v>6</v>
      </c>
      <c r="K11" s="2">
        <v>2</v>
      </c>
      <c r="L11" s="2">
        <v>3</v>
      </c>
      <c r="M11" s="11">
        <v>1</v>
      </c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2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9" t="s">
        <v>151</v>
      </c>
      <c r="C12" s="59"/>
      <c r="D12" s="59"/>
      <c r="E12" s="2"/>
      <c r="F12" s="2"/>
      <c r="G12" s="2"/>
      <c r="H12" s="2"/>
      <c r="I12" s="2"/>
      <c r="J12" s="2">
        <v>5</v>
      </c>
      <c r="K12" s="2">
        <v>4</v>
      </c>
      <c r="L12" s="2">
        <v>1</v>
      </c>
      <c r="M12" s="11"/>
      <c r="N12" s="11"/>
      <c r="O12" s="5"/>
      <c r="P12" s="5">
        <v>1</v>
      </c>
      <c r="Q12" s="5"/>
      <c r="R12" s="5"/>
      <c r="S12" s="2"/>
      <c r="T12" s="5"/>
      <c r="U12" s="5">
        <v>1</v>
      </c>
      <c r="V12" s="5">
        <v>1</v>
      </c>
      <c r="W12" s="2"/>
      <c r="X12" s="2"/>
      <c r="Y12" s="5"/>
      <c r="Z12" s="2">
        <v>1</v>
      </c>
      <c r="AA12" s="2"/>
      <c r="AB12" s="5"/>
      <c r="AC12" s="5">
        <v>3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9" t="s">
        <v>152</v>
      </c>
      <c r="C13" s="59"/>
      <c r="D13" s="59"/>
      <c r="E13" s="2"/>
      <c r="F13" s="2"/>
      <c r="G13" s="2"/>
      <c r="H13" s="2"/>
      <c r="I13" s="2"/>
      <c r="J13" s="2">
        <v>6</v>
      </c>
      <c r="K13" s="2">
        <v>6</v>
      </c>
      <c r="L13" s="2"/>
      <c r="M13" s="11"/>
      <c r="N13" s="11"/>
      <c r="O13" s="5"/>
      <c r="P13" s="5">
        <v>1</v>
      </c>
      <c r="Q13" s="5"/>
      <c r="R13" s="5"/>
      <c r="S13" s="2"/>
      <c r="T13" s="5"/>
      <c r="U13" s="5">
        <v>1</v>
      </c>
      <c r="V13" s="5"/>
      <c r="W13" s="2"/>
      <c r="X13" s="2">
        <v>1</v>
      </c>
      <c r="Y13" s="5"/>
      <c r="Z13" s="2">
        <v>1</v>
      </c>
      <c r="AA13" s="2"/>
      <c r="AB13" s="5"/>
      <c r="AC13" s="5">
        <v>5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9" t="s">
        <v>153</v>
      </c>
      <c r="C14" s="59"/>
      <c r="D14" s="5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9" t="s">
        <v>154</v>
      </c>
      <c r="C15" s="59"/>
      <c r="D15" s="5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3" t="s">
        <v>155</v>
      </c>
      <c r="C16" s="54"/>
      <c r="D16" s="5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3" t="s">
        <v>156</v>
      </c>
      <c r="C17" s="54"/>
      <c r="D17" s="5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9" t="s">
        <v>157</v>
      </c>
      <c r="C18" s="59"/>
      <c r="D18" s="5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9" t="s">
        <v>158</v>
      </c>
      <c r="C19" s="59"/>
      <c r="D19" s="5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3" t="s">
        <v>159</v>
      </c>
      <c r="C20" s="54"/>
      <c r="D20" s="5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3" t="s">
        <v>160</v>
      </c>
      <c r="C21" s="54"/>
      <c r="D21" s="55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3" t="s">
        <v>161</v>
      </c>
      <c r="C22" s="54"/>
      <c r="D22" s="55"/>
      <c r="E22" s="2"/>
      <c r="F22" s="2"/>
      <c r="G22" s="2"/>
      <c r="H22" s="2"/>
      <c r="I22" s="2"/>
      <c r="J22" s="2">
        <v>3</v>
      </c>
      <c r="K22" s="2">
        <v>2</v>
      </c>
      <c r="L22" s="2">
        <v>1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2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54" t="s">
        <v>162</v>
      </c>
      <c r="C23" s="54"/>
      <c r="D23" s="5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3" t="s">
        <v>163</v>
      </c>
      <c r="C24" s="54"/>
      <c r="D24" s="55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9" t="s">
        <v>164</v>
      </c>
      <c r="C25" s="59"/>
      <c r="D25" s="59"/>
      <c r="E25" s="2"/>
      <c r="F25" s="2"/>
      <c r="G25" s="2"/>
      <c r="H25" s="2"/>
      <c r="I25" s="2"/>
      <c r="J25" s="2">
        <v>30</v>
      </c>
      <c r="K25" s="2">
        <v>27</v>
      </c>
      <c r="L25" s="2">
        <v>1</v>
      </c>
      <c r="M25" s="11"/>
      <c r="N25" s="11">
        <v>2</v>
      </c>
      <c r="O25" s="5"/>
      <c r="P25" s="5">
        <v>3</v>
      </c>
      <c r="Q25" s="5"/>
      <c r="R25" s="5"/>
      <c r="S25" s="2"/>
      <c r="T25" s="5"/>
      <c r="U25" s="5">
        <v>3</v>
      </c>
      <c r="V25" s="5"/>
      <c r="W25" s="2">
        <v>3</v>
      </c>
      <c r="X25" s="2"/>
      <c r="Y25" s="5"/>
      <c r="Z25" s="2">
        <v>3</v>
      </c>
      <c r="AA25" s="5"/>
      <c r="AB25" s="5">
        <v>4</v>
      </c>
      <c r="AC25" s="5">
        <v>24</v>
      </c>
      <c r="AD25" s="12">
        <v>6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54" t="s">
        <v>165</v>
      </c>
      <c r="C26" s="54"/>
      <c r="D26" s="54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3" t="s">
        <v>166</v>
      </c>
      <c r="C27" s="54"/>
      <c r="D27" s="5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9" t="s">
        <v>167</v>
      </c>
      <c r="C28" s="59"/>
      <c r="D28" s="59"/>
      <c r="E28" s="2"/>
      <c r="F28" s="2"/>
      <c r="G28" s="2"/>
      <c r="H28" s="2"/>
      <c r="I28" s="2"/>
      <c r="J28" s="2">
        <v>6</v>
      </c>
      <c r="K28" s="2">
        <v>5</v>
      </c>
      <c r="L28" s="2">
        <v>1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>
        <v>2</v>
      </c>
      <c r="AC28" s="5">
        <v>5</v>
      </c>
      <c r="AD28" s="12">
        <v>3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168</v>
      </c>
      <c r="B29" s="53" t="s">
        <v>169</v>
      </c>
      <c r="C29" s="54"/>
      <c r="D29" s="5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81.75" customHeight="1" x14ac:dyDescent="0.2">
      <c r="A30" s="10" t="s">
        <v>170</v>
      </c>
      <c r="B30" s="53" t="s">
        <v>171</v>
      </c>
      <c r="C30" s="54"/>
      <c r="D30" s="5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0" t="s">
        <v>172</v>
      </c>
      <c r="C31" s="60"/>
      <c r="D31" s="60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7</v>
      </c>
      <c r="K31" s="3">
        <f t="shared" si="2"/>
        <v>3</v>
      </c>
      <c r="L31" s="3">
        <f t="shared" si="2"/>
        <v>4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3" t="s">
        <v>173</v>
      </c>
      <c r="C32" s="54"/>
      <c r="D32" s="54"/>
      <c r="E32" s="2"/>
      <c r="F32" s="2"/>
      <c r="G32" s="2"/>
      <c r="H32" s="2"/>
      <c r="I32" s="2"/>
      <c r="J32" s="2">
        <v>2</v>
      </c>
      <c r="K32" s="2">
        <v>1</v>
      </c>
      <c r="L32" s="2">
        <v>1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9" t="s">
        <v>174</v>
      </c>
      <c r="C33" s="59"/>
      <c r="D33" s="5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3" t="s">
        <v>175</v>
      </c>
      <c r="C34" s="54"/>
      <c r="D34" s="55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3" t="s">
        <v>176</v>
      </c>
      <c r="C35" s="54"/>
      <c r="D35" s="5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3" t="s">
        <v>177</v>
      </c>
      <c r="C36" s="54"/>
      <c r="D36" s="5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3" t="s">
        <v>178</v>
      </c>
      <c r="C37" s="54"/>
      <c r="D37" s="55"/>
      <c r="E37" s="2"/>
      <c r="F37" s="2"/>
      <c r="G37" s="2"/>
      <c r="H37" s="2"/>
      <c r="I37" s="2"/>
      <c r="J37" s="2">
        <v>1</v>
      </c>
      <c r="K37" s="2"/>
      <c r="L37" s="2">
        <v>1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3" t="s">
        <v>179</v>
      </c>
      <c r="C38" s="54"/>
      <c r="D38" s="5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3" t="s">
        <v>180</v>
      </c>
      <c r="C39" s="54"/>
      <c r="D39" s="5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3" t="s">
        <v>181</v>
      </c>
      <c r="C40" s="54"/>
      <c r="D40" s="55"/>
      <c r="E40" s="2"/>
      <c r="F40" s="2"/>
      <c r="G40" s="2"/>
      <c r="H40" s="2"/>
      <c r="I40" s="2"/>
      <c r="J40" s="2">
        <v>2</v>
      </c>
      <c r="K40" s="2">
        <v>1</v>
      </c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3" t="s">
        <v>182</v>
      </c>
      <c r="C41" s="54"/>
      <c r="D41" s="55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3" t="s">
        <v>167</v>
      </c>
      <c r="C42" s="54"/>
      <c r="D42" s="55"/>
      <c r="E42" s="2"/>
      <c r="F42" s="2"/>
      <c r="G42" s="2"/>
      <c r="H42" s="2"/>
      <c r="I42" s="2"/>
      <c r="J42" s="2">
        <v>1</v>
      </c>
      <c r="K42" s="2"/>
      <c r="L42" s="2">
        <v>1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0" t="s">
        <v>183</v>
      </c>
      <c r="C43" s="51"/>
      <c r="D43" s="52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6</v>
      </c>
      <c r="K43" s="3">
        <f t="shared" si="3"/>
        <v>3</v>
      </c>
      <c r="L43" s="3">
        <f t="shared" si="3"/>
        <v>2</v>
      </c>
      <c r="M43" s="3">
        <f t="shared" si="3"/>
        <v>0</v>
      </c>
      <c r="N43" s="3">
        <f t="shared" si="3"/>
        <v>1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3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3" t="s">
        <v>184</v>
      </c>
      <c r="C44" s="54"/>
      <c r="D44" s="55"/>
      <c r="E44" s="2"/>
      <c r="F44" s="2"/>
      <c r="G44" s="2"/>
      <c r="H44" s="2"/>
      <c r="I44" s="2"/>
      <c r="J44" s="2">
        <v>1</v>
      </c>
      <c r="K44" s="2">
        <v>1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3" t="s">
        <v>185</v>
      </c>
      <c r="C45" s="54"/>
      <c r="D45" s="5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3" t="s">
        <v>186</v>
      </c>
      <c r="C46" s="54"/>
      <c r="D46" s="5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3" t="s">
        <v>187</v>
      </c>
      <c r="C47" s="54"/>
      <c r="D47" s="5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3" t="s">
        <v>188</v>
      </c>
      <c r="C48" s="54"/>
      <c r="D48" s="5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3" t="s">
        <v>189</v>
      </c>
      <c r="C49" s="54"/>
      <c r="D49" s="55"/>
      <c r="E49" s="2"/>
      <c r="F49" s="2"/>
      <c r="G49" s="2"/>
      <c r="H49" s="2"/>
      <c r="I49" s="2"/>
      <c r="J49" s="2">
        <v>1</v>
      </c>
      <c r="K49" s="2"/>
      <c r="L49" s="2">
        <v>1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3" t="s">
        <v>167</v>
      </c>
      <c r="C50" s="54"/>
      <c r="D50" s="55"/>
      <c r="E50" s="2"/>
      <c r="F50" s="2"/>
      <c r="G50" s="2"/>
      <c r="H50" s="2"/>
      <c r="I50" s="2"/>
      <c r="J50" s="2">
        <v>4</v>
      </c>
      <c r="K50" s="2">
        <v>2</v>
      </c>
      <c r="L50" s="2">
        <v>1</v>
      </c>
      <c r="M50" s="2"/>
      <c r="N50" s="2">
        <v>1</v>
      </c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2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0" t="s">
        <v>190</v>
      </c>
      <c r="C51" s="51"/>
      <c r="D51" s="52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12</v>
      </c>
      <c r="K51" s="3">
        <f t="shared" si="4"/>
        <v>10</v>
      </c>
      <c r="L51" s="3">
        <f t="shared" si="4"/>
        <v>1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5</v>
      </c>
      <c r="Q51" s="3">
        <f t="shared" si="4"/>
        <v>0</v>
      </c>
      <c r="R51" s="3">
        <f t="shared" si="4"/>
        <v>4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1</v>
      </c>
      <c r="Z51" s="3">
        <f t="shared" si="4"/>
        <v>6</v>
      </c>
      <c r="AA51" s="3">
        <f t="shared" si="4"/>
        <v>0</v>
      </c>
      <c r="AB51" s="3">
        <f t="shared" si="4"/>
        <v>0</v>
      </c>
      <c r="AC51" s="3">
        <f t="shared" si="4"/>
        <v>4</v>
      </c>
      <c r="AD51" s="3">
        <f t="shared" si="4"/>
        <v>0</v>
      </c>
      <c r="AE51" s="3">
        <f t="shared" si="4"/>
        <v>1</v>
      </c>
      <c r="AF51" s="3">
        <f t="shared" si="4"/>
        <v>1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3" t="s">
        <v>191</v>
      </c>
      <c r="C52" s="54"/>
      <c r="D52" s="55"/>
      <c r="E52" s="2"/>
      <c r="F52" s="2"/>
      <c r="G52" s="2"/>
      <c r="H52" s="2"/>
      <c r="I52" s="2"/>
      <c r="J52" s="2">
        <v>4</v>
      </c>
      <c r="K52" s="2">
        <v>4</v>
      </c>
      <c r="L52" s="2"/>
      <c r="M52" s="2"/>
      <c r="N52" s="2"/>
      <c r="O52" s="5"/>
      <c r="P52" s="5">
        <v>1</v>
      </c>
      <c r="Q52" s="5"/>
      <c r="R52" s="5">
        <v>1</v>
      </c>
      <c r="S52" s="2"/>
      <c r="T52" s="5"/>
      <c r="U52" s="5"/>
      <c r="V52" s="5"/>
      <c r="W52" s="2"/>
      <c r="X52" s="2"/>
      <c r="Y52" s="5"/>
      <c r="Z52" s="2">
        <v>1</v>
      </c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3" t="s">
        <v>192</v>
      </c>
      <c r="C53" s="54"/>
      <c r="D53" s="55"/>
      <c r="E53" s="2"/>
      <c r="F53" s="2"/>
      <c r="G53" s="2"/>
      <c r="H53" s="2"/>
      <c r="I53" s="2"/>
      <c r="J53" s="2">
        <v>4</v>
      </c>
      <c r="K53" s="2">
        <v>4</v>
      </c>
      <c r="L53" s="2"/>
      <c r="M53" s="2"/>
      <c r="N53" s="2"/>
      <c r="O53" s="5"/>
      <c r="P53" s="5">
        <v>4</v>
      </c>
      <c r="Q53" s="5"/>
      <c r="R53" s="5">
        <v>3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4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3" t="s">
        <v>193</v>
      </c>
      <c r="C54" s="54"/>
      <c r="D54" s="5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3" t="s">
        <v>194</v>
      </c>
      <c r="C55" s="54"/>
      <c r="D55" s="5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3" t="s">
        <v>195</v>
      </c>
      <c r="C56" s="54"/>
      <c r="D56" s="5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3" t="s">
        <v>196</v>
      </c>
      <c r="C57" s="54"/>
      <c r="D57" s="5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3" t="s">
        <v>197</v>
      </c>
      <c r="C58" s="54"/>
      <c r="D58" s="5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3" t="s">
        <v>198</v>
      </c>
      <c r="C59" s="54"/>
      <c r="D59" s="55"/>
      <c r="E59" s="2"/>
      <c r="F59" s="2"/>
      <c r="G59" s="2"/>
      <c r="H59" s="2"/>
      <c r="I59" s="2"/>
      <c r="J59" s="2">
        <v>1</v>
      </c>
      <c r="K59" s="2"/>
      <c r="L59" s="2"/>
      <c r="M59" s="2"/>
      <c r="N59" s="2">
        <v>1</v>
      </c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3" t="s">
        <v>199</v>
      </c>
      <c r="C60" s="54"/>
      <c r="D60" s="55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3" t="s">
        <v>200</v>
      </c>
      <c r="C61" s="54"/>
      <c r="D61" s="55"/>
      <c r="E61" s="2"/>
      <c r="F61" s="2"/>
      <c r="G61" s="2"/>
      <c r="H61" s="2"/>
      <c r="I61" s="2"/>
      <c r="J61" s="2">
        <v>2</v>
      </c>
      <c r="K61" s="2">
        <v>1</v>
      </c>
      <c r="L61" s="2">
        <v>1</v>
      </c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1</v>
      </c>
      <c r="AD61" s="12"/>
      <c r="AE61" s="12"/>
      <c r="AF61" s="13">
        <v>1</v>
      </c>
      <c r="AG61" s="12">
        <v>1</v>
      </c>
      <c r="AH61" s="12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3" t="s">
        <v>201</v>
      </c>
      <c r="C62" s="54"/>
      <c r="D62" s="5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3" t="s">
        <v>202</v>
      </c>
      <c r="C63" s="54"/>
      <c r="D63" s="5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3" t="s">
        <v>167</v>
      </c>
      <c r="C64" s="54"/>
      <c r="D64" s="55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>
        <v>1</v>
      </c>
      <c r="Z64" s="5">
        <v>1</v>
      </c>
      <c r="AA64" s="5"/>
      <c r="AB64" s="5"/>
      <c r="AC64" s="5"/>
      <c r="AD64" s="12"/>
      <c r="AE64" s="12">
        <v>1</v>
      </c>
      <c r="AF64" s="13"/>
      <c r="AG64" s="12">
        <v>1</v>
      </c>
      <c r="AH64" s="12"/>
      <c r="AI64" s="13">
        <v>1</v>
      </c>
      <c r="AJ64" s="23"/>
      <c r="AK64" s="23">
        <v>1</v>
      </c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0" t="s">
        <v>203</v>
      </c>
      <c r="C65" s="51"/>
      <c r="D65" s="5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3" t="s">
        <v>204</v>
      </c>
      <c r="C66" s="54"/>
      <c r="D66" s="5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5"/>
      <c r="AK66" s="25"/>
      <c r="AL66" s="25"/>
      <c r="AM66" s="25"/>
      <c r="AN66" s="25"/>
      <c r="AO66" s="25"/>
      <c r="AP66" s="25"/>
    </row>
    <row r="67" spans="1:42" s="14" customFormat="1" ht="39.950000000000003" customHeight="1" x14ac:dyDescent="0.2">
      <c r="A67" s="10" t="s">
        <v>57</v>
      </c>
      <c r="B67" s="53" t="s">
        <v>205</v>
      </c>
      <c r="C67" s="54"/>
      <c r="D67" s="5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5"/>
      <c r="AK67" s="25"/>
      <c r="AL67" s="25"/>
      <c r="AM67" s="25"/>
      <c r="AN67" s="25"/>
      <c r="AO67" s="25"/>
      <c r="AP67" s="25"/>
    </row>
    <row r="68" spans="1:42" s="14" customFormat="1" ht="39.950000000000003" customHeight="1" x14ac:dyDescent="0.2">
      <c r="A68" s="10" t="s">
        <v>58</v>
      </c>
      <c r="B68" s="53" t="s">
        <v>206</v>
      </c>
      <c r="C68" s="54"/>
      <c r="D68" s="5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5"/>
      <c r="AK68" s="25"/>
      <c r="AL68" s="25"/>
      <c r="AM68" s="25"/>
      <c r="AN68" s="25"/>
      <c r="AO68" s="25"/>
      <c r="AP68" s="25"/>
    </row>
    <row r="69" spans="1:42" s="14" customFormat="1" ht="39.950000000000003" customHeight="1" x14ac:dyDescent="0.2">
      <c r="A69" s="10" t="s">
        <v>59</v>
      </c>
      <c r="B69" s="53" t="s">
        <v>207</v>
      </c>
      <c r="C69" s="54"/>
      <c r="D69" s="5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5"/>
      <c r="AK69" s="25"/>
      <c r="AL69" s="25"/>
      <c r="AM69" s="25"/>
      <c r="AN69" s="25"/>
      <c r="AO69" s="25"/>
      <c r="AP69" s="25"/>
    </row>
    <row r="70" spans="1:42" s="14" customFormat="1" ht="39.950000000000003" customHeight="1" x14ac:dyDescent="0.2">
      <c r="A70" s="10" t="s">
        <v>60</v>
      </c>
      <c r="B70" s="53" t="s">
        <v>208</v>
      </c>
      <c r="C70" s="54"/>
      <c r="D70" s="5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5"/>
      <c r="AK70" s="25"/>
      <c r="AL70" s="25"/>
      <c r="AM70" s="25"/>
      <c r="AN70" s="25"/>
      <c r="AO70" s="25"/>
      <c r="AP70" s="25"/>
    </row>
    <row r="71" spans="1:42" s="14" customFormat="1" ht="39.950000000000003" customHeight="1" x14ac:dyDescent="0.2">
      <c r="A71" s="10" t="s">
        <v>61</v>
      </c>
      <c r="B71" s="53" t="s">
        <v>167</v>
      </c>
      <c r="C71" s="54"/>
      <c r="D71" s="5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5"/>
      <c r="AK71" s="25"/>
      <c r="AL71" s="25"/>
      <c r="AM71" s="25"/>
      <c r="AN71" s="25"/>
      <c r="AO71" s="25"/>
      <c r="AP71" s="25"/>
    </row>
    <row r="72" spans="1:42" s="9" customFormat="1" ht="58.5" customHeight="1" x14ac:dyDescent="0.2">
      <c r="A72" s="8" t="s">
        <v>62</v>
      </c>
      <c r="B72" s="50" t="s">
        <v>209</v>
      </c>
      <c r="C72" s="51"/>
      <c r="D72" s="52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1</v>
      </c>
      <c r="AI72" s="3">
        <f t="shared" si="6"/>
        <v>0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3" t="s">
        <v>210</v>
      </c>
      <c r="C73" s="54"/>
      <c r="D73" s="5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5"/>
      <c r="AK73" s="25"/>
      <c r="AL73" s="25"/>
      <c r="AM73" s="25"/>
      <c r="AN73" s="25"/>
      <c r="AO73" s="25"/>
      <c r="AP73" s="25"/>
    </row>
    <row r="74" spans="1:42" s="14" customFormat="1" ht="39.950000000000003" customHeight="1" x14ac:dyDescent="0.2">
      <c r="A74" s="10" t="s">
        <v>64</v>
      </c>
      <c r="B74" s="53" t="s">
        <v>211</v>
      </c>
      <c r="C74" s="54"/>
      <c r="D74" s="55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5"/>
      <c r="AK74" s="25"/>
      <c r="AL74" s="25"/>
      <c r="AM74" s="25"/>
      <c r="AN74" s="25"/>
      <c r="AO74" s="25"/>
      <c r="AP74" s="25"/>
    </row>
    <row r="75" spans="1:42" s="14" customFormat="1" ht="39.950000000000003" customHeight="1" x14ac:dyDescent="0.2">
      <c r="A75" s="10" t="s">
        <v>65</v>
      </c>
      <c r="B75" s="53" t="s">
        <v>212</v>
      </c>
      <c r="C75" s="54"/>
      <c r="D75" s="5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5"/>
      <c r="AK75" s="25"/>
      <c r="AL75" s="25"/>
      <c r="AM75" s="25"/>
      <c r="AN75" s="25"/>
      <c r="AO75" s="25"/>
      <c r="AP75" s="25"/>
    </row>
    <row r="76" spans="1:42" s="14" customFormat="1" ht="39.950000000000003" customHeight="1" x14ac:dyDescent="0.2">
      <c r="A76" s="10" t="s">
        <v>66</v>
      </c>
      <c r="B76" s="53" t="s">
        <v>213</v>
      </c>
      <c r="C76" s="54"/>
      <c r="D76" s="5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5"/>
      <c r="AK76" s="25"/>
      <c r="AL76" s="25"/>
      <c r="AM76" s="25"/>
      <c r="AN76" s="25"/>
      <c r="AO76" s="25"/>
      <c r="AP76" s="25"/>
    </row>
    <row r="77" spans="1:42" s="14" customFormat="1" ht="39.950000000000003" customHeight="1" x14ac:dyDescent="0.2">
      <c r="A77" s="10" t="s">
        <v>67</v>
      </c>
      <c r="B77" s="53" t="s">
        <v>214</v>
      </c>
      <c r="C77" s="54"/>
      <c r="D77" s="55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>
        <v>1</v>
      </c>
      <c r="AF77" s="13"/>
      <c r="AG77" s="12">
        <v>1</v>
      </c>
      <c r="AH77" s="12">
        <v>1</v>
      </c>
      <c r="AI77" s="13"/>
      <c r="AJ77" s="25"/>
      <c r="AK77" s="25">
        <v>1</v>
      </c>
      <c r="AL77" s="25"/>
      <c r="AM77" s="25"/>
      <c r="AN77" s="25"/>
      <c r="AO77" s="25"/>
      <c r="AP77" s="25"/>
    </row>
    <row r="78" spans="1:42" s="14" customFormat="1" ht="39.950000000000003" customHeight="1" x14ac:dyDescent="0.2">
      <c r="A78" s="10" t="s">
        <v>68</v>
      </c>
      <c r="B78" s="53" t="s">
        <v>167</v>
      </c>
      <c r="C78" s="54"/>
      <c r="D78" s="55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5"/>
      <c r="AK78" s="25"/>
      <c r="AL78" s="25"/>
      <c r="AM78" s="25"/>
      <c r="AN78" s="25"/>
      <c r="AO78" s="25"/>
      <c r="AP78" s="25"/>
    </row>
    <row r="79" spans="1:42" s="14" customFormat="1" ht="39.950000000000003" customHeight="1" x14ac:dyDescent="0.2">
      <c r="A79" s="10" t="s">
        <v>215</v>
      </c>
      <c r="B79" s="53" t="s">
        <v>216</v>
      </c>
      <c r="C79" s="54"/>
      <c r="D79" s="5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5"/>
      <c r="AK79" s="25"/>
      <c r="AL79" s="25"/>
      <c r="AM79" s="25"/>
      <c r="AN79" s="25"/>
      <c r="AO79" s="25"/>
      <c r="AP79" s="25"/>
    </row>
    <row r="80" spans="1:42" s="9" customFormat="1" ht="65.25" customHeight="1" x14ac:dyDescent="0.2">
      <c r="A80" s="8" t="s">
        <v>69</v>
      </c>
      <c r="B80" s="50" t="s">
        <v>217</v>
      </c>
      <c r="C80" s="51"/>
      <c r="D80" s="5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3" t="s">
        <v>218</v>
      </c>
      <c r="C81" s="54"/>
      <c r="D81" s="5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5"/>
      <c r="AK81" s="25"/>
      <c r="AL81" s="25"/>
      <c r="AM81" s="25"/>
      <c r="AN81" s="25"/>
      <c r="AO81" s="25"/>
      <c r="AP81" s="25"/>
    </row>
    <row r="82" spans="1:42" s="14" customFormat="1" ht="39.950000000000003" customHeight="1" x14ac:dyDescent="0.2">
      <c r="A82" s="10" t="s">
        <v>71</v>
      </c>
      <c r="B82" s="53" t="s">
        <v>167</v>
      </c>
      <c r="C82" s="54"/>
      <c r="D82" s="5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5"/>
      <c r="AK82" s="25"/>
      <c r="AL82" s="25"/>
      <c r="AM82" s="25"/>
      <c r="AN82" s="25"/>
      <c r="AO82" s="25"/>
      <c r="AP82" s="25"/>
    </row>
    <row r="83" spans="1:42" s="9" customFormat="1" ht="39.950000000000003" customHeight="1" x14ac:dyDescent="0.2">
      <c r="A83" s="8" t="s">
        <v>72</v>
      </c>
      <c r="B83" s="50" t="s">
        <v>219</v>
      </c>
      <c r="C83" s="51"/>
      <c r="D83" s="52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22</v>
      </c>
      <c r="K83" s="3">
        <f t="shared" si="8"/>
        <v>11</v>
      </c>
      <c r="L83" s="3">
        <f t="shared" si="8"/>
        <v>7</v>
      </c>
      <c r="M83" s="3">
        <f t="shared" si="8"/>
        <v>1</v>
      </c>
      <c r="N83" s="3">
        <f t="shared" si="8"/>
        <v>3</v>
      </c>
      <c r="O83" s="3">
        <f t="shared" si="8"/>
        <v>0</v>
      </c>
      <c r="P83" s="3">
        <f t="shared" si="8"/>
        <v>7</v>
      </c>
      <c r="Q83" s="3">
        <f t="shared" si="8"/>
        <v>6</v>
      </c>
      <c r="R83" s="3">
        <f t="shared" si="8"/>
        <v>1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7</v>
      </c>
      <c r="AA83" s="3">
        <f t="shared" si="8"/>
        <v>0</v>
      </c>
      <c r="AB83" s="3">
        <f t="shared" si="8"/>
        <v>2</v>
      </c>
      <c r="AC83" s="3">
        <f t="shared" si="8"/>
        <v>4</v>
      </c>
      <c r="AD83" s="3">
        <f t="shared" si="8"/>
        <v>2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3" t="s">
        <v>220</v>
      </c>
      <c r="C84" s="54"/>
      <c r="D84" s="5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5"/>
      <c r="AK84" s="25"/>
      <c r="AL84" s="25"/>
      <c r="AM84" s="25"/>
      <c r="AN84" s="25"/>
      <c r="AO84" s="25"/>
      <c r="AP84" s="25"/>
    </row>
    <row r="85" spans="1:42" s="14" customFormat="1" ht="69" customHeight="1" x14ac:dyDescent="0.2">
      <c r="A85" s="10" t="s">
        <v>74</v>
      </c>
      <c r="B85" s="53" t="s">
        <v>221</v>
      </c>
      <c r="C85" s="54"/>
      <c r="D85" s="55"/>
      <c r="E85" s="2"/>
      <c r="F85" s="2"/>
      <c r="G85" s="2"/>
      <c r="H85" s="2"/>
      <c r="I85" s="2"/>
      <c r="J85" s="2">
        <v>8</v>
      </c>
      <c r="K85" s="2">
        <v>4</v>
      </c>
      <c r="L85" s="2">
        <v>3</v>
      </c>
      <c r="M85" s="2"/>
      <c r="N85" s="2">
        <v>1</v>
      </c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2</v>
      </c>
      <c r="AC85" s="5">
        <v>3</v>
      </c>
      <c r="AD85" s="12">
        <v>2</v>
      </c>
      <c r="AE85" s="12"/>
      <c r="AF85" s="13"/>
      <c r="AG85" s="12"/>
      <c r="AH85" s="12"/>
      <c r="AI85" s="13"/>
      <c r="AJ85" s="25"/>
      <c r="AK85" s="25"/>
      <c r="AL85" s="25"/>
      <c r="AM85" s="25"/>
      <c r="AN85" s="25"/>
      <c r="AO85" s="25"/>
      <c r="AP85" s="25"/>
    </row>
    <row r="86" spans="1:42" s="14" customFormat="1" ht="39.950000000000003" customHeight="1" x14ac:dyDescent="0.2">
      <c r="A86" s="10" t="s">
        <v>75</v>
      </c>
      <c r="B86" s="53" t="s">
        <v>222</v>
      </c>
      <c r="C86" s="54"/>
      <c r="D86" s="55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5"/>
      <c r="AK86" s="25"/>
      <c r="AL86" s="25"/>
      <c r="AM86" s="25"/>
      <c r="AN86" s="25"/>
      <c r="AO86" s="25"/>
      <c r="AP86" s="25"/>
    </row>
    <row r="87" spans="1:42" s="14" customFormat="1" ht="39.950000000000003" customHeight="1" x14ac:dyDescent="0.2">
      <c r="A87" s="10" t="s">
        <v>76</v>
      </c>
      <c r="B87" s="53" t="s">
        <v>223</v>
      </c>
      <c r="C87" s="54"/>
      <c r="D87" s="55"/>
      <c r="E87" s="2"/>
      <c r="F87" s="2"/>
      <c r="G87" s="2"/>
      <c r="H87" s="2"/>
      <c r="I87" s="2"/>
      <c r="J87" s="2">
        <v>2</v>
      </c>
      <c r="K87" s="2"/>
      <c r="L87" s="2">
        <v>1</v>
      </c>
      <c r="M87" s="2"/>
      <c r="N87" s="2">
        <v>1</v>
      </c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5"/>
      <c r="AK87" s="25"/>
      <c r="AL87" s="25"/>
      <c r="AM87" s="25"/>
      <c r="AN87" s="25"/>
      <c r="AO87" s="25"/>
      <c r="AP87" s="25"/>
    </row>
    <row r="88" spans="1:42" s="14" customFormat="1" ht="39.950000000000003" customHeight="1" x14ac:dyDescent="0.2">
      <c r="A88" s="10" t="s">
        <v>77</v>
      </c>
      <c r="B88" s="53" t="s">
        <v>224</v>
      </c>
      <c r="C88" s="54"/>
      <c r="D88" s="5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5"/>
      <c r="AK88" s="25"/>
      <c r="AL88" s="25"/>
      <c r="AM88" s="25"/>
      <c r="AN88" s="25"/>
      <c r="AO88" s="25"/>
      <c r="AP88" s="25"/>
    </row>
    <row r="89" spans="1:42" s="14" customFormat="1" ht="39.950000000000003" customHeight="1" x14ac:dyDescent="0.2">
      <c r="A89" s="10" t="s">
        <v>78</v>
      </c>
      <c r="B89" s="53" t="s">
        <v>225</v>
      </c>
      <c r="C89" s="54"/>
      <c r="D89" s="55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/>
      <c r="AD89" s="12"/>
      <c r="AE89" s="12"/>
      <c r="AF89" s="13"/>
      <c r="AG89" s="12"/>
      <c r="AH89" s="12"/>
      <c r="AI89" s="13"/>
      <c r="AJ89" s="25"/>
      <c r="AK89" s="25"/>
      <c r="AL89" s="25"/>
      <c r="AM89" s="25"/>
      <c r="AN89" s="25"/>
      <c r="AO89" s="25"/>
      <c r="AP89" s="25"/>
    </row>
    <row r="90" spans="1:42" s="14" customFormat="1" ht="39.950000000000003" customHeight="1" x14ac:dyDescent="0.2">
      <c r="A90" s="10" t="s">
        <v>79</v>
      </c>
      <c r="B90" s="53" t="s">
        <v>226</v>
      </c>
      <c r="C90" s="54"/>
      <c r="D90" s="55"/>
      <c r="E90" s="2"/>
      <c r="F90" s="2"/>
      <c r="G90" s="2"/>
      <c r="H90" s="2"/>
      <c r="I90" s="2"/>
      <c r="J90" s="2">
        <v>2</v>
      </c>
      <c r="K90" s="2">
        <v>1</v>
      </c>
      <c r="L90" s="2">
        <v>1</v>
      </c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5"/>
      <c r="AK90" s="25"/>
      <c r="AL90" s="25"/>
      <c r="AM90" s="25"/>
      <c r="AN90" s="25"/>
      <c r="AO90" s="25"/>
      <c r="AP90" s="25"/>
    </row>
    <row r="91" spans="1:42" s="14" customFormat="1" ht="39.950000000000003" customHeight="1" x14ac:dyDescent="0.2">
      <c r="A91" s="10" t="s">
        <v>80</v>
      </c>
      <c r="B91" s="53" t="s">
        <v>227</v>
      </c>
      <c r="C91" s="54"/>
      <c r="D91" s="5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5"/>
      <c r="AK91" s="25"/>
      <c r="AL91" s="25"/>
      <c r="AM91" s="25"/>
      <c r="AN91" s="25"/>
      <c r="AO91" s="25"/>
      <c r="AP91" s="25"/>
    </row>
    <row r="92" spans="1:42" s="14" customFormat="1" ht="39.950000000000003" customHeight="1" x14ac:dyDescent="0.2">
      <c r="A92" s="10" t="s">
        <v>81</v>
      </c>
      <c r="B92" s="53" t="s">
        <v>228</v>
      </c>
      <c r="C92" s="54"/>
      <c r="D92" s="5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5"/>
      <c r="AK92" s="25"/>
      <c r="AL92" s="25"/>
      <c r="AM92" s="25"/>
      <c r="AN92" s="25"/>
      <c r="AO92" s="25"/>
      <c r="AP92" s="25"/>
    </row>
    <row r="93" spans="1:42" s="14" customFormat="1" ht="64.5" customHeight="1" x14ac:dyDescent="0.2">
      <c r="A93" s="10" t="s">
        <v>82</v>
      </c>
      <c r="B93" s="53" t="s">
        <v>229</v>
      </c>
      <c r="C93" s="54"/>
      <c r="D93" s="5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5"/>
      <c r="AK93" s="25"/>
      <c r="AL93" s="25"/>
      <c r="AM93" s="25"/>
      <c r="AN93" s="25"/>
      <c r="AO93" s="25"/>
      <c r="AP93" s="25"/>
    </row>
    <row r="94" spans="1:42" s="14" customFormat="1" ht="39.950000000000003" customHeight="1" x14ac:dyDescent="0.2">
      <c r="A94" s="10" t="s">
        <v>83</v>
      </c>
      <c r="B94" s="53" t="s">
        <v>230</v>
      </c>
      <c r="C94" s="54"/>
      <c r="D94" s="55"/>
      <c r="E94" s="2"/>
      <c r="F94" s="2"/>
      <c r="G94" s="2"/>
      <c r="H94" s="2"/>
      <c r="I94" s="2"/>
      <c r="J94" s="2">
        <v>2</v>
      </c>
      <c r="K94" s="2">
        <v>1</v>
      </c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5"/>
      <c r="AK94" s="25"/>
      <c r="AL94" s="25"/>
      <c r="AM94" s="25"/>
      <c r="AN94" s="25"/>
      <c r="AO94" s="25"/>
      <c r="AP94" s="25"/>
    </row>
    <row r="95" spans="1:42" s="14" customFormat="1" ht="39.950000000000003" customHeight="1" x14ac:dyDescent="0.2">
      <c r="A95" s="10" t="s">
        <v>84</v>
      </c>
      <c r="B95" s="53" t="s">
        <v>231</v>
      </c>
      <c r="C95" s="54"/>
      <c r="D95" s="5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5"/>
      <c r="AK95" s="25"/>
      <c r="AL95" s="25"/>
      <c r="AM95" s="25"/>
      <c r="AN95" s="25"/>
      <c r="AO95" s="25"/>
      <c r="AP95" s="25"/>
    </row>
    <row r="96" spans="1:42" s="14" customFormat="1" ht="39.950000000000003" customHeight="1" x14ac:dyDescent="0.2">
      <c r="A96" s="10" t="s">
        <v>85</v>
      </c>
      <c r="B96" s="53" t="s">
        <v>232</v>
      </c>
      <c r="C96" s="54"/>
      <c r="D96" s="5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5"/>
      <c r="AK96" s="25"/>
      <c r="AL96" s="25"/>
      <c r="AM96" s="25"/>
      <c r="AN96" s="25"/>
      <c r="AO96" s="25"/>
      <c r="AP96" s="25"/>
    </row>
    <row r="97" spans="1:42" s="14" customFormat="1" ht="39.950000000000003" customHeight="1" x14ac:dyDescent="0.2">
      <c r="A97" s="10" t="s">
        <v>86</v>
      </c>
      <c r="B97" s="53" t="s">
        <v>233</v>
      </c>
      <c r="C97" s="54"/>
      <c r="D97" s="5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5"/>
      <c r="AK97" s="25"/>
      <c r="AL97" s="25"/>
      <c r="AM97" s="25"/>
      <c r="AN97" s="25"/>
      <c r="AO97" s="25"/>
      <c r="AP97" s="25"/>
    </row>
    <row r="98" spans="1:42" s="14" customFormat="1" ht="39.950000000000003" customHeight="1" x14ac:dyDescent="0.2">
      <c r="A98" s="10" t="s">
        <v>87</v>
      </c>
      <c r="B98" s="53" t="s">
        <v>234</v>
      </c>
      <c r="C98" s="54"/>
      <c r="D98" s="5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5"/>
      <c r="AK98" s="25"/>
      <c r="AL98" s="25"/>
      <c r="AM98" s="25"/>
      <c r="AN98" s="25"/>
      <c r="AO98" s="25"/>
      <c r="AP98" s="25"/>
    </row>
    <row r="99" spans="1:42" s="14" customFormat="1" ht="39.950000000000003" customHeight="1" x14ac:dyDescent="0.2">
      <c r="A99" s="10" t="s">
        <v>88</v>
      </c>
      <c r="B99" s="59" t="s">
        <v>235</v>
      </c>
      <c r="C99" s="59"/>
      <c r="D99" s="59"/>
      <c r="E99" s="2"/>
      <c r="F99" s="2"/>
      <c r="G99" s="2"/>
      <c r="H99" s="2"/>
      <c r="I99" s="2"/>
      <c r="J99" s="2">
        <v>3</v>
      </c>
      <c r="K99" s="2">
        <v>2</v>
      </c>
      <c r="L99" s="2"/>
      <c r="M99" s="2">
        <v>1</v>
      </c>
      <c r="N99" s="2"/>
      <c r="O99" s="5"/>
      <c r="P99" s="5">
        <v>2</v>
      </c>
      <c r="Q99" s="5">
        <v>1</v>
      </c>
      <c r="R99" s="5">
        <v>1</v>
      </c>
      <c r="S99" s="2"/>
      <c r="T99" s="5"/>
      <c r="U99" s="5"/>
      <c r="V99" s="5"/>
      <c r="W99" s="2"/>
      <c r="X99" s="2"/>
      <c r="Y99" s="5"/>
      <c r="Z99" s="5">
        <v>2</v>
      </c>
      <c r="AA99" s="5"/>
      <c r="AB99" s="5"/>
      <c r="AC99" s="5"/>
      <c r="AD99" s="12"/>
      <c r="AE99" s="12"/>
      <c r="AF99" s="13"/>
      <c r="AG99" s="12"/>
      <c r="AH99" s="12"/>
      <c r="AI99" s="13"/>
      <c r="AJ99" s="25"/>
      <c r="AK99" s="25"/>
      <c r="AL99" s="25"/>
      <c r="AM99" s="25"/>
      <c r="AN99" s="25"/>
      <c r="AO99" s="25"/>
      <c r="AP99" s="25"/>
    </row>
    <row r="100" spans="1:42" s="14" customFormat="1" ht="39.950000000000003" customHeight="1" x14ac:dyDescent="0.2">
      <c r="A100" s="10" t="s">
        <v>89</v>
      </c>
      <c r="B100" s="53" t="s">
        <v>236</v>
      </c>
      <c r="C100" s="54"/>
      <c r="D100" s="5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5"/>
      <c r="AK100" s="25"/>
      <c r="AL100" s="25"/>
      <c r="AM100" s="25"/>
      <c r="AN100" s="25"/>
      <c r="AO100" s="25"/>
      <c r="AP100" s="25"/>
    </row>
    <row r="101" spans="1:42" s="14" customFormat="1" ht="39.950000000000003" customHeight="1" x14ac:dyDescent="0.2">
      <c r="A101" s="10" t="s">
        <v>237</v>
      </c>
      <c r="B101" s="53" t="s">
        <v>238</v>
      </c>
      <c r="C101" s="54"/>
      <c r="D101" s="55"/>
      <c r="E101" s="2"/>
      <c r="F101" s="2"/>
      <c r="G101" s="2"/>
      <c r="H101" s="2"/>
      <c r="I101" s="2"/>
      <c r="J101" s="2">
        <v>4</v>
      </c>
      <c r="K101" s="2">
        <v>2</v>
      </c>
      <c r="L101" s="2">
        <v>1</v>
      </c>
      <c r="M101" s="2"/>
      <c r="N101" s="2">
        <v>1</v>
      </c>
      <c r="O101" s="2"/>
      <c r="P101" s="5">
        <v>2</v>
      </c>
      <c r="Q101" s="5">
        <v>2</v>
      </c>
      <c r="R101" s="5"/>
      <c r="S101" s="5"/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5"/>
      <c r="AK101" s="25"/>
      <c r="AL101" s="25"/>
      <c r="AM101" s="25"/>
      <c r="AN101" s="25"/>
      <c r="AO101" s="25"/>
      <c r="AP101" s="25"/>
    </row>
    <row r="102" spans="1:42" s="14" customFormat="1" ht="39.950000000000003" customHeight="1" x14ac:dyDescent="0.2">
      <c r="A102" s="10" t="s">
        <v>90</v>
      </c>
      <c r="B102" s="53" t="s">
        <v>167</v>
      </c>
      <c r="C102" s="54"/>
      <c r="D102" s="5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5"/>
      <c r="AK102" s="25"/>
      <c r="AL102" s="25"/>
      <c r="AM102" s="25"/>
      <c r="AN102" s="25"/>
      <c r="AO102" s="25"/>
      <c r="AP102" s="25"/>
    </row>
    <row r="103" spans="1:42" s="14" customFormat="1" ht="39.950000000000003" customHeight="1" x14ac:dyDescent="0.2">
      <c r="A103" s="10" t="s">
        <v>239</v>
      </c>
      <c r="B103" s="53" t="s">
        <v>240</v>
      </c>
      <c r="C103" s="54"/>
      <c r="D103" s="5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5"/>
      <c r="AK103" s="25"/>
      <c r="AL103" s="25"/>
      <c r="AM103" s="25"/>
      <c r="AN103" s="25"/>
      <c r="AO103" s="25"/>
      <c r="AP103" s="25"/>
    </row>
    <row r="104" spans="1:42" s="14" customFormat="1" ht="39.950000000000003" customHeight="1" x14ac:dyDescent="0.2">
      <c r="A104" s="10" t="s">
        <v>241</v>
      </c>
      <c r="B104" s="53" t="s">
        <v>242</v>
      </c>
      <c r="C104" s="54"/>
      <c r="D104" s="5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5"/>
      <c r="AK104" s="25"/>
      <c r="AL104" s="25"/>
      <c r="AM104" s="25"/>
      <c r="AN104" s="25"/>
      <c r="AO104" s="25"/>
      <c r="AP104" s="25"/>
    </row>
    <row r="105" spans="1:42" s="9" customFormat="1" ht="39.950000000000003" customHeight="1" x14ac:dyDescent="0.2">
      <c r="A105" s="8" t="s">
        <v>91</v>
      </c>
      <c r="B105" s="50" t="s">
        <v>243</v>
      </c>
      <c r="C105" s="51"/>
      <c r="D105" s="5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3" t="s">
        <v>244</v>
      </c>
      <c r="C106" s="54"/>
      <c r="D106" s="5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5"/>
      <c r="AK106" s="25"/>
      <c r="AL106" s="25"/>
      <c r="AM106" s="25"/>
      <c r="AN106" s="25"/>
      <c r="AO106" s="25"/>
      <c r="AP106" s="25"/>
    </row>
    <row r="107" spans="1:42" s="14" customFormat="1" ht="39.950000000000003" customHeight="1" x14ac:dyDescent="0.2">
      <c r="A107" s="10" t="s">
        <v>93</v>
      </c>
      <c r="B107" s="53" t="s">
        <v>167</v>
      </c>
      <c r="C107" s="54"/>
      <c r="D107" s="5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5"/>
      <c r="AK107" s="25"/>
      <c r="AL107" s="25"/>
      <c r="AM107" s="25"/>
      <c r="AN107" s="25"/>
      <c r="AO107" s="25"/>
      <c r="AP107" s="25"/>
    </row>
    <row r="108" spans="1:42" s="14" customFormat="1" ht="70.5" customHeight="1" x14ac:dyDescent="0.2">
      <c r="A108" s="10" t="s">
        <v>245</v>
      </c>
      <c r="B108" s="56" t="s">
        <v>248</v>
      </c>
      <c r="C108" s="57"/>
      <c r="D108" s="5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5"/>
      <c r="AK108" s="25"/>
      <c r="AL108" s="25"/>
      <c r="AM108" s="25"/>
      <c r="AN108" s="25"/>
      <c r="AO108" s="25"/>
      <c r="AP108" s="25"/>
    </row>
    <row r="109" spans="1:42" s="14" customFormat="1" ht="30" customHeight="1" x14ac:dyDescent="0.2">
      <c r="A109" s="10" t="s">
        <v>247</v>
      </c>
      <c r="B109" s="56" t="s">
        <v>249</v>
      </c>
      <c r="C109" s="57"/>
      <c r="D109" s="5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5"/>
      <c r="AK109" s="25"/>
      <c r="AL109" s="25"/>
      <c r="AM109" s="25"/>
      <c r="AN109" s="25"/>
      <c r="AO109" s="25"/>
      <c r="AP109" s="25"/>
    </row>
    <row r="110" spans="1:42" s="9" customFormat="1" ht="65.25" customHeight="1" x14ac:dyDescent="0.2">
      <c r="A110" s="8" t="s">
        <v>94</v>
      </c>
      <c r="B110" s="50" t="s">
        <v>250</v>
      </c>
      <c r="C110" s="51"/>
      <c r="D110" s="52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49</v>
      </c>
      <c r="K110" s="3">
        <f t="shared" si="10"/>
        <v>42</v>
      </c>
      <c r="L110" s="3">
        <f t="shared" si="10"/>
        <v>5</v>
      </c>
      <c r="M110" s="3">
        <f t="shared" si="10"/>
        <v>0</v>
      </c>
      <c r="N110" s="3">
        <f t="shared" si="10"/>
        <v>2</v>
      </c>
      <c r="O110" s="3">
        <f t="shared" si="10"/>
        <v>0</v>
      </c>
      <c r="P110" s="3">
        <f t="shared" si="10"/>
        <v>12</v>
      </c>
      <c r="Q110" s="3">
        <f t="shared" si="10"/>
        <v>9</v>
      </c>
      <c r="R110" s="3">
        <f t="shared" si="10"/>
        <v>0</v>
      </c>
      <c r="S110" s="3">
        <f t="shared" si="10"/>
        <v>1</v>
      </c>
      <c r="T110" s="3">
        <f t="shared" si="10"/>
        <v>0</v>
      </c>
      <c r="U110" s="3">
        <f t="shared" si="10"/>
        <v>2</v>
      </c>
      <c r="V110" s="3">
        <f t="shared" si="10"/>
        <v>0</v>
      </c>
      <c r="W110" s="3">
        <f t="shared" si="10"/>
        <v>2</v>
      </c>
      <c r="X110" s="3">
        <f t="shared" si="10"/>
        <v>0</v>
      </c>
      <c r="Y110" s="3">
        <f t="shared" si="10"/>
        <v>1</v>
      </c>
      <c r="Z110" s="3">
        <f t="shared" si="10"/>
        <v>13</v>
      </c>
      <c r="AA110" s="3">
        <f t="shared" si="10"/>
        <v>0</v>
      </c>
      <c r="AB110" s="3">
        <f t="shared" si="10"/>
        <v>1</v>
      </c>
      <c r="AC110" s="3">
        <f t="shared" si="10"/>
        <v>29</v>
      </c>
      <c r="AD110" s="3">
        <f t="shared" si="10"/>
        <v>1</v>
      </c>
      <c r="AE110" s="3">
        <f t="shared" si="10"/>
        <v>0</v>
      </c>
      <c r="AF110" s="3">
        <f t="shared" si="10"/>
        <v>2</v>
      </c>
      <c r="AG110" s="3">
        <f t="shared" si="10"/>
        <v>2</v>
      </c>
      <c r="AH110" s="3">
        <f t="shared" si="10"/>
        <v>0</v>
      </c>
      <c r="AI110" s="3">
        <f t="shared" si="10"/>
        <v>2</v>
      </c>
      <c r="AJ110" s="3">
        <f t="shared" si="10"/>
        <v>0</v>
      </c>
      <c r="AK110" s="3">
        <f t="shared" si="10"/>
        <v>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1" t="s">
        <v>251</v>
      </c>
      <c r="C111" s="42"/>
      <c r="D111" s="43"/>
      <c r="E111" s="2"/>
      <c r="F111" s="2"/>
      <c r="G111" s="2"/>
      <c r="H111" s="2"/>
      <c r="I111" s="2"/>
      <c r="J111" s="2">
        <v>48</v>
      </c>
      <c r="K111" s="2">
        <v>41</v>
      </c>
      <c r="L111" s="2">
        <v>5</v>
      </c>
      <c r="M111" s="2"/>
      <c r="N111" s="2">
        <v>2</v>
      </c>
      <c r="O111" s="5"/>
      <c r="P111" s="5">
        <v>12</v>
      </c>
      <c r="Q111" s="5">
        <v>9</v>
      </c>
      <c r="R111" s="5"/>
      <c r="S111" s="2">
        <v>1</v>
      </c>
      <c r="T111" s="5"/>
      <c r="U111" s="5">
        <v>2</v>
      </c>
      <c r="V111" s="5"/>
      <c r="W111" s="5">
        <v>2</v>
      </c>
      <c r="X111" s="5"/>
      <c r="Y111" s="5">
        <v>1</v>
      </c>
      <c r="Z111" s="5">
        <v>13</v>
      </c>
      <c r="AA111" s="5"/>
      <c r="AB111" s="5">
        <v>1</v>
      </c>
      <c r="AC111" s="5">
        <v>28</v>
      </c>
      <c r="AD111" s="12">
        <v>1</v>
      </c>
      <c r="AE111" s="12"/>
      <c r="AF111" s="13">
        <v>2</v>
      </c>
      <c r="AG111" s="12">
        <v>2</v>
      </c>
      <c r="AH111" s="12"/>
      <c r="AI111" s="13">
        <v>2</v>
      </c>
      <c r="AJ111" s="23"/>
      <c r="AK111" s="23">
        <v>2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41" t="s">
        <v>252</v>
      </c>
      <c r="C112" s="42"/>
      <c r="D112" s="4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1" t="s">
        <v>253</v>
      </c>
      <c r="C113" s="42"/>
      <c r="D113" s="43"/>
      <c r="E113" s="2"/>
      <c r="F113" s="2"/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1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1" t="s">
        <v>254</v>
      </c>
      <c r="C114" s="42"/>
      <c r="D114" s="4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1" t="s">
        <v>255</v>
      </c>
      <c r="C115" s="42"/>
      <c r="D115" s="4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1" t="s">
        <v>256</v>
      </c>
      <c r="C116" s="42"/>
      <c r="D116" s="4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1" t="s">
        <v>257</v>
      </c>
      <c r="C117" s="42"/>
      <c r="D117" s="4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1" t="s">
        <v>167</v>
      </c>
      <c r="C118" s="42"/>
      <c r="D118" s="4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0" t="s">
        <v>258</v>
      </c>
      <c r="C119" s="51"/>
      <c r="D119" s="52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1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1" t="s">
        <v>259</v>
      </c>
      <c r="C120" s="42"/>
      <c r="D120" s="4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1" t="s">
        <v>260</v>
      </c>
      <c r="C121" s="42"/>
      <c r="D121" s="4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1" t="s">
        <v>261</v>
      </c>
      <c r="C122" s="42"/>
      <c r="D122" s="43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>
        <v>1</v>
      </c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1" t="s">
        <v>167</v>
      </c>
      <c r="C123" s="42"/>
      <c r="D123" s="4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0" t="s">
        <v>262</v>
      </c>
      <c r="C124" s="51"/>
      <c r="D124" s="52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1" t="s">
        <v>263</v>
      </c>
      <c r="C125" s="42"/>
      <c r="D125" s="4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5"/>
      <c r="AK125" s="25"/>
      <c r="AL125" s="25"/>
      <c r="AM125" s="25"/>
      <c r="AN125" s="25"/>
      <c r="AO125" s="25"/>
      <c r="AP125" s="25"/>
    </row>
    <row r="126" spans="1:42" s="14" customFormat="1" ht="72.75" customHeight="1" x14ac:dyDescent="0.2">
      <c r="A126" s="10" t="s">
        <v>143</v>
      </c>
      <c r="B126" s="41" t="s">
        <v>264</v>
      </c>
      <c r="C126" s="42"/>
      <c r="D126" s="4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5"/>
      <c r="AK126" s="25"/>
      <c r="AL126" s="25"/>
      <c r="AM126" s="25"/>
      <c r="AN126" s="25"/>
      <c r="AO126" s="25"/>
      <c r="AP126" s="25"/>
    </row>
    <row r="127" spans="1:42" s="14" customFormat="1" ht="53.25" customHeight="1" x14ac:dyDescent="0.2">
      <c r="A127" s="18" t="s">
        <v>266</v>
      </c>
      <c r="B127" s="44" t="s">
        <v>246</v>
      </c>
      <c r="C127" s="45"/>
      <c r="D127" s="4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5"/>
      <c r="AK127" s="25"/>
      <c r="AL127" s="25"/>
      <c r="AM127" s="25"/>
      <c r="AN127" s="25"/>
      <c r="AO127" s="25"/>
      <c r="AP127" s="25"/>
    </row>
    <row r="128" spans="1:42" s="9" customFormat="1" ht="39.950000000000003" customHeight="1" x14ac:dyDescent="0.2">
      <c r="A128" s="8" t="s">
        <v>108</v>
      </c>
      <c r="B128" s="47" t="s">
        <v>167</v>
      </c>
      <c r="C128" s="48"/>
      <c r="D128" s="49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6"/>
      <c r="AK128" s="26"/>
      <c r="AL128" s="26"/>
      <c r="AM128" s="26"/>
      <c r="AN128" s="26"/>
      <c r="AO128" s="26"/>
      <c r="AP128" s="26"/>
    </row>
    <row r="129" spans="1:42" s="17" customFormat="1" ht="39.950000000000003" customHeight="1" x14ac:dyDescent="0.25">
      <c r="A129" s="8"/>
      <c r="B129" s="47" t="s">
        <v>265</v>
      </c>
      <c r="C129" s="48"/>
      <c r="D129" s="49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153</v>
      </c>
      <c r="K129" s="3">
        <f t="shared" si="13"/>
        <v>116</v>
      </c>
      <c r="L129" s="3">
        <f t="shared" si="13"/>
        <v>26</v>
      </c>
      <c r="M129" s="3">
        <f t="shared" si="13"/>
        <v>2</v>
      </c>
      <c r="N129" s="3">
        <f t="shared" si="13"/>
        <v>9</v>
      </c>
      <c r="O129" s="3">
        <f t="shared" si="13"/>
        <v>0</v>
      </c>
      <c r="P129" s="3">
        <f t="shared" si="13"/>
        <v>29</v>
      </c>
      <c r="Q129" s="3">
        <f t="shared" si="13"/>
        <v>15</v>
      </c>
      <c r="R129" s="3">
        <f t="shared" si="13"/>
        <v>5</v>
      </c>
      <c r="S129" s="3">
        <f t="shared" si="13"/>
        <v>1</v>
      </c>
      <c r="T129" s="3">
        <f t="shared" si="13"/>
        <v>0</v>
      </c>
      <c r="U129" s="3">
        <f t="shared" si="13"/>
        <v>8</v>
      </c>
      <c r="V129" s="3">
        <f t="shared" si="13"/>
        <v>1</v>
      </c>
      <c r="W129" s="3">
        <f t="shared" si="13"/>
        <v>6</v>
      </c>
      <c r="X129" s="3">
        <f t="shared" si="13"/>
        <v>1</v>
      </c>
      <c r="Y129" s="3">
        <f t="shared" si="13"/>
        <v>2</v>
      </c>
      <c r="Z129" s="3">
        <f t="shared" si="13"/>
        <v>31</v>
      </c>
      <c r="AA129" s="3">
        <f t="shared" si="13"/>
        <v>1</v>
      </c>
      <c r="AB129" s="3">
        <f t="shared" si="13"/>
        <v>9</v>
      </c>
      <c r="AC129" s="3">
        <f t="shared" si="13"/>
        <v>84</v>
      </c>
      <c r="AD129" s="3">
        <f t="shared" si="13"/>
        <v>13</v>
      </c>
      <c r="AE129" s="3">
        <f t="shared" si="13"/>
        <v>2</v>
      </c>
      <c r="AF129" s="3">
        <f t="shared" si="13"/>
        <v>3</v>
      </c>
      <c r="AG129" s="3">
        <f t="shared" si="13"/>
        <v>5</v>
      </c>
      <c r="AH129" s="3">
        <f t="shared" si="13"/>
        <v>1</v>
      </c>
      <c r="AI129" s="3">
        <f t="shared" si="13"/>
        <v>4</v>
      </c>
      <c r="AJ129" s="3">
        <f t="shared" si="13"/>
        <v>0</v>
      </c>
      <c r="AK129" s="3">
        <f t="shared" si="13"/>
        <v>5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D6:A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P129"/>
  <sheetViews>
    <sheetView topLeftCell="A121" zoomScale="85" zoomScaleNormal="85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3" t="s">
        <v>267</v>
      </c>
      <c r="AM1" s="84"/>
      <c r="AN1" s="84"/>
      <c r="AO1" s="84"/>
      <c r="AP1" s="84"/>
    </row>
    <row r="2" spans="1:42" ht="58.5" customHeight="1" x14ac:dyDescent="0.2">
      <c r="A2" s="85" t="s">
        <v>277</v>
      </c>
      <c r="B2" s="86"/>
      <c r="C2" s="86"/>
      <c r="D2" s="86"/>
      <c r="E2" s="86"/>
      <c r="F2" s="86"/>
      <c r="G2" s="87" t="s">
        <v>3</v>
      </c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8"/>
      <c r="AO2" s="88"/>
      <c r="AP2" s="88"/>
    </row>
    <row r="3" spans="1:42" ht="27" customHeight="1" x14ac:dyDescent="0.2">
      <c r="A3" s="89" t="s">
        <v>268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87" t="s">
        <v>269</v>
      </c>
      <c r="AB3" s="87"/>
      <c r="AC3" s="87"/>
      <c r="AD3" s="87"/>
      <c r="AE3" s="87"/>
      <c r="AF3" s="87"/>
      <c r="AG3" s="87"/>
      <c r="AH3" s="87"/>
      <c r="AI3" s="87" t="s">
        <v>139</v>
      </c>
      <c r="AJ3" s="87"/>
      <c r="AK3" s="87"/>
      <c r="AL3" s="87"/>
      <c r="AM3" s="87"/>
      <c r="AN3" s="87"/>
      <c r="AO3" s="87"/>
      <c r="AP3" s="87"/>
    </row>
    <row r="4" spans="1:42" ht="27" x14ac:dyDescent="0.2">
      <c r="A4" s="91" t="s">
        <v>0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</row>
    <row r="5" spans="1:42" ht="27" x14ac:dyDescent="0.2">
      <c r="A5" s="93" t="s">
        <v>273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</row>
    <row r="6" spans="1:42" ht="87.75" customHeight="1" x14ac:dyDescent="0.2">
      <c r="A6" s="68" t="s">
        <v>148</v>
      </c>
      <c r="B6" s="69"/>
      <c r="C6" s="69"/>
      <c r="D6" s="70"/>
      <c r="E6" s="77" t="s">
        <v>110</v>
      </c>
      <c r="F6" s="78"/>
      <c r="G6" s="78"/>
      <c r="H6" s="78"/>
      <c r="I6" s="81"/>
      <c r="J6" s="77" t="s">
        <v>146</v>
      </c>
      <c r="K6" s="78"/>
      <c r="L6" s="78"/>
      <c r="M6" s="78"/>
      <c r="N6" s="82"/>
      <c r="O6" s="62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62" t="s">
        <v>125</v>
      </c>
      <c r="AB6" s="62" t="s">
        <v>126</v>
      </c>
      <c r="AC6" s="62" t="s">
        <v>137</v>
      </c>
      <c r="AD6" s="61" t="s">
        <v>140</v>
      </c>
      <c r="AE6" s="77" t="s">
        <v>135</v>
      </c>
      <c r="AF6" s="78"/>
      <c r="AG6" s="78"/>
      <c r="AH6" s="78"/>
      <c r="AI6" s="78"/>
      <c r="AJ6" s="62" t="s">
        <v>133</v>
      </c>
      <c r="AK6" s="62" t="s">
        <v>1</v>
      </c>
      <c r="AL6" s="77" t="s">
        <v>134</v>
      </c>
      <c r="AM6" s="78"/>
      <c r="AN6" s="78"/>
      <c r="AO6" s="78"/>
      <c r="AP6" s="78"/>
    </row>
    <row r="7" spans="1:42" ht="75.75" customHeight="1" x14ac:dyDescent="0.2">
      <c r="A7" s="71"/>
      <c r="B7" s="72"/>
      <c r="C7" s="72"/>
      <c r="D7" s="73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147</v>
      </c>
      <c r="O7" s="79"/>
      <c r="P7" s="61" t="s">
        <v>138</v>
      </c>
      <c r="Q7" s="62" t="s">
        <v>116</v>
      </c>
      <c r="R7" s="62" t="s">
        <v>117</v>
      </c>
      <c r="S7" s="61" t="s">
        <v>118</v>
      </c>
      <c r="T7" s="62" t="s">
        <v>145</v>
      </c>
      <c r="U7" s="64" t="s">
        <v>122</v>
      </c>
      <c r="V7" s="65"/>
      <c r="W7" s="65"/>
      <c r="X7" s="66"/>
      <c r="Y7" s="62" t="s">
        <v>123</v>
      </c>
      <c r="Z7" s="61" t="s">
        <v>124</v>
      </c>
      <c r="AA7" s="79"/>
      <c r="AB7" s="79"/>
      <c r="AC7" s="79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79"/>
      <c r="AK7" s="79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4"/>
      <c r="B8" s="75"/>
      <c r="C8" s="75"/>
      <c r="D8" s="76"/>
      <c r="E8" s="61"/>
      <c r="F8" s="61"/>
      <c r="G8" s="61"/>
      <c r="H8" s="61"/>
      <c r="I8" s="61"/>
      <c r="J8" s="61"/>
      <c r="K8" s="61"/>
      <c r="L8" s="61"/>
      <c r="M8" s="61"/>
      <c r="N8" s="67"/>
      <c r="O8" s="80"/>
      <c r="P8" s="61"/>
      <c r="Q8" s="63"/>
      <c r="R8" s="63"/>
      <c r="S8" s="61"/>
      <c r="T8" s="63"/>
      <c r="U8" s="22" t="s">
        <v>119</v>
      </c>
      <c r="V8" s="22" t="s">
        <v>136</v>
      </c>
      <c r="W8" s="22" t="s">
        <v>120</v>
      </c>
      <c r="X8" s="22" t="s">
        <v>121</v>
      </c>
      <c r="Y8" s="63"/>
      <c r="Z8" s="61"/>
      <c r="AA8" s="63"/>
      <c r="AB8" s="63"/>
      <c r="AC8" s="63"/>
      <c r="AD8" s="61"/>
      <c r="AE8" s="61"/>
      <c r="AF8" s="61"/>
      <c r="AG8" s="61"/>
      <c r="AH8" s="61"/>
      <c r="AI8" s="61"/>
      <c r="AJ8" s="80"/>
      <c r="AK8" s="80"/>
      <c r="AL8" s="61"/>
      <c r="AM8" s="61"/>
      <c r="AN8" s="61"/>
      <c r="AO8" s="61"/>
      <c r="AP8" s="61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0" t="s">
        <v>149</v>
      </c>
      <c r="C10" s="60"/>
      <c r="D10" s="60"/>
      <c r="E10" s="3">
        <f t="shared" ref="E10:J10" si="0">SUM(E11:E30)</f>
        <v>50</v>
      </c>
      <c r="F10" s="3">
        <f t="shared" si="0"/>
        <v>22</v>
      </c>
      <c r="G10" s="3">
        <f t="shared" si="0"/>
        <v>27</v>
      </c>
      <c r="H10" s="3">
        <f t="shared" si="0"/>
        <v>1</v>
      </c>
      <c r="I10" s="3">
        <f t="shared" si="0"/>
        <v>0</v>
      </c>
      <c r="J10" s="3">
        <f t="shared" si="0"/>
        <v>93</v>
      </c>
      <c r="K10" s="3">
        <f>SUM(K11:K30)</f>
        <v>47</v>
      </c>
      <c r="L10" s="3">
        <f t="shared" ref="L10:AP10" si="1">SUM(L11:L30)</f>
        <v>41</v>
      </c>
      <c r="M10" s="3">
        <f t="shared" si="1"/>
        <v>1</v>
      </c>
      <c r="N10" s="3">
        <f t="shared" si="1"/>
        <v>4</v>
      </c>
      <c r="O10" s="3">
        <f t="shared" si="1"/>
        <v>0</v>
      </c>
      <c r="P10" s="3">
        <f t="shared" si="1"/>
        <v>47</v>
      </c>
      <c r="Q10" s="3">
        <f t="shared" si="1"/>
        <v>25</v>
      </c>
      <c r="R10" s="3">
        <f t="shared" si="1"/>
        <v>4</v>
      </c>
      <c r="S10" s="3">
        <f t="shared" si="1"/>
        <v>4</v>
      </c>
      <c r="T10" s="3">
        <f t="shared" si="1"/>
        <v>1</v>
      </c>
      <c r="U10" s="3">
        <f t="shared" si="1"/>
        <v>13</v>
      </c>
      <c r="V10" s="3">
        <f t="shared" si="1"/>
        <v>1</v>
      </c>
      <c r="W10" s="3">
        <f t="shared" si="1"/>
        <v>6</v>
      </c>
      <c r="X10" s="3">
        <f t="shared" si="1"/>
        <v>6</v>
      </c>
      <c r="Y10" s="3">
        <f t="shared" si="1"/>
        <v>0</v>
      </c>
      <c r="Z10" s="3">
        <f t="shared" si="1"/>
        <v>47</v>
      </c>
      <c r="AA10" s="3">
        <f t="shared" si="1"/>
        <v>0</v>
      </c>
      <c r="AB10" s="3">
        <f t="shared" si="1"/>
        <v>20</v>
      </c>
      <c r="AC10" s="3">
        <f t="shared" si="1"/>
        <v>49</v>
      </c>
      <c r="AD10" s="3">
        <f t="shared" si="1"/>
        <v>26</v>
      </c>
      <c r="AE10" s="3">
        <f t="shared" si="1"/>
        <v>7</v>
      </c>
      <c r="AF10" s="3">
        <f t="shared" si="1"/>
        <v>10</v>
      </c>
      <c r="AG10" s="3">
        <f t="shared" si="1"/>
        <v>17</v>
      </c>
      <c r="AH10" s="3">
        <f t="shared" si="1"/>
        <v>3</v>
      </c>
      <c r="AI10" s="3">
        <f t="shared" si="1"/>
        <v>14</v>
      </c>
      <c r="AJ10" s="3">
        <f t="shared" si="1"/>
        <v>0</v>
      </c>
      <c r="AK10" s="3">
        <f t="shared" si="1"/>
        <v>4</v>
      </c>
      <c r="AL10" s="3">
        <f t="shared" si="1"/>
        <v>1</v>
      </c>
      <c r="AM10" s="3">
        <f t="shared" si="1"/>
        <v>4</v>
      </c>
      <c r="AN10" s="3">
        <f t="shared" si="1"/>
        <v>5</v>
      </c>
      <c r="AO10" s="3">
        <f t="shared" si="1"/>
        <v>1</v>
      </c>
      <c r="AP10" s="3">
        <f t="shared" si="1"/>
        <v>4</v>
      </c>
    </row>
    <row r="11" spans="1:42" s="14" customFormat="1" ht="39.950000000000003" customHeight="1" x14ac:dyDescent="0.2">
      <c r="A11" s="10" t="s">
        <v>144</v>
      </c>
      <c r="B11" s="59" t="s">
        <v>150</v>
      </c>
      <c r="C11" s="59"/>
      <c r="D11" s="59"/>
      <c r="E11" s="2">
        <v>5</v>
      </c>
      <c r="F11" s="2"/>
      <c r="G11" s="2">
        <v>5</v>
      </c>
      <c r="H11" s="2"/>
      <c r="I11" s="2"/>
      <c r="J11" s="2">
        <v>10</v>
      </c>
      <c r="K11" s="2">
        <v>3</v>
      </c>
      <c r="L11" s="2">
        <v>6</v>
      </c>
      <c r="M11" s="11"/>
      <c r="N11" s="11">
        <v>1</v>
      </c>
      <c r="O11" s="2"/>
      <c r="P11" s="2">
        <v>6</v>
      </c>
      <c r="Q11" s="2">
        <v>2</v>
      </c>
      <c r="R11" s="2">
        <v>3</v>
      </c>
      <c r="S11" s="2">
        <v>1</v>
      </c>
      <c r="T11" s="2"/>
      <c r="U11" s="2"/>
      <c r="V11" s="2"/>
      <c r="W11" s="2"/>
      <c r="X11" s="2"/>
      <c r="Y11" s="2"/>
      <c r="Z11" s="2">
        <v>6</v>
      </c>
      <c r="AA11" s="2"/>
      <c r="AB11" s="2"/>
      <c r="AC11" s="2">
        <v>2</v>
      </c>
      <c r="AD11" s="12"/>
      <c r="AE11" s="12">
        <v>1</v>
      </c>
      <c r="AF11" s="13">
        <v>1</v>
      </c>
      <c r="AG11" s="12">
        <v>2</v>
      </c>
      <c r="AH11" s="12"/>
      <c r="AI11" s="13">
        <v>2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9" t="s">
        <v>151</v>
      </c>
      <c r="C12" s="59"/>
      <c r="D12" s="59"/>
      <c r="E12" s="2">
        <v>5</v>
      </c>
      <c r="F12" s="2"/>
      <c r="G12" s="2">
        <v>5</v>
      </c>
      <c r="H12" s="2"/>
      <c r="I12" s="2"/>
      <c r="J12" s="2">
        <v>18</v>
      </c>
      <c r="K12" s="2">
        <v>2</v>
      </c>
      <c r="L12" s="2">
        <v>15</v>
      </c>
      <c r="M12" s="11"/>
      <c r="N12" s="11">
        <v>1</v>
      </c>
      <c r="O12" s="5"/>
      <c r="P12" s="5">
        <v>6</v>
      </c>
      <c r="Q12" s="5">
        <v>4</v>
      </c>
      <c r="R12" s="5"/>
      <c r="S12" s="2">
        <v>2</v>
      </c>
      <c r="T12" s="5"/>
      <c r="U12" s="5"/>
      <c r="V12" s="5"/>
      <c r="W12" s="2"/>
      <c r="X12" s="2"/>
      <c r="Y12" s="5"/>
      <c r="Z12" s="2">
        <v>6</v>
      </c>
      <c r="AA12" s="2"/>
      <c r="AB12" s="5"/>
      <c r="AC12" s="5">
        <v>1</v>
      </c>
      <c r="AD12" s="12"/>
      <c r="AE12" s="12">
        <v>2</v>
      </c>
      <c r="AF12" s="13"/>
      <c r="AG12" s="12">
        <v>2</v>
      </c>
      <c r="AH12" s="12">
        <v>1</v>
      </c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9" t="s">
        <v>152</v>
      </c>
      <c r="C13" s="59"/>
      <c r="D13" s="59"/>
      <c r="E13" s="2"/>
      <c r="F13" s="2"/>
      <c r="G13" s="2"/>
      <c r="H13" s="2"/>
      <c r="I13" s="2"/>
      <c r="J13" s="2">
        <v>11</v>
      </c>
      <c r="K13" s="2">
        <v>5</v>
      </c>
      <c r="L13" s="2">
        <v>5</v>
      </c>
      <c r="M13" s="11">
        <v>1</v>
      </c>
      <c r="N13" s="11"/>
      <c r="O13" s="5"/>
      <c r="P13" s="5">
        <v>3</v>
      </c>
      <c r="Q13" s="5">
        <v>1</v>
      </c>
      <c r="R13" s="5"/>
      <c r="S13" s="2"/>
      <c r="T13" s="5"/>
      <c r="U13" s="5">
        <v>2</v>
      </c>
      <c r="V13" s="5"/>
      <c r="W13" s="2"/>
      <c r="X13" s="2">
        <v>2</v>
      </c>
      <c r="Y13" s="5"/>
      <c r="Z13" s="2">
        <v>3</v>
      </c>
      <c r="AA13" s="2"/>
      <c r="AB13" s="5"/>
      <c r="AC13" s="5">
        <v>2</v>
      </c>
      <c r="AD13" s="12"/>
      <c r="AE13" s="12"/>
      <c r="AF13" s="13">
        <v>5</v>
      </c>
      <c r="AG13" s="12">
        <v>5</v>
      </c>
      <c r="AH13" s="12"/>
      <c r="AI13" s="13">
        <v>5</v>
      </c>
      <c r="AJ13" s="23"/>
      <c r="AK13" s="23"/>
      <c r="AL13" s="23"/>
      <c r="AM13" s="23">
        <v>4</v>
      </c>
      <c r="AN13" s="23">
        <v>4</v>
      </c>
      <c r="AO13" s="23"/>
      <c r="AP13" s="23">
        <v>4</v>
      </c>
    </row>
    <row r="14" spans="1:42" s="14" customFormat="1" ht="39.950000000000003" customHeight="1" x14ac:dyDescent="0.2">
      <c r="A14" s="16">
        <v>1.2</v>
      </c>
      <c r="B14" s="59" t="s">
        <v>153</v>
      </c>
      <c r="C14" s="59"/>
      <c r="D14" s="59"/>
      <c r="E14" s="2"/>
      <c r="F14" s="2"/>
      <c r="G14" s="2"/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1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9" t="s">
        <v>154</v>
      </c>
      <c r="C15" s="59"/>
      <c r="D15" s="5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3" t="s">
        <v>155</v>
      </c>
      <c r="C16" s="54"/>
      <c r="D16" s="5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3" t="s">
        <v>156</v>
      </c>
      <c r="C17" s="54"/>
      <c r="D17" s="5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9" t="s">
        <v>157</v>
      </c>
      <c r="C18" s="59"/>
      <c r="D18" s="5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9" t="s">
        <v>158</v>
      </c>
      <c r="C19" s="59"/>
      <c r="D19" s="5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3" t="s">
        <v>159</v>
      </c>
      <c r="C20" s="54"/>
      <c r="D20" s="5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3" t="s">
        <v>160</v>
      </c>
      <c r="C21" s="54"/>
      <c r="D21" s="55"/>
      <c r="E21" s="2">
        <v>1</v>
      </c>
      <c r="F21" s="2"/>
      <c r="G21" s="2">
        <v>1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2</v>
      </c>
      <c r="AD21" s="12">
        <v>1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3" t="s">
        <v>161</v>
      </c>
      <c r="C22" s="54"/>
      <c r="D22" s="55"/>
      <c r="E22" s="2"/>
      <c r="F22" s="2"/>
      <c r="G22" s="2"/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5">
        <v>2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54" t="s">
        <v>162</v>
      </c>
      <c r="C23" s="54"/>
      <c r="D23" s="5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3" t="s">
        <v>163</v>
      </c>
      <c r="C24" s="54"/>
      <c r="D24" s="55"/>
      <c r="E24" s="2">
        <v>1</v>
      </c>
      <c r="F24" s="2">
        <v>1</v>
      </c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>
        <v>1</v>
      </c>
      <c r="AC24" s="5">
        <v>1</v>
      </c>
      <c r="AD24" s="12">
        <v>1</v>
      </c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9" t="s">
        <v>164</v>
      </c>
      <c r="C25" s="59"/>
      <c r="D25" s="59"/>
      <c r="E25" s="2">
        <v>32</v>
      </c>
      <c r="F25" s="2">
        <v>21</v>
      </c>
      <c r="G25" s="2">
        <v>11</v>
      </c>
      <c r="H25" s="2"/>
      <c r="I25" s="2"/>
      <c r="J25" s="2">
        <v>37</v>
      </c>
      <c r="K25" s="2">
        <v>28</v>
      </c>
      <c r="L25" s="2">
        <v>8</v>
      </c>
      <c r="M25" s="11"/>
      <c r="N25" s="11">
        <v>1</v>
      </c>
      <c r="O25" s="5"/>
      <c r="P25" s="5">
        <v>29</v>
      </c>
      <c r="Q25" s="5">
        <v>18</v>
      </c>
      <c r="R25" s="5"/>
      <c r="S25" s="2"/>
      <c r="T25" s="5">
        <v>1</v>
      </c>
      <c r="U25" s="5">
        <v>10</v>
      </c>
      <c r="V25" s="5">
        <v>1</v>
      </c>
      <c r="W25" s="2">
        <v>5</v>
      </c>
      <c r="X25" s="2">
        <v>4</v>
      </c>
      <c r="Y25" s="5"/>
      <c r="Z25" s="2">
        <v>29</v>
      </c>
      <c r="AA25" s="5"/>
      <c r="AB25" s="5">
        <v>14</v>
      </c>
      <c r="AC25" s="5">
        <v>31</v>
      </c>
      <c r="AD25" s="12">
        <v>19</v>
      </c>
      <c r="AE25" s="12">
        <v>2</v>
      </c>
      <c r="AF25" s="13">
        <v>4</v>
      </c>
      <c r="AG25" s="12">
        <v>6</v>
      </c>
      <c r="AH25" s="12">
        <v>1</v>
      </c>
      <c r="AI25" s="13">
        <v>5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54" t="s">
        <v>165</v>
      </c>
      <c r="C26" s="54"/>
      <c r="D26" s="54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3" t="s">
        <v>166</v>
      </c>
      <c r="C27" s="54"/>
      <c r="D27" s="54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9" t="s">
        <v>167</v>
      </c>
      <c r="C28" s="59"/>
      <c r="D28" s="59"/>
      <c r="E28" s="2">
        <v>5</v>
      </c>
      <c r="F28" s="2"/>
      <c r="G28" s="2">
        <v>5</v>
      </c>
      <c r="H28" s="2"/>
      <c r="I28" s="2"/>
      <c r="J28" s="2">
        <v>11</v>
      </c>
      <c r="K28" s="2">
        <v>3</v>
      </c>
      <c r="L28" s="2">
        <v>7</v>
      </c>
      <c r="M28" s="11"/>
      <c r="N28" s="11">
        <v>1</v>
      </c>
      <c r="O28" s="5"/>
      <c r="P28" s="5">
        <v>3</v>
      </c>
      <c r="Q28" s="5"/>
      <c r="R28" s="5">
        <v>1</v>
      </c>
      <c r="S28" s="2">
        <v>1</v>
      </c>
      <c r="T28" s="5"/>
      <c r="U28" s="5">
        <v>1</v>
      </c>
      <c r="V28" s="5"/>
      <c r="W28" s="2">
        <v>1</v>
      </c>
      <c r="X28" s="2"/>
      <c r="Y28" s="5"/>
      <c r="Z28" s="2">
        <v>3</v>
      </c>
      <c r="AA28" s="5"/>
      <c r="AB28" s="5">
        <v>4</v>
      </c>
      <c r="AC28" s="5">
        <v>5</v>
      </c>
      <c r="AD28" s="12">
        <v>4</v>
      </c>
      <c r="AE28" s="12">
        <v>2</v>
      </c>
      <c r="AF28" s="13"/>
      <c r="AG28" s="12">
        <v>2</v>
      </c>
      <c r="AH28" s="12">
        <v>1</v>
      </c>
      <c r="AI28" s="13">
        <v>1</v>
      </c>
      <c r="AJ28" s="23"/>
      <c r="AK28" s="23">
        <v>1</v>
      </c>
      <c r="AL28" s="23">
        <v>1</v>
      </c>
      <c r="AM28" s="23"/>
      <c r="AN28" s="23">
        <v>1</v>
      </c>
      <c r="AO28" s="23">
        <v>1</v>
      </c>
      <c r="AP28" s="23"/>
    </row>
    <row r="29" spans="1:42" s="14" customFormat="1" ht="39.950000000000003" customHeight="1" x14ac:dyDescent="0.2">
      <c r="A29" s="10" t="s">
        <v>168</v>
      </c>
      <c r="B29" s="53" t="s">
        <v>169</v>
      </c>
      <c r="C29" s="54"/>
      <c r="D29" s="5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170</v>
      </c>
      <c r="B30" s="53" t="s">
        <v>171</v>
      </c>
      <c r="C30" s="54"/>
      <c r="D30" s="55"/>
      <c r="E30" s="2">
        <v>1</v>
      </c>
      <c r="F30" s="2"/>
      <c r="G30" s="2"/>
      <c r="H30" s="2">
        <v>1</v>
      </c>
      <c r="I30" s="2"/>
      <c r="J30" s="2">
        <v>1</v>
      </c>
      <c r="K30" s="2">
        <v>1</v>
      </c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>
        <v>1</v>
      </c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0" t="s">
        <v>172</v>
      </c>
      <c r="C31" s="60"/>
      <c r="D31" s="60"/>
      <c r="E31" s="3">
        <f>SUM(E32:E42)</f>
        <v>3</v>
      </c>
      <c r="F31" s="3">
        <f t="shared" ref="F31:AP31" si="2">SUM(F32:F42)</f>
        <v>0</v>
      </c>
      <c r="G31" s="3">
        <f t="shared" si="2"/>
        <v>3</v>
      </c>
      <c r="H31" s="3">
        <f t="shared" si="2"/>
        <v>0</v>
      </c>
      <c r="I31" s="3">
        <f t="shared" si="2"/>
        <v>0</v>
      </c>
      <c r="J31" s="3">
        <f t="shared" si="2"/>
        <v>5</v>
      </c>
      <c r="K31" s="3">
        <f t="shared" si="2"/>
        <v>1</v>
      </c>
      <c r="L31" s="3">
        <f t="shared" si="2"/>
        <v>4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0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3" t="s">
        <v>173</v>
      </c>
      <c r="C32" s="54"/>
      <c r="D32" s="5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9" t="s">
        <v>174</v>
      </c>
      <c r="C33" s="59"/>
      <c r="D33" s="5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3" t="s">
        <v>175</v>
      </c>
      <c r="C34" s="54"/>
      <c r="D34" s="55"/>
      <c r="E34" s="2"/>
      <c r="F34" s="2"/>
      <c r="G34" s="2"/>
      <c r="H34" s="2"/>
      <c r="I34" s="2"/>
      <c r="J34" s="2">
        <v>1</v>
      </c>
      <c r="K34" s="2"/>
      <c r="L34" s="2">
        <v>1</v>
      </c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3" t="s">
        <v>176</v>
      </c>
      <c r="C35" s="54"/>
      <c r="D35" s="55"/>
      <c r="E35" s="2"/>
      <c r="F35" s="2"/>
      <c r="G35" s="2"/>
      <c r="H35" s="2"/>
      <c r="I35" s="2"/>
      <c r="J35" s="2">
        <v>1</v>
      </c>
      <c r="K35" s="2"/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3" t="s">
        <v>177</v>
      </c>
      <c r="C36" s="54"/>
      <c r="D36" s="5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3" t="s">
        <v>178</v>
      </c>
      <c r="C37" s="54"/>
      <c r="D37" s="55"/>
      <c r="E37" s="2">
        <v>2</v>
      </c>
      <c r="F37" s="2"/>
      <c r="G37" s="2">
        <v>2</v>
      </c>
      <c r="H37" s="2"/>
      <c r="I37" s="2"/>
      <c r="J37" s="2">
        <v>1</v>
      </c>
      <c r="K37" s="2"/>
      <c r="L37" s="2">
        <v>1</v>
      </c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3" t="s">
        <v>179</v>
      </c>
      <c r="C38" s="54"/>
      <c r="D38" s="5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3" t="s">
        <v>180</v>
      </c>
      <c r="C39" s="54"/>
      <c r="D39" s="5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3" t="s">
        <v>181</v>
      </c>
      <c r="C40" s="54"/>
      <c r="D40" s="55"/>
      <c r="E40" s="2"/>
      <c r="F40" s="2"/>
      <c r="G40" s="2"/>
      <c r="H40" s="2"/>
      <c r="I40" s="2"/>
      <c r="J40" s="2">
        <v>1</v>
      </c>
      <c r="K40" s="2"/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3" t="s">
        <v>182</v>
      </c>
      <c r="C41" s="54"/>
      <c r="D41" s="55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/>
      <c r="R41" s="5"/>
      <c r="S41" s="2">
        <v>1</v>
      </c>
      <c r="T41" s="5"/>
      <c r="U41" s="5"/>
      <c r="V41" s="5"/>
      <c r="W41" s="2"/>
      <c r="X41" s="2"/>
      <c r="Y41" s="5"/>
      <c r="Z41" s="2">
        <v>1</v>
      </c>
      <c r="AA41" s="5"/>
      <c r="AB41" s="5"/>
      <c r="AC41" s="5" t="s">
        <v>274</v>
      </c>
      <c r="AD41" s="12"/>
      <c r="AE41" s="12">
        <v>1</v>
      </c>
      <c r="AF41" s="13"/>
      <c r="AG41" s="12">
        <v>1</v>
      </c>
      <c r="AH41" s="12"/>
      <c r="AI41" s="13">
        <v>1</v>
      </c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3" t="s">
        <v>167</v>
      </c>
      <c r="C42" s="54"/>
      <c r="D42" s="55"/>
      <c r="E42" s="2"/>
      <c r="F42" s="2"/>
      <c r="G42" s="2"/>
      <c r="H42" s="2"/>
      <c r="I42" s="2"/>
      <c r="J42" s="2">
        <v>1</v>
      </c>
      <c r="K42" s="2">
        <v>1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0" t="s">
        <v>183</v>
      </c>
      <c r="C43" s="51"/>
      <c r="D43" s="52"/>
      <c r="E43" s="3">
        <f>SUM(E44:E50)</f>
        <v>2</v>
      </c>
      <c r="F43" s="3">
        <f t="shared" ref="F43:AP43" si="3">SUM(F44:F50)</f>
        <v>1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5</v>
      </c>
      <c r="K43" s="3">
        <f t="shared" si="3"/>
        <v>1</v>
      </c>
      <c r="L43" s="3">
        <f t="shared" si="3"/>
        <v>4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1</v>
      </c>
      <c r="Z43" s="3">
        <f t="shared" si="3"/>
        <v>2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3" t="s">
        <v>184</v>
      </c>
      <c r="C44" s="54"/>
      <c r="D44" s="5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3" t="s">
        <v>185</v>
      </c>
      <c r="C45" s="54"/>
      <c r="D45" s="5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3" t="s">
        <v>186</v>
      </c>
      <c r="C46" s="54"/>
      <c r="D46" s="5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3" t="s">
        <v>187</v>
      </c>
      <c r="C47" s="54"/>
      <c r="D47" s="5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3" t="s">
        <v>188</v>
      </c>
      <c r="C48" s="54"/>
      <c r="D48" s="5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3" t="s">
        <v>189</v>
      </c>
      <c r="C49" s="54"/>
      <c r="D49" s="5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3" t="s">
        <v>167</v>
      </c>
      <c r="C50" s="54"/>
      <c r="D50" s="55"/>
      <c r="E50" s="2">
        <v>2</v>
      </c>
      <c r="F50" s="2">
        <v>1</v>
      </c>
      <c r="G50" s="2">
        <v>1</v>
      </c>
      <c r="H50" s="2"/>
      <c r="I50" s="2"/>
      <c r="J50" s="2">
        <v>5</v>
      </c>
      <c r="K50" s="2">
        <v>1</v>
      </c>
      <c r="L50" s="2">
        <v>4</v>
      </c>
      <c r="M50" s="2"/>
      <c r="N50" s="2"/>
      <c r="O50" s="5"/>
      <c r="P50" s="5">
        <v>1</v>
      </c>
      <c r="Q50" s="5"/>
      <c r="R50" s="5"/>
      <c r="S50" s="2"/>
      <c r="T50" s="5"/>
      <c r="U50" s="5">
        <v>1</v>
      </c>
      <c r="V50" s="5"/>
      <c r="W50" s="2">
        <v>1</v>
      </c>
      <c r="X50" s="2"/>
      <c r="Y50" s="5">
        <v>1</v>
      </c>
      <c r="Z50" s="2">
        <v>2</v>
      </c>
      <c r="AA50" s="5"/>
      <c r="AB50" s="5" t="s">
        <v>274</v>
      </c>
      <c r="AC50" s="5">
        <v>1</v>
      </c>
      <c r="AD50" s="12" t="s">
        <v>274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0" t="s">
        <v>190</v>
      </c>
      <c r="C51" s="51"/>
      <c r="D51" s="52"/>
      <c r="E51" s="3">
        <f>SUM(E52:E64)</f>
        <v>10</v>
      </c>
      <c r="F51" s="3">
        <f t="shared" ref="F51:AP51" si="4">SUM(F52:F64)</f>
        <v>0</v>
      </c>
      <c r="G51" s="3">
        <f t="shared" si="4"/>
        <v>9</v>
      </c>
      <c r="H51" s="3">
        <f t="shared" si="4"/>
        <v>1</v>
      </c>
      <c r="I51" s="3">
        <f t="shared" si="4"/>
        <v>0</v>
      </c>
      <c r="J51" s="3">
        <f t="shared" si="4"/>
        <v>34</v>
      </c>
      <c r="K51" s="3">
        <f t="shared" si="4"/>
        <v>28</v>
      </c>
      <c r="L51" s="3">
        <f t="shared" si="4"/>
        <v>5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29</v>
      </c>
      <c r="Q51" s="3">
        <f t="shared" si="4"/>
        <v>20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3</v>
      </c>
      <c r="V51" s="3">
        <f t="shared" si="4"/>
        <v>1</v>
      </c>
      <c r="W51" s="3">
        <f t="shared" si="4"/>
        <v>2</v>
      </c>
      <c r="X51" s="3">
        <f t="shared" si="4"/>
        <v>0</v>
      </c>
      <c r="Y51" s="3">
        <f t="shared" si="4"/>
        <v>1</v>
      </c>
      <c r="Z51" s="3">
        <f t="shared" si="4"/>
        <v>30</v>
      </c>
      <c r="AA51" s="3">
        <f t="shared" si="4"/>
        <v>0</v>
      </c>
      <c r="AB51" s="3">
        <f t="shared" si="4"/>
        <v>1</v>
      </c>
      <c r="AC51" s="3">
        <f t="shared" si="4"/>
        <v>7</v>
      </c>
      <c r="AD51" s="3">
        <f t="shared" si="4"/>
        <v>1</v>
      </c>
      <c r="AE51" s="3">
        <f t="shared" si="4"/>
        <v>5</v>
      </c>
      <c r="AF51" s="3">
        <f t="shared" si="4"/>
        <v>4</v>
      </c>
      <c r="AG51" s="3">
        <f t="shared" si="4"/>
        <v>9</v>
      </c>
      <c r="AH51" s="3">
        <f t="shared" si="4"/>
        <v>1</v>
      </c>
      <c r="AI51" s="3">
        <f t="shared" si="4"/>
        <v>8</v>
      </c>
      <c r="AJ51" s="3">
        <f t="shared" si="4"/>
        <v>0</v>
      </c>
      <c r="AK51" s="3">
        <f t="shared" si="4"/>
        <v>4</v>
      </c>
      <c r="AL51" s="3">
        <f t="shared" si="4"/>
        <v>2</v>
      </c>
      <c r="AM51" s="3">
        <f t="shared" si="4"/>
        <v>1</v>
      </c>
      <c r="AN51" s="3">
        <f t="shared" si="4"/>
        <v>3</v>
      </c>
      <c r="AO51" s="3">
        <f t="shared" si="4"/>
        <v>0</v>
      </c>
      <c r="AP51" s="3">
        <f t="shared" si="4"/>
        <v>3</v>
      </c>
    </row>
    <row r="52" spans="1:42" s="14" customFormat="1" ht="39.950000000000003" customHeight="1" x14ac:dyDescent="0.2">
      <c r="A52" s="10" t="s">
        <v>42</v>
      </c>
      <c r="B52" s="53" t="s">
        <v>191</v>
      </c>
      <c r="C52" s="54"/>
      <c r="D52" s="55"/>
      <c r="E52" s="2">
        <v>1</v>
      </c>
      <c r="F52" s="2"/>
      <c r="G52" s="2">
        <v>1</v>
      </c>
      <c r="H52" s="2"/>
      <c r="I52" s="2"/>
      <c r="J52" s="2">
        <v>15</v>
      </c>
      <c r="K52" s="2">
        <v>14</v>
      </c>
      <c r="L52" s="2"/>
      <c r="M52" s="2"/>
      <c r="N52" s="2">
        <v>1</v>
      </c>
      <c r="O52" s="5"/>
      <c r="P52" s="5">
        <v>13</v>
      </c>
      <c r="Q52" s="5">
        <v>11</v>
      </c>
      <c r="R52" s="5">
        <v>1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13</v>
      </c>
      <c r="AA52" s="5"/>
      <c r="AB52" s="5">
        <v>1</v>
      </c>
      <c r="AC52" s="5">
        <v>2</v>
      </c>
      <c r="AD52" s="12">
        <v>1</v>
      </c>
      <c r="AE52" s="12">
        <v>1</v>
      </c>
      <c r="AF52" s="13"/>
      <c r="AG52" s="12">
        <v>1</v>
      </c>
      <c r="AH52" s="12"/>
      <c r="AI52" s="13">
        <v>1</v>
      </c>
      <c r="AJ52" s="25"/>
      <c r="AK52" s="25">
        <v>1</v>
      </c>
      <c r="AL52" s="25"/>
      <c r="AM52" s="25"/>
      <c r="AN52" s="25"/>
      <c r="AO52" s="25"/>
      <c r="AP52" s="25"/>
    </row>
    <row r="53" spans="1:42" s="14" customFormat="1" ht="39.950000000000003" customHeight="1" x14ac:dyDescent="0.2">
      <c r="A53" s="10" t="s">
        <v>43</v>
      </c>
      <c r="B53" s="53" t="s">
        <v>192</v>
      </c>
      <c r="C53" s="54"/>
      <c r="D53" s="55"/>
      <c r="E53" s="2">
        <v>3</v>
      </c>
      <c r="F53" s="2"/>
      <c r="G53" s="2">
        <v>3</v>
      </c>
      <c r="H53" s="2"/>
      <c r="I53" s="2"/>
      <c r="J53" s="2">
        <v>8</v>
      </c>
      <c r="K53" s="2">
        <v>8</v>
      </c>
      <c r="L53" s="2"/>
      <c r="M53" s="2"/>
      <c r="N53" s="2"/>
      <c r="O53" s="5"/>
      <c r="P53" s="5">
        <v>9</v>
      </c>
      <c r="Q53" s="5">
        <v>7</v>
      </c>
      <c r="R53" s="5">
        <v>1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9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25"/>
      <c r="AK53" s="25"/>
      <c r="AL53" s="25"/>
      <c r="AM53" s="25"/>
      <c r="AN53" s="25"/>
      <c r="AO53" s="25"/>
      <c r="AP53" s="25"/>
    </row>
    <row r="54" spans="1:42" s="14" customFormat="1" ht="39.950000000000003" customHeight="1" x14ac:dyDescent="0.2">
      <c r="A54" s="10" t="s">
        <v>44</v>
      </c>
      <c r="B54" s="53" t="s">
        <v>193</v>
      </c>
      <c r="C54" s="54"/>
      <c r="D54" s="5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5"/>
      <c r="AK54" s="25"/>
      <c r="AL54" s="25"/>
      <c r="AM54" s="25"/>
      <c r="AN54" s="25"/>
      <c r="AO54" s="25"/>
      <c r="AP54" s="25"/>
    </row>
    <row r="55" spans="1:42" s="14" customFormat="1" ht="39.950000000000003" customHeight="1" x14ac:dyDescent="0.2">
      <c r="A55" s="10" t="s">
        <v>45</v>
      </c>
      <c r="B55" s="53" t="s">
        <v>194</v>
      </c>
      <c r="C55" s="54"/>
      <c r="D55" s="5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5"/>
      <c r="AK55" s="25"/>
      <c r="AL55" s="25"/>
      <c r="AM55" s="25"/>
      <c r="AN55" s="25"/>
      <c r="AO55" s="25"/>
      <c r="AP55" s="25"/>
    </row>
    <row r="56" spans="1:42" s="14" customFormat="1" ht="39.950000000000003" customHeight="1" x14ac:dyDescent="0.2">
      <c r="A56" s="10" t="s">
        <v>46</v>
      </c>
      <c r="B56" s="53" t="s">
        <v>195</v>
      </c>
      <c r="C56" s="54"/>
      <c r="D56" s="5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5"/>
      <c r="AK56" s="25"/>
      <c r="AL56" s="25"/>
      <c r="AM56" s="25"/>
      <c r="AN56" s="25"/>
      <c r="AO56" s="25"/>
      <c r="AP56" s="25"/>
    </row>
    <row r="57" spans="1:42" s="14" customFormat="1" ht="39.950000000000003" customHeight="1" x14ac:dyDescent="0.2">
      <c r="A57" s="10" t="s">
        <v>47</v>
      </c>
      <c r="B57" s="53" t="s">
        <v>196</v>
      </c>
      <c r="C57" s="54"/>
      <c r="D57" s="55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>
        <v>1</v>
      </c>
      <c r="AD57" s="12"/>
      <c r="AE57" s="12"/>
      <c r="AF57" s="13">
        <v>1</v>
      </c>
      <c r="AG57" s="12">
        <v>1</v>
      </c>
      <c r="AH57" s="12"/>
      <c r="AI57" s="13">
        <v>1</v>
      </c>
      <c r="AJ57" s="25"/>
      <c r="AK57" s="25"/>
      <c r="AL57" s="25"/>
      <c r="AM57" s="25">
        <v>1</v>
      </c>
      <c r="AN57" s="25">
        <v>1</v>
      </c>
      <c r="AO57" s="25"/>
      <c r="AP57" s="25">
        <v>1</v>
      </c>
    </row>
    <row r="58" spans="1:42" s="14" customFormat="1" ht="39.950000000000003" customHeight="1" x14ac:dyDescent="0.2">
      <c r="A58" s="10" t="s">
        <v>48</v>
      </c>
      <c r="B58" s="53" t="s">
        <v>197</v>
      </c>
      <c r="C58" s="54"/>
      <c r="D58" s="5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5"/>
      <c r="AK58" s="25"/>
      <c r="AL58" s="25"/>
      <c r="AM58" s="25"/>
      <c r="AN58" s="25"/>
      <c r="AO58" s="25"/>
      <c r="AP58" s="25"/>
    </row>
    <row r="59" spans="1:42" s="14" customFormat="1" ht="39.950000000000003" customHeight="1" x14ac:dyDescent="0.2">
      <c r="A59" s="10" t="s">
        <v>49</v>
      </c>
      <c r="B59" s="53" t="s">
        <v>198</v>
      </c>
      <c r="C59" s="54"/>
      <c r="D59" s="55"/>
      <c r="E59" s="2"/>
      <c r="F59" s="2"/>
      <c r="G59" s="2"/>
      <c r="H59" s="2"/>
      <c r="I59" s="2"/>
      <c r="J59" s="2">
        <v>1</v>
      </c>
      <c r="K59" s="2"/>
      <c r="L59" s="2">
        <v>1</v>
      </c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5"/>
      <c r="AK59" s="25"/>
      <c r="AL59" s="25"/>
      <c r="AM59" s="25"/>
      <c r="AN59" s="25"/>
      <c r="AO59" s="25"/>
      <c r="AP59" s="25"/>
    </row>
    <row r="60" spans="1:42" s="14" customFormat="1" ht="39.950000000000003" customHeight="1" x14ac:dyDescent="0.2">
      <c r="A60" s="10" t="s">
        <v>50</v>
      </c>
      <c r="B60" s="53" t="s">
        <v>199</v>
      </c>
      <c r="C60" s="54"/>
      <c r="D60" s="55"/>
      <c r="E60" s="2">
        <v>2</v>
      </c>
      <c r="F60" s="2"/>
      <c r="G60" s="2">
        <v>2</v>
      </c>
      <c r="H60" s="2"/>
      <c r="I60" s="2"/>
      <c r="J60" s="2">
        <v>3</v>
      </c>
      <c r="K60" s="2">
        <v>1</v>
      </c>
      <c r="L60" s="2">
        <v>2</v>
      </c>
      <c r="M60" s="2"/>
      <c r="N60" s="2"/>
      <c r="O60" s="5"/>
      <c r="P60" s="5">
        <v>3</v>
      </c>
      <c r="Q60" s="5">
        <v>2</v>
      </c>
      <c r="R60" s="5">
        <v>1</v>
      </c>
      <c r="S60" s="2"/>
      <c r="T60" s="5"/>
      <c r="U60" s="5"/>
      <c r="V60" s="5"/>
      <c r="W60" s="2"/>
      <c r="X60" s="2"/>
      <c r="Y60" s="5"/>
      <c r="Z60" s="2">
        <v>3</v>
      </c>
      <c r="AA60" s="5"/>
      <c r="AB60" s="5"/>
      <c r="AC60" s="5"/>
      <c r="AD60" s="12"/>
      <c r="AE60" s="12">
        <v>1</v>
      </c>
      <c r="AF60" s="13">
        <v>1</v>
      </c>
      <c r="AG60" s="12">
        <v>2</v>
      </c>
      <c r="AH60" s="12"/>
      <c r="AI60" s="13">
        <v>2</v>
      </c>
      <c r="AJ60" s="25"/>
      <c r="AK60" s="25">
        <v>2</v>
      </c>
      <c r="AL60" s="25"/>
      <c r="AM60" s="25"/>
      <c r="AN60" s="25"/>
      <c r="AO60" s="25"/>
      <c r="AP60" s="25"/>
    </row>
    <row r="61" spans="1:42" s="14" customFormat="1" ht="39.950000000000003" customHeight="1" x14ac:dyDescent="0.2">
      <c r="A61" s="10" t="s">
        <v>51</v>
      </c>
      <c r="B61" s="53" t="s">
        <v>200</v>
      </c>
      <c r="C61" s="54"/>
      <c r="D61" s="55"/>
      <c r="E61" s="2">
        <v>4</v>
      </c>
      <c r="F61" s="2"/>
      <c r="G61" s="2">
        <v>3</v>
      </c>
      <c r="H61" s="2">
        <v>1</v>
      </c>
      <c r="I61" s="2"/>
      <c r="J61" s="2">
        <v>2</v>
      </c>
      <c r="K61" s="2">
        <v>2</v>
      </c>
      <c r="L61" s="2"/>
      <c r="M61" s="2"/>
      <c r="N61" s="2"/>
      <c r="O61" s="5"/>
      <c r="P61" s="5">
        <v>4</v>
      </c>
      <c r="Q61" s="5"/>
      <c r="R61" s="5">
        <v>3</v>
      </c>
      <c r="S61" s="2"/>
      <c r="T61" s="5"/>
      <c r="U61" s="5">
        <v>1</v>
      </c>
      <c r="V61" s="5">
        <v>1</v>
      </c>
      <c r="W61" s="2"/>
      <c r="X61" s="2"/>
      <c r="Y61" s="5"/>
      <c r="Z61" s="2">
        <v>4</v>
      </c>
      <c r="AA61" s="5"/>
      <c r="AB61" s="5"/>
      <c r="AC61" s="5">
        <v>1</v>
      </c>
      <c r="AD61" s="12"/>
      <c r="AE61" s="12">
        <v>1</v>
      </c>
      <c r="AF61" s="13">
        <v>1</v>
      </c>
      <c r="AG61" s="12">
        <v>2</v>
      </c>
      <c r="AH61" s="12"/>
      <c r="AI61" s="13">
        <v>2</v>
      </c>
      <c r="AJ61" s="25"/>
      <c r="AK61" s="25">
        <v>1</v>
      </c>
      <c r="AL61" s="25"/>
      <c r="AM61" s="25"/>
      <c r="AN61" s="25"/>
      <c r="AO61" s="25"/>
      <c r="AP61" s="25"/>
    </row>
    <row r="62" spans="1:42" s="14" customFormat="1" ht="39.950000000000003" customHeight="1" x14ac:dyDescent="0.2">
      <c r="A62" s="10" t="s">
        <v>52</v>
      </c>
      <c r="B62" s="53" t="s">
        <v>201</v>
      </c>
      <c r="C62" s="54"/>
      <c r="D62" s="55"/>
      <c r="E62" s="2"/>
      <c r="F62" s="2"/>
      <c r="G62" s="2"/>
      <c r="H62" s="2"/>
      <c r="I62" s="2"/>
      <c r="J62" s="2">
        <v>1</v>
      </c>
      <c r="K62" s="2"/>
      <c r="L62" s="2">
        <v>1</v>
      </c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5"/>
      <c r="AK62" s="25"/>
      <c r="AL62" s="25"/>
      <c r="AM62" s="25"/>
      <c r="AN62" s="25"/>
      <c r="AO62" s="25"/>
      <c r="AP62" s="25"/>
    </row>
    <row r="63" spans="1:42" s="14" customFormat="1" ht="39.950000000000003" customHeight="1" x14ac:dyDescent="0.2">
      <c r="A63" s="10" t="s">
        <v>53</v>
      </c>
      <c r="B63" s="53" t="s">
        <v>202</v>
      </c>
      <c r="C63" s="54"/>
      <c r="D63" s="5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5"/>
      <c r="AK63" s="25"/>
      <c r="AL63" s="25"/>
      <c r="AM63" s="25"/>
      <c r="AN63" s="25"/>
      <c r="AO63" s="25"/>
      <c r="AP63" s="25"/>
    </row>
    <row r="64" spans="1:42" s="14" customFormat="1" ht="39.950000000000003" customHeight="1" x14ac:dyDescent="0.2">
      <c r="A64" s="10" t="s">
        <v>54</v>
      </c>
      <c r="B64" s="53" t="s">
        <v>167</v>
      </c>
      <c r="C64" s="54"/>
      <c r="D64" s="55"/>
      <c r="E64" s="2"/>
      <c r="F64" s="2"/>
      <c r="G64" s="2"/>
      <c r="H64" s="2"/>
      <c r="I64" s="2"/>
      <c r="J64" s="2">
        <v>3</v>
      </c>
      <c r="K64" s="2">
        <v>2</v>
      </c>
      <c r="L64" s="2">
        <v>1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>
        <v>1</v>
      </c>
      <c r="Z64" s="5">
        <v>1</v>
      </c>
      <c r="AA64" s="5"/>
      <c r="AB64" s="5"/>
      <c r="AC64" s="5">
        <v>1</v>
      </c>
      <c r="AD64" s="12"/>
      <c r="AE64" s="12">
        <v>2</v>
      </c>
      <c r="AF64" s="13">
        <v>1</v>
      </c>
      <c r="AG64" s="12">
        <v>3</v>
      </c>
      <c r="AH64" s="12">
        <v>1</v>
      </c>
      <c r="AI64" s="13">
        <v>2</v>
      </c>
      <c r="AJ64" s="25"/>
      <c r="AK64" s="25"/>
      <c r="AL64" s="25">
        <v>2</v>
      </c>
      <c r="AM64" s="25"/>
      <c r="AN64" s="25">
        <v>2</v>
      </c>
      <c r="AO64" s="25"/>
      <c r="AP64" s="25">
        <v>2</v>
      </c>
    </row>
    <row r="65" spans="1:42" s="9" customFormat="1" ht="57" customHeight="1" x14ac:dyDescent="0.2">
      <c r="A65" s="8" t="s">
        <v>55</v>
      </c>
      <c r="B65" s="50" t="s">
        <v>203</v>
      </c>
      <c r="C65" s="51"/>
      <c r="D65" s="52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3" t="s">
        <v>204</v>
      </c>
      <c r="C66" s="54"/>
      <c r="D66" s="5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3" t="s">
        <v>205</v>
      </c>
      <c r="C67" s="54"/>
      <c r="D67" s="5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3" t="s">
        <v>206</v>
      </c>
      <c r="C68" s="54"/>
      <c r="D68" s="5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3" t="s">
        <v>207</v>
      </c>
      <c r="C69" s="54"/>
      <c r="D69" s="5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3" t="s">
        <v>208</v>
      </c>
      <c r="C70" s="54"/>
      <c r="D70" s="55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3" t="s">
        <v>167</v>
      </c>
      <c r="C71" s="54"/>
      <c r="D71" s="5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0" t="s">
        <v>209</v>
      </c>
      <c r="C72" s="51"/>
      <c r="D72" s="52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3" t="s">
        <v>210</v>
      </c>
      <c r="C73" s="54"/>
      <c r="D73" s="5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3" t="s">
        <v>211</v>
      </c>
      <c r="C74" s="54"/>
      <c r="D74" s="55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3" t="s">
        <v>212</v>
      </c>
      <c r="C75" s="54"/>
      <c r="D75" s="5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3" t="s">
        <v>213</v>
      </c>
      <c r="C76" s="54"/>
      <c r="D76" s="5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3" t="s">
        <v>214</v>
      </c>
      <c r="C77" s="54"/>
      <c r="D77" s="55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3" t="s">
        <v>167</v>
      </c>
      <c r="C78" s="54"/>
      <c r="D78" s="55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215</v>
      </c>
      <c r="B79" s="53" t="s">
        <v>216</v>
      </c>
      <c r="C79" s="54"/>
      <c r="D79" s="5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0" t="s">
        <v>217</v>
      </c>
      <c r="C80" s="51"/>
      <c r="D80" s="5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3" t="s">
        <v>218</v>
      </c>
      <c r="C81" s="54"/>
      <c r="D81" s="5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3" t="s">
        <v>167</v>
      </c>
      <c r="C82" s="54"/>
      <c r="D82" s="5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0" t="s">
        <v>219</v>
      </c>
      <c r="C83" s="51"/>
      <c r="D83" s="52"/>
      <c r="E83" s="3">
        <f>SUM(E84:E104)</f>
        <v>6</v>
      </c>
      <c r="F83" s="3">
        <f t="shared" ref="F83:AP83" si="8">SUM(F84:F104)</f>
        <v>2</v>
      </c>
      <c r="G83" s="3">
        <f t="shared" si="8"/>
        <v>4</v>
      </c>
      <c r="H83" s="3">
        <f t="shared" si="8"/>
        <v>0</v>
      </c>
      <c r="I83" s="3">
        <f t="shared" si="8"/>
        <v>0</v>
      </c>
      <c r="J83" s="3">
        <f t="shared" si="8"/>
        <v>20</v>
      </c>
      <c r="K83" s="3">
        <f t="shared" si="8"/>
        <v>11</v>
      </c>
      <c r="L83" s="3">
        <f t="shared" si="8"/>
        <v>6</v>
      </c>
      <c r="M83" s="3">
        <f t="shared" si="8"/>
        <v>3</v>
      </c>
      <c r="N83" s="3">
        <f t="shared" si="8"/>
        <v>0</v>
      </c>
      <c r="O83" s="3">
        <f t="shared" si="8"/>
        <v>0</v>
      </c>
      <c r="P83" s="3">
        <f t="shared" si="8"/>
        <v>12</v>
      </c>
      <c r="Q83" s="3">
        <f t="shared" si="8"/>
        <v>9</v>
      </c>
      <c r="R83" s="3">
        <f t="shared" si="8"/>
        <v>1</v>
      </c>
      <c r="S83" s="3">
        <f t="shared" si="8"/>
        <v>0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1</v>
      </c>
      <c r="X83" s="3">
        <f t="shared" si="8"/>
        <v>1</v>
      </c>
      <c r="Y83" s="3">
        <f t="shared" si="8"/>
        <v>1</v>
      </c>
      <c r="Z83" s="3">
        <f t="shared" si="8"/>
        <v>13</v>
      </c>
      <c r="AA83" s="3">
        <f t="shared" si="8"/>
        <v>0</v>
      </c>
      <c r="AB83" s="3">
        <f t="shared" si="8"/>
        <v>1</v>
      </c>
      <c r="AC83" s="3">
        <f t="shared" si="8"/>
        <v>4</v>
      </c>
      <c r="AD83" s="3">
        <f t="shared" si="8"/>
        <v>1</v>
      </c>
      <c r="AE83" s="3">
        <f t="shared" si="8"/>
        <v>1</v>
      </c>
      <c r="AF83" s="3">
        <f t="shared" si="8"/>
        <v>1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1</v>
      </c>
      <c r="AN83" s="3">
        <f t="shared" si="8"/>
        <v>1</v>
      </c>
      <c r="AO83" s="3">
        <f t="shared" si="8"/>
        <v>0</v>
      </c>
      <c r="AP83" s="3">
        <f t="shared" si="8"/>
        <v>1</v>
      </c>
    </row>
    <row r="84" spans="1:42" s="14" customFormat="1" ht="39.950000000000003" customHeight="1" x14ac:dyDescent="0.2">
      <c r="A84" s="10" t="s">
        <v>73</v>
      </c>
      <c r="B84" s="53" t="s">
        <v>220</v>
      </c>
      <c r="C84" s="54"/>
      <c r="D84" s="5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5"/>
      <c r="AK84" s="25"/>
      <c r="AL84" s="25"/>
      <c r="AM84" s="25"/>
      <c r="AN84" s="25"/>
      <c r="AO84" s="25"/>
      <c r="AP84" s="25"/>
    </row>
    <row r="85" spans="1:42" s="14" customFormat="1" ht="69" customHeight="1" x14ac:dyDescent="0.2">
      <c r="A85" s="10" t="s">
        <v>74</v>
      </c>
      <c r="B85" s="53" t="s">
        <v>221</v>
      </c>
      <c r="C85" s="54"/>
      <c r="D85" s="55"/>
      <c r="E85" s="2">
        <v>3</v>
      </c>
      <c r="F85" s="2">
        <v>2</v>
      </c>
      <c r="G85" s="2">
        <v>1</v>
      </c>
      <c r="H85" s="2"/>
      <c r="I85" s="2"/>
      <c r="J85" s="2">
        <v>5</v>
      </c>
      <c r="K85" s="2">
        <v>5</v>
      </c>
      <c r="L85" s="2"/>
      <c r="M85" s="2"/>
      <c r="N85" s="2"/>
      <c r="O85" s="5"/>
      <c r="P85" s="5">
        <v>7</v>
      </c>
      <c r="Q85" s="5">
        <v>5</v>
      </c>
      <c r="R85" s="5"/>
      <c r="S85" s="2"/>
      <c r="T85" s="5"/>
      <c r="U85" s="5">
        <v>2</v>
      </c>
      <c r="V85" s="5"/>
      <c r="W85" s="2">
        <v>1</v>
      </c>
      <c r="X85" s="2">
        <v>1</v>
      </c>
      <c r="Y85" s="5"/>
      <c r="Z85" s="5">
        <v>7</v>
      </c>
      <c r="AA85" s="5"/>
      <c r="AB85" s="5">
        <v>1</v>
      </c>
      <c r="AC85" s="5">
        <v>1</v>
      </c>
      <c r="AD85" s="12">
        <v>1</v>
      </c>
      <c r="AE85" s="12"/>
      <c r="AF85" s="13"/>
      <c r="AG85" s="12"/>
      <c r="AH85" s="12"/>
      <c r="AI85" s="13"/>
      <c r="AJ85" s="25"/>
      <c r="AK85" s="25"/>
      <c r="AL85" s="25"/>
      <c r="AM85" s="25"/>
      <c r="AN85" s="25"/>
      <c r="AO85" s="25"/>
      <c r="AP85" s="25"/>
    </row>
    <row r="86" spans="1:42" s="14" customFormat="1" ht="39.950000000000003" customHeight="1" x14ac:dyDescent="0.2">
      <c r="A86" s="10" t="s">
        <v>75</v>
      </c>
      <c r="B86" s="53" t="s">
        <v>222</v>
      </c>
      <c r="C86" s="54"/>
      <c r="D86" s="55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5"/>
      <c r="AK86" s="25"/>
      <c r="AL86" s="25"/>
      <c r="AM86" s="25"/>
      <c r="AN86" s="25"/>
      <c r="AO86" s="25"/>
      <c r="AP86" s="25"/>
    </row>
    <row r="87" spans="1:42" s="14" customFormat="1" ht="39.950000000000003" customHeight="1" x14ac:dyDescent="0.2">
      <c r="A87" s="10" t="s">
        <v>76</v>
      </c>
      <c r="B87" s="53" t="s">
        <v>223</v>
      </c>
      <c r="C87" s="54"/>
      <c r="D87" s="55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5"/>
      <c r="AK87" s="25"/>
      <c r="AL87" s="25"/>
      <c r="AM87" s="25"/>
      <c r="AN87" s="25"/>
      <c r="AO87" s="25"/>
      <c r="AP87" s="25"/>
    </row>
    <row r="88" spans="1:42" s="14" customFormat="1" ht="39.950000000000003" customHeight="1" x14ac:dyDescent="0.2">
      <c r="A88" s="10" t="s">
        <v>77</v>
      </c>
      <c r="B88" s="53" t="s">
        <v>224</v>
      </c>
      <c r="C88" s="54"/>
      <c r="D88" s="5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5"/>
      <c r="AK88" s="25"/>
      <c r="AL88" s="25"/>
      <c r="AM88" s="25"/>
      <c r="AN88" s="25"/>
      <c r="AO88" s="25"/>
      <c r="AP88" s="25"/>
    </row>
    <row r="89" spans="1:42" s="14" customFormat="1" ht="39.950000000000003" customHeight="1" x14ac:dyDescent="0.2">
      <c r="A89" s="10" t="s">
        <v>78</v>
      </c>
      <c r="B89" s="53" t="s">
        <v>225</v>
      </c>
      <c r="C89" s="54"/>
      <c r="D89" s="55"/>
      <c r="E89" s="2">
        <v>1</v>
      </c>
      <c r="F89" s="2"/>
      <c r="G89" s="2">
        <v>1</v>
      </c>
      <c r="H89" s="2"/>
      <c r="I89" s="2"/>
      <c r="J89" s="2">
        <v>3</v>
      </c>
      <c r="K89" s="2">
        <v>3</v>
      </c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>
        <v>1</v>
      </c>
      <c r="Z89" s="5">
        <v>2</v>
      </c>
      <c r="AA89" s="5"/>
      <c r="AB89" s="5"/>
      <c r="AC89" s="5">
        <v>2</v>
      </c>
      <c r="AD89" s="12"/>
      <c r="AE89" s="12"/>
      <c r="AF89" s="13"/>
      <c r="AG89" s="12"/>
      <c r="AH89" s="12"/>
      <c r="AI89" s="13"/>
      <c r="AJ89" s="25"/>
      <c r="AK89" s="25"/>
      <c r="AL89" s="25"/>
      <c r="AM89" s="25"/>
      <c r="AN89" s="25"/>
      <c r="AO89" s="25"/>
      <c r="AP89" s="25"/>
    </row>
    <row r="90" spans="1:42" s="14" customFormat="1" ht="39.950000000000003" customHeight="1" x14ac:dyDescent="0.2">
      <c r="A90" s="10" t="s">
        <v>79</v>
      </c>
      <c r="B90" s="53" t="s">
        <v>226</v>
      </c>
      <c r="C90" s="54"/>
      <c r="D90" s="55"/>
      <c r="E90" s="2">
        <v>1</v>
      </c>
      <c r="F90" s="2"/>
      <c r="G90" s="2">
        <v>1</v>
      </c>
      <c r="H90" s="2"/>
      <c r="I90" s="2"/>
      <c r="J90" s="2">
        <v>1</v>
      </c>
      <c r="K90" s="2"/>
      <c r="L90" s="2"/>
      <c r="M90" s="2">
        <v>1</v>
      </c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5"/>
      <c r="AK90" s="25"/>
      <c r="AL90" s="25"/>
      <c r="AM90" s="25"/>
      <c r="AN90" s="25"/>
      <c r="AO90" s="25"/>
      <c r="AP90" s="25"/>
    </row>
    <row r="91" spans="1:42" s="14" customFormat="1" ht="39.950000000000003" customHeight="1" x14ac:dyDescent="0.2">
      <c r="A91" s="10" t="s">
        <v>80</v>
      </c>
      <c r="B91" s="53" t="s">
        <v>227</v>
      </c>
      <c r="C91" s="54"/>
      <c r="D91" s="5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5"/>
      <c r="AK91" s="25"/>
      <c r="AL91" s="25"/>
      <c r="AM91" s="25"/>
      <c r="AN91" s="25"/>
      <c r="AO91" s="25"/>
      <c r="AP91" s="25"/>
    </row>
    <row r="92" spans="1:42" s="14" customFormat="1" ht="39.950000000000003" customHeight="1" x14ac:dyDescent="0.2">
      <c r="A92" s="10" t="s">
        <v>81</v>
      </c>
      <c r="B92" s="53" t="s">
        <v>228</v>
      </c>
      <c r="C92" s="54"/>
      <c r="D92" s="5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5"/>
      <c r="AK92" s="25"/>
      <c r="AL92" s="25"/>
      <c r="AM92" s="25"/>
      <c r="AN92" s="25"/>
      <c r="AO92" s="25"/>
      <c r="AP92" s="25"/>
    </row>
    <row r="93" spans="1:42" s="14" customFormat="1" ht="64.5" customHeight="1" x14ac:dyDescent="0.2">
      <c r="A93" s="10" t="s">
        <v>82</v>
      </c>
      <c r="B93" s="53" t="s">
        <v>229</v>
      </c>
      <c r="C93" s="54"/>
      <c r="D93" s="5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5"/>
      <c r="AK93" s="25"/>
      <c r="AL93" s="25"/>
      <c r="AM93" s="25"/>
      <c r="AN93" s="25"/>
      <c r="AO93" s="25"/>
      <c r="AP93" s="25"/>
    </row>
    <row r="94" spans="1:42" s="14" customFormat="1" ht="39.950000000000003" customHeight="1" x14ac:dyDescent="0.2">
      <c r="A94" s="10" t="s">
        <v>83</v>
      </c>
      <c r="B94" s="53" t="s">
        <v>230</v>
      </c>
      <c r="C94" s="54"/>
      <c r="D94" s="55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25"/>
      <c r="AK94" s="25"/>
      <c r="AL94" s="25"/>
      <c r="AM94" s="25"/>
      <c r="AN94" s="25"/>
      <c r="AO94" s="25"/>
      <c r="AP94" s="25"/>
    </row>
    <row r="95" spans="1:42" s="14" customFormat="1" ht="39.950000000000003" customHeight="1" x14ac:dyDescent="0.2">
      <c r="A95" s="10" t="s">
        <v>84</v>
      </c>
      <c r="B95" s="53" t="s">
        <v>231</v>
      </c>
      <c r="C95" s="54"/>
      <c r="D95" s="5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5"/>
      <c r="AK95" s="25"/>
      <c r="AL95" s="25"/>
      <c r="AM95" s="25"/>
      <c r="AN95" s="25"/>
      <c r="AO95" s="25"/>
      <c r="AP95" s="25"/>
    </row>
    <row r="96" spans="1:42" s="14" customFormat="1" ht="39.950000000000003" customHeight="1" x14ac:dyDescent="0.2">
      <c r="A96" s="10" t="s">
        <v>85</v>
      </c>
      <c r="B96" s="53" t="s">
        <v>232</v>
      </c>
      <c r="C96" s="54"/>
      <c r="D96" s="5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5"/>
      <c r="AK96" s="25"/>
      <c r="AL96" s="25"/>
      <c r="AM96" s="25"/>
      <c r="AN96" s="25"/>
      <c r="AO96" s="25"/>
      <c r="AP96" s="25"/>
    </row>
    <row r="97" spans="1:42" s="14" customFormat="1" ht="39.950000000000003" customHeight="1" x14ac:dyDescent="0.2">
      <c r="A97" s="10" t="s">
        <v>86</v>
      </c>
      <c r="B97" s="53" t="s">
        <v>233</v>
      </c>
      <c r="C97" s="54"/>
      <c r="D97" s="55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>
        <v>1</v>
      </c>
      <c r="Q97" s="5">
        <v>1</v>
      </c>
      <c r="R97" s="2"/>
      <c r="S97" s="2"/>
      <c r="T97" s="5"/>
      <c r="U97" s="5"/>
      <c r="V97" s="5"/>
      <c r="W97" s="2"/>
      <c r="X97" s="2"/>
      <c r="Y97" s="5"/>
      <c r="Z97" s="5">
        <v>1</v>
      </c>
      <c r="AA97" s="5"/>
      <c r="AB97" s="5"/>
      <c r="AC97" s="5"/>
      <c r="AD97" s="12"/>
      <c r="AE97" s="12"/>
      <c r="AF97" s="13"/>
      <c r="AG97" s="12"/>
      <c r="AH97" s="12"/>
      <c r="AI97" s="13"/>
      <c r="AJ97" s="25"/>
      <c r="AK97" s="25"/>
      <c r="AL97" s="25"/>
      <c r="AM97" s="25"/>
      <c r="AN97" s="25"/>
      <c r="AO97" s="25"/>
      <c r="AP97" s="25"/>
    </row>
    <row r="98" spans="1:42" s="14" customFormat="1" ht="39.950000000000003" customHeight="1" x14ac:dyDescent="0.2">
      <c r="A98" s="10" t="s">
        <v>87</v>
      </c>
      <c r="B98" s="53" t="s">
        <v>234</v>
      </c>
      <c r="C98" s="54"/>
      <c r="D98" s="5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5"/>
      <c r="AK98" s="25"/>
      <c r="AL98" s="25"/>
      <c r="AM98" s="25"/>
      <c r="AN98" s="25"/>
      <c r="AO98" s="25"/>
      <c r="AP98" s="25"/>
    </row>
    <row r="99" spans="1:42" s="14" customFormat="1" ht="39.950000000000003" customHeight="1" x14ac:dyDescent="0.2">
      <c r="A99" s="10" t="s">
        <v>88</v>
      </c>
      <c r="B99" s="59" t="s">
        <v>235</v>
      </c>
      <c r="C99" s="59"/>
      <c r="D99" s="59"/>
      <c r="E99" s="2"/>
      <c r="F99" s="2"/>
      <c r="G99" s="2"/>
      <c r="H99" s="2"/>
      <c r="I99" s="2"/>
      <c r="J99" s="2">
        <v>2</v>
      </c>
      <c r="K99" s="2"/>
      <c r="L99" s="2"/>
      <c r="M99" s="2">
        <v>2</v>
      </c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5"/>
      <c r="AK99" s="25"/>
      <c r="AL99" s="25"/>
      <c r="AM99" s="25"/>
      <c r="AN99" s="25"/>
      <c r="AO99" s="25"/>
      <c r="AP99" s="25"/>
    </row>
    <row r="100" spans="1:42" s="14" customFormat="1" ht="39.950000000000003" customHeight="1" x14ac:dyDescent="0.2">
      <c r="A100" s="10" t="s">
        <v>89</v>
      </c>
      <c r="B100" s="53" t="s">
        <v>236</v>
      </c>
      <c r="C100" s="54"/>
      <c r="D100" s="5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5"/>
      <c r="AK100" s="25"/>
      <c r="AL100" s="25"/>
      <c r="AM100" s="25"/>
      <c r="AN100" s="25"/>
      <c r="AO100" s="25"/>
      <c r="AP100" s="25"/>
    </row>
    <row r="101" spans="1:42" s="14" customFormat="1" ht="39.950000000000003" customHeight="1" x14ac:dyDescent="0.2">
      <c r="A101" s="10" t="s">
        <v>237</v>
      </c>
      <c r="B101" s="53" t="s">
        <v>238</v>
      </c>
      <c r="C101" s="54"/>
      <c r="D101" s="55"/>
      <c r="E101" s="2"/>
      <c r="F101" s="2"/>
      <c r="G101" s="2"/>
      <c r="H101" s="2"/>
      <c r="I101" s="2"/>
      <c r="J101" s="2">
        <v>5</v>
      </c>
      <c r="K101" s="2"/>
      <c r="L101" s="2">
        <v>5</v>
      </c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5"/>
      <c r="AK101" s="25"/>
      <c r="AL101" s="25"/>
      <c r="AM101" s="25"/>
      <c r="AN101" s="25"/>
      <c r="AO101" s="25"/>
      <c r="AP101" s="25"/>
    </row>
    <row r="102" spans="1:42" s="14" customFormat="1" ht="39.950000000000003" customHeight="1" x14ac:dyDescent="0.2">
      <c r="A102" s="10" t="s">
        <v>90</v>
      </c>
      <c r="B102" s="53" t="s">
        <v>167</v>
      </c>
      <c r="C102" s="54"/>
      <c r="D102" s="55"/>
      <c r="E102" s="2">
        <v>1</v>
      </c>
      <c r="F102" s="2"/>
      <c r="G102" s="2">
        <v>1</v>
      </c>
      <c r="H102" s="2"/>
      <c r="I102" s="2"/>
      <c r="J102" s="2">
        <v>2</v>
      </c>
      <c r="K102" s="2">
        <v>1</v>
      </c>
      <c r="L102" s="2">
        <v>1</v>
      </c>
      <c r="M102" s="2"/>
      <c r="N102" s="2"/>
      <c r="O102" s="5"/>
      <c r="P102" s="5">
        <v>1</v>
      </c>
      <c r="Q102" s="5"/>
      <c r="R102" s="5">
        <v>1</v>
      </c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>
        <v>1</v>
      </c>
      <c r="AD102" s="12"/>
      <c r="AE102" s="12">
        <v>1</v>
      </c>
      <c r="AF102" s="13">
        <v>1</v>
      </c>
      <c r="AG102" s="12">
        <v>2</v>
      </c>
      <c r="AH102" s="12"/>
      <c r="AI102" s="13">
        <v>2</v>
      </c>
      <c r="AJ102" s="25"/>
      <c r="AK102" s="25">
        <v>1</v>
      </c>
      <c r="AL102" s="25"/>
      <c r="AM102" s="25">
        <v>1</v>
      </c>
      <c r="AN102" s="25">
        <v>1</v>
      </c>
      <c r="AO102" s="25"/>
      <c r="AP102" s="25">
        <v>1</v>
      </c>
    </row>
    <row r="103" spans="1:42" s="14" customFormat="1" ht="39.950000000000003" customHeight="1" x14ac:dyDescent="0.2">
      <c r="A103" s="10" t="s">
        <v>239</v>
      </c>
      <c r="B103" s="53" t="s">
        <v>240</v>
      </c>
      <c r="C103" s="54"/>
      <c r="D103" s="5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5"/>
      <c r="AK103" s="25"/>
      <c r="AL103" s="25"/>
      <c r="AM103" s="25"/>
      <c r="AN103" s="25"/>
      <c r="AO103" s="25"/>
      <c r="AP103" s="25"/>
    </row>
    <row r="104" spans="1:42" s="14" customFormat="1" ht="39.950000000000003" customHeight="1" x14ac:dyDescent="0.2">
      <c r="A104" s="10" t="s">
        <v>241</v>
      </c>
      <c r="B104" s="53" t="s">
        <v>242</v>
      </c>
      <c r="C104" s="54"/>
      <c r="D104" s="5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5"/>
      <c r="AK104" s="25"/>
      <c r="AL104" s="25"/>
      <c r="AM104" s="25"/>
      <c r="AN104" s="25"/>
      <c r="AO104" s="25"/>
      <c r="AP104" s="25"/>
    </row>
    <row r="105" spans="1:42" s="9" customFormat="1" ht="39.950000000000003" customHeight="1" x14ac:dyDescent="0.2">
      <c r="A105" s="8" t="s">
        <v>91</v>
      </c>
      <c r="B105" s="50" t="s">
        <v>243</v>
      </c>
      <c r="C105" s="51"/>
      <c r="D105" s="5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3" t="s">
        <v>244</v>
      </c>
      <c r="C106" s="54"/>
      <c r="D106" s="5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3" t="s">
        <v>167</v>
      </c>
      <c r="C107" s="54"/>
      <c r="D107" s="5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245</v>
      </c>
      <c r="B108" s="56" t="s">
        <v>248</v>
      </c>
      <c r="C108" s="57"/>
      <c r="D108" s="58"/>
      <c r="E108" s="2"/>
      <c r="F108" s="2"/>
      <c r="G108" s="2"/>
      <c r="H108" s="2"/>
      <c r="I108" s="2"/>
      <c r="J108" s="5"/>
      <c r="K108" s="2"/>
      <c r="L108" s="2"/>
      <c r="M108" s="2"/>
      <c r="N108" s="2"/>
      <c r="O108" s="2"/>
      <c r="P108" s="5"/>
      <c r="Q108" s="5"/>
      <c r="R108" s="5"/>
      <c r="S108" s="5"/>
      <c r="T108" s="5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247</v>
      </c>
      <c r="B109" s="56" t="s">
        <v>249</v>
      </c>
      <c r="C109" s="57"/>
      <c r="D109" s="5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0" t="s">
        <v>250</v>
      </c>
      <c r="C110" s="51"/>
      <c r="D110" s="52"/>
      <c r="E110" s="3">
        <f>SUM(E111:E118)</f>
        <v>179</v>
      </c>
      <c r="F110" s="3">
        <f t="shared" ref="F110:AP110" si="10">SUM(F111:F118)</f>
        <v>0</v>
      </c>
      <c r="G110" s="3">
        <f t="shared" si="10"/>
        <v>179</v>
      </c>
      <c r="H110" s="3">
        <f t="shared" si="10"/>
        <v>0</v>
      </c>
      <c r="I110" s="3">
        <f t="shared" si="10"/>
        <v>0</v>
      </c>
      <c r="J110" s="3">
        <f t="shared" si="10"/>
        <v>89</v>
      </c>
      <c r="K110" s="3">
        <f t="shared" si="10"/>
        <v>58</v>
      </c>
      <c r="L110" s="3">
        <f t="shared" si="10"/>
        <v>30</v>
      </c>
      <c r="M110" s="3">
        <f t="shared" si="10"/>
        <v>0</v>
      </c>
      <c r="N110" s="3">
        <f t="shared" si="10"/>
        <v>1</v>
      </c>
      <c r="O110" s="3">
        <f t="shared" si="10"/>
        <v>0</v>
      </c>
      <c r="P110" s="3">
        <f t="shared" si="10"/>
        <v>213</v>
      </c>
      <c r="Q110" s="3">
        <f t="shared" si="10"/>
        <v>158</v>
      </c>
      <c r="R110" s="3">
        <f t="shared" si="10"/>
        <v>35</v>
      </c>
      <c r="S110" s="3">
        <f t="shared" si="10"/>
        <v>6</v>
      </c>
      <c r="T110" s="3">
        <f t="shared" si="10"/>
        <v>1</v>
      </c>
      <c r="U110" s="3">
        <f t="shared" si="10"/>
        <v>13</v>
      </c>
      <c r="V110" s="3">
        <f t="shared" si="10"/>
        <v>0</v>
      </c>
      <c r="W110" s="3">
        <f t="shared" si="10"/>
        <v>2</v>
      </c>
      <c r="X110" s="3">
        <f t="shared" si="10"/>
        <v>11</v>
      </c>
      <c r="Y110" s="3">
        <f t="shared" si="10"/>
        <v>0</v>
      </c>
      <c r="Z110" s="3">
        <f t="shared" si="10"/>
        <v>213</v>
      </c>
      <c r="AA110" s="3">
        <f t="shared" si="10"/>
        <v>0</v>
      </c>
      <c r="AB110" s="3">
        <f t="shared" si="10"/>
        <v>1</v>
      </c>
      <c r="AC110" s="3">
        <f t="shared" si="10"/>
        <v>24</v>
      </c>
      <c r="AD110" s="3">
        <f t="shared" si="10"/>
        <v>1</v>
      </c>
      <c r="AE110" s="3">
        <f t="shared" si="10"/>
        <v>6</v>
      </c>
      <c r="AF110" s="3">
        <f t="shared" si="10"/>
        <v>5</v>
      </c>
      <c r="AG110" s="3">
        <f t="shared" si="10"/>
        <v>11</v>
      </c>
      <c r="AH110" s="3">
        <f t="shared" si="10"/>
        <v>4</v>
      </c>
      <c r="AI110" s="3">
        <f t="shared" si="10"/>
        <v>7</v>
      </c>
      <c r="AJ110" s="3">
        <f t="shared" si="10"/>
        <v>0</v>
      </c>
      <c r="AK110" s="3">
        <f t="shared" si="10"/>
        <v>4</v>
      </c>
      <c r="AL110" s="3">
        <f t="shared" si="10"/>
        <v>0</v>
      </c>
      <c r="AM110" s="3">
        <f t="shared" si="10"/>
        <v>3</v>
      </c>
      <c r="AN110" s="3">
        <f t="shared" si="10"/>
        <v>3</v>
      </c>
      <c r="AO110" s="3">
        <f t="shared" si="10"/>
        <v>0</v>
      </c>
      <c r="AP110" s="3">
        <f t="shared" si="10"/>
        <v>3</v>
      </c>
    </row>
    <row r="111" spans="1:42" s="14" customFormat="1" ht="39.950000000000003" customHeight="1" x14ac:dyDescent="0.2">
      <c r="A111" s="10" t="s">
        <v>95</v>
      </c>
      <c r="B111" s="41" t="s">
        <v>251</v>
      </c>
      <c r="C111" s="42"/>
      <c r="D111" s="43"/>
      <c r="E111" s="2">
        <v>179</v>
      </c>
      <c r="F111" s="2"/>
      <c r="G111" s="2">
        <v>179</v>
      </c>
      <c r="H111" s="2"/>
      <c r="I111" s="2"/>
      <c r="J111" s="2">
        <v>87</v>
      </c>
      <c r="K111" s="2">
        <v>57</v>
      </c>
      <c r="L111" s="2">
        <v>29</v>
      </c>
      <c r="M111" s="2"/>
      <c r="N111" s="2">
        <v>1</v>
      </c>
      <c r="O111" s="5"/>
      <c r="P111" s="5">
        <v>213</v>
      </c>
      <c r="Q111" s="5">
        <v>158</v>
      </c>
      <c r="R111" s="5">
        <v>35</v>
      </c>
      <c r="S111" s="2">
        <v>6</v>
      </c>
      <c r="T111" s="5">
        <v>1</v>
      </c>
      <c r="U111" s="5">
        <v>13</v>
      </c>
      <c r="V111" s="5"/>
      <c r="W111" s="5">
        <v>2</v>
      </c>
      <c r="X111" s="5">
        <v>11</v>
      </c>
      <c r="Y111" s="5"/>
      <c r="Z111" s="5">
        <v>213</v>
      </c>
      <c r="AA111" s="5"/>
      <c r="AB111" s="5">
        <v>1</v>
      </c>
      <c r="AC111" s="5">
        <v>23</v>
      </c>
      <c r="AD111" s="12">
        <v>1</v>
      </c>
      <c r="AE111" s="12">
        <v>6</v>
      </c>
      <c r="AF111" s="13">
        <v>5</v>
      </c>
      <c r="AG111" s="12">
        <v>11</v>
      </c>
      <c r="AH111" s="12">
        <v>4</v>
      </c>
      <c r="AI111" s="13">
        <v>7</v>
      </c>
      <c r="AJ111" s="25"/>
      <c r="AK111" s="25">
        <v>4</v>
      </c>
      <c r="AL111" s="25"/>
      <c r="AM111" s="25">
        <v>3</v>
      </c>
      <c r="AN111" s="25">
        <v>3</v>
      </c>
      <c r="AO111" s="25"/>
      <c r="AP111" s="25">
        <v>3</v>
      </c>
    </row>
    <row r="112" spans="1:42" s="14" customFormat="1" ht="39.950000000000003" customHeight="1" x14ac:dyDescent="0.2">
      <c r="A112" s="10" t="s">
        <v>96</v>
      </c>
      <c r="B112" s="41" t="s">
        <v>252</v>
      </c>
      <c r="C112" s="42"/>
      <c r="D112" s="4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5"/>
      <c r="AK112" s="25"/>
      <c r="AL112" s="25"/>
      <c r="AM112" s="25"/>
      <c r="AN112" s="25"/>
      <c r="AO112" s="25"/>
      <c r="AP112" s="25"/>
    </row>
    <row r="113" spans="1:42" s="14" customFormat="1" ht="39.950000000000003" customHeight="1" x14ac:dyDescent="0.2">
      <c r="A113" s="10" t="s">
        <v>97</v>
      </c>
      <c r="B113" s="41" t="s">
        <v>253</v>
      </c>
      <c r="C113" s="42"/>
      <c r="D113" s="43"/>
      <c r="E113" s="2"/>
      <c r="F113" s="2"/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 t="s">
        <v>275</v>
      </c>
      <c r="AC113" s="5">
        <v>1</v>
      </c>
      <c r="AD113" s="12"/>
      <c r="AE113" s="12"/>
      <c r="AF113" s="13"/>
      <c r="AG113" s="12"/>
      <c r="AH113" s="12"/>
      <c r="AI113" s="13"/>
      <c r="AJ113" s="25"/>
      <c r="AK113" s="25"/>
      <c r="AL113" s="25"/>
      <c r="AM113" s="25"/>
      <c r="AN113" s="25"/>
      <c r="AO113" s="25"/>
      <c r="AP113" s="25"/>
    </row>
    <row r="114" spans="1:42" s="14" customFormat="1" ht="39.950000000000003" customHeight="1" x14ac:dyDescent="0.2">
      <c r="A114" s="10" t="s">
        <v>98</v>
      </c>
      <c r="B114" s="41" t="s">
        <v>254</v>
      </c>
      <c r="C114" s="42"/>
      <c r="D114" s="4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5"/>
      <c r="AK114" s="25"/>
      <c r="AL114" s="25"/>
      <c r="AM114" s="25"/>
      <c r="AN114" s="25"/>
      <c r="AO114" s="25"/>
      <c r="AP114" s="25"/>
    </row>
    <row r="115" spans="1:42" s="14" customFormat="1" ht="58.5" customHeight="1" x14ac:dyDescent="0.2">
      <c r="A115" s="10" t="s">
        <v>99</v>
      </c>
      <c r="B115" s="41" t="s">
        <v>255</v>
      </c>
      <c r="C115" s="42"/>
      <c r="D115" s="4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5"/>
      <c r="AK115" s="25"/>
      <c r="AL115" s="25"/>
      <c r="AM115" s="25"/>
      <c r="AN115" s="25"/>
      <c r="AO115" s="25"/>
      <c r="AP115" s="25"/>
    </row>
    <row r="116" spans="1:42" s="14" customFormat="1" ht="39.950000000000003" customHeight="1" x14ac:dyDescent="0.2">
      <c r="A116" s="10" t="s">
        <v>100</v>
      </c>
      <c r="B116" s="41" t="s">
        <v>256</v>
      </c>
      <c r="C116" s="42"/>
      <c r="D116" s="43"/>
      <c r="E116" s="2"/>
      <c r="F116" s="2"/>
      <c r="G116" s="2"/>
      <c r="H116" s="2"/>
      <c r="I116" s="2"/>
      <c r="J116" s="2">
        <v>1</v>
      </c>
      <c r="K116" s="2"/>
      <c r="L116" s="2">
        <v>1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5"/>
      <c r="AK116" s="25"/>
      <c r="AL116" s="25"/>
      <c r="AM116" s="25"/>
      <c r="AN116" s="25"/>
      <c r="AO116" s="25"/>
      <c r="AP116" s="25"/>
    </row>
    <row r="117" spans="1:42" s="14" customFormat="1" ht="39.950000000000003" customHeight="1" x14ac:dyDescent="0.2">
      <c r="A117" s="10" t="s">
        <v>101</v>
      </c>
      <c r="B117" s="41" t="s">
        <v>257</v>
      </c>
      <c r="C117" s="42"/>
      <c r="D117" s="4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5"/>
      <c r="AK117" s="25"/>
      <c r="AL117" s="25"/>
      <c r="AM117" s="25"/>
      <c r="AN117" s="25"/>
      <c r="AO117" s="25"/>
      <c r="AP117" s="25"/>
    </row>
    <row r="118" spans="1:42" s="14" customFormat="1" ht="39.950000000000003" customHeight="1" x14ac:dyDescent="0.2">
      <c r="A118" s="10" t="s">
        <v>102</v>
      </c>
      <c r="B118" s="41" t="s">
        <v>167</v>
      </c>
      <c r="C118" s="42"/>
      <c r="D118" s="4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5"/>
      <c r="AK118" s="25"/>
      <c r="AL118" s="25"/>
      <c r="AM118" s="25"/>
      <c r="AN118" s="25"/>
      <c r="AO118" s="25"/>
      <c r="AP118" s="25"/>
    </row>
    <row r="119" spans="1:42" s="9" customFormat="1" ht="59.25" customHeight="1" x14ac:dyDescent="0.2">
      <c r="A119" s="8" t="s">
        <v>103</v>
      </c>
      <c r="B119" s="50" t="s">
        <v>258</v>
      </c>
      <c r="C119" s="51"/>
      <c r="D119" s="52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1" t="s">
        <v>259</v>
      </c>
      <c r="C120" s="42"/>
      <c r="D120" s="4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1" t="s">
        <v>260</v>
      </c>
      <c r="C121" s="42"/>
      <c r="D121" s="4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1" t="s">
        <v>261</v>
      </c>
      <c r="C122" s="42"/>
      <c r="D122" s="4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1" t="s">
        <v>167</v>
      </c>
      <c r="C123" s="42"/>
      <c r="D123" s="4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0" t="s">
        <v>262</v>
      </c>
      <c r="C124" s="51"/>
      <c r="D124" s="52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1" t="s">
        <v>263</v>
      </c>
      <c r="C125" s="42"/>
      <c r="D125" s="4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1" t="s">
        <v>264</v>
      </c>
      <c r="C126" s="42"/>
      <c r="D126" s="4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266</v>
      </c>
      <c r="B127" s="44" t="s">
        <v>246</v>
      </c>
      <c r="C127" s="45"/>
      <c r="D127" s="4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7" t="s">
        <v>167</v>
      </c>
      <c r="C128" s="48"/>
      <c r="D128" s="49"/>
      <c r="E128" s="4"/>
      <c r="F128" s="4"/>
      <c r="G128" s="4"/>
      <c r="H128" s="4"/>
      <c r="I128" s="4"/>
      <c r="J128" s="4">
        <v>1</v>
      </c>
      <c r="K128" s="4">
        <v>1</v>
      </c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>
        <v>1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7" t="s">
        <v>265</v>
      </c>
      <c r="C129" s="48"/>
      <c r="D129" s="49"/>
      <c r="E129" s="3">
        <f>E10+E31+E43+E51+E65+E72+E80+E83+E105+E110+E119+E124+E127+E128</f>
        <v>251</v>
      </c>
      <c r="F129" s="3">
        <f t="shared" ref="F129:AP129" si="13">F10+F31+F43+F51+F65+F72+F80+F83+F105+F110+F119+F124+F127+F128</f>
        <v>25</v>
      </c>
      <c r="G129" s="3">
        <f t="shared" si="13"/>
        <v>224</v>
      </c>
      <c r="H129" s="3">
        <f t="shared" si="13"/>
        <v>2</v>
      </c>
      <c r="I129" s="3">
        <f t="shared" si="13"/>
        <v>0</v>
      </c>
      <c r="J129" s="3">
        <f t="shared" si="13"/>
        <v>247</v>
      </c>
      <c r="K129" s="3">
        <f t="shared" si="13"/>
        <v>147</v>
      </c>
      <c r="L129" s="3">
        <f t="shared" si="13"/>
        <v>90</v>
      </c>
      <c r="M129" s="3">
        <f t="shared" si="13"/>
        <v>4</v>
      </c>
      <c r="N129" s="3">
        <f t="shared" si="13"/>
        <v>6</v>
      </c>
      <c r="O129" s="3">
        <f t="shared" si="13"/>
        <v>0</v>
      </c>
      <c r="P129" s="3">
        <f t="shared" si="13"/>
        <v>304</v>
      </c>
      <c r="Q129" s="3">
        <f t="shared" si="13"/>
        <v>212</v>
      </c>
      <c r="R129" s="3">
        <f t="shared" si="13"/>
        <v>46</v>
      </c>
      <c r="S129" s="3">
        <f t="shared" si="13"/>
        <v>12</v>
      </c>
      <c r="T129" s="3">
        <f t="shared" si="13"/>
        <v>2</v>
      </c>
      <c r="U129" s="3">
        <f t="shared" si="13"/>
        <v>32</v>
      </c>
      <c r="V129" s="3">
        <f t="shared" si="13"/>
        <v>2</v>
      </c>
      <c r="W129" s="3">
        <f t="shared" si="13"/>
        <v>12</v>
      </c>
      <c r="X129" s="3">
        <f t="shared" si="13"/>
        <v>18</v>
      </c>
      <c r="Y129" s="3">
        <f t="shared" si="13"/>
        <v>3</v>
      </c>
      <c r="Z129" s="3">
        <f t="shared" si="13"/>
        <v>307</v>
      </c>
      <c r="AA129" s="3">
        <f t="shared" si="13"/>
        <v>0</v>
      </c>
      <c r="AB129" s="3">
        <f t="shared" si="13"/>
        <v>23</v>
      </c>
      <c r="AC129" s="3">
        <f t="shared" si="13"/>
        <v>89</v>
      </c>
      <c r="AD129" s="3">
        <f t="shared" si="13"/>
        <v>30</v>
      </c>
      <c r="AE129" s="3">
        <f t="shared" si="13"/>
        <v>20</v>
      </c>
      <c r="AF129" s="3">
        <f t="shared" si="13"/>
        <v>20</v>
      </c>
      <c r="AG129" s="3">
        <f t="shared" si="13"/>
        <v>40</v>
      </c>
      <c r="AH129" s="3">
        <f t="shared" si="13"/>
        <v>8</v>
      </c>
      <c r="AI129" s="3">
        <f t="shared" si="13"/>
        <v>32</v>
      </c>
      <c r="AJ129" s="3">
        <f t="shared" si="13"/>
        <v>0</v>
      </c>
      <c r="AK129" s="3">
        <f t="shared" si="13"/>
        <v>13</v>
      </c>
      <c r="AL129" s="3">
        <f t="shared" si="13"/>
        <v>3</v>
      </c>
      <c r="AM129" s="3">
        <f t="shared" si="13"/>
        <v>9</v>
      </c>
      <c r="AN129" s="3">
        <f t="shared" si="13"/>
        <v>12</v>
      </c>
      <c r="AO129" s="3">
        <f t="shared" si="13"/>
        <v>1</v>
      </c>
      <c r="AP129" s="3">
        <f t="shared" si="13"/>
        <v>11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Ս.Արմենակյան</vt:lpstr>
      <vt:lpstr>Ն.Դալլաքյան</vt:lpstr>
      <vt:lpstr>Վ.Պապիկյան</vt:lpstr>
      <vt:lpstr>Ն.Անանյան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2025-01-31T14:13:46Z</dcterms:modified>
</cp:coreProperties>
</file>