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showInkAnnotation="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4DA1249-28E9-413B-869F-E60BC20AA8EE}" xr6:coauthVersionLast="47" xr6:coauthVersionMax="47" xr10:uidLastSave="{00000000-0000-0000-0000-000000000000}"/>
  <bookViews>
    <workbookView xWindow="-120" yWindow="-120" windowWidth="29040" windowHeight="15840" tabRatio="820" firstSheet="5" activeTab="5" xr2:uid="{6113AE09-903D-4EFA-817F-470A6BC9AF0D}"/>
  </bookViews>
  <sheets>
    <sheet name="Գ.Մազմանյան" sheetId="23" r:id="rId1"/>
    <sheet name="Հ.Ղազարյան" sheetId="24" r:id="rId2"/>
    <sheet name="Ե.Եսոյան" sheetId="26" r:id="rId3"/>
    <sheet name="Ժ.Ասատրյան" sheetId="27" r:id="rId4"/>
    <sheet name="Տ.Ստեփանյան" sheetId="28" r:id="rId5"/>
    <sheet name="Ն.Հովսեփյան" sheetId="29" r:id="rId6"/>
    <sheet name="Դ.Մխեյան" sheetId="30" r:id="rId7"/>
    <sheet name="Ա.Օհանյան" sheetId="31" r:id="rId8"/>
    <sheet name="Կ.Արզումանյան" sheetId="32" r:id="rId9"/>
    <sheet name="Ս․Խաչատրյան" sheetId="74" r:id="rId10"/>
    <sheet name="Ա.Շիլաջյան" sheetId="33" r:id="rId11"/>
    <sheet name="Լ.Գրիգորյան" sheetId="34" r:id="rId12"/>
    <sheet name="Ա․Քյուրքչյան" sheetId="77" r:id="rId13"/>
    <sheet name="Գ.Գրիգորյան" sheetId="35" r:id="rId14"/>
    <sheet name="Գ.Խաչատրյան" sheetId="36" r:id="rId15"/>
    <sheet name="Ա.Գաբրիելյան" sheetId="37" r:id="rId16"/>
    <sheet name="Ռ.Բունիաթյան" sheetId="38" r:id="rId17"/>
    <sheet name="Ռ.Ներսիսյան" sheetId="39" r:id="rId18"/>
    <sheet name="Ա․Ավագյան" sheetId="76" r:id="rId19"/>
    <sheet name="Ս.ՈՒլիխանյան" sheetId="40" r:id="rId20"/>
    <sheet name="Լ.Սարգսյան" sheetId="41" r:id="rId21"/>
    <sheet name="Ա.Ստեփանյան" sheetId="42" r:id="rId22"/>
    <sheet name="Է.Ամալյան" sheetId="43" r:id="rId23"/>
    <sheet name="Մ.Տաշչյան" sheetId="44" r:id="rId24"/>
    <sheet name="Ա.Բադիրյան" sheetId="45" r:id="rId25"/>
    <sheet name="Ա.Մուշեղյան" sheetId="46" r:id="rId26"/>
    <sheet name="Ա.Դունամալյան" sheetId="47" r:id="rId27"/>
    <sheet name="Մ․Հարությունյան" sheetId="75" r:id="rId28"/>
    <sheet name="Վ.Թորոսյան" sheetId="48" r:id="rId29"/>
    <sheet name="Մ.Հովակիմյան" sheetId="49" r:id="rId30"/>
    <sheet name="Ս.Հովսեփյան" sheetId="52" r:id="rId31"/>
    <sheet name="Զ.Նախշքարյան" sheetId="53" r:id="rId32"/>
    <sheet name="Ա.Սուքոյան" sheetId="55" r:id="rId33"/>
    <sheet name="Ռ․Ափինյան" sheetId="81" r:id="rId34"/>
    <sheet name="Ս.Սահակյան" sheetId="58" r:id="rId35"/>
    <sheet name="Լ․Սաղոյան" sheetId="72" r:id="rId36"/>
    <sheet name="Ն․Հարությունյան" sheetId="73" r:id="rId37"/>
    <sheet name="Ն.Ավետիսյան" sheetId="59" r:id="rId38"/>
    <sheet name="Ս.Երիցյան" sheetId="60" r:id="rId39"/>
    <sheet name="Հ.Զարգարյան" sheetId="61" r:id="rId40"/>
    <sheet name="Ա․Թումասյան" sheetId="78" r:id="rId41"/>
    <sheet name="Թ․Ղուկասյան" sheetId="79" r:id="rId42"/>
    <sheet name="Ս․Բաբայան" sheetId="80" r:id="rId43"/>
    <sheet name="Տ.Գրիգորյան" sheetId="62" r:id="rId44"/>
    <sheet name="Ա.Սաֆարյան" sheetId="63" r:id="rId45"/>
    <sheet name="Արամ Մկրտչյան" sheetId="64" r:id="rId46"/>
    <sheet name="Ա.Հովհաննիսյան" sheetId="65" r:id="rId47"/>
    <sheet name="Ա.Պետրոսյան" sheetId="66" r:id="rId48"/>
    <sheet name="Գ.Վարդանյան" sheetId="67" r:id="rId49"/>
    <sheet name="Հ.Շահնազարյան" sheetId="68" r:id="rId50"/>
    <sheet name="Ա.Վարդանյան" sheetId="69" r:id="rId51"/>
    <sheet name="Հ.Ջալալյան" sheetId="70" r:id="rId52"/>
    <sheet name="Մ.Ստեփանյան" sheetId="71" r:id="rId53"/>
    <sheet name="Ա.Աթանեսյան" sheetId="25" r:id="rId54"/>
  </sheets>
  <definedNames>
    <definedName name="ad111.">Ն.Հովսեփյան!$J$6</definedName>
  </definedNames>
  <calcPr calcId="191029"/>
</workbook>
</file>

<file path=xl/calcChain.xml><?xml version="1.0" encoding="utf-8"?>
<calcChain xmlns="http://schemas.openxmlformats.org/spreadsheetml/2006/main">
  <c r="E10" i="23" l="1"/>
  <c r="F10" i="23"/>
  <c r="G10" i="23"/>
  <c r="H10" i="23"/>
  <c r="I10" i="23"/>
  <c r="J10" i="23"/>
  <c r="K10" i="23"/>
  <c r="L10" i="23"/>
  <c r="M10" i="23"/>
  <c r="N10" i="23"/>
  <c r="O10" i="23"/>
  <c r="P10" i="23"/>
  <c r="Q10" i="23"/>
  <c r="R10" i="23"/>
  <c r="S10" i="23"/>
  <c r="T10" i="23"/>
  <c r="U10" i="23"/>
  <c r="V10" i="23"/>
  <c r="W10" i="23"/>
  <c r="X10" i="23"/>
  <c r="Y10" i="23"/>
  <c r="Z10" i="23"/>
  <c r="AA10" i="23"/>
  <c r="AB10" i="23"/>
  <c r="AC10" i="23"/>
  <c r="AD10" i="23"/>
  <c r="AE10" i="23"/>
  <c r="AF10" i="23"/>
  <c r="AG10" i="23"/>
  <c r="AH10" i="23"/>
  <c r="AI10" i="23"/>
  <c r="AJ10" i="23"/>
  <c r="AK10" i="23"/>
  <c r="AL10" i="23"/>
  <c r="AM10" i="23"/>
  <c r="AN10" i="23"/>
  <c r="AO10" i="23"/>
  <c r="AP10" i="23"/>
  <c r="E31" i="23"/>
  <c r="F31" i="23"/>
  <c r="G31" i="23"/>
  <c r="H31" i="23"/>
  <c r="I31" i="23"/>
  <c r="J31" i="23"/>
  <c r="K31" i="23"/>
  <c r="L31" i="23"/>
  <c r="M31" i="23"/>
  <c r="N31" i="23"/>
  <c r="O31" i="23"/>
  <c r="P31" i="23"/>
  <c r="Q31" i="23"/>
  <c r="R31" i="23"/>
  <c r="S31" i="23"/>
  <c r="T31" i="23"/>
  <c r="U31" i="23"/>
  <c r="V31" i="23"/>
  <c r="W31" i="23"/>
  <c r="X31" i="23"/>
  <c r="Y31" i="23"/>
  <c r="Z31" i="23"/>
  <c r="AA31" i="23"/>
  <c r="AB31" i="23"/>
  <c r="AC31" i="23"/>
  <c r="AD31" i="23"/>
  <c r="AE31" i="23"/>
  <c r="AF31" i="23"/>
  <c r="AG31" i="23"/>
  <c r="AH31" i="23"/>
  <c r="AI31" i="23"/>
  <c r="AJ31" i="23"/>
  <c r="AK31" i="23"/>
  <c r="AL31" i="23"/>
  <c r="AM31" i="23"/>
  <c r="AN31" i="23"/>
  <c r="AO31" i="23"/>
  <c r="AP31" i="23"/>
  <c r="E43" i="23"/>
  <c r="F43" i="23"/>
  <c r="G43" i="23"/>
  <c r="H43" i="23"/>
  <c r="I43" i="23"/>
  <c r="J43" i="23"/>
  <c r="K43" i="23"/>
  <c r="L43" i="23"/>
  <c r="M43" i="23"/>
  <c r="N43" i="23"/>
  <c r="O43" i="23"/>
  <c r="P43" i="23"/>
  <c r="Q43" i="23"/>
  <c r="R43" i="23"/>
  <c r="S43" i="23"/>
  <c r="T43" i="23"/>
  <c r="U43" i="23"/>
  <c r="V43" i="23"/>
  <c r="W43" i="23"/>
  <c r="X43" i="23"/>
  <c r="Y43" i="23"/>
  <c r="Z43" i="23"/>
  <c r="AA43" i="23"/>
  <c r="AB43" i="23"/>
  <c r="AC43" i="23"/>
  <c r="AD43" i="23"/>
  <c r="AE43" i="23"/>
  <c r="AF43" i="23"/>
  <c r="AG43" i="23"/>
  <c r="AH43" i="23"/>
  <c r="AI43" i="23"/>
  <c r="AJ43" i="23"/>
  <c r="AK43" i="23"/>
  <c r="AL43" i="23"/>
  <c r="AM43" i="23"/>
  <c r="AN43" i="23"/>
  <c r="AO43" i="23"/>
  <c r="AP43" i="23"/>
  <c r="E51" i="23"/>
  <c r="F51" i="23"/>
  <c r="G51" i="23"/>
  <c r="H51" i="23"/>
  <c r="I51" i="23"/>
  <c r="J51" i="23"/>
  <c r="K51" i="23"/>
  <c r="L51" i="23"/>
  <c r="M51" i="23"/>
  <c r="N51" i="23"/>
  <c r="O51" i="23"/>
  <c r="P51" i="23"/>
  <c r="Q51" i="23"/>
  <c r="R51" i="23"/>
  <c r="S51" i="23"/>
  <c r="T51" i="23"/>
  <c r="U51" i="23"/>
  <c r="V51" i="23"/>
  <c r="W51" i="23"/>
  <c r="X51" i="23"/>
  <c r="Y51" i="23"/>
  <c r="Z51" i="23"/>
  <c r="AA51" i="23"/>
  <c r="AB51" i="23"/>
  <c r="AC51" i="23"/>
  <c r="AD51" i="23"/>
  <c r="AE51" i="23"/>
  <c r="AF51" i="23"/>
  <c r="AG51" i="23"/>
  <c r="AH51" i="23"/>
  <c r="AI51" i="23"/>
  <c r="AJ51" i="23"/>
  <c r="AK51" i="23"/>
  <c r="AL51" i="23"/>
  <c r="AM51" i="23"/>
  <c r="AN51" i="23"/>
  <c r="AO51" i="23"/>
  <c r="AP51" i="23"/>
  <c r="E65" i="23"/>
  <c r="F65" i="23"/>
  <c r="G65" i="23"/>
  <c r="H65" i="23"/>
  <c r="I65" i="23"/>
  <c r="J65" i="23"/>
  <c r="K65" i="23"/>
  <c r="L65" i="23"/>
  <c r="M65" i="23"/>
  <c r="N65" i="23"/>
  <c r="O65" i="23"/>
  <c r="P65" i="23"/>
  <c r="Q65" i="23"/>
  <c r="R65" i="23"/>
  <c r="S65" i="23"/>
  <c r="T65" i="23"/>
  <c r="U65" i="23"/>
  <c r="V65" i="23"/>
  <c r="W65" i="23"/>
  <c r="X65" i="23"/>
  <c r="Y65" i="23"/>
  <c r="Z65" i="23"/>
  <c r="AA65" i="23"/>
  <c r="AB65" i="23"/>
  <c r="AC65" i="23"/>
  <c r="AD65" i="23"/>
  <c r="AE65" i="23"/>
  <c r="AF65" i="23"/>
  <c r="AG65" i="23"/>
  <c r="AH65" i="23"/>
  <c r="AI65" i="23"/>
  <c r="AJ65" i="23"/>
  <c r="AK65" i="23"/>
  <c r="AL65" i="23"/>
  <c r="AM65" i="23"/>
  <c r="AN65" i="23"/>
  <c r="AO65" i="23"/>
  <c r="AP65" i="23"/>
  <c r="E72" i="23"/>
  <c r="F72" i="23"/>
  <c r="G72" i="23"/>
  <c r="H72" i="23"/>
  <c r="I72" i="23"/>
  <c r="J72" i="23"/>
  <c r="K72" i="23"/>
  <c r="L72" i="23"/>
  <c r="M72" i="23"/>
  <c r="N72" i="23"/>
  <c r="O72" i="23"/>
  <c r="P72" i="23"/>
  <c r="Q72" i="23"/>
  <c r="R72" i="23"/>
  <c r="S72" i="23"/>
  <c r="T72" i="23"/>
  <c r="U72" i="23"/>
  <c r="V72" i="23"/>
  <c r="W72" i="23"/>
  <c r="X72" i="23"/>
  <c r="Y72" i="23"/>
  <c r="Z72" i="23"/>
  <c r="AA72" i="23"/>
  <c r="AB72" i="23"/>
  <c r="AC72" i="23"/>
  <c r="AD72" i="23"/>
  <c r="AE72" i="23"/>
  <c r="AF72" i="23"/>
  <c r="AG72" i="23"/>
  <c r="AH72" i="23"/>
  <c r="AI72" i="23"/>
  <c r="AJ72" i="23"/>
  <c r="AK72" i="23"/>
  <c r="AL72" i="23"/>
  <c r="AM72" i="23"/>
  <c r="AN72" i="23"/>
  <c r="AO72" i="23"/>
  <c r="AP72" i="23"/>
  <c r="E80" i="23"/>
  <c r="F80" i="23"/>
  <c r="G80" i="23"/>
  <c r="H80" i="23"/>
  <c r="I80" i="23"/>
  <c r="J80" i="23"/>
  <c r="K80" i="23"/>
  <c r="L80" i="23"/>
  <c r="M80" i="23"/>
  <c r="N80" i="23"/>
  <c r="O80" i="23"/>
  <c r="P80" i="23"/>
  <c r="Q80" i="23"/>
  <c r="R80" i="23"/>
  <c r="S80" i="23"/>
  <c r="T80" i="23"/>
  <c r="U80" i="23"/>
  <c r="V80" i="23"/>
  <c r="W80" i="23"/>
  <c r="X80" i="23"/>
  <c r="Y80" i="23"/>
  <c r="Z80" i="23"/>
  <c r="AA80" i="23"/>
  <c r="AB80" i="23"/>
  <c r="AC80" i="23"/>
  <c r="AD80" i="23"/>
  <c r="AE80" i="23"/>
  <c r="AF80" i="23"/>
  <c r="AG80" i="23"/>
  <c r="AH80" i="23"/>
  <c r="AI80" i="23"/>
  <c r="AJ80" i="23"/>
  <c r="AK80" i="23"/>
  <c r="AL80" i="23"/>
  <c r="AM80" i="23"/>
  <c r="AN80" i="23"/>
  <c r="AO80" i="23"/>
  <c r="AP80" i="23"/>
  <c r="E83" i="23"/>
  <c r="F83" i="23"/>
  <c r="G83" i="23"/>
  <c r="H83" i="23"/>
  <c r="I83" i="23"/>
  <c r="J83" i="23"/>
  <c r="K83" i="23"/>
  <c r="L83" i="23"/>
  <c r="M83" i="23"/>
  <c r="N83" i="23"/>
  <c r="O83" i="23"/>
  <c r="P83" i="23"/>
  <c r="Q83" i="23"/>
  <c r="R83" i="23"/>
  <c r="S83" i="23"/>
  <c r="T83" i="23"/>
  <c r="U83" i="23"/>
  <c r="V83" i="23"/>
  <c r="W83" i="23"/>
  <c r="X83" i="23"/>
  <c r="Y83" i="23"/>
  <c r="Z83" i="23"/>
  <c r="AA83" i="23"/>
  <c r="AB83" i="23"/>
  <c r="AC83" i="23"/>
  <c r="AD83" i="23"/>
  <c r="AE83" i="23"/>
  <c r="AF83" i="23"/>
  <c r="AG83" i="23"/>
  <c r="AH83" i="23"/>
  <c r="AI83" i="23"/>
  <c r="AJ83" i="23"/>
  <c r="AK83" i="23"/>
  <c r="AL83" i="23"/>
  <c r="AM83" i="23"/>
  <c r="AN83" i="23"/>
  <c r="AO83" i="23"/>
  <c r="AP83" i="23"/>
  <c r="E105" i="23"/>
  <c r="F105" i="23"/>
  <c r="G105" i="23"/>
  <c r="H105" i="23"/>
  <c r="I105" i="23"/>
  <c r="J105" i="23"/>
  <c r="K105" i="23"/>
  <c r="L105" i="23"/>
  <c r="M105" i="23"/>
  <c r="N105" i="23"/>
  <c r="O105" i="23"/>
  <c r="P105" i="23"/>
  <c r="Q105" i="23"/>
  <c r="R105" i="23"/>
  <c r="S105" i="23"/>
  <c r="T105" i="23"/>
  <c r="U105" i="23"/>
  <c r="V105" i="23"/>
  <c r="W105" i="23"/>
  <c r="X105" i="23"/>
  <c r="Y105" i="23"/>
  <c r="Z105" i="23"/>
  <c r="AA105" i="23"/>
  <c r="AB105" i="23"/>
  <c r="AC105" i="23"/>
  <c r="AD105" i="23"/>
  <c r="AE105" i="23"/>
  <c r="AF105" i="23"/>
  <c r="AG105" i="23"/>
  <c r="AH105" i="23"/>
  <c r="AI105" i="23"/>
  <c r="AJ105" i="23"/>
  <c r="AK105" i="23"/>
  <c r="AL105" i="23"/>
  <c r="AM105" i="23"/>
  <c r="AN105" i="23"/>
  <c r="AO105" i="23"/>
  <c r="AP105" i="23"/>
  <c r="E110" i="23"/>
  <c r="F110" i="23"/>
  <c r="G110" i="23"/>
  <c r="H110" i="23"/>
  <c r="I110" i="23"/>
  <c r="J110" i="23"/>
  <c r="K110" i="23"/>
  <c r="L110" i="23"/>
  <c r="M110" i="23"/>
  <c r="N110" i="23"/>
  <c r="O110" i="23"/>
  <c r="P110" i="23"/>
  <c r="Q110" i="23"/>
  <c r="R110" i="23"/>
  <c r="S110" i="23"/>
  <c r="T110" i="23"/>
  <c r="U110" i="23"/>
  <c r="V110" i="23"/>
  <c r="W110" i="23"/>
  <c r="X110" i="23"/>
  <c r="Y110" i="23"/>
  <c r="Z110" i="23"/>
  <c r="AA110" i="23"/>
  <c r="AB110" i="23"/>
  <c r="AC110" i="23"/>
  <c r="AD110" i="23"/>
  <c r="AE110" i="23"/>
  <c r="AF110" i="23"/>
  <c r="AG110" i="23"/>
  <c r="AH110" i="23"/>
  <c r="AI110" i="23"/>
  <c r="AJ110" i="23"/>
  <c r="AK110" i="23"/>
  <c r="AL110" i="23"/>
  <c r="AM110" i="23"/>
  <c r="AN110" i="23"/>
  <c r="AO110" i="23"/>
  <c r="AP110" i="23"/>
  <c r="E119" i="23"/>
  <c r="F119" i="23"/>
  <c r="G119" i="23"/>
  <c r="H119" i="23"/>
  <c r="I119" i="23"/>
  <c r="J119" i="23"/>
  <c r="K119" i="23"/>
  <c r="L119" i="23"/>
  <c r="M119" i="23"/>
  <c r="N119" i="23"/>
  <c r="O119" i="23"/>
  <c r="P119" i="23"/>
  <c r="Q119" i="23"/>
  <c r="R119" i="23"/>
  <c r="S119" i="23"/>
  <c r="T119" i="23"/>
  <c r="U119" i="23"/>
  <c r="V119" i="23"/>
  <c r="W119" i="23"/>
  <c r="X119" i="23"/>
  <c r="Y119" i="23"/>
  <c r="Z119" i="23"/>
  <c r="AA119" i="23"/>
  <c r="AB119" i="23"/>
  <c r="AC119" i="23"/>
  <c r="AD119" i="23"/>
  <c r="AE119" i="23"/>
  <c r="AF119" i="23"/>
  <c r="AG119" i="23"/>
  <c r="AH119" i="23"/>
  <c r="AI119" i="23"/>
  <c r="AJ119" i="23"/>
  <c r="AK119" i="23"/>
  <c r="AL119" i="23"/>
  <c r="AM119" i="23"/>
  <c r="AN119" i="23"/>
  <c r="AO119" i="23"/>
  <c r="AP119" i="23"/>
  <c r="E124" i="23"/>
  <c r="F124" i="23"/>
  <c r="G124" i="23"/>
  <c r="H124" i="23"/>
  <c r="I124" i="23"/>
  <c r="J124" i="23"/>
  <c r="K124" i="23"/>
  <c r="L124" i="23"/>
  <c r="M124" i="23"/>
  <c r="N124" i="23"/>
  <c r="O124" i="23"/>
  <c r="P124" i="23"/>
  <c r="Q124" i="23"/>
  <c r="R124" i="23"/>
  <c r="S124" i="23"/>
  <c r="T124" i="23"/>
  <c r="U124" i="23"/>
  <c r="V124" i="23"/>
  <c r="W124" i="23"/>
  <c r="X124" i="23"/>
  <c r="Y124" i="23"/>
  <c r="Z124" i="23"/>
  <c r="AA124" i="23"/>
  <c r="AB124" i="23"/>
  <c r="AC124" i="23"/>
  <c r="AD124" i="23"/>
  <c r="AE124" i="23"/>
  <c r="AF124" i="23"/>
  <c r="AG124" i="23"/>
  <c r="AH124" i="23"/>
  <c r="AI124" i="23"/>
  <c r="AJ124" i="23"/>
  <c r="AK124" i="23"/>
  <c r="AL124" i="23"/>
  <c r="AM124" i="23"/>
  <c r="AN124" i="23"/>
  <c r="AO124" i="23"/>
  <c r="AP124" i="23"/>
  <c r="E129" i="23"/>
  <c r="F129" i="23"/>
  <c r="G129" i="23"/>
  <c r="H129" i="23"/>
  <c r="I129" i="23"/>
  <c r="J129" i="23"/>
  <c r="K129" i="23"/>
  <c r="L129" i="23"/>
  <c r="M129" i="23"/>
  <c r="N129" i="23"/>
  <c r="O129" i="23"/>
  <c r="P129" i="23"/>
  <c r="Q129" i="23"/>
  <c r="R129" i="23"/>
  <c r="S129" i="23"/>
  <c r="T129" i="23"/>
  <c r="U129" i="23"/>
  <c r="V129" i="23"/>
  <c r="W129" i="23"/>
  <c r="X129" i="23"/>
  <c r="Y129" i="23"/>
  <c r="Z129" i="23"/>
  <c r="AA129" i="23"/>
  <c r="AB129" i="23"/>
  <c r="AC129" i="23"/>
  <c r="AD129" i="23"/>
  <c r="AE129" i="23"/>
  <c r="AF129" i="23"/>
  <c r="AG129" i="23"/>
  <c r="AH129" i="23"/>
  <c r="AI129" i="23"/>
  <c r="AJ129" i="23"/>
  <c r="AK129" i="23"/>
  <c r="AL129" i="23"/>
  <c r="AM129" i="23"/>
  <c r="AN129" i="23"/>
  <c r="AO129" i="23"/>
  <c r="AP129" i="23"/>
  <c r="E10" i="24"/>
  <c r="F10" i="24"/>
  <c r="G10" i="24"/>
  <c r="H10" i="24"/>
  <c r="I10" i="24"/>
  <c r="J10" i="24"/>
  <c r="K10" i="24"/>
  <c r="L10" i="24"/>
  <c r="M10" i="24"/>
  <c r="N10" i="24"/>
  <c r="O10" i="24"/>
  <c r="P10" i="24"/>
  <c r="Q10" i="24"/>
  <c r="R10" i="24"/>
  <c r="S10" i="24"/>
  <c r="T10" i="24"/>
  <c r="U10" i="24"/>
  <c r="V10" i="24"/>
  <c r="W10" i="24"/>
  <c r="X10" i="24"/>
  <c r="Y10" i="24"/>
  <c r="Z10" i="24"/>
  <c r="AA10" i="24"/>
  <c r="AB10" i="24"/>
  <c r="AC10" i="24"/>
  <c r="AD10" i="24"/>
  <c r="AE10" i="24"/>
  <c r="AF10" i="24"/>
  <c r="AG10" i="24"/>
  <c r="AH10" i="24"/>
  <c r="AI10" i="24"/>
  <c r="AJ10" i="24"/>
  <c r="AK10" i="24"/>
  <c r="AL10" i="24"/>
  <c r="AM10" i="24"/>
  <c r="AN10" i="24"/>
  <c r="AO10" i="24"/>
  <c r="AP10" i="24"/>
  <c r="E31" i="24"/>
  <c r="F31" i="24"/>
  <c r="G31" i="24"/>
  <c r="H31" i="24"/>
  <c r="I31" i="24"/>
  <c r="J31" i="24"/>
  <c r="K31" i="24"/>
  <c r="L31" i="24"/>
  <c r="M31" i="24"/>
  <c r="N31" i="24"/>
  <c r="O31" i="24"/>
  <c r="P31" i="24"/>
  <c r="Q31" i="24"/>
  <c r="R31" i="24"/>
  <c r="S31" i="24"/>
  <c r="T31" i="24"/>
  <c r="U31" i="24"/>
  <c r="V31" i="24"/>
  <c r="W31" i="24"/>
  <c r="X31" i="24"/>
  <c r="Y31" i="24"/>
  <c r="Z31" i="24"/>
  <c r="AA31" i="24"/>
  <c r="AB31" i="24"/>
  <c r="AC31" i="24"/>
  <c r="AD31" i="24"/>
  <c r="AE31" i="24"/>
  <c r="AF31" i="24"/>
  <c r="AG31" i="24"/>
  <c r="AH31" i="24"/>
  <c r="AI31" i="24"/>
  <c r="AJ31" i="24"/>
  <c r="AK31" i="24"/>
  <c r="AL31" i="24"/>
  <c r="AM31" i="24"/>
  <c r="AN31" i="24"/>
  <c r="AO31" i="24"/>
  <c r="AP31" i="24"/>
  <c r="E43" i="24"/>
  <c r="F43" i="24"/>
  <c r="G43" i="24"/>
  <c r="H43" i="24"/>
  <c r="I43" i="24"/>
  <c r="J43" i="24"/>
  <c r="K43" i="24"/>
  <c r="L43" i="24"/>
  <c r="M43" i="24"/>
  <c r="N43" i="24"/>
  <c r="O43" i="24"/>
  <c r="P43" i="24"/>
  <c r="Q43" i="24"/>
  <c r="R43" i="24"/>
  <c r="S43" i="24"/>
  <c r="T43" i="24"/>
  <c r="U43" i="24"/>
  <c r="V43" i="24"/>
  <c r="W43" i="24"/>
  <c r="X43" i="24"/>
  <c r="Y43" i="24"/>
  <c r="Z43" i="24"/>
  <c r="AA43" i="24"/>
  <c r="AB43" i="24"/>
  <c r="AC43" i="24"/>
  <c r="AD43" i="24"/>
  <c r="AE43" i="24"/>
  <c r="AF43" i="24"/>
  <c r="AG43" i="24"/>
  <c r="AH43" i="24"/>
  <c r="AI43" i="24"/>
  <c r="AJ43" i="24"/>
  <c r="AK43" i="24"/>
  <c r="AL43" i="24"/>
  <c r="AM43" i="24"/>
  <c r="AN43" i="24"/>
  <c r="AO43" i="24"/>
  <c r="AP43" i="24"/>
  <c r="E51" i="24"/>
  <c r="F51" i="24"/>
  <c r="G51" i="24"/>
  <c r="H51" i="24"/>
  <c r="I51" i="24"/>
  <c r="J51" i="24"/>
  <c r="K51" i="24"/>
  <c r="L51" i="24"/>
  <c r="M51" i="24"/>
  <c r="N51" i="24"/>
  <c r="O51" i="24"/>
  <c r="P51" i="24"/>
  <c r="Q51" i="24"/>
  <c r="R51" i="24"/>
  <c r="S51" i="24"/>
  <c r="T51" i="24"/>
  <c r="U51" i="24"/>
  <c r="V51" i="24"/>
  <c r="W51" i="24"/>
  <c r="X51" i="24"/>
  <c r="Y51" i="24"/>
  <c r="Z51" i="24"/>
  <c r="AA51" i="24"/>
  <c r="AB51" i="24"/>
  <c r="AC51" i="24"/>
  <c r="AD51" i="24"/>
  <c r="AE51" i="24"/>
  <c r="AF51" i="24"/>
  <c r="AG51" i="24"/>
  <c r="AH51" i="24"/>
  <c r="AI51" i="24"/>
  <c r="AJ51" i="24"/>
  <c r="AK51" i="24"/>
  <c r="AL51" i="24"/>
  <c r="AM51" i="24"/>
  <c r="AN51" i="24"/>
  <c r="AO51" i="24"/>
  <c r="AP51" i="24"/>
  <c r="E65" i="24"/>
  <c r="F65" i="24"/>
  <c r="G65" i="24"/>
  <c r="H65" i="24"/>
  <c r="I65" i="24"/>
  <c r="J65" i="24"/>
  <c r="K65" i="24"/>
  <c r="L65" i="24"/>
  <c r="M65" i="24"/>
  <c r="N65" i="24"/>
  <c r="O65" i="24"/>
  <c r="P65" i="24"/>
  <c r="Q65" i="24"/>
  <c r="R65" i="24"/>
  <c r="S65" i="24"/>
  <c r="T65" i="24"/>
  <c r="U65" i="24"/>
  <c r="V65" i="24"/>
  <c r="W65" i="24"/>
  <c r="X65" i="24"/>
  <c r="Y65" i="24"/>
  <c r="Z65" i="24"/>
  <c r="AA65" i="24"/>
  <c r="AB65" i="24"/>
  <c r="AC65" i="24"/>
  <c r="AD65" i="24"/>
  <c r="AE65" i="24"/>
  <c r="AF65" i="24"/>
  <c r="AG65" i="24"/>
  <c r="AH65" i="24"/>
  <c r="AI65" i="24"/>
  <c r="AJ65" i="24"/>
  <c r="AK65" i="24"/>
  <c r="AL65" i="24"/>
  <c r="AM65" i="24"/>
  <c r="AN65" i="24"/>
  <c r="AO65" i="24"/>
  <c r="AP65" i="24"/>
  <c r="E72" i="24"/>
  <c r="F72" i="24"/>
  <c r="G72" i="24"/>
  <c r="H72" i="24"/>
  <c r="I72" i="24"/>
  <c r="J72" i="24"/>
  <c r="K72" i="24"/>
  <c r="L72" i="24"/>
  <c r="M72" i="24"/>
  <c r="N72" i="24"/>
  <c r="O72" i="24"/>
  <c r="P72" i="24"/>
  <c r="Q72" i="24"/>
  <c r="R72" i="24"/>
  <c r="S72" i="24"/>
  <c r="T72" i="24"/>
  <c r="U72" i="24"/>
  <c r="V72" i="24"/>
  <c r="W72" i="24"/>
  <c r="X72" i="24"/>
  <c r="Y72" i="24"/>
  <c r="Z72" i="24"/>
  <c r="AA72" i="24"/>
  <c r="AB72" i="24"/>
  <c r="AC72" i="24"/>
  <c r="AD72" i="24"/>
  <c r="AE72" i="24"/>
  <c r="AF72" i="24"/>
  <c r="AG72" i="24"/>
  <c r="AH72" i="24"/>
  <c r="AI72" i="24"/>
  <c r="AJ72" i="24"/>
  <c r="AK72" i="24"/>
  <c r="AL72" i="24"/>
  <c r="AM72" i="24"/>
  <c r="AN72" i="24"/>
  <c r="AO72" i="24"/>
  <c r="AP72" i="24"/>
  <c r="E80" i="24"/>
  <c r="F80" i="24"/>
  <c r="G80" i="24"/>
  <c r="H80" i="24"/>
  <c r="I80" i="24"/>
  <c r="J80" i="24"/>
  <c r="K80" i="24"/>
  <c r="L80" i="24"/>
  <c r="M80" i="24"/>
  <c r="N80" i="24"/>
  <c r="O80" i="24"/>
  <c r="P80" i="24"/>
  <c r="Q80" i="24"/>
  <c r="R80" i="24"/>
  <c r="S80" i="24"/>
  <c r="T80" i="24"/>
  <c r="U80" i="24"/>
  <c r="V80" i="24"/>
  <c r="W80" i="24"/>
  <c r="X80" i="24"/>
  <c r="Y80" i="24"/>
  <c r="Z80" i="24"/>
  <c r="AA80" i="24"/>
  <c r="AB80" i="24"/>
  <c r="AC80" i="24"/>
  <c r="AD80" i="24"/>
  <c r="AE80" i="24"/>
  <c r="AF80" i="24"/>
  <c r="AG80" i="24"/>
  <c r="AH80" i="24"/>
  <c r="AI80" i="24"/>
  <c r="AJ80" i="24"/>
  <c r="AK80" i="24"/>
  <c r="AL80" i="24"/>
  <c r="AM80" i="24"/>
  <c r="AN80" i="24"/>
  <c r="AO80" i="24"/>
  <c r="AP80" i="24"/>
  <c r="E83" i="24"/>
  <c r="F83" i="24"/>
  <c r="G83" i="24"/>
  <c r="H83" i="24"/>
  <c r="I83" i="24"/>
  <c r="J83" i="24"/>
  <c r="K83" i="24"/>
  <c r="L83" i="24"/>
  <c r="M83" i="24"/>
  <c r="N83" i="24"/>
  <c r="O83" i="24"/>
  <c r="P83" i="24"/>
  <c r="Q83" i="24"/>
  <c r="R83" i="24"/>
  <c r="S83" i="24"/>
  <c r="T83" i="24"/>
  <c r="U83" i="24"/>
  <c r="V83" i="24"/>
  <c r="W83" i="24"/>
  <c r="X83" i="24"/>
  <c r="Y83" i="24"/>
  <c r="Z83" i="24"/>
  <c r="AA83" i="24"/>
  <c r="AB83" i="24"/>
  <c r="AC83" i="24"/>
  <c r="AD83" i="24"/>
  <c r="AE83" i="24"/>
  <c r="AF83" i="24"/>
  <c r="AG83" i="24"/>
  <c r="AH83" i="24"/>
  <c r="AI83" i="24"/>
  <c r="AJ83" i="24"/>
  <c r="AK83" i="24"/>
  <c r="AL83" i="24"/>
  <c r="AM83" i="24"/>
  <c r="AN83" i="24"/>
  <c r="AO83" i="24"/>
  <c r="AP83" i="24"/>
  <c r="E105" i="24"/>
  <c r="F105" i="24"/>
  <c r="G105" i="24"/>
  <c r="H105" i="24"/>
  <c r="I105" i="24"/>
  <c r="J105" i="24"/>
  <c r="K105" i="24"/>
  <c r="L105" i="24"/>
  <c r="M105" i="24"/>
  <c r="N105" i="24"/>
  <c r="O105" i="24"/>
  <c r="P105" i="24"/>
  <c r="Q105" i="24"/>
  <c r="R105" i="24"/>
  <c r="S105" i="24"/>
  <c r="T105" i="24"/>
  <c r="U105" i="24"/>
  <c r="V105" i="24"/>
  <c r="W105" i="24"/>
  <c r="X105" i="24"/>
  <c r="Y105" i="24"/>
  <c r="Z105" i="24"/>
  <c r="AA105" i="24"/>
  <c r="AB105" i="24"/>
  <c r="AC105" i="24"/>
  <c r="AD105" i="24"/>
  <c r="AE105" i="24"/>
  <c r="AF105" i="24"/>
  <c r="AG105" i="24"/>
  <c r="AH105" i="24"/>
  <c r="AI105" i="24"/>
  <c r="AJ105" i="24"/>
  <c r="AK105" i="24"/>
  <c r="AL105" i="24"/>
  <c r="AM105" i="24"/>
  <c r="AN105" i="24"/>
  <c r="AO105" i="24"/>
  <c r="AP105" i="24"/>
  <c r="E110" i="24"/>
  <c r="F110" i="24"/>
  <c r="G110" i="24"/>
  <c r="H110" i="24"/>
  <c r="I110" i="24"/>
  <c r="J110" i="24"/>
  <c r="K110" i="24"/>
  <c r="L110" i="24"/>
  <c r="M110" i="24"/>
  <c r="N110" i="24"/>
  <c r="O110" i="24"/>
  <c r="P110" i="24"/>
  <c r="Q110" i="24"/>
  <c r="R110" i="24"/>
  <c r="S110" i="24"/>
  <c r="T110" i="24"/>
  <c r="U110" i="24"/>
  <c r="V110" i="24"/>
  <c r="W110" i="24"/>
  <c r="X110" i="24"/>
  <c r="Y110" i="24"/>
  <c r="Z110" i="24"/>
  <c r="AA110" i="24"/>
  <c r="AB110" i="24"/>
  <c r="AC110" i="24"/>
  <c r="AD110" i="24"/>
  <c r="AE110" i="24"/>
  <c r="AF110" i="24"/>
  <c r="AG110" i="24"/>
  <c r="AH110" i="24"/>
  <c r="AI110" i="24"/>
  <c r="AJ110" i="24"/>
  <c r="AK110" i="24"/>
  <c r="AL110" i="24"/>
  <c r="AM110" i="24"/>
  <c r="AN110" i="24"/>
  <c r="AO110" i="24"/>
  <c r="AP110" i="24"/>
  <c r="E119" i="24"/>
  <c r="F119" i="24"/>
  <c r="G119" i="24"/>
  <c r="H119" i="24"/>
  <c r="I119" i="24"/>
  <c r="J119" i="24"/>
  <c r="K119" i="24"/>
  <c r="L119" i="24"/>
  <c r="M119" i="24"/>
  <c r="N119" i="24"/>
  <c r="O119" i="24"/>
  <c r="P119" i="24"/>
  <c r="Q119" i="24"/>
  <c r="R119" i="24"/>
  <c r="S119" i="24"/>
  <c r="T119" i="24"/>
  <c r="U119" i="24"/>
  <c r="V119" i="24"/>
  <c r="W119" i="24"/>
  <c r="X119" i="24"/>
  <c r="Y119" i="24"/>
  <c r="Z119" i="24"/>
  <c r="AA119" i="24"/>
  <c r="AB119" i="24"/>
  <c r="AC119" i="24"/>
  <c r="AD119" i="24"/>
  <c r="AE119" i="24"/>
  <c r="AF119" i="24"/>
  <c r="AG119" i="24"/>
  <c r="AH119" i="24"/>
  <c r="AI119" i="24"/>
  <c r="AJ119" i="24"/>
  <c r="AK119" i="24"/>
  <c r="AL119" i="24"/>
  <c r="AM119" i="24"/>
  <c r="AN119" i="24"/>
  <c r="AO119" i="24"/>
  <c r="AP119" i="24"/>
  <c r="E124" i="24"/>
  <c r="F124" i="24"/>
  <c r="G124" i="24"/>
  <c r="H124" i="24"/>
  <c r="I124" i="24"/>
  <c r="J124" i="24"/>
  <c r="K124" i="24"/>
  <c r="L124" i="24"/>
  <c r="M124" i="24"/>
  <c r="N124" i="24"/>
  <c r="O124" i="24"/>
  <c r="P124" i="24"/>
  <c r="Q124" i="24"/>
  <c r="R124" i="24"/>
  <c r="S124" i="24"/>
  <c r="T124" i="24"/>
  <c r="U124" i="24"/>
  <c r="V124" i="24"/>
  <c r="W124" i="24"/>
  <c r="X124" i="24"/>
  <c r="Y124" i="24"/>
  <c r="Z124" i="24"/>
  <c r="AA124" i="24"/>
  <c r="AB124" i="24"/>
  <c r="AC124" i="24"/>
  <c r="AD124" i="24"/>
  <c r="AE124" i="24"/>
  <c r="AF124" i="24"/>
  <c r="AG124" i="24"/>
  <c r="AH124" i="24"/>
  <c r="AI124" i="24"/>
  <c r="AJ124" i="24"/>
  <c r="AK124" i="24"/>
  <c r="AL124" i="24"/>
  <c r="AM124" i="24"/>
  <c r="AN124" i="24"/>
  <c r="AO124" i="24"/>
  <c r="AP124" i="24"/>
  <c r="E129" i="24"/>
  <c r="F129" i="24"/>
  <c r="G129" i="24"/>
  <c r="H129" i="24"/>
  <c r="I129" i="24"/>
  <c r="J129" i="24"/>
  <c r="K129" i="24"/>
  <c r="L129" i="24"/>
  <c r="M129" i="24"/>
  <c r="N129" i="24"/>
  <c r="O129" i="24"/>
  <c r="P129" i="24"/>
  <c r="Q129" i="24"/>
  <c r="R129" i="24"/>
  <c r="S129" i="24"/>
  <c r="T129" i="24"/>
  <c r="U129" i="24"/>
  <c r="V129" i="24"/>
  <c r="W129" i="24"/>
  <c r="X129" i="24"/>
  <c r="Y129" i="24"/>
  <c r="Z129" i="24"/>
  <c r="AA129" i="24"/>
  <c r="AB129" i="24"/>
  <c r="AC129" i="24"/>
  <c r="AD129" i="24"/>
  <c r="AE129" i="24"/>
  <c r="AF129" i="24"/>
  <c r="AG129" i="24"/>
  <c r="AH129" i="24"/>
  <c r="AI129" i="24"/>
  <c r="AJ129" i="24"/>
  <c r="AK129" i="24"/>
  <c r="AL129" i="24"/>
  <c r="AM129" i="24"/>
  <c r="AN129" i="24"/>
  <c r="AO129" i="24"/>
  <c r="AP129" i="24"/>
  <c r="E10" i="26"/>
  <c r="F10" i="26"/>
  <c r="G10" i="26"/>
  <c r="H10" i="26"/>
  <c r="I10" i="26"/>
  <c r="J10" i="26"/>
  <c r="K10" i="26"/>
  <c r="L10" i="26"/>
  <c r="M10" i="26"/>
  <c r="N10" i="26"/>
  <c r="O10" i="26"/>
  <c r="P10" i="26"/>
  <c r="Q10" i="26"/>
  <c r="R10" i="26"/>
  <c r="S10" i="26"/>
  <c r="T10" i="26"/>
  <c r="U10" i="26"/>
  <c r="V10" i="26"/>
  <c r="W10" i="26"/>
  <c r="X10" i="26"/>
  <c r="Y10" i="26"/>
  <c r="Z10" i="26"/>
  <c r="AA10" i="26"/>
  <c r="AB10" i="26"/>
  <c r="AC10" i="26"/>
  <c r="AD10" i="26"/>
  <c r="AE10" i="26"/>
  <c r="AF10" i="26"/>
  <c r="AG10" i="26"/>
  <c r="AH10" i="26"/>
  <c r="AI10" i="26"/>
  <c r="AJ10" i="26"/>
  <c r="AK10" i="26"/>
  <c r="AL10" i="26"/>
  <c r="AM10" i="26"/>
  <c r="AN10" i="26"/>
  <c r="AO10" i="26"/>
  <c r="AP10" i="26"/>
  <c r="E31" i="26"/>
  <c r="F31" i="26"/>
  <c r="G31" i="26"/>
  <c r="H31" i="26"/>
  <c r="I31" i="26"/>
  <c r="J31" i="26"/>
  <c r="K31" i="26"/>
  <c r="L31" i="26"/>
  <c r="M31" i="26"/>
  <c r="N31" i="26"/>
  <c r="O31" i="26"/>
  <c r="P31" i="26"/>
  <c r="Q31" i="26"/>
  <c r="R31" i="26"/>
  <c r="S31" i="26"/>
  <c r="T31" i="26"/>
  <c r="U31" i="26"/>
  <c r="V31" i="26"/>
  <c r="W31" i="26"/>
  <c r="X31" i="26"/>
  <c r="Y31" i="26"/>
  <c r="Z31" i="26"/>
  <c r="AA31" i="26"/>
  <c r="AB31" i="26"/>
  <c r="AC31" i="26"/>
  <c r="AD31" i="26"/>
  <c r="AE31" i="26"/>
  <c r="AF31" i="26"/>
  <c r="AG31" i="26"/>
  <c r="AH31" i="26"/>
  <c r="AI31" i="26"/>
  <c r="AJ31" i="26"/>
  <c r="AK31" i="26"/>
  <c r="AL31" i="26"/>
  <c r="AM31" i="26"/>
  <c r="AN31" i="26"/>
  <c r="AO31" i="26"/>
  <c r="AP31" i="26"/>
  <c r="E43" i="26"/>
  <c r="F43" i="26"/>
  <c r="G43" i="26"/>
  <c r="H43" i="26"/>
  <c r="I43" i="26"/>
  <c r="J43" i="26"/>
  <c r="K43" i="26"/>
  <c r="L43" i="26"/>
  <c r="M43" i="26"/>
  <c r="N43" i="26"/>
  <c r="O43" i="26"/>
  <c r="P43" i="26"/>
  <c r="Q43" i="26"/>
  <c r="R43" i="26"/>
  <c r="S43" i="26"/>
  <c r="T43" i="26"/>
  <c r="U43" i="26"/>
  <c r="V43" i="26"/>
  <c r="W43" i="26"/>
  <c r="X43" i="26"/>
  <c r="Y43" i="26"/>
  <c r="Z43" i="26"/>
  <c r="AA43" i="26"/>
  <c r="AB43" i="26"/>
  <c r="AC43" i="26"/>
  <c r="AD43" i="26"/>
  <c r="AE43" i="26"/>
  <c r="AF43" i="26"/>
  <c r="AG43" i="26"/>
  <c r="AH43" i="26"/>
  <c r="AI43" i="26"/>
  <c r="AJ43" i="26"/>
  <c r="AK43" i="26"/>
  <c r="AL43" i="26"/>
  <c r="AM43" i="26"/>
  <c r="AN43" i="26"/>
  <c r="AO43" i="26"/>
  <c r="AP43" i="26"/>
  <c r="E51" i="26"/>
  <c r="F51" i="26"/>
  <c r="G51" i="26"/>
  <c r="H51" i="26"/>
  <c r="I51" i="26"/>
  <c r="J51" i="26"/>
  <c r="K51" i="26"/>
  <c r="L51" i="26"/>
  <c r="M51" i="26"/>
  <c r="N51" i="26"/>
  <c r="O51" i="26"/>
  <c r="P51" i="26"/>
  <c r="Q51" i="26"/>
  <c r="R51" i="26"/>
  <c r="S51" i="26"/>
  <c r="T51" i="26"/>
  <c r="U51" i="26"/>
  <c r="V51" i="26"/>
  <c r="W51" i="26"/>
  <c r="X51" i="26"/>
  <c r="Y51" i="26"/>
  <c r="Z51" i="26"/>
  <c r="AA51" i="26"/>
  <c r="AB51" i="26"/>
  <c r="AC51" i="26"/>
  <c r="AD51" i="26"/>
  <c r="AE51" i="26"/>
  <c r="AF51" i="26"/>
  <c r="AG51" i="26"/>
  <c r="AH51" i="26"/>
  <c r="AI51" i="26"/>
  <c r="AJ51" i="26"/>
  <c r="AK51" i="26"/>
  <c r="AL51" i="26"/>
  <c r="AM51" i="26"/>
  <c r="AN51" i="26"/>
  <c r="AO51" i="26"/>
  <c r="AP51" i="26"/>
  <c r="E65" i="26"/>
  <c r="F65" i="26"/>
  <c r="G65" i="26"/>
  <c r="H65" i="26"/>
  <c r="I65" i="26"/>
  <c r="J65" i="26"/>
  <c r="K65" i="26"/>
  <c r="L65" i="26"/>
  <c r="M65" i="26"/>
  <c r="N65" i="26"/>
  <c r="O65" i="26"/>
  <c r="P65" i="26"/>
  <c r="Q65" i="26"/>
  <c r="R65" i="26"/>
  <c r="S65" i="26"/>
  <c r="T65" i="26"/>
  <c r="U65" i="26"/>
  <c r="V65" i="26"/>
  <c r="W65" i="26"/>
  <c r="X65" i="26"/>
  <c r="Y65" i="26"/>
  <c r="Z65" i="26"/>
  <c r="AA65" i="26"/>
  <c r="AB65" i="26"/>
  <c r="AC65" i="26"/>
  <c r="AD65" i="26"/>
  <c r="AE65" i="26"/>
  <c r="AF65" i="26"/>
  <c r="AG65" i="26"/>
  <c r="AH65" i="26"/>
  <c r="AI65" i="26"/>
  <c r="AJ65" i="26"/>
  <c r="AK65" i="26"/>
  <c r="AL65" i="26"/>
  <c r="AM65" i="26"/>
  <c r="AN65" i="26"/>
  <c r="AO65" i="26"/>
  <c r="AP65" i="26"/>
  <c r="E72" i="26"/>
  <c r="F72" i="26"/>
  <c r="G72" i="26"/>
  <c r="H72" i="26"/>
  <c r="I72" i="26"/>
  <c r="J72" i="26"/>
  <c r="K72" i="26"/>
  <c r="L72" i="26"/>
  <c r="M72" i="26"/>
  <c r="N72" i="26"/>
  <c r="O72" i="26"/>
  <c r="P72" i="26"/>
  <c r="Q72" i="26"/>
  <c r="R72" i="26"/>
  <c r="S72" i="26"/>
  <c r="T72" i="26"/>
  <c r="U72" i="26"/>
  <c r="V72" i="26"/>
  <c r="W72" i="26"/>
  <c r="X72" i="26"/>
  <c r="Y72" i="26"/>
  <c r="Z72" i="26"/>
  <c r="AA72" i="26"/>
  <c r="AB72" i="26"/>
  <c r="AC72" i="26"/>
  <c r="AD72" i="26"/>
  <c r="AE72" i="26"/>
  <c r="AF72" i="26"/>
  <c r="AG72" i="26"/>
  <c r="AH72" i="26"/>
  <c r="AI72" i="26"/>
  <c r="AJ72" i="26"/>
  <c r="AK72" i="26"/>
  <c r="AL72" i="26"/>
  <c r="AM72" i="26"/>
  <c r="AN72" i="26"/>
  <c r="AO72" i="26"/>
  <c r="AP72" i="26"/>
  <c r="E80" i="26"/>
  <c r="F80" i="26"/>
  <c r="G80" i="26"/>
  <c r="H80" i="26"/>
  <c r="I80" i="26"/>
  <c r="J80" i="26"/>
  <c r="K80" i="26"/>
  <c r="L80" i="26"/>
  <c r="M80" i="26"/>
  <c r="N80" i="26"/>
  <c r="O80" i="26"/>
  <c r="P80" i="26"/>
  <c r="Q80" i="26"/>
  <c r="R80" i="26"/>
  <c r="S80" i="26"/>
  <c r="T80" i="26"/>
  <c r="U80" i="26"/>
  <c r="V80" i="26"/>
  <c r="W80" i="26"/>
  <c r="X80" i="26"/>
  <c r="Y80" i="26"/>
  <c r="Z80" i="26"/>
  <c r="AA80" i="26"/>
  <c r="AB80" i="26"/>
  <c r="AC80" i="26"/>
  <c r="AD80" i="26"/>
  <c r="AE80" i="26"/>
  <c r="AF80" i="26"/>
  <c r="AG80" i="26"/>
  <c r="AH80" i="26"/>
  <c r="AI80" i="26"/>
  <c r="AJ80" i="26"/>
  <c r="AK80" i="26"/>
  <c r="AL80" i="26"/>
  <c r="AM80" i="26"/>
  <c r="AN80" i="26"/>
  <c r="AO80" i="26"/>
  <c r="AP80" i="26"/>
  <c r="E83" i="26"/>
  <c r="F83" i="26"/>
  <c r="G83" i="26"/>
  <c r="H83" i="26"/>
  <c r="I83" i="26"/>
  <c r="J83" i="26"/>
  <c r="K83" i="26"/>
  <c r="L83" i="26"/>
  <c r="M83" i="26"/>
  <c r="N83" i="26"/>
  <c r="O83" i="26"/>
  <c r="P83" i="26"/>
  <c r="Q83" i="26"/>
  <c r="R83" i="26"/>
  <c r="S83" i="26"/>
  <c r="T83" i="26"/>
  <c r="U83" i="26"/>
  <c r="V83" i="26"/>
  <c r="W83" i="26"/>
  <c r="X83" i="26"/>
  <c r="Y83" i="26"/>
  <c r="Z83" i="26"/>
  <c r="AA83" i="26"/>
  <c r="AB83" i="26"/>
  <c r="AC83" i="26"/>
  <c r="AD83" i="26"/>
  <c r="AE83" i="26"/>
  <c r="AF83" i="26"/>
  <c r="AG83" i="26"/>
  <c r="AH83" i="26"/>
  <c r="AI83" i="26"/>
  <c r="AJ83" i="26"/>
  <c r="AK83" i="26"/>
  <c r="AL83" i="26"/>
  <c r="AM83" i="26"/>
  <c r="AN83" i="26"/>
  <c r="AO83" i="26"/>
  <c r="AP83" i="26"/>
  <c r="E105" i="26"/>
  <c r="F105" i="26"/>
  <c r="G105" i="26"/>
  <c r="H105" i="26"/>
  <c r="I105" i="26"/>
  <c r="J105" i="26"/>
  <c r="K105" i="26"/>
  <c r="L105" i="26"/>
  <c r="M105" i="26"/>
  <c r="N105" i="26"/>
  <c r="O105" i="26"/>
  <c r="P105" i="26"/>
  <c r="Q105" i="26"/>
  <c r="R105" i="26"/>
  <c r="S105" i="26"/>
  <c r="T105" i="26"/>
  <c r="U105" i="26"/>
  <c r="V105" i="26"/>
  <c r="W105" i="26"/>
  <c r="X105" i="26"/>
  <c r="Y105" i="26"/>
  <c r="Z105" i="26"/>
  <c r="AA105" i="26"/>
  <c r="AB105" i="26"/>
  <c r="AC105" i="26"/>
  <c r="AD105" i="26"/>
  <c r="AE105" i="26"/>
  <c r="AF105" i="26"/>
  <c r="AG105" i="26"/>
  <c r="AH105" i="26"/>
  <c r="AI105" i="26"/>
  <c r="AJ105" i="26"/>
  <c r="AK105" i="26"/>
  <c r="AL105" i="26"/>
  <c r="AM105" i="26"/>
  <c r="AN105" i="26"/>
  <c r="AO105" i="26"/>
  <c r="AP105" i="26"/>
  <c r="E110" i="26"/>
  <c r="F110" i="26"/>
  <c r="G110" i="26"/>
  <c r="H110" i="26"/>
  <c r="I110" i="26"/>
  <c r="J110" i="26"/>
  <c r="K110" i="26"/>
  <c r="L110" i="26"/>
  <c r="M110" i="26"/>
  <c r="N110" i="26"/>
  <c r="O110" i="26"/>
  <c r="P110" i="26"/>
  <c r="Q110" i="26"/>
  <c r="R110" i="26"/>
  <c r="S110" i="26"/>
  <c r="T110" i="26"/>
  <c r="U110" i="26"/>
  <c r="V110" i="26"/>
  <c r="W110" i="26"/>
  <c r="X110" i="26"/>
  <c r="Y110" i="26"/>
  <c r="Z110" i="26"/>
  <c r="AA110" i="26"/>
  <c r="AB110" i="26"/>
  <c r="AC110" i="26"/>
  <c r="AD110" i="26"/>
  <c r="AE110" i="26"/>
  <c r="AF110" i="26"/>
  <c r="AG110" i="26"/>
  <c r="AH110" i="26"/>
  <c r="AI110" i="26"/>
  <c r="AJ110" i="26"/>
  <c r="AK110" i="26"/>
  <c r="AL110" i="26"/>
  <c r="AM110" i="26"/>
  <c r="AN110" i="26"/>
  <c r="AO110" i="26"/>
  <c r="AP110" i="26"/>
  <c r="E119" i="26"/>
  <c r="F119" i="26"/>
  <c r="G119" i="26"/>
  <c r="H119" i="26"/>
  <c r="I119" i="26"/>
  <c r="J119" i="26"/>
  <c r="K119" i="26"/>
  <c r="L119" i="26"/>
  <c r="M119" i="26"/>
  <c r="N119" i="26"/>
  <c r="O119" i="26"/>
  <c r="P119" i="26"/>
  <c r="Q119" i="26"/>
  <c r="R119" i="26"/>
  <c r="S119" i="26"/>
  <c r="T119" i="26"/>
  <c r="U119" i="26"/>
  <c r="V119" i="26"/>
  <c r="W119" i="26"/>
  <c r="X119" i="26"/>
  <c r="Y119" i="26"/>
  <c r="Z119" i="26"/>
  <c r="AA119" i="26"/>
  <c r="AB119" i="26"/>
  <c r="AC119" i="26"/>
  <c r="AD119" i="26"/>
  <c r="AE119" i="26"/>
  <c r="AF119" i="26"/>
  <c r="AG119" i="26"/>
  <c r="AH119" i="26"/>
  <c r="AI119" i="26"/>
  <c r="AJ119" i="26"/>
  <c r="AK119" i="26"/>
  <c r="AL119" i="26"/>
  <c r="AM119" i="26"/>
  <c r="AN119" i="26"/>
  <c r="AO119" i="26"/>
  <c r="AP119" i="26"/>
  <c r="E124" i="26"/>
  <c r="F124" i="26"/>
  <c r="G124" i="26"/>
  <c r="H124" i="26"/>
  <c r="I124" i="26"/>
  <c r="J124" i="26"/>
  <c r="K124" i="26"/>
  <c r="L124" i="26"/>
  <c r="M124" i="26"/>
  <c r="N124" i="26"/>
  <c r="O124" i="26"/>
  <c r="P124" i="26"/>
  <c r="Q124" i="26"/>
  <c r="R124" i="26"/>
  <c r="S124" i="26"/>
  <c r="T124" i="26"/>
  <c r="U124" i="26"/>
  <c r="V124" i="26"/>
  <c r="W124" i="26"/>
  <c r="X124" i="26"/>
  <c r="Y124" i="26"/>
  <c r="Z124" i="26"/>
  <c r="AA124" i="26"/>
  <c r="AB124" i="26"/>
  <c r="AC124" i="26"/>
  <c r="AD124" i="26"/>
  <c r="AE124" i="26"/>
  <c r="AF124" i="26"/>
  <c r="AG124" i="26"/>
  <c r="AH124" i="26"/>
  <c r="AI124" i="26"/>
  <c r="AJ124" i="26"/>
  <c r="AK124" i="26"/>
  <c r="AL124" i="26"/>
  <c r="AM124" i="26"/>
  <c r="AN124" i="26"/>
  <c r="AO124" i="26"/>
  <c r="AP124" i="26"/>
  <c r="E129" i="26"/>
  <c r="F129" i="26"/>
  <c r="G129" i="26"/>
  <c r="H129" i="26"/>
  <c r="I129" i="26"/>
  <c r="J129" i="26"/>
  <c r="K129" i="26"/>
  <c r="L129" i="26"/>
  <c r="M129" i="26"/>
  <c r="N129" i="26"/>
  <c r="O129" i="26"/>
  <c r="P129" i="26"/>
  <c r="Q129" i="26"/>
  <c r="R129" i="26"/>
  <c r="S129" i="26"/>
  <c r="T129" i="26"/>
  <c r="U129" i="26"/>
  <c r="V129" i="26"/>
  <c r="W129" i="26"/>
  <c r="X129" i="26"/>
  <c r="Y129" i="26"/>
  <c r="Z129" i="26"/>
  <c r="AA129" i="26"/>
  <c r="AB129" i="26"/>
  <c r="AC129" i="26"/>
  <c r="AD129" i="26"/>
  <c r="AE129" i="26"/>
  <c r="AF129" i="26"/>
  <c r="AG129" i="26"/>
  <c r="AH129" i="26"/>
  <c r="AI129" i="26"/>
  <c r="AJ129" i="26"/>
  <c r="AK129" i="26"/>
  <c r="AL129" i="26"/>
  <c r="AM129" i="26"/>
  <c r="AN129" i="26"/>
  <c r="AO129" i="26"/>
  <c r="AP129" i="26"/>
  <c r="E10" i="27"/>
  <c r="F10" i="27"/>
  <c r="G10" i="27"/>
  <c r="H10" i="27"/>
  <c r="I10" i="27"/>
  <c r="J10" i="27"/>
  <c r="K10" i="27"/>
  <c r="L10" i="27"/>
  <c r="M10" i="27"/>
  <c r="N10" i="27"/>
  <c r="O10" i="27"/>
  <c r="P10" i="27"/>
  <c r="Q10" i="27"/>
  <c r="R10" i="27"/>
  <c r="S10" i="27"/>
  <c r="T10" i="27"/>
  <c r="U10" i="27"/>
  <c r="V10" i="27"/>
  <c r="W10" i="27"/>
  <c r="X10" i="27"/>
  <c r="Y10" i="27"/>
  <c r="Z10" i="27"/>
  <c r="AA10" i="27"/>
  <c r="AB10" i="27"/>
  <c r="AC10" i="27"/>
  <c r="AD10" i="27"/>
  <c r="AE10" i="27"/>
  <c r="AF10" i="27"/>
  <c r="AG10" i="27"/>
  <c r="AH10" i="27"/>
  <c r="AI10" i="27"/>
  <c r="AJ10" i="27"/>
  <c r="AK10" i="27"/>
  <c r="AL10" i="27"/>
  <c r="AM10" i="27"/>
  <c r="AN10" i="27"/>
  <c r="AO10" i="27"/>
  <c r="AP10" i="27"/>
  <c r="E31" i="27"/>
  <c r="F31" i="27"/>
  <c r="G31" i="27"/>
  <c r="H31" i="27"/>
  <c r="I31" i="27"/>
  <c r="J31" i="27"/>
  <c r="K31" i="27"/>
  <c r="L31" i="27"/>
  <c r="M31" i="27"/>
  <c r="N31" i="27"/>
  <c r="O31" i="27"/>
  <c r="P31" i="27"/>
  <c r="Q31" i="27"/>
  <c r="R31" i="27"/>
  <c r="S31" i="27"/>
  <c r="T31" i="27"/>
  <c r="U31" i="27"/>
  <c r="V31" i="27"/>
  <c r="W31" i="27"/>
  <c r="X31" i="27"/>
  <c r="Y31" i="27"/>
  <c r="Z31" i="27"/>
  <c r="AA31" i="27"/>
  <c r="AB31" i="27"/>
  <c r="AC31" i="27"/>
  <c r="AD31" i="27"/>
  <c r="AE31" i="27"/>
  <c r="AF31" i="27"/>
  <c r="AG31" i="27"/>
  <c r="AH31" i="27"/>
  <c r="AI31" i="27"/>
  <c r="AJ31" i="27"/>
  <c r="AK31" i="27"/>
  <c r="AL31" i="27"/>
  <c r="AM31" i="27"/>
  <c r="AN31" i="27"/>
  <c r="AO31" i="27"/>
  <c r="AP31" i="27"/>
  <c r="E43" i="27"/>
  <c r="F43" i="27"/>
  <c r="G43" i="27"/>
  <c r="H43" i="27"/>
  <c r="I43" i="27"/>
  <c r="J43" i="27"/>
  <c r="K43" i="27"/>
  <c r="L43" i="27"/>
  <c r="M43" i="27"/>
  <c r="N43" i="27"/>
  <c r="O43" i="27"/>
  <c r="P43" i="27"/>
  <c r="Q43" i="27"/>
  <c r="R43" i="27"/>
  <c r="S43" i="27"/>
  <c r="T43" i="27"/>
  <c r="U43" i="27"/>
  <c r="V43" i="27"/>
  <c r="W43" i="27"/>
  <c r="X43" i="27"/>
  <c r="Y43" i="27"/>
  <c r="Z43" i="27"/>
  <c r="AA43" i="27"/>
  <c r="AB43" i="27"/>
  <c r="AC43" i="27"/>
  <c r="AD43" i="27"/>
  <c r="AE43" i="27"/>
  <c r="AF43" i="27"/>
  <c r="AG43" i="27"/>
  <c r="AH43" i="27"/>
  <c r="AI43" i="27"/>
  <c r="AJ43" i="27"/>
  <c r="AK43" i="27"/>
  <c r="AL43" i="27"/>
  <c r="AM43" i="27"/>
  <c r="AN43" i="27"/>
  <c r="AO43" i="27"/>
  <c r="AP43" i="27"/>
  <c r="E51" i="27"/>
  <c r="F51" i="27"/>
  <c r="G51" i="27"/>
  <c r="H51" i="27"/>
  <c r="I51" i="27"/>
  <c r="J51" i="27"/>
  <c r="K51" i="27"/>
  <c r="L51" i="27"/>
  <c r="M51" i="27"/>
  <c r="N51" i="27"/>
  <c r="O51" i="27"/>
  <c r="P51" i="27"/>
  <c r="Q51" i="27"/>
  <c r="R51" i="27"/>
  <c r="S51" i="27"/>
  <c r="T51" i="27"/>
  <c r="U51" i="27"/>
  <c r="V51" i="27"/>
  <c r="W51" i="27"/>
  <c r="X51" i="27"/>
  <c r="Y51" i="27"/>
  <c r="Z51" i="27"/>
  <c r="AA51" i="27"/>
  <c r="AB51" i="27"/>
  <c r="AC51" i="27"/>
  <c r="AD51" i="27"/>
  <c r="AE51" i="27"/>
  <c r="AF51" i="27"/>
  <c r="AG51" i="27"/>
  <c r="AH51" i="27"/>
  <c r="AI51" i="27"/>
  <c r="AJ51" i="27"/>
  <c r="AK51" i="27"/>
  <c r="AL51" i="27"/>
  <c r="AM51" i="27"/>
  <c r="AN51" i="27"/>
  <c r="AO51" i="27"/>
  <c r="AP51" i="27"/>
  <c r="E65" i="27"/>
  <c r="F65" i="27"/>
  <c r="G65" i="27"/>
  <c r="H65" i="27"/>
  <c r="I65" i="27"/>
  <c r="J65" i="27"/>
  <c r="K65" i="27"/>
  <c r="L65" i="27"/>
  <c r="M65" i="27"/>
  <c r="N65" i="27"/>
  <c r="O65" i="27"/>
  <c r="P65" i="27"/>
  <c r="Q65" i="27"/>
  <c r="R65" i="27"/>
  <c r="S65" i="27"/>
  <c r="T65" i="27"/>
  <c r="U65" i="27"/>
  <c r="V65" i="27"/>
  <c r="W65" i="27"/>
  <c r="X65" i="27"/>
  <c r="Y65" i="27"/>
  <c r="Z65" i="27"/>
  <c r="AA65" i="27"/>
  <c r="AB65" i="27"/>
  <c r="AC65" i="27"/>
  <c r="AD65" i="27"/>
  <c r="AE65" i="27"/>
  <c r="AF65" i="27"/>
  <c r="AG65" i="27"/>
  <c r="AH65" i="27"/>
  <c r="AI65" i="27"/>
  <c r="AJ65" i="27"/>
  <c r="AK65" i="27"/>
  <c r="AL65" i="27"/>
  <c r="AM65" i="27"/>
  <c r="AN65" i="27"/>
  <c r="AO65" i="27"/>
  <c r="AP65" i="27"/>
  <c r="E72" i="27"/>
  <c r="F72" i="27"/>
  <c r="G72" i="27"/>
  <c r="H72" i="27"/>
  <c r="I72" i="27"/>
  <c r="J72" i="27"/>
  <c r="K72" i="27"/>
  <c r="L72" i="27"/>
  <c r="M72" i="27"/>
  <c r="N72" i="27"/>
  <c r="O72" i="27"/>
  <c r="P72" i="27"/>
  <c r="Q72" i="27"/>
  <c r="R72" i="27"/>
  <c r="S72" i="27"/>
  <c r="T72" i="27"/>
  <c r="U72" i="27"/>
  <c r="V72" i="27"/>
  <c r="W72" i="27"/>
  <c r="X72" i="27"/>
  <c r="Y72" i="27"/>
  <c r="Z72" i="27"/>
  <c r="AA72" i="27"/>
  <c r="AB72" i="27"/>
  <c r="AC72" i="27"/>
  <c r="AD72" i="27"/>
  <c r="AE72" i="27"/>
  <c r="AF72" i="27"/>
  <c r="AG72" i="27"/>
  <c r="AH72" i="27"/>
  <c r="AI72" i="27"/>
  <c r="AJ72" i="27"/>
  <c r="AK72" i="27"/>
  <c r="AL72" i="27"/>
  <c r="AM72" i="27"/>
  <c r="AN72" i="27"/>
  <c r="AO72" i="27"/>
  <c r="AP72" i="27"/>
  <c r="E80" i="27"/>
  <c r="F80" i="27"/>
  <c r="G80" i="27"/>
  <c r="H80" i="27"/>
  <c r="I80" i="27"/>
  <c r="J80" i="27"/>
  <c r="K80" i="27"/>
  <c r="L80" i="27"/>
  <c r="M80" i="27"/>
  <c r="N80" i="27"/>
  <c r="O80" i="27"/>
  <c r="P80" i="27"/>
  <c r="Q80" i="27"/>
  <c r="R80" i="27"/>
  <c r="S80" i="27"/>
  <c r="T80" i="27"/>
  <c r="U80" i="27"/>
  <c r="V80" i="27"/>
  <c r="W80" i="27"/>
  <c r="X80" i="27"/>
  <c r="Y80" i="27"/>
  <c r="Z80" i="27"/>
  <c r="AA80" i="27"/>
  <c r="AB80" i="27"/>
  <c r="AC80" i="27"/>
  <c r="AD80" i="27"/>
  <c r="AE80" i="27"/>
  <c r="AF80" i="27"/>
  <c r="AG80" i="27"/>
  <c r="AH80" i="27"/>
  <c r="AI80" i="27"/>
  <c r="AJ80" i="27"/>
  <c r="AK80" i="27"/>
  <c r="AL80" i="27"/>
  <c r="AM80" i="27"/>
  <c r="AN80" i="27"/>
  <c r="AO80" i="27"/>
  <c r="AP80" i="27"/>
  <c r="E83" i="27"/>
  <c r="F83" i="27"/>
  <c r="G83" i="27"/>
  <c r="H83" i="27"/>
  <c r="I83" i="27"/>
  <c r="J83" i="27"/>
  <c r="K83" i="27"/>
  <c r="L83" i="27"/>
  <c r="M83" i="27"/>
  <c r="N83" i="27"/>
  <c r="O83" i="27"/>
  <c r="P83" i="27"/>
  <c r="Q83" i="27"/>
  <c r="R83" i="27"/>
  <c r="S83" i="27"/>
  <c r="T83" i="27"/>
  <c r="U83" i="27"/>
  <c r="V83" i="27"/>
  <c r="W83" i="27"/>
  <c r="X83" i="27"/>
  <c r="Y83" i="27"/>
  <c r="Z83" i="27"/>
  <c r="AA83" i="27"/>
  <c r="AB83" i="27"/>
  <c r="AC83" i="27"/>
  <c r="AD83" i="27"/>
  <c r="AE83" i="27"/>
  <c r="AF83" i="27"/>
  <c r="AG83" i="27"/>
  <c r="AH83" i="27"/>
  <c r="AI83" i="27"/>
  <c r="AJ83" i="27"/>
  <c r="AK83" i="27"/>
  <c r="AL83" i="27"/>
  <c r="AM83" i="27"/>
  <c r="AN83" i="27"/>
  <c r="AO83" i="27"/>
  <c r="AP83" i="27"/>
  <c r="E105" i="27"/>
  <c r="F105" i="27"/>
  <c r="G105" i="27"/>
  <c r="H105" i="27"/>
  <c r="I105" i="27"/>
  <c r="J105" i="27"/>
  <c r="K105" i="27"/>
  <c r="L105" i="27"/>
  <c r="M105" i="27"/>
  <c r="N105" i="27"/>
  <c r="O105" i="27"/>
  <c r="P105" i="27"/>
  <c r="Q105" i="27"/>
  <c r="R105" i="27"/>
  <c r="S105" i="27"/>
  <c r="T105" i="27"/>
  <c r="U105" i="27"/>
  <c r="V105" i="27"/>
  <c r="W105" i="27"/>
  <c r="X105" i="27"/>
  <c r="Y105" i="27"/>
  <c r="Z105" i="27"/>
  <c r="AA105" i="27"/>
  <c r="AB105" i="27"/>
  <c r="AC105" i="27"/>
  <c r="AD105" i="27"/>
  <c r="AE105" i="27"/>
  <c r="AF105" i="27"/>
  <c r="AG105" i="27"/>
  <c r="AH105" i="27"/>
  <c r="AI105" i="27"/>
  <c r="AJ105" i="27"/>
  <c r="AK105" i="27"/>
  <c r="AL105" i="27"/>
  <c r="AM105" i="27"/>
  <c r="AN105" i="27"/>
  <c r="AO105" i="27"/>
  <c r="AP105" i="27"/>
  <c r="E110" i="27"/>
  <c r="F110" i="27"/>
  <c r="G110" i="27"/>
  <c r="H110" i="27"/>
  <c r="I110" i="27"/>
  <c r="J110" i="27"/>
  <c r="K110" i="27"/>
  <c r="L110" i="27"/>
  <c r="M110" i="27"/>
  <c r="N110" i="27"/>
  <c r="O110" i="27"/>
  <c r="P110" i="27"/>
  <c r="Q110" i="27"/>
  <c r="R110" i="27"/>
  <c r="S110" i="27"/>
  <c r="T110" i="27"/>
  <c r="U110" i="27"/>
  <c r="V110" i="27"/>
  <c r="W110" i="27"/>
  <c r="X110" i="27"/>
  <c r="Y110" i="27"/>
  <c r="Z110" i="27"/>
  <c r="AA110" i="27"/>
  <c r="AB110" i="27"/>
  <c r="AC110" i="27"/>
  <c r="AD110" i="27"/>
  <c r="AE110" i="27"/>
  <c r="AF110" i="27"/>
  <c r="AG110" i="27"/>
  <c r="AH110" i="27"/>
  <c r="AI110" i="27"/>
  <c r="AJ110" i="27"/>
  <c r="AK110" i="27"/>
  <c r="AL110" i="27"/>
  <c r="AM110" i="27"/>
  <c r="AN110" i="27"/>
  <c r="AO110" i="27"/>
  <c r="AP110" i="27"/>
  <c r="E119" i="27"/>
  <c r="F119" i="27"/>
  <c r="G119" i="27"/>
  <c r="H119" i="27"/>
  <c r="I119" i="27"/>
  <c r="J119" i="27"/>
  <c r="K119" i="27"/>
  <c r="L119" i="27"/>
  <c r="M119" i="27"/>
  <c r="N119" i="27"/>
  <c r="O119" i="27"/>
  <c r="P119" i="27"/>
  <c r="Q119" i="27"/>
  <c r="R119" i="27"/>
  <c r="S119" i="27"/>
  <c r="T119" i="27"/>
  <c r="U119" i="27"/>
  <c r="V119" i="27"/>
  <c r="W119" i="27"/>
  <c r="X119" i="27"/>
  <c r="Y119" i="27"/>
  <c r="Z119" i="27"/>
  <c r="AA119" i="27"/>
  <c r="AB119" i="27"/>
  <c r="AC119" i="27"/>
  <c r="AD119" i="27"/>
  <c r="AE119" i="27"/>
  <c r="AF119" i="27"/>
  <c r="AG119" i="27"/>
  <c r="AH119" i="27"/>
  <c r="AI119" i="27"/>
  <c r="AJ119" i="27"/>
  <c r="AK119" i="27"/>
  <c r="AL119" i="27"/>
  <c r="AM119" i="27"/>
  <c r="AN119" i="27"/>
  <c r="AO119" i="27"/>
  <c r="AP119" i="27"/>
  <c r="E124" i="27"/>
  <c r="F124" i="27"/>
  <c r="G124" i="27"/>
  <c r="H124" i="27"/>
  <c r="I124" i="27"/>
  <c r="J124" i="27"/>
  <c r="K124" i="27"/>
  <c r="L124" i="27"/>
  <c r="M124" i="27"/>
  <c r="N124" i="27"/>
  <c r="O124" i="27"/>
  <c r="P124" i="27"/>
  <c r="Q124" i="27"/>
  <c r="R124" i="27"/>
  <c r="S124" i="27"/>
  <c r="T124" i="27"/>
  <c r="U124" i="27"/>
  <c r="V124" i="27"/>
  <c r="W124" i="27"/>
  <c r="X124" i="27"/>
  <c r="Y124" i="27"/>
  <c r="Z124" i="27"/>
  <c r="AA124" i="27"/>
  <c r="AB124" i="27"/>
  <c r="AC124" i="27"/>
  <c r="AD124" i="27"/>
  <c r="AE124" i="27"/>
  <c r="AF124" i="27"/>
  <c r="AG124" i="27"/>
  <c r="AH124" i="27"/>
  <c r="AI124" i="27"/>
  <c r="AJ124" i="27"/>
  <c r="AK124" i="27"/>
  <c r="AL124" i="27"/>
  <c r="AM124" i="27"/>
  <c r="AN124" i="27"/>
  <c r="AO124" i="27"/>
  <c r="AP124" i="27"/>
  <c r="E129" i="27"/>
  <c r="F129" i="27"/>
  <c r="G129" i="27"/>
  <c r="H129" i="27"/>
  <c r="I129" i="27"/>
  <c r="J129" i="27"/>
  <c r="K129" i="27"/>
  <c r="L129" i="27"/>
  <c r="M129" i="27"/>
  <c r="N129" i="27"/>
  <c r="O129" i="27"/>
  <c r="P129" i="27"/>
  <c r="Q129" i="27"/>
  <c r="R129" i="27"/>
  <c r="S129" i="27"/>
  <c r="T129" i="27"/>
  <c r="U129" i="27"/>
  <c r="V129" i="27"/>
  <c r="W129" i="27"/>
  <c r="X129" i="27"/>
  <c r="Y129" i="27"/>
  <c r="Z129" i="27"/>
  <c r="AA129" i="27"/>
  <c r="AB129" i="27"/>
  <c r="AC129" i="27"/>
  <c r="AD129" i="27"/>
  <c r="AE129" i="27"/>
  <c r="AF129" i="27"/>
  <c r="AG129" i="27"/>
  <c r="AH129" i="27"/>
  <c r="AI129" i="27"/>
  <c r="AJ129" i="27"/>
  <c r="AK129" i="27"/>
  <c r="AL129" i="27"/>
  <c r="AM129" i="27"/>
  <c r="AN129" i="27"/>
  <c r="AO129" i="27"/>
  <c r="AP129" i="27"/>
  <c r="E10" i="28"/>
  <c r="F10" i="28"/>
  <c r="G10" i="28"/>
  <c r="H10" i="28"/>
  <c r="I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V10" i="28"/>
  <c r="W10" i="28"/>
  <c r="X10" i="28"/>
  <c r="Y10" i="28"/>
  <c r="Z10" i="28"/>
  <c r="AA10" i="28"/>
  <c r="AB10" i="28"/>
  <c r="AC10" i="28"/>
  <c r="AD10" i="28"/>
  <c r="AE10" i="28"/>
  <c r="AF10" i="28"/>
  <c r="AG10" i="28"/>
  <c r="AH10" i="28"/>
  <c r="AI10" i="28"/>
  <c r="AJ10" i="28"/>
  <c r="AK10" i="28"/>
  <c r="AL10" i="28"/>
  <c r="AM10" i="28"/>
  <c r="AN10" i="28"/>
  <c r="AO10" i="28"/>
  <c r="AP10" i="28"/>
  <c r="E31" i="28"/>
  <c r="F31" i="28"/>
  <c r="G31" i="28"/>
  <c r="H31" i="28"/>
  <c r="I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V31" i="28"/>
  <c r="W31" i="28"/>
  <c r="X31" i="28"/>
  <c r="Y31" i="28"/>
  <c r="Z31" i="28"/>
  <c r="AA31" i="28"/>
  <c r="AB31" i="28"/>
  <c r="AC31" i="28"/>
  <c r="AD31" i="28"/>
  <c r="AE31" i="28"/>
  <c r="AF31" i="28"/>
  <c r="AG31" i="28"/>
  <c r="AH31" i="28"/>
  <c r="AI31" i="28"/>
  <c r="AJ31" i="28"/>
  <c r="AK31" i="28"/>
  <c r="AL31" i="28"/>
  <c r="AM31" i="28"/>
  <c r="AN31" i="28"/>
  <c r="AO31" i="28"/>
  <c r="AP31" i="28"/>
  <c r="E43" i="28"/>
  <c r="F43" i="28"/>
  <c r="G43" i="28"/>
  <c r="H43" i="28"/>
  <c r="I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V43" i="28"/>
  <c r="W43" i="28"/>
  <c r="X43" i="28"/>
  <c r="Y43" i="28"/>
  <c r="Z43" i="28"/>
  <c r="AA43" i="28"/>
  <c r="AB43" i="28"/>
  <c r="AC43" i="28"/>
  <c r="AD43" i="28"/>
  <c r="AE43" i="28"/>
  <c r="AF43" i="28"/>
  <c r="AG43" i="28"/>
  <c r="AH43" i="28"/>
  <c r="AI43" i="28"/>
  <c r="AJ43" i="28"/>
  <c r="AK43" i="28"/>
  <c r="AL43" i="28"/>
  <c r="AM43" i="28"/>
  <c r="AN43" i="28"/>
  <c r="AO43" i="28"/>
  <c r="AP43" i="28"/>
  <c r="E51" i="28"/>
  <c r="F51" i="28"/>
  <c r="G51" i="28"/>
  <c r="H51" i="28"/>
  <c r="I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V51" i="28"/>
  <c r="W51" i="28"/>
  <c r="X51" i="28"/>
  <c r="Y51" i="28"/>
  <c r="Z51" i="28"/>
  <c r="AA51" i="28"/>
  <c r="AB51" i="28"/>
  <c r="AC51" i="28"/>
  <c r="AD51" i="28"/>
  <c r="AE51" i="28"/>
  <c r="AF51" i="28"/>
  <c r="AG51" i="28"/>
  <c r="AH51" i="28"/>
  <c r="AI51" i="28"/>
  <c r="AJ51" i="28"/>
  <c r="AK51" i="28"/>
  <c r="AL51" i="28"/>
  <c r="AM51" i="28"/>
  <c r="AN51" i="28"/>
  <c r="AO51" i="28"/>
  <c r="AP51" i="28"/>
  <c r="E65" i="28"/>
  <c r="F65" i="28"/>
  <c r="G65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V65" i="28"/>
  <c r="W65" i="28"/>
  <c r="X65" i="28"/>
  <c r="Y65" i="28"/>
  <c r="Z65" i="28"/>
  <c r="AA65" i="28"/>
  <c r="AB65" i="28"/>
  <c r="AC65" i="28"/>
  <c r="AD65" i="28"/>
  <c r="AE65" i="28"/>
  <c r="AF65" i="28"/>
  <c r="AG65" i="28"/>
  <c r="AH65" i="28"/>
  <c r="AI65" i="28"/>
  <c r="AJ65" i="28"/>
  <c r="AK65" i="28"/>
  <c r="AL65" i="28"/>
  <c r="AM65" i="28"/>
  <c r="AN65" i="28"/>
  <c r="AO65" i="28"/>
  <c r="AP65" i="28"/>
  <c r="E72" i="28"/>
  <c r="F72" i="28"/>
  <c r="G72" i="28"/>
  <c r="H72" i="28"/>
  <c r="I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V72" i="28"/>
  <c r="W72" i="28"/>
  <c r="X72" i="28"/>
  <c r="Y72" i="28"/>
  <c r="Z72" i="28"/>
  <c r="AA72" i="28"/>
  <c r="AB72" i="28"/>
  <c r="AC72" i="28"/>
  <c r="AD72" i="28"/>
  <c r="AE72" i="28"/>
  <c r="AF72" i="28"/>
  <c r="AG72" i="28"/>
  <c r="AH72" i="28"/>
  <c r="AI72" i="28"/>
  <c r="AJ72" i="28"/>
  <c r="AK72" i="28"/>
  <c r="AL72" i="28"/>
  <c r="AM72" i="28"/>
  <c r="AN72" i="28"/>
  <c r="AO72" i="28"/>
  <c r="AP72" i="28"/>
  <c r="E80" i="28"/>
  <c r="F80" i="28"/>
  <c r="G80" i="28"/>
  <c r="H80" i="28"/>
  <c r="I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V80" i="28"/>
  <c r="W80" i="28"/>
  <c r="X80" i="28"/>
  <c r="Y80" i="28"/>
  <c r="Z80" i="28"/>
  <c r="AA80" i="28"/>
  <c r="AB80" i="28"/>
  <c r="AC80" i="28"/>
  <c r="AD80" i="28"/>
  <c r="AE80" i="28"/>
  <c r="AF80" i="28"/>
  <c r="AG80" i="28"/>
  <c r="AH80" i="28"/>
  <c r="AI80" i="28"/>
  <c r="AJ80" i="28"/>
  <c r="AK80" i="28"/>
  <c r="AL80" i="28"/>
  <c r="AM80" i="28"/>
  <c r="AN80" i="28"/>
  <c r="AO80" i="28"/>
  <c r="AP80" i="28"/>
  <c r="E83" i="28"/>
  <c r="F83" i="28"/>
  <c r="G83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V83" i="28"/>
  <c r="W83" i="28"/>
  <c r="X83" i="28"/>
  <c r="Y83" i="28"/>
  <c r="Z83" i="28"/>
  <c r="AA83" i="28"/>
  <c r="AB83" i="28"/>
  <c r="AC83" i="28"/>
  <c r="AD83" i="28"/>
  <c r="AE83" i="28"/>
  <c r="AF83" i="28"/>
  <c r="AG83" i="28"/>
  <c r="AH83" i="28"/>
  <c r="AI83" i="28"/>
  <c r="AJ83" i="28"/>
  <c r="AK83" i="28"/>
  <c r="AL83" i="28"/>
  <c r="AM83" i="28"/>
  <c r="AN83" i="28"/>
  <c r="AO83" i="28"/>
  <c r="AP83" i="28"/>
  <c r="E105" i="28"/>
  <c r="F105" i="28"/>
  <c r="G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T105" i="28"/>
  <c r="U105" i="28"/>
  <c r="V105" i="28"/>
  <c r="W105" i="28"/>
  <c r="X105" i="28"/>
  <c r="Y105" i="28"/>
  <c r="Z105" i="28"/>
  <c r="AA105" i="28"/>
  <c r="AB105" i="28"/>
  <c r="AC105" i="28"/>
  <c r="AD105" i="28"/>
  <c r="AE105" i="28"/>
  <c r="AF105" i="28"/>
  <c r="AG105" i="28"/>
  <c r="AH105" i="28"/>
  <c r="AI105" i="28"/>
  <c r="AJ105" i="28"/>
  <c r="AK105" i="28"/>
  <c r="AL105" i="28"/>
  <c r="AM105" i="28"/>
  <c r="AN105" i="28"/>
  <c r="AO105" i="28"/>
  <c r="AP105" i="28"/>
  <c r="E110" i="28"/>
  <c r="F110" i="28"/>
  <c r="G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V110" i="28"/>
  <c r="W110" i="28"/>
  <c r="X110" i="28"/>
  <c r="Y110" i="28"/>
  <c r="Z110" i="28"/>
  <c r="AA110" i="28"/>
  <c r="AB110" i="28"/>
  <c r="AC110" i="28"/>
  <c r="AD110" i="28"/>
  <c r="AE110" i="28"/>
  <c r="AF110" i="28"/>
  <c r="AG110" i="28"/>
  <c r="AH110" i="28"/>
  <c r="AI110" i="28"/>
  <c r="AJ110" i="28"/>
  <c r="AK110" i="28"/>
  <c r="AL110" i="28"/>
  <c r="AM110" i="28"/>
  <c r="AN110" i="28"/>
  <c r="AO110" i="28"/>
  <c r="AP110" i="28"/>
  <c r="E119" i="28"/>
  <c r="F119" i="28"/>
  <c r="G119" i="28"/>
  <c r="H119" i="28"/>
  <c r="I119" i="28"/>
  <c r="J119" i="28"/>
  <c r="K119" i="28"/>
  <c r="L119" i="28"/>
  <c r="M119" i="28"/>
  <c r="N119" i="28"/>
  <c r="O119" i="28"/>
  <c r="P119" i="28"/>
  <c r="Q119" i="28"/>
  <c r="R119" i="28"/>
  <c r="S119" i="28"/>
  <c r="T119" i="28"/>
  <c r="U119" i="28"/>
  <c r="V119" i="28"/>
  <c r="W119" i="28"/>
  <c r="X119" i="28"/>
  <c r="Y119" i="28"/>
  <c r="Z119" i="28"/>
  <c r="AA119" i="28"/>
  <c r="AB119" i="28"/>
  <c r="AC119" i="28"/>
  <c r="AD119" i="28"/>
  <c r="AE119" i="28"/>
  <c r="AF119" i="28"/>
  <c r="AG119" i="28"/>
  <c r="AH119" i="28"/>
  <c r="AI119" i="28"/>
  <c r="AJ119" i="28"/>
  <c r="AK119" i="28"/>
  <c r="AL119" i="28"/>
  <c r="AM119" i="28"/>
  <c r="AN119" i="28"/>
  <c r="AO119" i="28"/>
  <c r="AP119" i="28"/>
  <c r="E124" i="28"/>
  <c r="F124" i="28"/>
  <c r="G124" i="28"/>
  <c r="H124" i="28"/>
  <c r="I124" i="28"/>
  <c r="J124" i="28"/>
  <c r="K124" i="28"/>
  <c r="L124" i="28"/>
  <c r="M124" i="28"/>
  <c r="N124" i="28"/>
  <c r="O124" i="28"/>
  <c r="P124" i="28"/>
  <c r="Q124" i="28"/>
  <c r="R124" i="28"/>
  <c r="S124" i="28"/>
  <c r="T124" i="28"/>
  <c r="U124" i="28"/>
  <c r="V124" i="28"/>
  <c r="W124" i="28"/>
  <c r="X124" i="28"/>
  <c r="Y124" i="28"/>
  <c r="Z124" i="28"/>
  <c r="AA124" i="28"/>
  <c r="AB124" i="28"/>
  <c r="AC124" i="28"/>
  <c r="AD124" i="28"/>
  <c r="AE124" i="28"/>
  <c r="AF124" i="28"/>
  <c r="AG124" i="28"/>
  <c r="AH124" i="28"/>
  <c r="AI124" i="28"/>
  <c r="AJ124" i="28"/>
  <c r="AK124" i="28"/>
  <c r="AL124" i="28"/>
  <c r="AM124" i="28"/>
  <c r="AN124" i="28"/>
  <c r="AO124" i="28"/>
  <c r="AP124" i="28"/>
  <c r="E129" i="28"/>
  <c r="F129" i="28"/>
  <c r="G129" i="28"/>
  <c r="H129" i="28"/>
  <c r="I129" i="28"/>
  <c r="J129" i="28"/>
  <c r="K129" i="28"/>
  <c r="L129" i="28"/>
  <c r="M129" i="28"/>
  <c r="N129" i="28"/>
  <c r="O129" i="28"/>
  <c r="P129" i="28"/>
  <c r="Q129" i="28"/>
  <c r="R129" i="28"/>
  <c r="S129" i="28"/>
  <c r="T129" i="28"/>
  <c r="U129" i="28"/>
  <c r="V129" i="28"/>
  <c r="W129" i="28"/>
  <c r="X129" i="28"/>
  <c r="Y129" i="28"/>
  <c r="Z129" i="28"/>
  <c r="AA129" i="28"/>
  <c r="AB129" i="28"/>
  <c r="AC129" i="28"/>
  <c r="AD129" i="28"/>
  <c r="AE129" i="28"/>
  <c r="AF129" i="28"/>
  <c r="AG129" i="28"/>
  <c r="AH129" i="28"/>
  <c r="AI129" i="28"/>
  <c r="AJ129" i="28"/>
  <c r="AK129" i="28"/>
  <c r="AL129" i="28"/>
  <c r="AM129" i="28"/>
  <c r="AN129" i="28"/>
  <c r="AO129" i="28"/>
  <c r="AP129" i="28"/>
  <c r="E10" i="29"/>
  <c r="F10" i="29"/>
  <c r="G10" i="29"/>
  <c r="H10" i="29"/>
  <c r="I10" i="29"/>
  <c r="J10" i="29"/>
  <c r="K10" i="29"/>
  <c r="L10" i="29"/>
  <c r="M10" i="29"/>
  <c r="N10" i="29"/>
  <c r="O10" i="29"/>
  <c r="P10" i="29"/>
  <c r="Q10" i="29"/>
  <c r="R10" i="29"/>
  <c r="S10" i="29"/>
  <c r="T10" i="29"/>
  <c r="U10" i="29"/>
  <c r="V10" i="29"/>
  <c r="W10" i="29"/>
  <c r="X10" i="29"/>
  <c r="Y10" i="29"/>
  <c r="Z10" i="29"/>
  <c r="AA10" i="29"/>
  <c r="AB10" i="29"/>
  <c r="AC10" i="29"/>
  <c r="AD10" i="29"/>
  <c r="AE10" i="29"/>
  <c r="AF10" i="29"/>
  <c r="AG10" i="29"/>
  <c r="AH10" i="29"/>
  <c r="AI10" i="29"/>
  <c r="AJ10" i="29"/>
  <c r="AK10" i="29"/>
  <c r="AL10" i="29"/>
  <c r="AM10" i="29"/>
  <c r="AN10" i="29"/>
  <c r="AO10" i="29"/>
  <c r="AP10" i="29"/>
  <c r="E31" i="29"/>
  <c r="F31" i="29"/>
  <c r="G31" i="29"/>
  <c r="H31" i="29"/>
  <c r="I31" i="29"/>
  <c r="J31" i="29"/>
  <c r="K31" i="29"/>
  <c r="L31" i="29"/>
  <c r="M31" i="29"/>
  <c r="N31" i="29"/>
  <c r="O31" i="29"/>
  <c r="P31" i="29"/>
  <c r="Q31" i="29"/>
  <c r="R31" i="29"/>
  <c r="S31" i="29"/>
  <c r="T31" i="29"/>
  <c r="U31" i="29"/>
  <c r="V31" i="29"/>
  <c r="W31" i="29"/>
  <c r="X31" i="29"/>
  <c r="Y31" i="29"/>
  <c r="Z31" i="29"/>
  <c r="AA31" i="29"/>
  <c r="AB31" i="29"/>
  <c r="AC31" i="29"/>
  <c r="AD31" i="29"/>
  <c r="AE31" i="29"/>
  <c r="AF31" i="29"/>
  <c r="AG31" i="29"/>
  <c r="AH31" i="29"/>
  <c r="AI31" i="29"/>
  <c r="AJ31" i="29"/>
  <c r="AK31" i="29"/>
  <c r="AL31" i="29"/>
  <c r="AM31" i="29"/>
  <c r="AN31" i="29"/>
  <c r="AO31" i="29"/>
  <c r="AP31" i="29"/>
  <c r="E43" i="29"/>
  <c r="F43" i="29"/>
  <c r="G43" i="29"/>
  <c r="H43" i="29"/>
  <c r="I43" i="29"/>
  <c r="J43" i="29"/>
  <c r="K43" i="29"/>
  <c r="L43" i="29"/>
  <c r="M43" i="29"/>
  <c r="N43" i="29"/>
  <c r="O43" i="29"/>
  <c r="P43" i="29"/>
  <c r="Q43" i="29"/>
  <c r="R43" i="29"/>
  <c r="S43" i="29"/>
  <c r="T43" i="29"/>
  <c r="U43" i="29"/>
  <c r="V43" i="29"/>
  <c r="W43" i="29"/>
  <c r="X43" i="29"/>
  <c r="Y43" i="29"/>
  <c r="Z43" i="29"/>
  <c r="AA43" i="29"/>
  <c r="AB43" i="29"/>
  <c r="AC43" i="29"/>
  <c r="AD43" i="29"/>
  <c r="AE43" i="29"/>
  <c r="AF43" i="29"/>
  <c r="AG43" i="29"/>
  <c r="AH43" i="29"/>
  <c r="AI43" i="29"/>
  <c r="AJ43" i="29"/>
  <c r="AK43" i="29"/>
  <c r="AL43" i="29"/>
  <c r="AM43" i="29"/>
  <c r="AN43" i="29"/>
  <c r="AO43" i="29"/>
  <c r="AP43" i="29"/>
  <c r="E51" i="29"/>
  <c r="F51" i="29"/>
  <c r="G51" i="29"/>
  <c r="H51" i="29"/>
  <c r="I51" i="29"/>
  <c r="J51" i="29"/>
  <c r="K51" i="29"/>
  <c r="L51" i="29"/>
  <c r="M51" i="29"/>
  <c r="N51" i="29"/>
  <c r="O51" i="29"/>
  <c r="P51" i="29"/>
  <c r="Q51" i="29"/>
  <c r="R51" i="29"/>
  <c r="S51" i="29"/>
  <c r="T51" i="29"/>
  <c r="U51" i="29"/>
  <c r="V51" i="29"/>
  <c r="W51" i="29"/>
  <c r="X51" i="29"/>
  <c r="Y51" i="29"/>
  <c r="Z51" i="29"/>
  <c r="AA51" i="29"/>
  <c r="AB51" i="29"/>
  <c r="AC51" i="29"/>
  <c r="AD51" i="29"/>
  <c r="AE51" i="29"/>
  <c r="AF51" i="29"/>
  <c r="AG51" i="29"/>
  <c r="AH51" i="29"/>
  <c r="AI51" i="29"/>
  <c r="AJ51" i="29"/>
  <c r="AK51" i="29"/>
  <c r="AL51" i="29"/>
  <c r="AM51" i="29"/>
  <c r="AN51" i="29"/>
  <c r="AO51" i="29"/>
  <c r="AP51" i="29"/>
  <c r="E65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AO65" i="29"/>
  <c r="AP65" i="29"/>
  <c r="E72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AO72" i="29"/>
  <c r="AP72" i="29"/>
  <c r="E80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AO80" i="29"/>
  <c r="AP80" i="29"/>
  <c r="E83" i="29"/>
  <c r="F83" i="29"/>
  <c r="G83" i="29"/>
  <c r="H83" i="29"/>
  <c r="I83" i="29"/>
  <c r="J83" i="29"/>
  <c r="K83" i="29"/>
  <c r="L83" i="29"/>
  <c r="M83" i="29"/>
  <c r="N83" i="29"/>
  <c r="O83" i="29"/>
  <c r="P83" i="29"/>
  <c r="Q83" i="29"/>
  <c r="R83" i="29"/>
  <c r="S83" i="29"/>
  <c r="T83" i="29"/>
  <c r="U83" i="29"/>
  <c r="V83" i="29"/>
  <c r="W83" i="29"/>
  <c r="X83" i="29"/>
  <c r="Y83" i="29"/>
  <c r="Z83" i="29"/>
  <c r="AA83" i="29"/>
  <c r="AB83" i="29"/>
  <c r="AC83" i="29"/>
  <c r="AD83" i="29"/>
  <c r="AE83" i="29"/>
  <c r="AF83" i="29"/>
  <c r="AG83" i="29"/>
  <c r="AH83" i="29"/>
  <c r="AI83" i="29"/>
  <c r="AJ83" i="29"/>
  <c r="AK83" i="29"/>
  <c r="AL83" i="29"/>
  <c r="AM83" i="29"/>
  <c r="AN83" i="29"/>
  <c r="AO83" i="29"/>
  <c r="AP83" i="29"/>
  <c r="E105" i="29"/>
  <c r="F105" i="29"/>
  <c r="G105" i="29"/>
  <c r="H105" i="29"/>
  <c r="I105" i="29"/>
  <c r="J105" i="29"/>
  <c r="K105" i="29"/>
  <c r="L105" i="29"/>
  <c r="M105" i="29"/>
  <c r="N105" i="29"/>
  <c r="O105" i="29"/>
  <c r="P105" i="29"/>
  <c r="Q105" i="29"/>
  <c r="R105" i="29"/>
  <c r="S105" i="29"/>
  <c r="T105" i="29"/>
  <c r="U105" i="29"/>
  <c r="V105" i="29"/>
  <c r="W105" i="29"/>
  <c r="X105" i="29"/>
  <c r="Y105" i="29"/>
  <c r="Z105" i="29"/>
  <c r="AA105" i="29"/>
  <c r="AB105" i="29"/>
  <c r="AC105" i="29"/>
  <c r="AD105" i="29"/>
  <c r="AE105" i="29"/>
  <c r="AF105" i="29"/>
  <c r="AG105" i="29"/>
  <c r="AH105" i="29"/>
  <c r="AI105" i="29"/>
  <c r="AJ105" i="29"/>
  <c r="AK105" i="29"/>
  <c r="AL105" i="29"/>
  <c r="AM105" i="29"/>
  <c r="AN105" i="29"/>
  <c r="AO105" i="29"/>
  <c r="AP105" i="29"/>
  <c r="E110" i="29"/>
  <c r="F110" i="29"/>
  <c r="G110" i="29"/>
  <c r="H110" i="29"/>
  <c r="I110" i="29"/>
  <c r="J110" i="29"/>
  <c r="K110" i="29"/>
  <c r="L110" i="29"/>
  <c r="M110" i="29"/>
  <c r="N110" i="29"/>
  <c r="O110" i="29"/>
  <c r="P110" i="29"/>
  <c r="Q110" i="29"/>
  <c r="R110" i="29"/>
  <c r="S110" i="29"/>
  <c r="T110" i="29"/>
  <c r="U110" i="29"/>
  <c r="V110" i="29"/>
  <c r="W110" i="29"/>
  <c r="X110" i="29"/>
  <c r="Y110" i="29"/>
  <c r="Z110" i="29"/>
  <c r="AA110" i="29"/>
  <c r="AB110" i="29"/>
  <c r="AC110" i="29"/>
  <c r="AD110" i="29"/>
  <c r="AE110" i="29"/>
  <c r="AF110" i="29"/>
  <c r="AG110" i="29"/>
  <c r="AH110" i="29"/>
  <c r="AI110" i="29"/>
  <c r="AJ110" i="29"/>
  <c r="AK110" i="29"/>
  <c r="AL110" i="29"/>
  <c r="AM110" i="29"/>
  <c r="AN110" i="29"/>
  <c r="AO110" i="29"/>
  <c r="AP110" i="29"/>
  <c r="E119" i="29"/>
  <c r="F119" i="29"/>
  <c r="G119" i="29"/>
  <c r="H119" i="29"/>
  <c r="I119" i="29"/>
  <c r="J119" i="29"/>
  <c r="K119" i="29"/>
  <c r="L119" i="29"/>
  <c r="M119" i="29"/>
  <c r="N119" i="29"/>
  <c r="O119" i="29"/>
  <c r="P119" i="29"/>
  <c r="Q119" i="29"/>
  <c r="R119" i="29"/>
  <c r="S119" i="29"/>
  <c r="T119" i="29"/>
  <c r="U119" i="29"/>
  <c r="V119" i="29"/>
  <c r="W119" i="29"/>
  <c r="X119" i="29"/>
  <c r="Y119" i="29"/>
  <c r="Z119" i="29"/>
  <c r="AA119" i="29"/>
  <c r="AB119" i="29"/>
  <c r="AC119" i="29"/>
  <c r="AD119" i="29"/>
  <c r="AE119" i="29"/>
  <c r="AF119" i="29"/>
  <c r="AG119" i="29"/>
  <c r="AH119" i="29"/>
  <c r="AI119" i="29"/>
  <c r="AJ119" i="29"/>
  <c r="AK119" i="29"/>
  <c r="AL119" i="29"/>
  <c r="AM119" i="29"/>
  <c r="AN119" i="29"/>
  <c r="AO119" i="29"/>
  <c r="AP119" i="29"/>
  <c r="E124" i="29"/>
  <c r="F124" i="29"/>
  <c r="G124" i="29"/>
  <c r="H124" i="29"/>
  <c r="I124" i="29"/>
  <c r="J124" i="29"/>
  <c r="K124" i="29"/>
  <c r="L124" i="29"/>
  <c r="M124" i="29"/>
  <c r="N124" i="29"/>
  <c r="O124" i="29"/>
  <c r="P124" i="29"/>
  <c r="Q124" i="29"/>
  <c r="R124" i="29"/>
  <c r="S124" i="29"/>
  <c r="T124" i="29"/>
  <c r="U124" i="29"/>
  <c r="V124" i="29"/>
  <c r="W124" i="29"/>
  <c r="X124" i="29"/>
  <c r="Y124" i="29"/>
  <c r="Z124" i="29"/>
  <c r="AA124" i="29"/>
  <c r="AB124" i="29"/>
  <c r="AC124" i="29"/>
  <c r="AD124" i="29"/>
  <c r="AE124" i="29"/>
  <c r="AF124" i="29"/>
  <c r="AG124" i="29"/>
  <c r="AH124" i="29"/>
  <c r="AI124" i="29"/>
  <c r="AJ124" i="29"/>
  <c r="AK124" i="29"/>
  <c r="AL124" i="29"/>
  <c r="AM124" i="29"/>
  <c r="AN124" i="29"/>
  <c r="AO124" i="29"/>
  <c r="AP124" i="29"/>
  <c r="E129" i="29"/>
  <c r="F129" i="29"/>
  <c r="G129" i="29"/>
  <c r="H129" i="29"/>
  <c r="I129" i="29"/>
  <c r="J129" i="29"/>
  <c r="K129" i="29"/>
  <c r="L129" i="29"/>
  <c r="M129" i="29"/>
  <c r="N129" i="29"/>
  <c r="O129" i="29"/>
  <c r="P129" i="29"/>
  <c r="Q129" i="29"/>
  <c r="R129" i="29"/>
  <c r="S129" i="29"/>
  <c r="T129" i="29"/>
  <c r="U129" i="29"/>
  <c r="V129" i="29"/>
  <c r="W129" i="29"/>
  <c r="X129" i="29"/>
  <c r="Y129" i="29"/>
  <c r="Z129" i="29"/>
  <c r="AA129" i="29"/>
  <c r="AB129" i="29"/>
  <c r="AC129" i="29"/>
  <c r="AD129" i="29"/>
  <c r="AE129" i="29"/>
  <c r="AF129" i="29"/>
  <c r="AG129" i="29"/>
  <c r="AH129" i="29"/>
  <c r="AI129" i="29"/>
  <c r="AJ129" i="29"/>
  <c r="AK129" i="29"/>
  <c r="AL129" i="29"/>
  <c r="AM129" i="29"/>
  <c r="AN129" i="29"/>
  <c r="AO129" i="29"/>
  <c r="AP129" i="29"/>
  <c r="E10" i="30"/>
  <c r="F10" i="30"/>
  <c r="G10" i="30"/>
  <c r="H10" i="30"/>
  <c r="I10" i="30"/>
  <c r="J10" i="30"/>
  <c r="K10" i="30"/>
  <c r="L10" i="30"/>
  <c r="M10" i="30"/>
  <c r="N10" i="30"/>
  <c r="O10" i="30"/>
  <c r="P10" i="30"/>
  <c r="Q10" i="30"/>
  <c r="R10" i="30"/>
  <c r="S10" i="30"/>
  <c r="T10" i="30"/>
  <c r="U10" i="30"/>
  <c r="V10" i="30"/>
  <c r="W10" i="30"/>
  <c r="X10" i="30"/>
  <c r="Y10" i="30"/>
  <c r="Z10" i="30"/>
  <c r="AA10" i="30"/>
  <c r="AB10" i="30"/>
  <c r="AC10" i="30"/>
  <c r="AD10" i="30"/>
  <c r="AE10" i="30"/>
  <c r="AF10" i="30"/>
  <c r="AG10" i="30"/>
  <c r="AH10" i="30"/>
  <c r="AI10" i="30"/>
  <c r="AJ10" i="30"/>
  <c r="AK10" i="30"/>
  <c r="AL10" i="30"/>
  <c r="AM10" i="30"/>
  <c r="AN10" i="30"/>
  <c r="AO10" i="30"/>
  <c r="AP10" i="30"/>
  <c r="E31" i="30"/>
  <c r="F31" i="30"/>
  <c r="G31" i="30"/>
  <c r="H31" i="30"/>
  <c r="I31" i="30"/>
  <c r="J31" i="30"/>
  <c r="K31" i="30"/>
  <c r="L31" i="30"/>
  <c r="M31" i="30"/>
  <c r="N31" i="30"/>
  <c r="O31" i="30"/>
  <c r="P31" i="30"/>
  <c r="Q31" i="30"/>
  <c r="R31" i="30"/>
  <c r="S31" i="30"/>
  <c r="T31" i="30"/>
  <c r="U31" i="30"/>
  <c r="V31" i="30"/>
  <c r="W31" i="30"/>
  <c r="X31" i="30"/>
  <c r="Y31" i="30"/>
  <c r="Z31" i="30"/>
  <c r="AA31" i="30"/>
  <c r="AB31" i="30"/>
  <c r="AC31" i="30"/>
  <c r="AD31" i="30"/>
  <c r="AE31" i="30"/>
  <c r="AF31" i="30"/>
  <c r="AG31" i="30"/>
  <c r="AH31" i="30"/>
  <c r="AI31" i="30"/>
  <c r="AJ31" i="30"/>
  <c r="AK31" i="30"/>
  <c r="AL31" i="30"/>
  <c r="AM31" i="30"/>
  <c r="AN31" i="30"/>
  <c r="AO31" i="30"/>
  <c r="AP31" i="30"/>
  <c r="E43" i="30"/>
  <c r="F43" i="30"/>
  <c r="G43" i="30"/>
  <c r="H43" i="30"/>
  <c r="I43" i="30"/>
  <c r="J43" i="30"/>
  <c r="K43" i="30"/>
  <c r="L43" i="30"/>
  <c r="M43" i="30"/>
  <c r="N43" i="30"/>
  <c r="O43" i="30"/>
  <c r="P43" i="30"/>
  <c r="Q43" i="30"/>
  <c r="R43" i="30"/>
  <c r="S43" i="30"/>
  <c r="T43" i="30"/>
  <c r="U43" i="30"/>
  <c r="V43" i="30"/>
  <c r="W43" i="30"/>
  <c r="X43" i="30"/>
  <c r="Y43" i="30"/>
  <c r="Z43" i="30"/>
  <c r="AA43" i="30"/>
  <c r="AB43" i="30"/>
  <c r="AC43" i="30"/>
  <c r="AD43" i="30"/>
  <c r="AE43" i="30"/>
  <c r="AF43" i="30"/>
  <c r="AG43" i="30"/>
  <c r="AH43" i="30"/>
  <c r="AI43" i="30"/>
  <c r="AJ43" i="30"/>
  <c r="AK43" i="30"/>
  <c r="AL43" i="30"/>
  <c r="AM43" i="30"/>
  <c r="AN43" i="30"/>
  <c r="AO43" i="30"/>
  <c r="AP43" i="30"/>
  <c r="E51" i="30"/>
  <c r="F51" i="30"/>
  <c r="G51" i="30"/>
  <c r="H51" i="30"/>
  <c r="I51" i="30"/>
  <c r="J51" i="30"/>
  <c r="K51" i="30"/>
  <c r="L51" i="30"/>
  <c r="M51" i="30"/>
  <c r="N51" i="30"/>
  <c r="O51" i="30"/>
  <c r="P51" i="30"/>
  <c r="Q51" i="30"/>
  <c r="R51" i="30"/>
  <c r="S51" i="30"/>
  <c r="T51" i="30"/>
  <c r="U51" i="30"/>
  <c r="V51" i="30"/>
  <c r="W51" i="30"/>
  <c r="X51" i="30"/>
  <c r="Y51" i="30"/>
  <c r="Z51" i="30"/>
  <c r="AA51" i="30"/>
  <c r="AB51" i="30"/>
  <c r="AC51" i="30"/>
  <c r="AD51" i="30"/>
  <c r="AE51" i="30"/>
  <c r="AF51" i="30"/>
  <c r="AG51" i="30"/>
  <c r="AH51" i="30"/>
  <c r="AI51" i="30"/>
  <c r="AJ51" i="30"/>
  <c r="AK51" i="30"/>
  <c r="AL51" i="30"/>
  <c r="AM51" i="30"/>
  <c r="AN51" i="30"/>
  <c r="AO51" i="30"/>
  <c r="AP51" i="30"/>
  <c r="E65" i="30"/>
  <c r="F65" i="30"/>
  <c r="G65" i="30"/>
  <c r="H65" i="30"/>
  <c r="I65" i="30"/>
  <c r="J65" i="30"/>
  <c r="K65" i="30"/>
  <c r="L65" i="30"/>
  <c r="M65" i="30"/>
  <c r="N65" i="30"/>
  <c r="O65" i="30"/>
  <c r="P65" i="30"/>
  <c r="Q65" i="30"/>
  <c r="R65" i="30"/>
  <c r="S65" i="30"/>
  <c r="T65" i="30"/>
  <c r="U65" i="30"/>
  <c r="V65" i="30"/>
  <c r="W65" i="30"/>
  <c r="X65" i="30"/>
  <c r="Y65" i="30"/>
  <c r="Z65" i="30"/>
  <c r="AA65" i="30"/>
  <c r="AB65" i="30"/>
  <c r="AC65" i="30"/>
  <c r="AD65" i="30"/>
  <c r="AE65" i="30"/>
  <c r="AF65" i="30"/>
  <c r="AG65" i="30"/>
  <c r="AH65" i="30"/>
  <c r="AI65" i="30"/>
  <c r="AJ65" i="30"/>
  <c r="AK65" i="30"/>
  <c r="AL65" i="30"/>
  <c r="AM65" i="30"/>
  <c r="AN65" i="30"/>
  <c r="AO65" i="30"/>
  <c r="AP65" i="30"/>
  <c r="E72" i="30"/>
  <c r="F72" i="30"/>
  <c r="G72" i="30"/>
  <c r="H72" i="30"/>
  <c r="I72" i="30"/>
  <c r="J72" i="30"/>
  <c r="K72" i="30"/>
  <c r="L72" i="30"/>
  <c r="M72" i="30"/>
  <c r="N72" i="30"/>
  <c r="O72" i="30"/>
  <c r="P72" i="30"/>
  <c r="Q72" i="30"/>
  <c r="R72" i="30"/>
  <c r="S72" i="30"/>
  <c r="T72" i="30"/>
  <c r="U72" i="30"/>
  <c r="V72" i="30"/>
  <c r="W72" i="30"/>
  <c r="X72" i="30"/>
  <c r="Y72" i="30"/>
  <c r="Z72" i="30"/>
  <c r="AA72" i="30"/>
  <c r="AB72" i="30"/>
  <c r="AC72" i="30"/>
  <c r="AD72" i="30"/>
  <c r="AE72" i="30"/>
  <c r="AF72" i="30"/>
  <c r="AG72" i="30"/>
  <c r="AH72" i="30"/>
  <c r="AI72" i="30"/>
  <c r="AJ72" i="30"/>
  <c r="AK72" i="30"/>
  <c r="AL72" i="30"/>
  <c r="AM72" i="30"/>
  <c r="AN72" i="30"/>
  <c r="AO72" i="30"/>
  <c r="AP72" i="30"/>
  <c r="E80" i="30"/>
  <c r="F80" i="30"/>
  <c r="G80" i="30"/>
  <c r="H80" i="30"/>
  <c r="I80" i="30"/>
  <c r="J80" i="30"/>
  <c r="K80" i="30"/>
  <c r="L80" i="30"/>
  <c r="M80" i="30"/>
  <c r="N80" i="30"/>
  <c r="O80" i="30"/>
  <c r="P80" i="30"/>
  <c r="Q80" i="30"/>
  <c r="R80" i="30"/>
  <c r="S80" i="30"/>
  <c r="T80" i="30"/>
  <c r="U80" i="30"/>
  <c r="V80" i="30"/>
  <c r="W80" i="30"/>
  <c r="X80" i="30"/>
  <c r="Y80" i="30"/>
  <c r="Z80" i="30"/>
  <c r="AA80" i="30"/>
  <c r="AB80" i="30"/>
  <c r="AC80" i="30"/>
  <c r="AD80" i="30"/>
  <c r="AE80" i="30"/>
  <c r="AF80" i="30"/>
  <c r="AG80" i="30"/>
  <c r="AH80" i="30"/>
  <c r="AI80" i="30"/>
  <c r="AJ80" i="30"/>
  <c r="AK80" i="30"/>
  <c r="AL80" i="30"/>
  <c r="AM80" i="30"/>
  <c r="AN80" i="30"/>
  <c r="AO80" i="30"/>
  <c r="AP80" i="30"/>
  <c r="E83" i="30"/>
  <c r="F83" i="30"/>
  <c r="G83" i="30"/>
  <c r="H83" i="30"/>
  <c r="I83" i="30"/>
  <c r="J83" i="30"/>
  <c r="K83" i="30"/>
  <c r="L83" i="30"/>
  <c r="M83" i="30"/>
  <c r="N83" i="30"/>
  <c r="O83" i="30"/>
  <c r="P83" i="30"/>
  <c r="Q83" i="30"/>
  <c r="R83" i="30"/>
  <c r="S83" i="30"/>
  <c r="T83" i="30"/>
  <c r="U83" i="30"/>
  <c r="V83" i="30"/>
  <c r="W83" i="30"/>
  <c r="X83" i="30"/>
  <c r="Y83" i="30"/>
  <c r="Z83" i="30"/>
  <c r="AA83" i="30"/>
  <c r="AB83" i="30"/>
  <c r="AC83" i="30"/>
  <c r="AD83" i="30"/>
  <c r="AE83" i="30"/>
  <c r="AF83" i="30"/>
  <c r="AG83" i="30"/>
  <c r="AH83" i="30"/>
  <c r="AI83" i="30"/>
  <c r="AJ83" i="30"/>
  <c r="AK83" i="30"/>
  <c r="AL83" i="30"/>
  <c r="AM83" i="30"/>
  <c r="AN83" i="30"/>
  <c r="AO83" i="30"/>
  <c r="AP83" i="30"/>
  <c r="E105" i="30"/>
  <c r="F105" i="30"/>
  <c r="G105" i="30"/>
  <c r="H105" i="30"/>
  <c r="I105" i="30"/>
  <c r="J105" i="30"/>
  <c r="K105" i="30"/>
  <c r="L105" i="30"/>
  <c r="M105" i="30"/>
  <c r="N105" i="30"/>
  <c r="O105" i="30"/>
  <c r="P105" i="30"/>
  <c r="Q105" i="30"/>
  <c r="R105" i="30"/>
  <c r="S105" i="30"/>
  <c r="T105" i="30"/>
  <c r="U105" i="30"/>
  <c r="V105" i="30"/>
  <c r="W105" i="30"/>
  <c r="X105" i="30"/>
  <c r="Y105" i="30"/>
  <c r="Z105" i="30"/>
  <c r="AA105" i="30"/>
  <c r="AB105" i="30"/>
  <c r="AC105" i="30"/>
  <c r="AD105" i="30"/>
  <c r="AE105" i="30"/>
  <c r="AF105" i="30"/>
  <c r="AG105" i="30"/>
  <c r="AH105" i="30"/>
  <c r="AI105" i="30"/>
  <c r="AJ105" i="30"/>
  <c r="AK105" i="30"/>
  <c r="AL105" i="30"/>
  <c r="AM105" i="30"/>
  <c r="AN105" i="30"/>
  <c r="AO105" i="30"/>
  <c r="AP105" i="30"/>
  <c r="E110" i="30"/>
  <c r="F110" i="30"/>
  <c r="G110" i="30"/>
  <c r="H110" i="30"/>
  <c r="I110" i="30"/>
  <c r="J110" i="30"/>
  <c r="K110" i="30"/>
  <c r="L110" i="30"/>
  <c r="M110" i="30"/>
  <c r="N110" i="30"/>
  <c r="O110" i="30"/>
  <c r="P110" i="30"/>
  <c r="Q110" i="30"/>
  <c r="R110" i="30"/>
  <c r="S110" i="30"/>
  <c r="T110" i="30"/>
  <c r="U110" i="30"/>
  <c r="V110" i="30"/>
  <c r="W110" i="30"/>
  <c r="X110" i="30"/>
  <c r="Y110" i="30"/>
  <c r="Z110" i="30"/>
  <c r="AA110" i="30"/>
  <c r="AB110" i="30"/>
  <c r="AC110" i="30"/>
  <c r="AD110" i="30"/>
  <c r="AE110" i="30"/>
  <c r="AF110" i="30"/>
  <c r="AG110" i="30"/>
  <c r="AH110" i="30"/>
  <c r="AI110" i="30"/>
  <c r="AJ110" i="30"/>
  <c r="AK110" i="30"/>
  <c r="AL110" i="30"/>
  <c r="AM110" i="30"/>
  <c r="AN110" i="30"/>
  <c r="AO110" i="30"/>
  <c r="AP110" i="30"/>
  <c r="E119" i="30"/>
  <c r="F119" i="30"/>
  <c r="G119" i="30"/>
  <c r="H119" i="30"/>
  <c r="I119" i="30"/>
  <c r="J119" i="30"/>
  <c r="K119" i="30"/>
  <c r="L119" i="30"/>
  <c r="M119" i="30"/>
  <c r="N119" i="30"/>
  <c r="O119" i="30"/>
  <c r="P119" i="30"/>
  <c r="Q119" i="30"/>
  <c r="R119" i="30"/>
  <c r="S119" i="30"/>
  <c r="T119" i="30"/>
  <c r="U119" i="30"/>
  <c r="V119" i="30"/>
  <c r="W119" i="30"/>
  <c r="X119" i="30"/>
  <c r="Y119" i="30"/>
  <c r="Z119" i="30"/>
  <c r="AA119" i="30"/>
  <c r="AB119" i="30"/>
  <c r="AC119" i="30"/>
  <c r="AD119" i="30"/>
  <c r="AE119" i="30"/>
  <c r="AF119" i="30"/>
  <c r="AG119" i="30"/>
  <c r="AH119" i="30"/>
  <c r="AI119" i="30"/>
  <c r="AJ119" i="30"/>
  <c r="AK119" i="30"/>
  <c r="AL119" i="30"/>
  <c r="AM119" i="30"/>
  <c r="AN119" i="30"/>
  <c r="AO119" i="30"/>
  <c r="AP119" i="30"/>
  <c r="E124" i="30"/>
  <c r="F124" i="30"/>
  <c r="G124" i="30"/>
  <c r="H124" i="30"/>
  <c r="I124" i="30"/>
  <c r="J124" i="30"/>
  <c r="K124" i="30"/>
  <c r="L124" i="30"/>
  <c r="M124" i="30"/>
  <c r="N124" i="30"/>
  <c r="O124" i="30"/>
  <c r="P124" i="30"/>
  <c r="Q124" i="30"/>
  <c r="R124" i="30"/>
  <c r="S124" i="30"/>
  <c r="T124" i="30"/>
  <c r="U124" i="30"/>
  <c r="V124" i="30"/>
  <c r="W124" i="30"/>
  <c r="X124" i="30"/>
  <c r="Y124" i="30"/>
  <c r="Z124" i="30"/>
  <c r="AA124" i="30"/>
  <c r="AB124" i="30"/>
  <c r="AC124" i="30"/>
  <c r="AD124" i="30"/>
  <c r="AE124" i="30"/>
  <c r="AF124" i="30"/>
  <c r="AG124" i="30"/>
  <c r="AH124" i="30"/>
  <c r="AI124" i="30"/>
  <c r="AJ124" i="30"/>
  <c r="AK124" i="30"/>
  <c r="AL124" i="30"/>
  <c r="AM124" i="30"/>
  <c r="AN124" i="30"/>
  <c r="AO124" i="30"/>
  <c r="AP124" i="30"/>
  <c r="E129" i="30"/>
  <c r="F129" i="30"/>
  <c r="G129" i="30"/>
  <c r="H129" i="30"/>
  <c r="I129" i="30"/>
  <c r="J129" i="30"/>
  <c r="K129" i="30"/>
  <c r="L129" i="30"/>
  <c r="M129" i="30"/>
  <c r="N129" i="30"/>
  <c r="O129" i="30"/>
  <c r="P129" i="30"/>
  <c r="Q129" i="30"/>
  <c r="R129" i="30"/>
  <c r="S129" i="30"/>
  <c r="T129" i="30"/>
  <c r="U129" i="30"/>
  <c r="V129" i="30"/>
  <c r="W129" i="30"/>
  <c r="X129" i="30"/>
  <c r="Y129" i="30"/>
  <c r="Z129" i="30"/>
  <c r="AA129" i="30"/>
  <c r="AB129" i="30"/>
  <c r="AC129" i="30"/>
  <c r="AD129" i="30"/>
  <c r="AE129" i="30"/>
  <c r="AF129" i="30"/>
  <c r="AG129" i="30"/>
  <c r="AH129" i="30"/>
  <c r="AI129" i="30"/>
  <c r="AJ129" i="30"/>
  <c r="AK129" i="30"/>
  <c r="AL129" i="30"/>
  <c r="AM129" i="30"/>
  <c r="AN129" i="30"/>
  <c r="AO129" i="30"/>
  <c r="AP129" i="30"/>
  <c r="E10" i="31"/>
  <c r="F10" i="31"/>
  <c r="G10" i="31"/>
  <c r="H10" i="31"/>
  <c r="I10" i="31"/>
  <c r="J10" i="31"/>
  <c r="K10" i="31"/>
  <c r="L10" i="31"/>
  <c r="M10" i="31"/>
  <c r="N10" i="31"/>
  <c r="O10" i="31"/>
  <c r="P10" i="31"/>
  <c r="Q10" i="31"/>
  <c r="R10" i="31"/>
  <c r="S10" i="31"/>
  <c r="T10" i="31"/>
  <c r="U10" i="31"/>
  <c r="V10" i="31"/>
  <c r="W10" i="31"/>
  <c r="X10" i="31"/>
  <c r="Y10" i="31"/>
  <c r="Z10" i="31"/>
  <c r="AA10" i="31"/>
  <c r="AB10" i="31"/>
  <c r="AC10" i="31"/>
  <c r="AD10" i="31"/>
  <c r="AE10" i="31"/>
  <c r="AF10" i="31"/>
  <c r="AG10" i="31"/>
  <c r="AH10" i="31"/>
  <c r="AI10" i="31"/>
  <c r="AJ10" i="31"/>
  <c r="AK10" i="31"/>
  <c r="AL10" i="31"/>
  <c r="AM10" i="31"/>
  <c r="AN10" i="31"/>
  <c r="AO10" i="31"/>
  <c r="AP10" i="31"/>
  <c r="E31" i="31"/>
  <c r="F31" i="31"/>
  <c r="G31" i="31"/>
  <c r="H31" i="31"/>
  <c r="I31" i="31"/>
  <c r="J31" i="31"/>
  <c r="K31" i="31"/>
  <c r="L31" i="31"/>
  <c r="M31" i="31"/>
  <c r="N31" i="31"/>
  <c r="O31" i="31"/>
  <c r="P31" i="31"/>
  <c r="Q31" i="31"/>
  <c r="R31" i="31"/>
  <c r="S31" i="31"/>
  <c r="T31" i="31"/>
  <c r="U31" i="31"/>
  <c r="V31" i="31"/>
  <c r="W31" i="31"/>
  <c r="X31" i="31"/>
  <c r="Y31" i="31"/>
  <c r="Z31" i="31"/>
  <c r="AA31" i="31"/>
  <c r="AB31" i="31"/>
  <c r="AC31" i="31"/>
  <c r="AD31" i="31"/>
  <c r="AE31" i="31"/>
  <c r="AF31" i="31"/>
  <c r="AG31" i="31"/>
  <c r="AH31" i="31"/>
  <c r="AI31" i="31"/>
  <c r="AJ31" i="31"/>
  <c r="AK31" i="31"/>
  <c r="AL31" i="31"/>
  <c r="AM31" i="31"/>
  <c r="AN31" i="31"/>
  <c r="AO31" i="31"/>
  <c r="AP31" i="31"/>
  <c r="E43" i="31"/>
  <c r="F43" i="31"/>
  <c r="G43" i="31"/>
  <c r="H43" i="31"/>
  <c r="I43" i="31"/>
  <c r="J43" i="31"/>
  <c r="K43" i="31"/>
  <c r="L43" i="31"/>
  <c r="M43" i="31"/>
  <c r="N43" i="31"/>
  <c r="O43" i="31"/>
  <c r="P43" i="31"/>
  <c r="Q43" i="31"/>
  <c r="R43" i="31"/>
  <c r="S43" i="31"/>
  <c r="T43" i="31"/>
  <c r="U43" i="31"/>
  <c r="V43" i="31"/>
  <c r="W43" i="31"/>
  <c r="X43" i="31"/>
  <c r="Y43" i="31"/>
  <c r="Z43" i="31"/>
  <c r="AA43" i="31"/>
  <c r="AB43" i="31"/>
  <c r="AC43" i="31"/>
  <c r="AD43" i="31"/>
  <c r="AE43" i="31"/>
  <c r="AF43" i="31"/>
  <c r="AG43" i="31"/>
  <c r="AH43" i="31"/>
  <c r="AI43" i="31"/>
  <c r="AJ43" i="31"/>
  <c r="AK43" i="31"/>
  <c r="AL43" i="31"/>
  <c r="AM43" i="31"/>
  <c r="AN43" i="31"/>
  <c r="AO43" i="31"/>
  <c r="AP43" i="31"/>
  <c r="E51" i="31"/>
  <c r="F51" i="31"/>
  <c r="G51" i="31"/>
  <c r="H51" i="31"/>
  <c r="I51" i="31"/>
  <c r="J51" i="31"/>
  <c r="K51" i="31"/>
  <c r="L51" i="31"/>
  <c r="M51" i="31"/>
  <c r="N51" i="31"/>
  <c r="O51" i="31"/>
  <c r="P51" i="31"/>
  <c r="Q51" i="31"/>
  <c r="R51" i="31"/>
  <c r="S51" i="31"/>
  <c r="T51" i="31"/>
  <c r="U51" i="31"/>
  <c r="V51" i="31"/>
  <c r="W51" i="31"/>
  <c r="X51" i="31"/>
  <c r="Y51" i="31"/>
  <c r="Z51" i="31"/>
  <c r="AA51" i="31"/>
  <c r="AB51" i="31"/>
  <c r="AC51" i="31"/>
  <c r="AD51" i="31"/>
  <c r="AE51" i="31"/>
  <c r="AF51" i="31"/>
  <c r="AG51" i="31"/>
  <c r="AH51" i="31"/>
  <c r="AI51" i="31"/>
  <c r="AJ51" i="31"/>
  <c r="AK51" i="31"/>
  <c r="AL51" i="31"/>
  <c r="AM51" i="31"/>
  <c r="AN51" i="31"/>
  <c r="AO51" i="31"/>
  <c r="AP51" i="31"/>
  <c r="E65" i="31"/>
  <c r="F65" i="31"/>
  <c r="G65" i="31"/>
  <c r="H65" i="31"/>
  <c r="I65" i="31"/>
  <c r="J65" i="31"/>
  <c r="K65" i="31"/>
  <c r="L65" i="31"/>
  <c r="M65" i="31"/>
  <c r="N65" i="31"/>
  <c r="O65" i="31"/>
  <c r="P65" i="31"/>
  <c r="Q65" i="31"/>
  <c r="R65" i="31"/>
  <c r="S65" i="31"/>
  <c r="T65" i="31"/>
  <c r="U65" i="31"/>
  <c r="V65" i="31"/>
  <c r="W65" i="31"/>
  <c r="X65" i="31"/>
  <c r="Y65" i="31"/>
  <c r="Z65" i="31"/>
  <c r="AA65" i="31"/>
  <c r="AB65" i="31"/>
  <c r="AC65" i="31"/>
  <c r="AD65" i="31"/>
  <c r="AE65" i="31"/>
  <c r="AF65" i="31"/>
  <c r="AG65" i="31"/>
  <c r="AH65" i="31"/>
  <c r="AI65" i="31"/>
  <c r="AJ65" i="31"/>
  <c r="AK65" i="31"/>
  <c r="AL65" i="31"/>
  <c r="AM65" i="31"/>
  <c r="AN65" i="31"/>
  <c r="AO65" i="31"/>
  <c r="AP65" i="31"/>
  <c r="E72" i="31"/>
  <c r="F72" i="31"/>
  <c r="G72" i="31"/>
  <c r="H72" i="31"/>
  <c r="I72" i="31"/>
  <c r="J72" i="31"/>
  <c r="K72" i="31"/>
  <c r="L72" i="31"/>
  <c r="M72" i="31"/>
  <c r="N72" i="31"/>
  <c r="O72" i="31"/>
  <c r="P72" i="31"/>
  <c r="Q72" i="31"/>
  <c r="R72" i="31"/>
  <c r="S72" i="31"/>
  <c r="T72" i="31"/>
  <c r="U72" i="31"/>
  <c r="V72" i="31"/>
  <c r="W72" i="31"/>
  <c r="X72" i="31"/>
  <c r="Y72" i="31"/>
  <c r="Z72" i="31"/>
  <c r="AA72" i="31"/>
  <c r="AB72" i="31"/>
  <c r="AC72" i="31"/>
  <c r="AD72" i="31"/>
  <c r="AE72" i="31"/>
  <c r="AF72" i="31"/>
  <c r="AG72" i="31"/>
  <c r="AH72" i="31"/>
  <c r="AI72" i="31"/>
  <c r="AJ72" i="31"/>
  <c r="AK72" i="31"/>
  <c r="AL72" i="31"/>
  <c r="AM72" i="31"/>
  <c r="AN72" i="31"/>
  <c r="AO72" i="31"/>
  <c r="AP72" i="31"/>
  <c r="E80" i="31"/>
  <c r="F80" i="31"/>
  <c r="G80" i="31"/>
  <c r="H80" i="31"/>
  <c r="I80" i="31"/>
  <c r="J80" i="31"/>
  <c r="K80" i="31"/>
  <c r="L80" i="31"/>
  <c r="M80" i="31"/>
  <c r="N80" i="31"/>
  <c r="O80" i="31"/>
  <c r="P80" i="31"/>
  <c r="Q80" i="31"/>
  <c r="R80" i="31"/>
  <c r="S80" i="31"/>
  <c r="T80" i="31"/>
  <c r="U80" i="31"/>
  <c r="V80" i="31"/>
  <c r="W80" i="31"/>
  <c r="X80" i="31"/>
  <c r="Y80" i="31"/>
  <c r="Z80" i="31"/>
  <c r="AA80" i="31"/>
  <c r="AB80" i="31"/>
  <c r="AC80" i="31"/>
  <c r="AD80" i="31"/>
  <c r="AE80" i="31"/>
  <c r="AF80" i="31"/>
  <c r="AG80" i="31"/>
  <c r="AH80" i="31"/>
  <c r="AI80" i="31"/>
  <c r="AJ80" i="31"/>
  <c r="AK80" i="31"/>
  <c r="AL80" i="31"/>
  <c r="AM80" i="31"/>
  <c r="AN80" i="31"/>
  <c r="AO80" i="31"/>
  <c r="AP80" i="31"/>
  <c r="E83" i="31"/>
  <c r="F83" i="31"/>
  <c r="G83" i="31"/>
  <c r="H83" i="31"/>
  <c r="I83" i="31"/>
  <c r="J83" i="31"/>
  <c r="K83" i="31"/>
  <c r="L83" i="31"/>
  <c r="M83" i="31"/>
  <c r="N83" i="31"/>
  <c r="O83" i="31"/>
  <c r="P83" i="31"/>
  <c r="Q83" i="31"/>
  <c r="R83" i="31"/>
  <c r="S83" i="31"/>
  <c r="T83" i="31"/>
  <c r="U83" i="31"/>
  <c r="V83" i="31"/>
  <c r="W83" i="31"/>
  <c r="X83" i="31"/>
  <c r="Y83" i="31"/>
  <c r="Z83" i="31"/>
  <c r="AA83" i="31"/>
  <c r="AB83" i="31"/>
  <c r="AC83" i="31"/>
  <c r="AD83" i="31"/>
  <c r="AE83" i="31"/>
  <c r="AF83" i="31"/>
  <c r="AG83" i="31"/>
  <c r="AH83" i="31"/>
  <c r="AI83" i="31"/>
  <c r="AJ83" i="31"/>
  <c r="AK83" i="31"/>
  <c r="AL83" i="31"/>
  <c r="AM83" i="31"/>
  <c r="AN83" i="31"/>
  <c r="AO83" i="31"/>
  <c r="AP83" i="31"/>
  <c r="E105" i="31"/>
  <c r="F105" i="31"/>
  <c r="G105" i="31"/>
  <c r="H105" i="31"/>
  <c r="I105" i="31"/>
  <c r="J105" i="31"/>
  <c r="K105" i="31"/>
  <c r="L105" i="31"/>
  <c r="M105" i="31"/>
  <c r="N105" i="31"/>
  <c r="O105" i="31"/>
  <c r="P105" i="31"/>
  <c r="Q105" i="31"/>
  <c r="R105" i="31"/>
  <c r="S105" i="31"/>
  <c r="T105" i="31"/>
  <c r="U105" i="31"/>
  <c r="V105" i="31"/>
  <c r="W105" i="31"/>
  <c r="X105" i="31"/>
  <c r="Y105" i="31"/>
  <c r="Z105" i="31"/>
  <c r="AA105" i="31"/>
  <c r="AB105" i="31"/>
  <c r="AC105" i="31"/>
  <c r="AD105" i="31"/>
  <c r="AE105" i="31"/>
  <c r="AF105" i="31"/>
  <c r="AG105" i="31"/>
  <c r="AH105" i="31"/>
  <c r="AI105" i="31"/>
  <c r="AJ105" i="31"/>
  <c r="AK105" i="31"/>
  <c r="AL105" i="31"/>
  <c r="AM105" i="31"/>
  <c r="AN105" i="31"/>
  <c r="AO105" i="31"/>
  <c r="AP105" i="31"/>
  <c r="E110" i="31"/>
  <c r="F110" i="31"/>
  <c r="G110" i="31"/>
  <c r="H110" i="31"/>
  <c r="I110" i="31"/>
  <c r="J110" i="31"/>
  <c r="K110" i="31"/>
  <c r="L110" i="31"/>
  <c r="M110" i="31"/>
  <c r="N110" i="31"/>
  <c r="O110" i="31"/>
  <c r="P110" i="31"/>
  <c r="Q110" i="31"/>
  <c r="R110" i="31"/>
  <c r="S110" i="31"/>
  <c r="T110" i="31"/>
  <c r="U110" i="31"/>
  <c r="V110" i="31"/>
  <c r="W110" i="31"/>
  <c r="X110" i="31"/>
  <c r="Y110" i="31"/>
  <c r="Z110" i="31"/>
  <c r="AA110" i="31"/>
  <c r="AB110" i="31"/>
  <c r="AC110" i="31"/>
  <c r="AD110" i="31"/>
  <c r="AE110" i="31"/>
  <c r="AF110" i="31"/>
  <c r="AG110" i="31"/>
  <c r="AH110" i="31"/>
  <c r="AI110" i="31"/>
  <c r="AJ110" i="31"/>
  <c r="AK110" i="31"/>
  <c r="AL110" i="31"/>
  <c r="AM110" i="31"/>
  <c r="AN110" i="31"/>
  <c r="AO110" i="31"/>
  <c r="AP110" i="31"/>
  <c r="E119" i="31"/>
  <c r="F119" i="31"/>
  <c r="G119" i="31"/>
  <c r="H119" i="31"/>
  <c r="I119" i="31"/>
  <c r="J119" i="31"/>
  <c r="K119" i="31"/>
  <c r="L119" i="31"/>
  <c r="M119" i="31"/>
  <c r="N119" i="31"/>
  <c r="O119" i="31"/>
  <c r="P119" i="31"/>
  <c r="Q119" i="31"/>
  <c r="R119" i="31"/>
  <c r="S119" i="31"/>
  <c r="T119" i="31"/>
  <c r="U119" i="31"/>
  <c r="V119" i="31"/>
  <c r="W119" i="31"/>
  <c r="X119" i="31"/>
  <c r="Y119" i="31"/>
  <c r="Z119" i="31"/>
  <c r="AA119" i="31"/>
  <c r="AB119" i="31"/>
  <c r="AC119" i="31"/>
  <c r="AD119" i="31"/>
  <c r="AE119" i="31"/>
  <c r="AF119" i="31"/>
  <c r="AG119" i="31"/>
  <c r="AH119" i="31"/>
  <c r="AI119" i="31"/>
  <c r="AJ119" i="31"/>
  <c r="AK119" i="31"/>
  <c r="AL119" i="31"/>
  <c r="AM119" i="31"/>
  <c r="AN119" i="31"/>
  <c r="AO119" i="31"/>
  <c r="AP119" i="31"/>
  <c r="E124" i="31"/>
  <c r="F124" i="31"/>
  <c r="G124" i="31"/>
  <c r="H124" i="31"/>
  <c r="I124" i="31"/>
  <c r="J124" i="31"/>
  <c r="K124" i="31"/>
  <c r="L124" i="31"/>
  <c r="M124" i="31"/>
  <c r="N124" i="31"/>
  <c r="O124" i="31"/>
  <c r="P124" i="31"/>
  <c r="Q124" i="31"/>
  <c r="R124" i="31"/>
  <c r="S124" i="31"/>
  <c r="T124" i="31"/>
  <c r="U124" i="31"/>
  <c r="V124" i="31"/>
  <c r="W124" i="31"/>
  <c r="X124" i="31"/>
  <c r="Y124" i="31"/>
  <c r="Z124" i="31"/>
  <c r="AA124" i="31"/>
  <c r="AB124" i="31"/>
  <c r="AC124" i="31"/>
  <c r="AD124" i="31"/>
  <c r="AE124" i="31"/>
  <c r="AF124" i="31"/>
  <c r="AG124" i="31"/>
  <c r="AH124" i="31"/>
  <c r="AI124" i="31"/>
  <c r="AJ124" i="31"/>
  <c r="AK124" i="31"/>
  <c r="AL124" i="31"/>
  <c r="AM124" i="31"/>
  <c r="AN124" i="31"/>
  <c r="AO124" i="31"/>
  <c r="AP124" i="31"/>
  <c r="E129" i="31"/>
  <c r="F129" i="31"/>
  <c r="G129" i="31"/>
  <c r="H129" i="31"/>
  <c r="I129" i="31"/>
  <c r="J129" i="31"/>
  <c r="K129" i="31"/>
  <c r="L129" i="31"/>
  <c r="M129" i="31"/>
  <c r="N129" i="31"/>
  <c r="O129" i="31"/>
  <c r="P129" i="31"/>
  <c r="Q129" i="31"/>
  <c r="R129" i="31"/>
  <c r="S129" i="31"/>
  <c r="T129" i="31"/>
  <c r="U129" i="31"/>
  <c r="V129" i="31"/>
  <c r="W129" i="31"/>
  <c r="X129" i="31"/>
  <c r="Y129" i="31"/>
  <c r="Z129" i="31"/>
  <c r="AA129" i="31"/>
  <c r="AB129" i="31"/>
  <c r="AC129" i="31"/>
  <c r="AD129" i="31"/>
  <c r="AE129" i="31"/>
  <c r="AF129" i="31"/>
  <c r="AG129" i="31"/>
  <c r="AH129" i="31"/>
  <c r="AI129" i="31"/>
  <c r="AJ129" i="31"/>
  <c r="AK129" i="31"/>
  <c r="AL129" i="31"/>
  <c r="AM129" i="31"/>
  <c r="AN129" i="31"/>
  <c r="AO129" i="31"/>
  <c r="AP129" i="31"/>
  <c r="E10" i="32"/>
  <c r="F10" i="32"/>
  <c r="G10" i="32"/>
  <c r="H10" i="32"/>
  <c r="I10" i="32"/>
  <c r="J10" i="32"/>
  <c r="K10" i="32"/>
  <c r="L10" i="32"/>
  <c r="M10" i="32"/>
  <c r="N10" i="32"/>
  <c r="O10" i="32"/>
  <c r="P10" i="32"/>
  <c r="Q10" i="32"/>
  <c r="R10" i="32"/>
  <c r="S10" i="32"/>
  <c r="T10" i="32"/>
  <c r="U10" i="32"/>
  <c r="V10" i="32"/>
  <c r="W10" i="32"/>
  <c r="X10" i="32"/>
  <c r="Y10" i="32"/>
  <c r="Z10" i="32"/>
  <c r="AA10" i="32"/>
  <c r="AB10" i="32"/>
  <c r="AC10" i="32"/>
  <c r="AD10" i="32"/>
  <c r="AE10" i="32"/>
  <c r="AF10" i="32"/>
  <c r="AG10" i="32"/>
  <c r="AH10" i="32"/>
  <c r="AI10" i="32"/>
  <c r="AJ10" i="32"/>
  <c r="AK10" i="32"/>
  <c r="AL10" i="32"/>
  <c r="AM10" i="32"/>
  <c r="AN10" i="32"/>
  <c r="AO10" i="32"/>
  <c r="AP10" i="32"/>
  <c r="AR10" i="32"/>
  <c r="AS10" i="32"/>
  <c r="AT10" i="32"/>
  <c r="AU10" i="32"/>
  <c r="AV10" i="32"/>
  <c r="AW10" i="32"/>
  <c r="AX10" i="32"/>
  <c r="AY10" i="32"/>
  <c r="AZ10" i="32"/>
  <c r="BA10" i="32"/>
  <c r="BB10" i="32"/>
  <c r="BC10" i="32"/>
  <c r="BD10" i="32"/>
  <c r="BE10" i="32"/>
  <c r="BF10" i="32"/>
  <c r="BG10" i="32"/>
  <c r="BH10" i="32"/>
  <c r="BI10" i="32"/>
  <c r="BJ10" i="32"/>
  <c r="BK10" i="32"/>
  <c r="AR11" i="32"/>
  <c r="AS11" i="32"/>
  <c r="AT11" i="32"/>
  <c r="AU11" i="32"/>
  <c r="AV11" i="32"/>
  <c r="AW11" i="32"/>
  <c r="AX11" i="32"/>
  <c r="AY11" i="32"/>
  <c r="AZ11" i="32"/>
  <c r="BA11" i="32"/>
  <c r="BB11" i="32"/>
  <c r="BC11" i="32"/>
  <c r="BD11" i="32"/>
  <c r="BE11" i="32"/>
  <c r="BF11" i="32"/>
  <c r="BG11" i="32"/>
  <c r="BH11" i="32"/>
  <c r="BI11" i="32"/>
  <c r="BJ11" i="32"/>
  <c r="BK11" i="32"/>
  <c r="AR12" i="32"/>
  <c r="AS12" i="32"/>
  <c r="AT12" i="32"/>
  <c r="AU12" i="32"/>
  <c r="AV12" i="32"/>
  <c r="AW12" i="32"/>
  <c r="AX12" i="32"/>
  <c r="AY12" i="32"/>
  <c r="AZ12" i="32"/>
  <c r="BA12" i="32"/>
  <c r="BB12" i="32"/>
  <c r="BC12" i="32"/>
  <c r="BD12" i="32"/>
  <c r="BE12" i="32"/>
  <c r="BF12" i="32"/>
  <c r="BG12" i="32"/>
  <c r="BH12" i="32"/>
  <c r="BI12" i="32"/>
  <c r="BJ12" i="32"/>
  <c r="BK12" i="32"/>
  <c r="AR13" i="32"/>
  <c r="AS13" i="32"/>
  <c r="AT13" i="32"/>
  <c r="AU13" i="32"/>
  <c r="AV13" i="32"/>
  <c r="AW13" i="32"/>
  <c r="AX13" i="32"/>
  <c r="AY13" i="32"/>
  <c r="AZ13" i="32"/>
  <c r="BA13" i="32"/>
  <c r="BB13" i="32"/>
  <c r="BC13" i="32"/>
  <c r="BD13" i="32"/>
  <c r="BE13" i="32"/>
  <c r="BF13" i="32"/>
  <c r="BG13" i="32"/>
  <c r="BH13" i="32"/>
  <c r="BI13" i="32"/>
  <c r="BJ13" i="32"/>
  <c r="BK13" i="32"/>
  <c r="AR14" i="32"/>
  <c r="AS14" i="32"/>
  <c r="AT14" i="32"/>
  <c r="AU14" i="32"/>
  <c r="AV14" i="32"/>
  <c r="AW14" i="32"/>
  <c r="AX14" i="32"/>
  <c r="AY14" i="32"/>
  <c r="AZ14" i="32"/>
  <c r="BA14" i="32"/>
  <c r="BB14" i="32"/>
  <c r="BC14" i="32"/>
  <c r="BD14" i="32"/>
  <c r="BE14" i="32"/>
  <c r="BF14" i="32"/>
  <c r="BG14" i="32"/>
  <c r="BH14" i="32"/>
  <c r="BI14" i="32"/>
  <c r="BJ14" i="32"/>
  <c r="BK14" i="32"/>
  <c r="AR15" i="32"/>
  <c r="AS15" i="32"/>
  <c r="AT15" i="32"/>
  <c r="AU15" i="32"/>
  <c r="AV15" i="32"/>
  <c r="AW15" i="32"/>
  <c r="AX15" i="32"/>
  <c r="AY15" i="32"/>
  <c r="AZ15" i="32"/>
  <c r="BA15" i="32"/>
  <c r="BB15" i="32"/>
  <c r="BC15" i="32"/>
  <c r="BD15" i="32"/>
  <c r="BE15" i="32"/>
  <c r="BF15" i="32"/>
  <c r="BG15" i="32"/>
  <c r="BH15" i="32"/>
  <c r="BI15" i="32"/>
  <c r="BJ15" i="32"/>
  <c r="BK15" i="32"/>
  <c r="AR16" i="32"/>
  <c r="AS16" i="32"/>
  <c r="AT16" i="32"/>
  <c r="AU16" i="32"/>
  <c r="AV16" i="32"/>
  <c r="AW16" i="32"/>
  <c r="AX16" i="32"/>
  <c r="AY16" i="32"/>
  <c r="AZ16" i="32"/>
  <c r="BA16" i="32"/>
  <c r="BB16" i="32"/>
  <c r="BC16" i="32"/>
  <c r="BD16" i="32"/>
  <c r="BE16" i="32"/>
  <c r="BF16" i="32"/>
  <c r="BG16" i="32"/>
  <c r="BH16" i="32"/>
  <c r="BI16" i="32"/>
  <c r="BJ16" i="32"/>
  <c r="BK16" i="32"/>
  <c r="AR17" i="32"/>
  <c r="AS17" i="32"/>
  <c r="AT17" i="32"/>
  <c r="AU17" i="32"/>
  <c r="AV17" i="32"/>
  <c r="AW17" i="32"/>
  <c r="AX17" i="32"/>
  <c r="AY17" i="32"/>
  <c r="AZ17" i="32"/>
  <c r="BA17" i="32"/>
  <c r="BB17" i="32"/>
  <c r="BC17" i="32"/>
  <c r="BD17" i="32"/>
  <c r="BE17" i="32"/>
  <c r="BF17" i="32"/>
  <c r="BG17" i="32"/>
  <c r="BH17" i="32"/>
  <c r="BI17" i="32"/>
  <c r="BJ17" i="32"/>
  <c r="BK17" i="32"/>
  <c r="AR18" i="32"/>
  <c r="AS18" i="32"/>
  <c r="AT18" i="32"/>
  <c r="AU18" i="32"/>
  <c r="AV18" i="32"/>
  <c r="AW18" i="32"/>
  <c r="AX18" i="32"/>
  <c r="AY18" i="32"/>
  <c r="AZ18" i="32"/>
  <c r="BA18" i="32"/>
  <c r="BB18" i="32"/>
  <c r="BC18" i="32"/>
  <c r="BD18" i="32"/>
  <c r="BE18" i="32"/>
  <c r="BF18" i="32"/>
  <c r="BG18" i="32"/>
  <c r="BH18" i="32"/>
  <c r="BI18" i="32"/>
  <c r="BJ18" i="32"/>
  <c r="BK18" i="32"/>
  <c r="AR19" i="32"/>
  <c r="AS19" i="32"/>
  <c r="AT19" i="32"/>
  <c r="AU19" i="32"/>
  <c r="AV19" i="32"/>
  <c r="AW19" i="32"/>
  <c r="AX19" i="32"/>
  <c r="AY19" i="32"/>
  <c r="AZ19" i="32"/>
  <c r="BA19" i="32"/>
  <c r="BB19" i="32"/>
  <c r="BC19" i="32"/>
  <c r="BD19" i="32"/>
  <c r="BE19" i="32"/>
  <c r="BF19" i="32"/>
  <c r="BG19" i="32"/>
  <c r="BH19" i="32"/>
  <c r="BI19" i="32"/>
  <c r="BJ19" i="32"/>
  <c r="BK19" i="32"/>
  <c r="AR20" i="32"/>
  <c r="AS20" i="32"/>
  <c r="AT20" i="32"/>
  <c r="AU20" i="32"/>
  <c r="AV20" i="32"/>
  <c r="AW20" i="32"/>
  <c r="AX20" i="32"/>
  <c r="AY20" i="32"/>
  <c r="AZ20" i="32"/>
  <c r="BA20" i="32"/>
  <c r="BB20" i="32"/>
  <c r="BC20" i="32"/>
  <c r="BD20" i="32"/>
  <c r="BE20" i="32"/>
  <c r="BF20" i="32"/>
  <c r="BG20" i="32"/>
  <c r="BH20" i="32"/>
  <c r="BI20" i="32"/>
  <c r="BJ20" i="32"/>
  <c r="BK20" i="32"/>
  <c r="AR21" i="32"/>
  <c r="AS21" i="32"/>
  <c r="AT21" i="32"/>
  <c r="AU21" i="32"/>
  <c r="AV21" i="32"/>
  <c r="AW21" i="32"/>
  <c r="AX21" i="32"/>
  <c r="AY21" i="32"/>
  <c r="AZ21" i="32"/>
  <c r="BA21" i="32"/>
  <c r="BB21" i="32"/>
  <c r="BC21" i="32"/>
  <c r="BD21" i="32"/>
  <c r="BE21" i="32"/>
  <c r="BF21" i="32"/>
  <c r="BG21" i="32"/>
  <c r="BH21" i="32"/>
  <c r="BI21" i="32"/>
  <c r="BJ21" i="32"/>
  <c r="BK21" i="32"/>
  <c r="AR22" i="32"/>
  <c r="AS22" i="32"/>
  <c r="AT22" i="32"/>
  <c r="AU22" i="32"/>
  <c r="AV22" i="32"/>
  <c r="AW22" i="32"/>
  <c r="AX22" i="32"/>
  <c r="AY22" i="32"/>
  <c r="AZ22" i="32"/>
  <c r="BA22" i="32"/>
  <c r="BB22" i="32"/>
  <c r="BC22" i="32"/>
  <c r="BD22" i="32"/>
  <c r="BE22" i="32"/>
  <c r="BF22" i="32"/>
  <c r="BG22" i="32"/>
  <c r="BH22" i="32"/>
  <c r="BI22" i="32"/>
  <c r="BJ22" i="32"/>
  <c r="BK22" i="32"/>
  <c r="AR23" i="32"/>
  <c r="AS23" i="32"/>
  <c r="AT23" i="32"/>
  <c r="AU23" i="32"/>
  <c r="AV23" i="32"/>
  <c r="AW23" i="32"/>
  <c r="AX23" i="32"/>
  <c r="AY23" i="32"/>
  <c r="AZ23" i="32"/>
  <c r="BA23" i="32"/>
  <c r="BB23" i="32"/>
  <c r="BC23" i="32"/>
  <c r="BD23" i="32"/>
  <c r="BE23" i="32"/>
  <c r="BF23" i="32"/>
  <c r="BG23" i="32"/>
  <c r="BH23" i="32"/>
  <c r="BI23" i="32"/>
  <c r="BJ23" i="32"/>
  <c r="BK23" i="32"/>
  <c r="AR24" i="32"/>
  <c r="AS24" i="32"/>
  <c r="AT24" i="32"/>
  <c r="AU24" i="32"/>
  <c r="AV24" i="32"/>
  <c r="AW24" i="32"/>
  <c r="AX24" i="32"/>
  <c r="AY24" i="32"/>
  <c r="AZ24" i="32"/>
  <c r="BA24" i="32"/>
  <c r="BB24" i="32"/>
  <c r="BC24" i="32"/>
  <c r="BD24" i="32"/>
  <c r="BE24" i="32"/>
  <c r="BF24" i="32"/>
  <c r="BG24" i="32"/>
  <c r="BH24" i="32"/>
  <c r="BI24" i="32"/>
  <c r="BJ24" i="32"/>
  <c r="BK24" i="32"/>
  <c r="AR25" i="32"/>
  <c r="AS25" i="32"/>
  <c r="AT25" i="32"/>
  <c r="AU25" i="32"/>
  <c r="AV25" i="32"/>
  <c r="AW25" i="32"/>
  <c r="AX25" i="32"/>
  <c r="AY25" i="32"/>
  <c r="AZ25" i="32"/>
  <c r="BA25" i="32"/>
  <c r="BB25" i="32"/>
  <c r="BC25" i="32"/>
  <c r="BD25" i="32"/>
  <c r="BE25" i="32"/>
  <c r="BF25" i="32"/>
  <c r="BG25" i="32"/>
  <c r="BH25" i="32"/>
  <c r="BI25" i="32"/>
  <c r="BJ25" i="32"/>
  <c r="BK25" i="32"/>
  <c r="AR26" i="32"/>
  <c r="AS26" i="32"/>
  <c r="AT26" i="32"/>
  <c r="AU26" i="32"/>
  <c r="AV26" i="32"/>
  <c r="AW26" i="32"/>
  <c r="AX26" i="32"/>
  <c r="AY26" i="32"/>
  <c r="AZ26" i="32"/>
  <c r="BA26" i="32"/>
  <c r="BB26" i="32"/>
  <c r="BC26" i="32"/>
  <c r="BD26" i="32"/>
  <c r="BE26" i="32"/>
  <c r="BF26" i="32"/>
  <c r="BG26" i="32"/>
  <c r="BH26" i="32"/>
  <c r="BI26" i="32"/>
  <c r="BJ26" i="32"/>
  <c r="BK26" i="32"/>
  <c r="AR27" i="32"/>
  <c r="AS27" i="32"/>
  <c r="AT27" i="32"/>
  <c r="AU27" i="32"/>
  <c r="AV27" i="32"/>
  <c r="AW27" i="32"/>
  <c r="AX27" i="32"/>
  <c r="AY27" i="32"/>
  <c r="AZ27" i="32"/>
  <c r="BA27" i="32"/>
  <c r="BB27" i="32"/>
  <c r="BC27" i="32"/>
  <c r="BD27" i="32"/>
  <c r="BE27" i="32"/>
  <c r="BF27" i="32"/>
  <c r="BG27" i="32"/>
  <c r="BH27" i="32"/>
  <c r="BI27" i="32"/>
  <c r="BJ27" i="32"/>
  <c r="BK27" i="32"/>
  <c r="AR28" i="32"/>
  <c r="AS28" i="32"/>
  <c r="AT28" i="32"/>
  <c r="AU28" i="32"/>
  <c r="AV28" i="32"/>
  <c r="AW28" i="32"/>
  <c r="AX28" i="32"/>
  <c r="AY28" i="32"/>
  <c r="AZ28" i="32"/>
  <c r="BA28" i="32"/>
  <c r="BB28" i="32"/>
  <c r="BC28" i="32"/>
  <c r="BD28" i="32"/>
  <c r="BE28" i="32"/>
  <c r="BF28" i="32"/>
  <c r="BG28" i="32"/>
  <c r="BH28" i="32"/>
  <c r="BI28" i="32"/>
  <c r="BJ28" i="32"/>
  <c r="BK28" i="32"/>
  <c r="AR29" i="32"/>
  <c r="AS29" i="32"/>
  <c r="AT29" i="32"/>
  <c r="AU29" i="32"/>
  <c r="AV29" i="32"/>
  <c r="AW29" i="32"/>
  <c r="AX29" i="32"/>
  <c r="AY29" i="32"/>
  <c r="AZ29" i="32"/>
  <c r="BA29" i="32"/>
  <c r="BB29" i="32"/>
  <c r="BC29" i="32"/>
  <c r="BD29" i="32"/>
  <c r="BE29" i="32"/>
  <c r="BF29" i="32"/>
  <c r="BG29" i="32"/>
  <c r="BH29" i="32"/>
  <c r="BI29" i="32"/>
  <c r="BJ29" i="32"/>
  <c r="BK29" i="32"/>
  <c r="AR30" i="32"/>
  <c r="AS30" i="32"/>
  <c r="AT30" i="32"/>
  <c r="AU30" i="32"/>
  <c r="AV30" i="32"/>
  <c r="AW30" i="32"/>
  <c r="AX30" i="32"/>
  <c r="AY30" i="32"/>
  <c r="AZ30" i="32"/>
  <c r="BA30" i="32"/>
  <c r="BB30" i="32"/>
  <c r="BC30" i="32"/>
  <c r="BD30" i="32"/>
  <c r="BE30" i="32"/>
  <c r="BF30" i="32"/>
  <c r="BG30" i="32"/>
  <c r="BH30" i="32"/>
  <c r="BI30" i="32"/>
  <c r="BJ30" i="32"/>
  <c r="BK30" i="32"/>
  <c r="E31" i="32"/>
  <c r="F31" i="32"/>
  <c r="G31" i="32"/>
  <c r="H31" i="32"/>
  <c r="I31" i="32"/>
  <c r="J31" i="32"/>
  <c r="K31" i="32"/>
  <c r="L31" i="32"/>
  <c r="M31" i="32"/>
  <c r="N31" i="32"/>
  <c r="O31" i="32"/>
  <c r="P31" i="32"/>
  <c r="Q31" i="32"/>
  <c r="R31" i="32"/>
  <c r="S31" i="32"/>
  <c r="T31" i="32"/>
  <c r="U31" i="32"/>
  <c r="V31" i="32"/>
  <c r="W31" i="32"/>
  <c r="X31" i="32"/>
  <c r="Y31" i="32"/>
  <c r="Z31" i="32"/>
  <c r="AA31" i="32"/>
  <c r="AB31" i="32"/>
  <c r="AC31" i="32"/>
  <c r="AD31" i="32"/>
  <c r="AE31" i="32"/>
  <c r="AF31" i="32"/>
  <c r="AG31" i="32"/>
  <c r="AH31" i="32"/>
  <c r="AI31" i="32"/>
  <c r="AJ31" i="32"/>
  <c r="AK31" i="32"/>
  <c r="AL31" i="32"/>
  <c r="AM31" i="32"/>
  <c r="AN31" i="32"/>
  <c r="AO31" i="32"/>
  <c r="AP31" i="32"/>
  <c r="AR31" i="32"/>
  <c r="AS31" i="32"/>
  <c r="AT31" i="32"/>
  <c r="AU31" i="32"/>
  <c r="AV31" i="32"/>
  <c r="AW31" i="32"/>
  <c r="AX31" i="32"/>
  <c r="AY31" i="32"/>
  <c r="AZ31" i="32"/>
  <c r="BA31" i="32"/>
  <c r="BB31" i="32"/>
  <c r="BC31" i="32"/>
  <c r="BD31" i="32"/>
  <c r="BE31" i="32"/>
  <c r="BF31" i="32"/>
  <c r="BG31" i="32"/>
  <c r="BH31" i="32"/>
  <c r="BI31" i="32"/>
  <c r="BJ31" i="32"/>
  <c r="BK31" i="32"/>
  <c r="AR32" i="32"/>
  <c r="AS32" i="32"/>
  <c r="AT32" i="32"/>
  <c r="AU32" i="32"/>
  <c r="AV32" i="32"/>
  <c r="AW32" i="32"/>
  <c r="AX32" i="32"/>
  <c r="AY32" i="32"/>
  <c r="AZ32" i="32"/>
  <c r="BA32" i="32"/>
  <c r="BB32" i="32"/>
  <c r="BC32" i="32"/>
  <c r="BD32" i="32"/>
  <c r="BE32" i="32"/>
  <c r="BF32" i="32"/>
  <c r="BG32" i="32"/>
  <c r="BH32" i="32"/>
  <c r="BI32" i="32"/>
  <c r="BJ32" i="32"/>
  <c r="BK32" i="32"/>
  <c r="AR33" i="32"/>
  <c r="AS33" i="32"/>
  <c r="AT33" i="32"/>
  <c r="AU33" i="32"/>
  <c r="AV33" i="32"/>
  <c r="AW33" i="32"/>
  <c r="AX33" i="32"/>
  <c r="AY33" i="32"/>
  <c r="AZ33" i="32"/>
  <c r="BA33" i="32"/>
  <c r="BB33" i="32"/>
  <c r="BC33" i="32"/>
  <c r="BD33" i="32"/>
  <c r="BE33" i="32"/>
  <c r="BF33" i="32"/>
  <c r="BG33" i="32"/>
  <c r="BH33" i="32"/>
  <c r="BI33" i="32"/>
  <c r="BJ33" i="32"/>
  <c r="BK33" i="32"/>
  <c r="AR34" i="32"/>
  <c r="AS34" i="32"/>
  <c r="AT34" i="32"/>
  <c r="AU34" i="32"/>
  <c r="AV34" i="32"/>
  <c r="AW34" i="32"/>
  <c r="AX34" i="32"/>
  <c r="AY34" i="32"/>
  <c r="AZ34" i="32"/>
  <c r="BA34" i="32"/>
  <c r="BB34" i="32"/>
  <c r="BC34" i="32"/>
  <c r="BD34" i="32"/>
  <c r="BE34" i="32"/>
  <c r="BF34" i="32"/>
  <c r="BG34" i="32"/>
  <c r="BH34" i="32"/>
  <c r="BI34" i="32"/>
  <c r="BJ34" i="32"/>
  <c r="BK34" i="32"/>
  <c r="AR35" i="32"/>
  <c r="AS35" i="32"/>
  <c r="AT35" i="32"/>
  <c r="AU35" i="32"/>
  <c r="AV35" i="32"/>
  <c r="AW35" i="32"/>
  <c r="AX35" i="32"/>
  <c r="AY35" i="32"/>
  <c r="AZ35" i="32"/>
  <c r="BA35" i="32"/>
  <c r="BB35" i="32"/>
  <c r="BC35" i="32"/>
  <c r="BD35" i="32"/>
  <c r="BE35" i="32"/>
  <c r="BF35" i="32"/>
  <c r="BG35" i="32"/>
  <c r="BH35" i="32"/>
  <c r="BI35" i="32"/>
  <c r="BJ35" i="32"/>
  <c r="BK35" i="32"/>
  <c r="AR36" i="32"/>
  <c r="AS36" i="32"/>
  <c r="AT36" i="32"/>
  <c r="AU36" i="32"/>
  <c r="AV36" i="32"/>
  <c r="AW36" i="32"/>
  <c r="AX36" i="32"/>
  <c r="AY36" i="32"/>
  <c r="AZ36" i="32"/>
  <c r="BA36" i="32"/>
  <c r="BB36" i="32"/>
  <c r="BC36" i="32"/>
  <c r="BD36" i="32"/>
  <c r="BE36" i="32"/>
  <c r="BF36" i="32"/>
  <c r="BG36" i="32"/>
  <c r="BH36" i="32"/>
  <c r="BI36" i="32"/>
  <c r="BJ36" i="32"/>
  <c r="BK36" i="32"/>
  <c r="AR37" i="32"/>
  <c r="AS37" i="32"/>
  <c r="AT37" i="32"/>
  <c r="AU37" i="32"/>
  <c r="AV37" i="32"/>
  <c r="AW37" i="32"/>
  <c r="AX37" i="32"/>
  <c r="AY37" i="32"/>
  <c r="AZ37" i="32"/>
  <c r="BA37" i="32"/>
  <c r="BB37" i="32"/>
  <c r="BC37" i="32"/>
  <c r="BD37" i="32"/>
  <c r="BE37" i="32"/>
  <c r="BF37" i="32"/>
  <c r="BG37" i="32"/>
  <c r="BH37" i="32"/>
  <c r="BI37" i="32"/>
  <c r="BJ37" i="32"/>
  <c r="BK37" i="32"/>
  <c r="AR38" i="32"/>
  <c r="AS38" i="32"/>
  <c r="AT38" i="32"/>
  <c r="AU38" i="32"/>
  <c r="AV38" i="32"/>
  <c r="AW38" i="32"/>
  <c r="AX38" i="32"/>
  <c r="AY38" i="32"/>
  <c r="AZ38" i="32"/>
  <c r="BA38" i="32"/>
  <c r="BB38" i="32"/>
  <c r="BC38" i="32"/>
  <c r="BD38" i="32"/>
  <c r="BE38" i="32"/>
  <c r="BF38" i="32"/>
  <c r="BG38" i="32"/>
  <c r="BH38" i="32"/>
  <c r="BI38" i="32"/>
  <c r="BJ38" i="32"/>
  <c r="BK38" i="32"/>
  <c r="AR39" i="32"/>
  <c r="AS39" i="32"/>
  <c r="AT39" i="32"/>
  <c r="AU39" i="32"/>
  <c r="AV39" i="32"/>
  <c r="AW39" i="32"/>
  <c r="AX39" i="32"/>
  <c r="AY39" i="32"/>
  <c r="AZ39" i="32"/>
  <c r="BA39" i="32"/>
  <c r="BB39" i="32"/>
  <c r="BC39" i="32"/>
  <c r="BD39" i="32"/>
  <c r="BE39" i="32"/>
  <c r="BF39" i="32"/>
  <c r="BG39" i="32"/>
  <c r="BH39" i="32"/>
  <c r="BI39" i="32"/>
  <c r="BJ39" i="32"/>
  <c r="BK39" i="32"/>
  <c r="AR40" i="32"/>
  <c r="AS40" i="32"/>
  <c r="AT40" i="32"/>
  <c r="AU40" i="32"/>
  <c r="AV40" i="32"/>
  <c r="AW40" i="32"/>
  <c r="AX40" i="32"/>
  <c r="AY40" i="32"/>
  <c r="AZ40" i="32"/>
  <c r="BA40" i="32"/>
  <c r="BB40" i="32"/>
  <c r="BC40" i="32"/>
  <c r="BD40" i="32"/>
  <c r="BE40" i="32"/>
  <c r="BF40" i="32"/>
  <c r="BG40" i="32"/>
  <c r="BH40" i="32"/>
  <c r="BI40" i="32"/>
  <c r="BJ40" i="32"/>
  <c r="BK40" i="32"/>
  <c r="AR41" i="32"/>
  <c r="AS41" i="32"/>
  <c r="AT41" i="32"/>
  <c r="AU41" i="32"/>
  <c r="AV41" i="32"/>
  <c r="AW41" i="32"/>
  <c r="AX41" i="32"/>
  <c r="AY41" i="32"/>
  <c r="AZ41" i="32"/>
  <c r="BA41" i="32"/>
  <c r="BB41" i="32"/>
  <c r="BC41" i="32"/>
  <c r="BD41" i="32"/>
  <c r="BE41" i="32"/>
  <c r="BF41" i="32"/>
  <c r="BG41" i="32"/>
  <c r="BH41" i="32"/>
  <c r="BI41" i="32"/>
  <c r="BJ41" i="32"/>
  <c r="BK41" i="32"/>
  <c r="AR42" i="32"/>
  <c r="AS42" i="32"/>
  <c r="AT42" i="32"/>
  <c r="AU42" i="32"/>
  <c r="AV42" i="32"/>
  <c r="AW42" i="32"/>
  <c r="AX42" i="32"/>
  <c r="AY42" i="32"/>
  <c r="AZ42" i="32"/>
  <c r="BA42" i="32"/>
  <c r="BB42" i="32"/>
  <c r="BC42" i="32"/>
  <c r="BD42" i="32"/>
  <c r="BE42" i="32"/>
  <c r="BF42" i="32"/>
  <c r="BG42" i="32"/>
  <c r="BH42" i="32"/>
  <c r="BI42" i="32"/>
  <c r="BJ42" i="32"/>
  <c r="BK42" i="32"/>
  <c r="E43" i="32"/>
  <c r="F43" i="32"/>
  <c r="G43" i="32"/>
  <c r="H43" i="32"/>
  <c r="I43" i="32"/>
  <c r="J43" i="32"/>
  <c r="K43" i="32"/>
  <c r="L43" i="32"/>
  <c r="M43" i="32"/>
  <c r="N43" i="32"/>
  <c r="O43" i="32"/>
  <c r="P43" i="32"/>
  <c r="Q43" i="32"/>
  <c r="R43" i="32"/>
  <c r="S43" i="32"/>
  <c r="T43" i="32"/>
  <c r="U43" i="32"/>
  <c r="V43" i="32"/>
  <c r="W43" i="32"/>
  <c r="X43" i="32"/>
  <c r="Y43" i="32"/>
  <c r="Z43" i="32"/>
  <c r="AA43" i="32"/>
  <c r="AB43" i="32"/>
  <c r="AC43" i="32"/>
  <c r="AD43" i="32"/>
  <c r="AE43" i="32"/>
  <c r="AF43" i="32"/>
  <c r="AG43" i="32"/>
  <c r="AH43" i="32"/>
  <c r="AI43" i="32"/>
  <c r="AJ43" i="32"/>
  <c r="AK43" i="32"/>
  <c r="AL43" i="32"/>
  <c r="AM43" i="32"/>
  <c r="AN43" i="32"/>
  <c r="AO43" i="32"/>
  <c r="AP43" i="32"/>
  <c r="AR43" i="32"/>
  <c r="AS43" i="32"/>
  <c r="AT43" i="32"/>
  <c r="AU43" i="32"/>
  <c r="AV43" i="32"/>
  <c r="AW43" i="32"/>
  <c r="AX43" i="32"/>
  <c r="AY43" i="32"/>
  <c r="AZ43" i="32"/>
  <c r="BA43" i="32"/>
  <c r="BB43" i="32"/>
  <c r="BC43" i="32"/>
  <c r="BD43" i="32"/>
  <c r="BE43" i="32"/>
  <c r="BF43" i="32"/>
  <c r="BG43" i="32"/>
  <c r="BH43" i="32"/>
  <c r="BI43" i="32"/>
  <c r="BJ43" i="32"/>
  <c r="BK43" i="32"/>
  <c r="AR44" i="32"/>
  <c r="AS44" i="32"/>
  <c r="AT44" i="32"/>
  <c r="AU44" i="32"/>
  <c r="AV44" i="32"/>
  <c r="AW44" i="32"/>
  <c r="AX44" i="32"/>
  <c r="AY44" i="32"/>
  <c r="AZ44" i="32"/>
  <c r="BA44" i="32"/>
  <c r="BB44" i="32"/>
  <c r="BC44" i="32"/>
  <c r="BD44" i="32"/>
  <c r="BE44" i="32"/>
  <c r="BF44" i="32"/>
  <c r="BG44" i="32"/>
  <c r="BH44" i="32"/>
  <c r="BI44" i="32"/>
  <c r="BJ44" i="32"/>
  <c r="BK44" i="32"/>
  <c r="AR45" i="32"/>
  <c r="AS45" i="32"/>
  <c r="AT45" i="32"/>
  <c r="AU45" i="32"/>
  <c r="AV45" i="32"/>
  <c r="AW45" i="32"/>
  <c r="AX45" i="32"/>
  <c r="AY45" i="32"/>
  <c r="AZ45" i="32"/>
  <c r="BA45" i="32"/>
  <c r="BB45" i="32"/>
  <c r="BC45" i="32"/>
  <c r="BD45" i="32"/>
  <c r="BE45" i="32"/>
  <c r="BF45" i="32"/>
  <c r="BG45" i="32"/>
  <c r="BH45" i="32"/>
  <c r="BI45" i="32"/>
  <c r="BJ45" i="32"/>
  <c r="BK45" i="32"/>
  <c r="AR46" i="32"/>
  <c r="AS46" i="32"/>
  <c r="AT46" i="32"/>
  <c r="AU46" i="32"/>
  <c r="AV46" i="32"/>
  <c r="AW46" i="32"/>
  <c r="AX46" i="32"/>
  <c r="AY46" i="32"/>
  <c r="AZ46" i="32"/>
  <c r="BA46" i="32"/>
  <c r="BB46" i="32"/>
  <c r="BC46" i="32"/>
  <c r="BD46" i="32"/>
  <c r="BE46" i="32"/>
  <c r="BF46" i="32"/>
  <c r="BG46" i="32"/>
  <c r="BH46" i="32"/>
  <c r="BI46" i="32"/>
  <c r="BJ46" i="32"/>
  <c r="BK46" i="32"/>
  <c r="AR47" i="32"/>
  <c r="AS47" i="32"/>
  <c r="AT47" i="32"/>
  <c r="AU47" i="32"/>
  <c r="AV47" i="32"/>
  <c r="AW47" i="32"/>
  <c r="AX47" i="32"/>
  <c r="AY47" i="32"/>
  <c r="AZ47" i="32"/>
  <c r="BA47" i="32"/>
  <c r="BB47" i="32"/>
  <c r="BC47" i="32"/>
  <c r="BD47" i="32"/>
  <c r="BE47" i="32"/>
  <c r="BF47" i="32"/>
  <c r="BG47" i="32"/>
  <c r="BH47" i="32"/>
  <c r="BI47" i="32"/>
  <c r="BJ47" i="32"/>
  <c r="BK47" i="32"/>
  <c r="AR48" i="32"/>
  <c r="AS48" i="32"/>
  <c r="AT48" i="32"/>
  <c r="AU48" i="32"/>
  <c r="AV48" i="32"/>
  <c r="AW48" i="32"/>
  <c r="AX48" i="32"/>
  <c r="AY48" i="32"/>
  <c r="AZ48" i="32"/>
  <c r="BA48" i="32"/>
  <c r="BB48" i="32"/>
  <c r="BC48" i="32"/>
  <c r="BD48" i="32"/>
  <c r="BE48" i="32"/>
  <c r="BF48" i="32"/>
  <c r="BG48" i="32"/>
  <c r="BH48" i="32"/>
  <c r="BI48" i="32"/>
  <c r="BJ48" i="32"/>
  <c r="BK48" i="32"/>
  <c r="AR49" i="32"/>
  <c r="AS49" i="32"/>
  <c r="AT49" i="32"/>
  <c r="AU49" i="32"/>
  <c r="AV49" i="32"/>
  <c r="AW49" i="32"/>
  <c r="AX49" i="32"/>
  <c r="AY49" i="32"/>
  <c r="AZ49" i="32"/>
  <c r="BA49" i="32"/>
  <c r="BB49" i="32"/>
  <c r="BC49" i="32"/>
  <c r="BD49" i="32"/>
  <c r="BE49" i="32"/>
  <c r="BF49" i="32"/>
  <c r="BG49" i="32"/>
  <c r="BH49" i="32"/>
  <c r="BI49" i="32"/>
  <c r="BJ49" i="32"/>
  <c r="BK49" i="32"/>
  <c r="AR50" i="32"/>
  <c r="AS50" i="32"/>
  <c r="AT50" i="32"/>
  <c r="AU50" i="32"/>
  <c r="AV50" i="32"/>
  <c r="AW50" i="32"/>
  <c r="AX50" i="32"/>
  <c r="AY50" i="32"/>
  <c r="AZ50" i="32"/>
  <c r="BA50" i="32"/>
  <c r="BB50" i="32"/>
  <c r="BC50" i="32"/>
  <c r="BD50" i="32"/>
  <c r="BE50" i="32"/>
  <c r="BF50" i="32"/>
  <c r="BG50" i="32"/>
  <c r="BH50" i="32"/>
  <c r="BI50" i="32"/>
  <c r="BJ50" i="32"/>
  <c r="BK50" i="32"/>
  <c r="E51" i="32"/>
  <c r="F51" i="32"/>
  <c r="G51" i="32"/>
  <c r="H51" i="32"/>
  <c r="I51" i="32"/>
  <c r="J51" i="32"/>
  <c r="K51" i="32"/>
  <c r="L51" i="32"/>
  <c r="M51" i="32"/>
  <c r="N51" i="32"/>
  <c r="O51" i="32"/>
  <c r="P51" i="32"/>
  <c r="Q51" i="32"/>
  <c r="R51" i="32"/>
  <c r="S51" i="32"/>
  <c r="T51" i="32"/>
  <c r="U51" i="32"/>
  <c r="V51" i="32"/>
  <c r="W51" i="32"/>
  <c r="X51" i="32"/>
  <c r="Y51" i="32"/>
  <c r="Z51" i="32"/>
  <c r="AA51" i="32"/>
  <c r="AB51" i="32"/>
  <c r="AC51" i="32"/>
  <c r="AD51" i="32"/>
  <c r="AE51" i="32"/>
  <c r="AF51" i="32"/>
  <c r="AG51" i="32"/>
  <c r="AH51" i="32"/>
  <c r="AI51" i="32"/>
  <c r="AJ51" i="32"/>
  <c r="AK51" i="32"/>
  <c r="AL51" i="32"/>
  <c r="AM51" i="32"/>
  <c r="AN51" i="32"/>
  <c r="AO51" i="32"/>
  <c r="AP51" i="32"/>
  <c r="AR51" i="32"/>
  <c r="AS51" i="32"/>
  <c r="AT51" i="32"/>
  <c r="AU51" i="32"/>
  <c r="AV51" i="32"/>
  <c r="AW51" i="32"/>
  <c r="AX51" i="32"/>
  <c r="AY51" i="32"/>
  <c r="AZ51" i="32"/>
  <c r="BA51" i="32"/>
  <c r="BB51" i="32"/>
  <c r="BC51" i="32"/>
  <c r="BD51" i="32"/>
  <c r="BE51" i="32"/>
  <c r="BF51" i="32"/>
  <c r="BG51" i="32"/>
  <c r="BH51" i="32"/>
  <c r="BI51" i="32"/>
  <c r="BJ51" i="32"/>
  <c r="BK51" i="32"/>
  <c r="AR52" i="32"/>
  <c r="AS52" i="32"/>
  <c r="AT52" i="32"/>
  <c r="AU52" i="32"/>
  <c r="AV52" i="32"/>
  <c r="AW52" i="32"/>
  <c r="AX52" i="32"/>
  <c r="AY52" i="32"/>
  <c r="AZ52" i="32"/>
  <c r="BA52" i="32"/>
  <c r="BB52" i="32"/>
  <c r="BC52" i="32"/>
  <c r="BD52" i="32"/>
  <c r="BE52" i="32"/>
  <c r="BF52" i="32"/>
  <c r="BG52" i="32"/>
  <c r="BH52" i="32"/>
  <c r="BI52" i="32"/>
  <c r="BJ52" i="32"/>
  <c r="BK52" i="32"/>
  <c r="AR53" i="32"/>
  <c r="AS53" i="32"/>
  <c r="AT53" i="32"/>
  <c r="AU53" i="32"/>
  <c r="AV53" i="32"/>
  <c r="AW53" i="32"/>
  <c r="AX53" i="32"/>
  <c r="AY53" i="32"/>
  <c r="AZ53" i="32"/>
  <c r="BA53" i="32"/>
  <c r="BB53" i="32"/>
  <c r="BC53" i="32"/>
  <c r="BD53" i="32"/>
  <c r="BE53" i="32"/>
  <c r="BF53" i="32"/>
  <c r="BG53" i="32"/>
  <c r="BH53" i="32"/>
  <c r="BI53" i="32"/>
  <c r="BJ53" i="32"/>
  <c r="BK53" i="32"/>
  <c r="AR54" i="32"/>
  <c r="AS54" i="32"/>
  <c r="AT54" i="32"/>
  <c r="AU54" i="32"/>
  <c r="AV54" i="32"/>
  <c r="AW54" i="32"/>
  <c r="AX54" i="32"/>
  <c r="AY54" i="32"/>
  <c r="AZ54" i="32"/>
  <c r="BA54" i="32"/>
  <c r="BB54" i="32"/>
  <c r="BC54" i="32"/>
  <c r="BD54" i="32"/>
  <c r="BE54" i="32"/>
  <c r="BF54" i="32"/>
  <c r="BG54" i="32"/>
  <c r="BH54" i="32"/>
  <c r="BI54" i="32"/>
  <c r="BJ54" i="32"/>
  <c r="BK54" i="32"/>
  <c r="AR55" i="32"/>
  <c r="AS55" i="32"/>
  <c r="AT55" i="32"/>
  <c r="AU55" i="32"/>
  <c r="AV55" i="32"/>
  <c r="AW55" i="32"/>
  <c r="AX55" i="32"/>
  <c r="AY55" i="32"/>
  <c r="AZ55" i="32"/>
  <c r="BA55" i="32"/>
  <c r="BB55" i="32"/>
  <c r="BC55" i="32"/>
  <c r="BD55" i="32"/>
  <c r="BE55" i="32"/>
  <c r="BF55" i="32"/>
  <c r="BG55" i="32"/>
  <c r="BH55" i="32"/>
  <c r="BI55" i="32"/>
  <c r="BJ55" i="32"/>
  <c r="BK55" i="32"/>
  <c r="AR56" i="32"/>
  <c r="AS56" i="32"/>
  <c r="AT56" i="32"/>
  <c r="AU56" i="32"/>
  <c r="AV56" i="32"/>
  <c r="AW56" i="32"/>
  <c r="AX56" i="32"/>
  <c r="AY56" i="32"/>
  <c r="AZ56" i="32"/>
  <c r="BA56" i="32"/>
  <c r="BB56" i="32"/>
  <c r="BC56" i="32"/>
  <c r="BD56" i="32"/>
  <c r="BE56" i="32"/>
  <c r="BF56" i="32"/>
  <c r="BG56" i="32"/>
  <c r="BH56" i="32"/>
  <c r="BI56" i="32"/>
  <c r="BJ56" i="32"/>
  <c r="BK56" i="32"/>
  <c r="AR57" i="32"/>
  <c r="AS57" i="32"/>
  <c r="AT57" i="32"/>
  <c r="AU57" i="32"/>
  <c r="AV57" i="32"/>
  <c r="AW57" i="32"/>
  <c r="AX57" i="32"/>
  <c r="AY57" i="32"/>
  <c r="AZ57" i="32"/>
  <c r="BA57" i="32"/>
  <c r="BB57" i="32"/>
  <c r="BC57" i="32"/>
  <c r="BD57" i="32"/>
  <c r="BE57" i="32"/>
  <c r="BF57" i="32"/>
  <c r="BG57" i="32"/>
  <c r="BH57" i="32"/>
  <c r="BI57" i="32"/>
  <c r="BJ57" i="32"/>
  <c r="BK57" i="32"/>
  <c r="AR58" i="32"/>
  <c r="AS58" i="32"/>
  <c r="AT58" i="32"/>
  <c r="AU58" i="32"/>
  <c r="AV58" i="32"/>
  <c r="AW58" i="32"/>
  <c r="AX58" i="32"/>
  <c r="AY58" i="32"/>
  <c r="AZ58" i="32"/>
  <c r="BA58" i="32"/>
  <c r="BB58" i="32"/>
  <c r="BC58" i="32"/>
  <c r="BD58" i="32"/>
  <c r="BE58" i="32"/>
  <c r="BF58" i="32"/>
  <c r="BG58" i="32"/>
  <c r="BH58" i="32"/>
  <c r="BI58" i="32"/>
  <c r="BJ58" i="32"/>
  <c r="BK58" i="32"/>
  <c r="AR59" i="32"/>
  <c r="AS59" i="32"/>
  <c r="AT59" i="32"/>
  <c r="AU59" i="32"/>
  <c r="AV59" i="32"/>
  <c r="AW59" i="32"/>
  <c r="AX59" i="32"/>
  <c r="AY59" i="32"/>
  <c r="AZ59" i="32"/>
  <c r="BA59" i="32"/>
  <c r="BB59" i="32"/>
  <c r="BC59" i="32"/>
  <c r="BD59" i="32"/>
  <c r="BE59" i="32"/>
  <c r="BF59" i="32"/>
  <c r="BG59" i="32"/>
  <c r="BH59" i="32"/>
  <c r="BI59" i="32"/>
  <c r="BJ59" i="32"/>
  <c r="BK59" i="32"/>
  <c r="AR60" i="32"/>
  <c r="AS60" i="32"/>
  <c r="AT60" i="32"/>
  <c r="AU60" i="32"/>
  <c r="AV60" i="32"/>
  <c r="AW60" i="32"/>
  <c r="AX60" i="32"/>
  <c r="AY60" i="32"/>
  <c r="AZ60" i="32"/>
  <c r="BA60" i="32"/>
  <c r="BB60" i="32"/>
  <c r="BC60" i="32"/>
  <c r="BD60" i="32"/>
  <c r="BE60" i="32"/>
  <c r="BF60" i="32"/>
  <c r="BG60" i="32"/>
  <c r="BH60" i="32"/>
  <c r="BI60" i="32"/>
  <c r="BJ60" i="32"/>
  <c r="BK60" i="32"/>
  <c r="AR61" i="32"/>
  <c r="AS61" i="32"/>
  <c r="AT61" i="32"/>
  <c r="AU61" i="32"/>
  <c r="AV61" i="32"/>
  <c r="AW61" i="32"/>
  <c r="AX61" i="32"/>
  <c r="AY61" i="32"/>
  <c r="AZ61" i="32"/>
  <c r="BA61" i="32"/>
  <c r="BB61" i="32"/>
  <c r="BC61" i="32"/>
  <c r="BD61" i="32"/>
  <c r="BE61" i="32"/>
  <c r="BF61" i="32"/>
  <c r="BG61" i="32"/>
  <c r="BH61" i="32"/>
  <c r="BI61" i="32"/>
  <c r="BJ61" i="32"/>
  <c r="BK61" i="32"/>
  <c r="AR62" i="32"/>
  <c r="AS62" i="32"/>
  <c r="AT62" i="32"/>
  <c r="AU62" i="32"/>
  <c r="AV62" i="32"/>
  <c r="AW62" i="32"/>
  <c r="AX62" i="32"/>
  <c r="AY62" i="32"/>
  <c r="AZ62" i="32"/>
  <c r="BA62" i="32"/>
  <c r="BB62" i="32"/>
  <c r="BC62" i="32"/>
  <c r="BD62" i="32"/>
  <c r="BE62" i="32"/>
  <c r="BF62" i="32"/>
  <c r="BG62" i="32"/>
  <c r="BH62" i="32"/>
  <c r="BI62" i="32"/>
  <c r="BJ62" i="32"/>
  <c r="BK62" i="32"/>
  <c r="AR63" i="32"/>
  <c r="AS63" i="32"/>
  <c r="AT63" i="32"/>
  <c r="AU63" i="32"/>
  <c r="AV63" i="32"/>
  <c r="AW63" i="32"/>
  <c r="AX63" i="32"/>
  <c r="AY63" i="32"/>
  <c r="AZ63" i="32"/>
  <c r="BA63" i="32"/>
  <c r="BB63" i="32"/>
  <c r="BC63" i="32"/>
  <c r="BD63" i="32"/>
  <c r="BE63" i="32"/>
  <c r="BF63" i="32"/>
  <c r="BG63" i="32"/>
  <c r="BH63" i="32"/>
  <c r="BI63" i="32"/>
  <c r="BJ63" i="32"/>
  <c r="BK63" i="32"/>
  <c r="AR64" i="32"/>
  <c r="AS64" i="32"/>
  <c r="AT64" i="32"/>
  <c r="AU64" i="32"/>
  <c r="AV64" i="32"/>
  <c r="AW64" i="32"/>
  <c r="AX64" i="32"/>
  <c r="AY64" i="32"/>
  <c r="AZ64" i="32"/>
  <c r="BA64" i="32"/>
  <c r="BB64" i="32"/>
  <c r="BC64" i="32"/>
  <c r="BD64" i="32"/>
  <c r="BE64" i="32"/>
  <c r="BF64" i="32"/>
  <c r="BG64" i="32"/>
  <c r="BH64" i="32"/>
  <c r="BI64" i="32"/>
  <c r="BJ64" i="32"/>
  <c r="BK64" i="32"/>
  <c r="E65" i="32"/>
  <c r="F65" i="32"/>
  <c r="G65" i="32"/>
  <c r="H65" i="32"/>
  <c r="I65" i="32"/>
  <c r="J65" i="32"/>
  <c r="K65" i="32"/>
  <c r="L65" i="32"/>
  <c r="M65" i="32"/>
  <c r="N65" i="32"/>
  <c r="O65" i="32"/>
  <c r="P65" i="32"/>
  <c r="Q65" i="32"/>
  <c r="R65" i="32"/>
  <c r="S65" i="32"/>
  <c r="T65" i="32"/>
  <c r="U65" i="32"/>
  <c r="V65" i="32"/>
  <c r="W65" i="32"/>
  <c r="X65" i="32"/>
  <c r="Y65" i="32"/>
  <c r="Z65" i="32"/>
  <c r="AA65" i="32"/>
  <c r="AB65" i="32"/>
  <c r="AC65" i="32"/>
  <c r="AD65" i="32"/>
  <c r="AE65" i="32"/>
  <c r="AF65" i="32"/>
  <c r="AG65" i="32"/>
  <c r="AH65" i="32"/>
  <c r="AI65" i="32"/>
  <c r="AJ65" i="32"/>
  <c r="AK65" i="32"/>
  <c r="AL65" i="32"/>
  <c r="AM65" i="32"/>
  <c r="AN65" i="32"/>
  <c r="AO65" i="32"/>
  <c r="AP65" i="32"/>
  <c r="AR65" i="32"/>
  <c r="AS65" i="32"/>
  <c r="AT65" i="32"/>
  <c r="AU65" i="32"/>
  <c r="AV65" i="32"/>
  <c r="AW65" i="32"/>
  <c r="AX65" i="32"/>
  <c r="AY65" i="32"/>
  <c r="AZ65" i="32"/>
  <c r="BA65" i="32"/>
  <c r="BB65" i="32"/>
  <c r="BC65" i="32"/>
  <c r="BD65" i="32"/>
  <c r="BE65" i="32"/>
  <c r="BF65" i="32"/>
  <c r="BG65" i="32"/>
  <c r="BH65" i="32"/>
  <c r="BI65" i="32"/>
  <c r="BJ65" i="32"/>
  <c r="BK65" i="32"/>
  <c r="AR66" i="32"/>
  <c r="AS66" i="32"/>
  <c r="AT66" i="32"/>
  <c r="AU66" i="32"/>
  <c r="AV66" i="32"/>
  <c r="AW66" i="32"/>
  <c r="AX66" i="32"/>
  <c r="AY66" i="32"/>
  <c r="AZ66" i="32"/>
  <c r="BA66" i="32"/>
  <c r="BB66" i="32"/>
  <c r="BC66" i="32"/>
  <c r="BD66" i="32"/>
  <c r="BE66" i="32"/>
  <c r="BF66" i="32"/>
  <c r="BG66" i="32"/>
  <c r="BH66" i="32"/>
  <c r="BI66" i="32"/>
  <c r="BJ66" i="32"/>
  <c r="BK66" i="32"/>
  <c r="AR67" i="32"/>
  <c r="AS67" i="32"/>
  <c r="AT67" i="32"/>
  <c r="AU67" i="32"/>
  <c r="AV67" i="32"/>
  <c r="AW67" i="32"/>
  <c r="AX67" i="32"/>
  <c r="AY67" i="32"/>
  <c r="AZ67" i="32"/>
  <c r="BA67" i="32"/>
  <c r="BB67" i="32"/>
  <c r="BC67" i="32"/>
  <c r="BD67" i="32"/>
  <c r="BE67" i="32"/>
  <c r="BF67" i="32"/>
  <c r="BG67" i="32"/>
  <c r="BH67" i="32"/>
  <c r="BI67" i="32"/>
  <c r="BJ67" i="32"/>
  <c r="BK67" i="32"/>
  <c r="AR68" i="32"/>
  <c r="AS68" i="32"/>
  <c r="AT68" i="32"/>
  <c r="AU68" i="32"/>
  <c r="AV68" i="32"/>
  <c r="AW68" i="32"/>
  <c r="AX68" i="32"/>
  <c r="AY68" i="32"/>
  <c r="AZ68" i="32"/>
  <c r="BA68" i="32"/>
  <c r="BB68" i="32"/>
  <c r="BC68" i="32"/>
  <c r="BD68" i="32"/>
  <c r="BE68" i="32"/>
  <c r="BF68" i="32"/>
  <c r="BG68" i="32"/>
  <c r="BH68" i="32"/>
  <c r="BI68" i="32"/>
  <c r="BJ68" i="32"/>
  <c r="BK68" i="32"/>
  <c r="AR69" i="32"/>
  <c r="AS69" i="32"/>
  <c r="AT69" i="32"/>
  <c r="AU69" i="32"/>
  <c r="AV69" i="32"/>
  <c r="AW69" i="32"/>
  <c r="AX69" i="32"/>
  <c r="AY69" i="32"/>
  <c r="AZ69" i="32"/>
  <c r="BA69" i="32"/>
  <c r="BB69" i="32"/>
  <c r="BC69" i="32"/>
  <c r="BD69" i="32"/>
  <c r="BE69" i="32"/>
  <c r="BF69" i="32"/>
  <c r="BG69" i="32"/>
  <c r="BH69" i="32"/>
  <c r="BI69" i="32"/>
  <c r="BJ69" i="32"/>
  <c r="BK69" i="32"/>
  <c r="AR70" i="32"/>
  <c r="AS70" i="32"/>
  <c r="AT70" i="32"/>
  <c r="AU70" i="32"/>
  <c r="AV70" i="32"/>
  <c r="AW70" i="32"/>
  <c r="AX70" i="32"/>
  <c r="AY70" i="32"/>
  <c r="AZ70" i="32"/>
  <c r="BA70" i="32"/>
  <c r="BB70" i="32"/>
  <c r="BC70" i="32"/>
  <c r="BD70" i="32"/>
  <c r="BE70" i="32"/>
  <c r="BF70" i="32"/>
  <c r="BG70" i="32"/>
  <c r="BH70" i="32"/>
  <c r="BI70" i="32"/>
  <c r="BJ70" i="32"/>
  <c r="BK70" i="32"/>
  <c r="AR71" i="32"/>
  <c r="AS71" i="32"/>
  <c r="AT71" i="32"/>
  <c r="AU71" i="32"/>
  <c r="AV71" i="32"/>
  <c r="AW71" i="32"/>
  <c r="AX71" i="32"/>
  <c r="AY71" i="32"/>
  <c r="AZ71" i="32"/>
  <c r="BA71" i="32"/>
  <c r="BB71" i="32"/>
  <c r="BC71" i="32"/>
  <c r="BD71" i="32"/>
  <c r="BE71" i="32"/>
  <c r="BF71" i="32"/>
  <c r="BG71" i="32"/>
  <c r="BH71" i="32"/>
  <c r="BI71" i="32"/>
  <c r="BJ71" i="32"/>
  <c r="BK71" i="32"/>
  <c r="E72" i="32"/>
  <c r="F72" i="32"/>
  <c r="G72" i="32"/>
  <c r="H72" i="32"/>
  <c r="I72" i="32"/>
  <c r="J72" i="32"/>
  <c r="K72" i="32"/>
  <c r="L72" i="32"/>
  <c r="M72" i="32"/>
  <c r="N72" i="32"/>
  <c r="O72" i="32"/>
  <c r="P72" i="32"/>
  <c r="Q72" i="32"/>
  <c r="R72" i="32"/>
  <c r="S72" i="32"/>
  <c r="T72" i="32"/>
  <c r="U72" i="32"/>
  <c r="V72" i="32"/>
  <c r="W72" i="32"/>
  <c r="X72" i="32"/>
  <c r="Y72" i="32"/>
  <c r="Z72" i="32"/>
  <c r="AA72" i="32"/>
  <c r="AB72" i="32"/>
  <c r="AC72" i="32"/>
  <c r="AD72" i="32"/>
  <c r="AE72" i="32"/>
  <c r="AF72" i="32"/>
  <c r="AG72" i="32"/>
  <c r="AH72" i="32"/>
  <c r="AI72" i="32"/>
  <c r="AJ72" i="32"/>
  <c r="AK72" i="32"/>
  <c r="AL72" i="32"/>
  <c r="AM72" i="32"/>
  <c r="AN72" i="32"/>
  <c r="AO72" i="32"/>
  <c r="AP72" i="32"/>
  <c r="AR72" i="32"/>
  <c r="AS72" i="32"/>
  <c r="AT72" i="32"/>
  <c r="AU72" i="32"/>
  <c r="AV72" i="32"/>
  <c r="AW72" i="32"/>
  <c r="AX72" i="32"/>
  <c r="AY72" i="32"/>
  <c r="AZ72" i="32"/>
  <c r="BA72" i="32"/>
  <c r="BB72" i="32"/>
  <c r="BC72" i="32"/>
  <c r="BD72" i="32"/>
  <c r="BE72" i="32"/>
  <c r="BF72" i="32"/>
  <c r="BG72" i="32"/>
  <c r="BH72" i="32"/>
  <c r="BI72" i="32"/>
  <c r="BJ72" i="32"/>
  <c r="BK72" i="32"/>
  <c r="AR73" i="32"/>
  <c r="AS73" i="32"/>
  <c r="AT73" i="32"/>
  <c r="AU73" i="32"/>
  <c r="AV73" i="32"/>
  <c r="AW73" i="32"/>
  <c r="AX73" i="32"/>
  <c r="AY73" i="32"/>
  <c r="AZ73" i="32"/>
  <c r="BA73" i="32"/>
  <c r="BB73" i="32"/>
  <c r="BC73" i="32"/>
  <c r="BD73" i="32"/>
  <c r="BE73" i="32"/>
  <c r="BF73" i="32"/>
  <c r="BG73" i="32"/>
  <c r="BH73" i="32"/>
  <c r="BI73" i="32"/>
  <c r="BJ73" i="32"/>
  <c r="BK73" i="32"/>
  <c r="AR74" i="32"/>
  <c r="AS74" i="32"/>
  <c r="AT74" i="32"/>
  <c r="AU74" i="32"/>
  <c r="AV74" i="32"/>
  <c r="AW74" i="32"/>
  <c r="AX74" i="32"/>
  <c r="AY74" i="32"/>
  <c r="AZ74" i="32"/>
  <c r="BA74" i="32"/>
  <c r="BB74" i="32"/>
  <c r="BC74" i="32"/>
  <c r="BD74" i="32"/>
  <c r="BE74" i="32"/>
  <c r="BF74" i="32"/>
  <c r="BG74" i="32"/>
  <c r="BH74" i="32"/>
  <c r="BI74" i="32"/>
  <c r="BJ74" i="32"/>
  <c r="BK74" i="32"/>
  <c r="AR75" i="32"/>
  <c r="AS75" i="32"/>
  <c r="AT75" i="32"/>
  <c r="AU75" i="32"/>
  <c r="AV75" i="32"/>
  <c r="AW75" i="32"/>
  <c r="AX75" i="32"/>
  <c r="AY75" i="32"/>
  <c r="AZ75" i="32"/>
  <c r="BA75" i="32"/>
  <c r="BB75" i="32"/>
  <c r="BC75" i="32"/>
  <c r="BD75" i="32"/>
  <c r="BE75" i="32"/>
  <c r="BF75" i="32"/>
  <c r="BG75" i="32"/>
  <c r="BH75" i="32"/>
  <c r="BI75" i="32"/>
  <c r="BJ75" i="32"/>
  <c r="BK75" i="32"/>
  <c r="AR76" i="32"/>
  <c r="AS76" i="32"/>
  <c r="AT76" i="32"/>
  <c r="AU76" i="32"/>
  <c r="AV76" i="32"/>
  <c r="AW76" i="32"/>
  <c r="AX76" i="32"/>
  <c r="AY76" i="32"/>
  <c r="AZ76" i="32"/>
  <c r="BA76" i="32"/>
  <c r="BB76" i="32"/>
  <c r="BC76" i="32"/>
  <c r="BD76" i="32"/>
  <c r="BE76" i="32"/>
  <c r="BF76" i="32"/>
  <c r="BG76" i="32"/>
  <c r="BH76" i="32"/>
  <c r="BI76" i="32"/>
  <c r="BJ76" i="32"/>
  <c r="BK76" i="32"/>
  <c r="AR77" i="32"/>
  <c r="AS77" i="32"/>
  <c r="AT77" i="32"/>
  <c r="AU77" i="32"/>
  <c r="AV77" i="32"/>
  <c r="AW77" i="32"/>
  <c r="AX77" i="32"/>
  <c r="AY77" i="32"/>
  <c r="AZ77" i="32"/>
  <c r="BA77" i="32"/>
  <c r="BB77" i="32"/>
  <c r="BC77" i="32"/>
  <c r="BD77" i="32"/>
  <c r="BE77" i="32"/>
  <c r="BF77" i="32"/>
  <c r="BG77" i="32"/>
  <c r="BH77" i="32"/>
  <c r="BI77" i="32"/>
  <c r="BJ77" i="32"/>
  <c r="BK77" i="32"/>
  <c r="AR78" i="32"/>
  <c r="AS78" i="32"/>
  <c r="AT78" i="32"/>
  <c r="AU78" i="32"/>
  <c r="AV78" i="32"/>
  <c r="AW78" i="32"/>
  <c r="AX78" i="32"/>
  <c r="AY78" i="32"/>
  <c r="AZ78" i="32"/>
  <c r="BA78" i="32"/>
  <c r="BB78" i="32"/>
  <c r="BC78" i="32"/>
  <c r="BD78" i="32"/>
  <c r="BE78" i="32"/>
  <c r="BF78" i="32"/>
  <c r="BG78" i="32"/>
  <c r="BH78" i="32"/>
  <c r="BI78" i="32"/>
  <c r="BJ78" i="32"/>
  <c r="BK78" i="32"/>
  <c r="AR79" i="32"/>
  <c r="AS79" i="32"/>
  <c r="AT79" i="32"/>
  <c r="AU79" i="32"/>
  <c r="AV79" i="32"/>
  <c r="AW79" i="32"/>
  <c r="AX79" i="32"/>
  <c r="AY79" i="32"/>
  <c r="AZ79" i="32"/>
  <c r="BA79" i="32"/>
  <c r="BB79" i="32"/>
  <c r="BC79" i="32"/>
  <c r="BD79" i="32"/>
  <c r="BE79" i="32"/>
  <c r="BF79" i="32"/>
  <c r="BG79" i="32"/>
  <c r="BH79" i="32"/>
  <c r="BI79" i="32"/>
  <c r="BJ79" i="32"/>
  <c r="BK79" i="32"/>
  <c r="E80" i="32"/>
  <c r="F80" i="32"/>
  <c r="G80" i="32"/>
  <c r="H80" i="32"/>
  <c r="I80" i="32"/>
  <c r="J80" i="32"/>
  <c r="K80" i="32"/>
  <c r="L80" i="32"/>
  <c r="M80" i="32"/>
  <c r="N80" i="32"/>
  <c r="O80" i="32"/>
  <c r="P80" i="32"/>
  <c r="Q80" i="32"/>
  <c r="R80" i="32"/>
  <c r="S80" i="32"/>
  <c r="T80" i="32"/>
  <c r="U80" i="32"/>
  <c r="V80" i="32"/>
  <c r="W80" i="32"/>
  <c r="X80" i="32"/>
  <c r="Y80" i="32"/>
  <c r="Z80" i="32"/>
  <c r="AA80" i="32"/>
  <c r="AB80" i="32"/>
  <c r="AC80" i="32"/>
  <c r="AD80" i="32"/>
  <c r="AE80" i="32"/>
  <c r="AF80" i="32"/>
  <c r="AG80" i="32"/>
  <c r="AH80" i="32"/>
  <c r="AI80" i="32"/>
  <c r="AJ80" i="32"/>
  <c r="AK80" i="32"/>
  <c r="AL80" i="32"/>
  <c r="AM80" i="32"/>
  <c r="AN80" i="32"/>
  <c r="AO80" i="32"/>
  <c r="AP80" i="32"/>
  <c r="AR80" i="32"/>
  <c r="AS80" i="32"/>
  <c r="AT80" i="32"/>
  <c r="AU80" i="32"/>
  <c r="AV80" i="32"/>
  <c r="AW80" i="32"/>
  <c r="AX80" i="32"/>
  <c r="AY80" i="32"/>
  <c r="AZ80" i="32"/>
  <c r="BA80" i="32"/>
  <c r="BB80" i="32"/>
  <c r="BC80" i="32"/>
  <c r="BD80" i="32"/>
  <c r="BE80" i="32"/>
  <c r="BF80" i="32"/>
  <c r="BG80" i="32"/>
  <c r="BH80" i="32"/>
  <c r="BI80" i="32"/>
  <c r="BJ80" i="32"/>
  <c r="BK80" i="32"/>
  <c r="AR81" i="32"/>
  <c r="AS81" i="32"/>
  <c r="AT81" i="32"/>
  <c r="AU81" i="32"/>
  <c r="AV81" i="32"/>
  <c r="AW81" i="32"/>
  <c r="AX81" i="32"/>
  <c r="AY81" i="32"/>
  <c r="AZ81" i="32"/>
  <c r="BA81" i="32"/>
  <c r="BB81" i="32"/>
  <c r="BC81" i="32"/>
  <c r="BD81" i="32"/>
  <c r="BE81" i="32"/>
  <c r="BF81" i="32"/>
  <c r="BG81" i="32"/>
  <c r="BH81" i="32"/>
  <c r="BI81" i="32"/>
  <c r="BJ81" i="32"/>
  <c r="BK81" i="32"/>
  <c r="AR82" i="32"/>
  <c r="AS82" i="32"/>
  <c r="AT82" i="32"/>
  <c r="AU82" i="32"/>
  <c r="AV82" i="32"/>
  <c r="AW82" i="32"/>
  <c r="AX82" i="32"/>
  <c r="AY82" i="32"/>
  <c r="AZ82" i="32"/>
  <c r="BA82" i="32"/>
  <c r="BB82" i="32"/>
  <c r="BC82" i="32"/>
  <c r="BD82" i="32"/>
  <c r="BE82" i="32"/>
  <c r="BF82" i="32"/>
  <c r="BG82" i="32"/>
  <c r="BH82" i="32"/>
  <c r="BI82" i="32"/>
  <c r="BJ82" i="32"/>
  <c r="BK82" i="32"/>
  <c r="E83" i="32"/>
  <c r="F83" i="32"/>
  <c r="G83" i="32"/>
  <c r="H83" i="32"/>
  <c r="I83" i="32"/>
  <c r="J83" i="32"/>
  <c r="K83" i="32"/>
  <c r="L83" i="32"/>
  <c r="M83" i="32"/>
  <c r="N83" i="32"/>
  <c r="O83" i="32"/>
  <c r="P83" i="32"/>
  <c r="Q83" i="32"/>
  <c r="R83" i="32"/>
  <c r="S83" i="32"/>
  <c r="T83" i="32"/>
  <c r="U83" i="32"/>
  <c r="V83" i="32"/>
  <c r="W83" i="32"/>
  <c r="X83" i="32"/>
  <c r="Y83" i="32"/>
  <c r="Z83" i="32"/>
  <c r="AA83" i="32"/>
  <c r="AB83" i="32"/>
  <c r="AC83" i="32"/>
  <c r="AD83" i="32"/>
  <c r="AE83" i="32"/>
  <c r="AF83" i="32"/>
  <c r="AG83" i="32"/>
  <c r="AH83" i="32"/>
  <c r="AI83" i="32"/>
  <c r="AJ83" i="32"/>
  <c r="AK83" i="32"/>
  <c r="AL83" i="32"/>
  <c r="AM83" i="32"/>
  <c r="AN83" i="32"/>
  <c r="AO83" i="32"/>
  <c r="AP83" i="32"/>
  <c r="AR83" i="32"/>
  <c r="AS83" i="32"/>
  <c r="AT83" i="32"/>
  <c r="AU83" i="32"/>
  <c r="AV83" i="32"/>
  <c r="AW83" i="32"/>
  <c r="AX83" i="32"/>
  <c r="AY83" i="32"/>
  <c r="AZ83" i="32"/>
  <c r="BA83" i="32"/>
  <c r="BB83" i="32"/>
  <c r="BC83" i="32"/>
  <c r="BD83" i="32"/>
  <c r="BE83" i="32"/>
  <c r="BF83" i="32"/>
  <c r="BG83" i="32"/>
  <c r="BH83" i="32"/>
  <c r="BI83" i="32"/>
  <c r="BJ83" i="32"/>
  <c r="BK83" i="32"/>
  <c r="AR84" i="32"/>
  <c r="AS84" i="32"/>
  <c r="AT84" i="32"/>
  <c r="AU84" i="32"/>
  <c r="AV84" i="32"/>
  <c r="AW84" i="32"/>
  <c r="AX84" i="32"/>
  <c r="AY84" i="32"/>
  <c r="AZ84" i="32"/>
  <c r="BA84" i="32"/>
  <c r="BB84" i="32"/>
  <c r="BC84" i="32"/>
  <c r="BD84" i="32"/>
  <c r="BE84" i="32"/>
  <c r="BF84" i="32"/>
  <c r="BG84" i="32"/>
  <c r="BH84" i="32"/>
  <c r="BI84" i="32"/>
  <c r="BJ84" i="32"/>
  <c r="BK84" i="32"/>
  <c r="AR85" i="32"/>
  <c r="AS85" i="32"/>
  <c r="AT85" i="32"/>
  <c r="AU85" i="32"/>
  <c r="AV85" i="32"/>
  <c r="AW85" i="32"/>
  <c r="AX85" i="32"/>
  <c r="AY85" i="32"/>
  <c r="AZ85" i="32"/>
  <c r="BA85" i="32"/>
  <c r="BB85" i="32"/>
  <c r="BC85" i="32"/>
  <c r="BD85" i="32"/>
  <c r="BE85" i="32"/>
  <c r="BF85" i="32"/>
  <c r="BG85" i="32"/>
  <c r="BH85" i="32"/>
  <c r="BI85" i="32"/>
  <c r="BJ85" i="32"/>
  <c r="BK85" i="32"/>
  <c r="AR86" i="32"/>
  <c r="AS86" i="32"/>
  <c r="AT86" i="32"/>
  <c r="AU86" i="32"/>
  <c r="AV86" i="32"/>
  <c r="AW86" i="32"/>
  <c r="AX86" i="32"/>
  <c r="AY86" i="32"/>
  <c r="AZ86" i="32"/>
  <c r="BA86" i="32"/>
  <c r="BB86" i="32"/>
  <c r="BC86" i="32"/>
  <c r="BD86" i="32"/>
  <c r="BE86" i="32"/>
  <c r="BF86" i="32"/>
  <c r="BG86" i="32"/>
  <c r="BH86" i="32"/>
  <c r="BI86" i="32"/>
  <c r="BJ86" i="32"/>
  <c r="BK86" i="32"/>
  <c r="AR87" i="32"/>
  <c r="AS87" i="32"/>
  <c r="AT87" i="32"/>
  <c r="AU87" i="32"/>
  <c r="AV87" i="32"/>
  <c r="AW87" i="32"/>
  <c r="AX87" i="32"/>
  <c r="AY87" i="32"/>
  <c r="AZ87" i="32"/>
  <c r="BA87" i="32"/>
  <c r="BB87" i="32"/>
  <c r="BC87" i="32"/>
  <c r="BD87" i="32"/>
  <c r="BE87" i="32"/>
  <c r="BF87" i="32"/>
  <c r="BG87" i="32"/>
  <c r="BH87" i="32"/>
  <c r="BI87" i="32"/>
  <c r="BJ87" i="32"/>
  <c r="BK87" i="32"/>
  <c r="AR88" i="32"/>
  <c r="AS88" i="32"/>
  <c r="AT88" i="32"/>
  <c r="AU88" i="32"/>
  <c r="AV88" i="32"/>
  <c r="AW88" i="32"/>
  <c r="AX88" i="32"/>
  <c r="AY88" i="32"/>
  <c r="AZ88" i="32"/>
  <c r="BA88" i="32"/>
  <c r="BB88" i="32"/>
  <c r="BC88" i="32"/>
  <c r="BD88" i="32"/>
  <c r="BE88" i="32"/>
  <c r="BF88" i="32"/>
  <c r="BG88" i="32"/>
  <c r="BH88" i="32"/>
  <c r="BI88" i="32"/>
  <c r="BJ88" i="32"/>
  <c r="BK88" i="32"/>
  <c r="AR89" i="32"/>
  <c r="AS89" i="32"/>
  <c r="AT89" i="32"/>
  <c r="AU89" i="32"/>
  <c r="AV89" i="32"/>
  <c r="AW89" i="32"/>
  <c r="AX89" i="32"/>
  <c r="AY89" i="32"/>
  <c r="AZ89" i="32"/>
  <c r="BA89" i="32"/>
  <c r="BB89" i="32"/>
  <c r="BC89" i="32"/>
  <c r="BD89" i="32"/>
  <c r="BE89" i="32"/>
  <c r="BF89" i="32"/>
  <c r="BG89" i="32"/>
  <c r="BH89" i="32"/>
  <c r="BI89" i="32"/>
  <c r="BJ89" i="32"/>
  <c r="BK89" i="32"/>
  <c r="AR90" i="32"/>
  <c r="AS90" i="32"/>
  <c r="AT90" i="32"/>
  <c r="AU90" i="32"/>
  <c r="AV90" i="32"/>
  <c r="AW90" i="32"/>
  <c r="AX90" i="32"/>
  <c r="AY90" i="32"/>
  <c r="AZ90" i="32"/>
  <c r="BA90" i="32"/>
  <c r="BB90" i="32"/>
  <c r="BC90" i="32"/>
  <c r="BD90" i="32"/>
  <c r="BE90" i="32"/>
  <c r="BF90" i="32"/>
  <c r="BG90" i="32"/>
  <c r="BH90" i="32"/>
  <c r="BI90" i="32"/>
  <c r="BJ90" i="32"/>
  <c r="BK90" i="32"/>
  <c r="AR91" i="32"/>
  <c r="AS91" i="32"/>
  <c r="AT91" i="32"/>
  <c r="AU91" i="32"/>
  <c r="AV91" i="32"/>
  <c r="AW91" i="32"/>
  <c r="AX91" i="32"/>
  <c r="AY91" i="32"/>
  <c r="AZ91" i="32"/>
  <c r="BA91" i="32"/>
  <c r="BB91" i="32"/>
  <c r="BC91" i="32"/>
  <c r="BD91" i="32"/>
  <c r="BE91" i="32"/>
  <c r="BF91" i="32"/>
  <c r="BG91" i="32"/>
  <c r="BH91" i="32"/>
  <c r="BI91" i="32"/>
  <c r="BJ91" i="32"/>
  <c r="BK91" i="32"/>
  <c r="AR92" i="32"/>
  <c r="AS92" i="32"/>
  <c r="AT92" i="32"/>
  <c r="AU92" i="32"/>
  <c r="AV92" i="32"/>
  <c r="AW92" i="32"/>
  <c r="AX92" i="32"/>
  <c r="AY92" i="32"/>
  <c r="AZ92" i="32"/>
  <c r="BA92" i="32"/>
  <c r="BB92" i="32"/>
  <c r="BC92" i="32"/>
  <c r="BD92" i="32"/>
  <c r="BE92" i="32"/>
  <c r="BF92" i="32"/>
  <c r="BG92" i="32"/>
  <c r="BH92" i="32"/>
  <c r="BI92" i="32"/>
  <c r="BJ92" i="32"/>
  <c r="BK92" i="32"/>
  <c r="AR93" i="32"/>
  <c r="AS93" i="32"/>
  <c r="AT93" i="32"/>
  <c r="AU93" i="32"/>
  <c r="AV93" i="32"/>
  <c r="AW93" i="32"/>
  <c r="AX93" i="32"/>
  <c r="AY93" i="32"/>
  <c r="AZ93" i="32"/>
  <c r="BA93" i="32"/>
  <c r="BB93" i="32"/>
  <c r="BC93" i="32"/>
  <c r="BD93" i="32"/>
  <c r="BE93" i="32"/>
  <c r="BF93" i="32"/>
  <c r="BG93" i="32"/>
  <c r="BH93" i="32"/>
  <c r="BI93" i="32"/>
  <c r="BJ93" i="32"/>
  <c r="BK93" i="32"/>
  <c r="AR94" i="32"/>
  <c r="AS94" i="32"/>
  <c r="AT94" i="32"/>
  <c r="AU94" i="32"/>
  <c r="AV94" i="32"/>
  <c r="AW94" i="32"/>
  <c r="AX94" i="32"/>
  <c r="AY94" i="32"/>
  <c r="AZ94" i="32"/>
  <c r="BA94" i="32"/>
  <c r="BB94" i="32"/>
  <c r="BC94" i="32"/>
  <c r="BD94" i="32"/>
  <c r="BE94" i="32"/>
  <c r="BF94" i="32"/>
  <c r="BG94" i="32"/>
  <c r="BH94" i="32"/>
  <c r="BI94" i="32"/>
  <c r="BJ94" i="32"/>
  <c r="BK94" i="32"/>
  <c r="AR95" i="32"/>
  <c r="AS95" i="32"/>
  <c r="AT95" i="32"/>
  <c r="AU95" i="32"/>
  <c r="AV95" i="32"/>
  <c r="AW95" i="32"/>
  <c r="AX95" i="32"/>
  <c r="AY95" i="32"/>
  <c r="AZ95" i="32"/>
  <c r="BA95" i="32"/>
  <c r="BB95" i="32"/>
  <c r="BC95" i="32"/>
  <c r="BD95" i="32"/>
  <c r="BE95" i="32"/>
  <c r="BF95" i="32"/>
  <c r="BG95" i="32"/>
  <c r="BH95" i="32"/>
  <c r="BI95" i="32"/>
  <c r="BJ95" i="32"/>
  <c r="BK95" i="32"/>
  <c r="AR96" i="32"/>
  <c r="AS96" i="32"/>
  <c r="AT96" i="32"/>
  <c r="AU96" i="32"/>
  <c r="AV96" i="32"/>
  <c r="AW96" i="32"/>
  <c r="AX96" i="32"/>
  <c r="AY96" i="32"/>
  <c r="AZ96" i="32"/>
  <c r="BA96" i="32"/>
  <c r="BB96" i="32"/>
  <c r="BC96" i="32"/>
  <c r="BD96" i="32"/>
  <c r="BE96" i="32"/>
  <c r="BF96" i="32"/>
  <c r="BG96" i="32"/>
  <c r="BH96" i="32"/>
  <c r="BI96" i="32"/>
  <c r="BJ96" i="32"/>
  <c r="BK96" i="32"/>
  <c r="AR97" i="32"/>
  <c r="AS97" i="32"/>
  <c r="AT97" i="32"/>
  <c r="AU97" i="32"/>
  <c r="AV97" i="32"/>
  <c r="AW97" i="32"/>
  <c r="AX97" i="32"/>
  <c r="AY97" i="32"/>
  <c r="AZ97" i="32"/>
  <c r="BA97" i="32"/>
  <c r="BB97" i="32"/>
  <c r="BC97" i="32"/>
  <c r="BD97" i="32"/>
  <c r="BE97" i="32"/>
  <c r="BF97" i="32"/>
  <c r="BG97" i="32"/>
  <c r="BH97" i="32"/>
  <c r="BI97" i="32"/>
  <c r="BJ97" i="32"/>
  <c r="BK97" i="32"/>
  <c r="AR98" i="32"/>
  <c r="AS98" i="32"/>
  <c r="AT98" i="32"/>
  <c r="AU98" i="32"/>
  <c r="AV98" i="32"/>
  <c r="AW98" i="32"/>
  <c r="AX98" i="32"/>
  <c r="AY98" i="32"/>
  <c r="AZ98" i="32"/>
  <c r="BA98" i="32"/>
  <c r="BB98" i="32"/>
  <c r="BC98" i="32"/>
  <c r="BD98" i="32"/>
  <c r="BE98" i="32"/>
  <c r="BF98" i="32"/>
  <c r="BG98" i="32"/>
  <c r="BH98" i="32"/>
  <c r="BI98" i="32"/>
  <c r="BJ98" i="32"/>
  <c r="BK98" i="32"/>
  <c r="AR99" i="32"/>
  <c r="AS99" i="32"/>
  <c r="AT99" i="32"/>
  <c r="AU99" i="32"/>
  <c r="AV99" i="32"/>
  <c r="AW99" i="32"/>
  <c r="AX99" i="32"/>
  <c r="AY99" i="32"/>
  <c r="AZ99" i="32"/>
  <c r="BA99" i="32"/>
  <c r="BB99" i="32"/>
  <c r="BC99" i="32"/>
  <c r="BD99" i="32"/>
  <c r="BE99" i="32"/>
  <c r="BF99" i="32"/>
  <c r="BG99" i="32"/>
  <c r="BH99" i="32"/>
  <c r="BI99" i="32"/>
  <c r="BJ99" i="32"/>
  <c r="BK99" i="32"/>
  <c r="AR100" i="32"/>
  <c r="AS100" i="32"/>
  <c r="AT100" i="32"/>
  <c r="AU100" i="32"/>
  <c r="AV100" i="32"/>
  <c r="AW100" i="32"/>
  <c r="AX100" i="32"/>
  <c r="AY100" i="32"/>
  <c r="AZ100" i="32"/>
  <c r="BA100" i="32"/>
  <c r="BB100" i="32"/>
  <c r="BC100" i="32"/>
  <c r="BD100" i="32"/>
  <c r="BE100" i="32"/>
  <c r="BF100" i="32"/>
  <c r="BG100" i="32"/>
  <c r="BH100" i="32"/>
  <c r="BI100" i="32"/>
  <c r="BJ100" i="32"/>
  <c r="BK100" i="32"/>
  <c r="AR101" i="32"/>
  <c r="AS101" i="32"/>
  <c r="AT101" i="32"/>
  <c r="AU101" i="32"/>
  <c r="AV101" i="32"/>
  <c r="AW101" i="32"/>
  <c r="AX101" i="32"/>
  <c r="AY101" i="32"/>
  <c r="AZ101" i="32"/>
  <c r="BA101" i="32"/>
  <c r="BB101" i="32"/>
  <c r="BC101" i="32"/>
  <c r="BD101" i="32"/>
  <c r="BE101" i="32"/>
  <c r="BF101" i="32"/>
  <c r="BG101" i="32"/>
  <c r="BH101" i="32"/>
  <c r="BI101" i="32"/>
  <c r="BJ101" i="32"/>
  <c r="BK101" i="32"/>
  <c r="AR102" i="32"/>
  <c r="AS102" i="32"/>
  <c r="AT102" i="32"/>
  <c r="AU102" i="32"/>
  <c r="AV102" i="32"/>
  <c r="AW102" i="32"/>
  <c r="AX102" i="32"/>
  <c r="AY102" i="32"/>
  <c r="AZ102" i="32"/>
  <c r="BA102" i="32"/>
  <c r="BB102" i="32"/>
  <c r="BC102" i="32"/>
  <c r="BD102" i="32"/>
  <c r="BE102" i="32"/>
  <c r="BF102" i="32"/>
  <c r="BG102" i="32"/>
  <c r="BH102" i="32"/>
  <c r="BI102" i="32"/>
  <c r="BJ102" i="32"/>
  <c r="BK102" i="32"/>
  <c r="AR103" i="32"/>
  <c r="AS103" i="32"/>
  <c r="AT103" i="32"/>
  <c r="AU103" i="32"/>
  <c r="AV103" i="32"/>
  <c r="AW103" i="32"/>
  <c r="AX103" i="32"/>
  <c r="AY103" i="32"/>
  <c r="AZ103" i="32"/>
  <c r="BA103" i="32"/>
  <c r="BB103" i="32"/>
  <c r="BC103" i="32"/>
  <c r="BD103" i="32"/>
  <c r="BE103" i="32"/>
  <c r="BF103" i="32"/>
  <c r="BG103" i="32"/>
  <c r="BH103" i="32"/>
  <c r="BI103" i="32"/>
  <c r="BJ103" i="32"/>
  <c r="BK103" i="32"/>
  <c r="AR104" i="32"/>
  <c r="AS104" i="32"/>
  <c r="AT104" i="32"/>
  <c r="AU104" i="32"/>
  <c r="AV104" i="32"/>
  <c r="AW104" i="32"/>
  <c r="AX104" i="32"/>
  <c r="AY104" i="32"/>
  <c r="AZ104" i="32"/>
  <c r="BA104" i="32"/>
  <c r="BB104" i="32"/>
  <c r="BC104" i="32"/>
  <c r="BD104" i="32"/>
  <c r="BE104" i="32"/>
  <c r="BF104" i="32"/>
  <c r="BG104" i="32"/>
  <c r="BH104" i="32"/>
  <c r="BI104" i="32"/>
  <c r="BJ104" i="32"/>
  <c r="BK104" i="32"/>
  <c r="E105" i="32"/>
  <c r="F105" i="32"/>
  <c r="G105" i="32"/>
  <c r="H105" i="32"/>
  <c r="I105" i="32"/>
  <c r="J105" i="32"/>
  <c r="K105" i="32"/>
  <c r="L105" i="32"/>
  <c r="M105" i="32"/>
  <c r="N105" i="32"/>
  <c r="O105" i="32"/>
  <c r="P105" i="32"/>
  <c r="Q105" i="32"/>
  <c r="R105" i="32"/>
  <c r="S105" i="32"/>
  <c r="T105" i="32"/>
  <c r="U105" i="32"/>
  <c r="V105" i="32"/>
  <c r="W105" i="32"/>
  <c r="X105" i="32"/>
  <c r="Y105" i="32"/>
  <c r="Z105" i="32"/>
  <c r="AA105" i="32"/>
  <c r="AB105" i="32"/>
  <c r="AC105" i="32"/>
  <c r="AD105" i="32"/>
  <c r="AE105" i="32"/>
  <c r="AF105" i="32"/>
  <c r="AG105" i="32"/>
  <c r="AH105" i="32"/>
  <c r="AI105" i="32"/>
  <c r="AJ105" i="32"/>
  <c r="AK105" i="32"/>
  <c r="AL105" i="32"/>
  <c r="AM105" i="32"/>
  <c r="AN105" i="32"/>
  <c r="AO105" i="32"/>
  <c r="AP105" i="32"/>
  <c r="AR105" i="32"/>
  <c r="AS105" i="32"/>
  <c r="AT105" i="32"/>
  <c r="AU105" i="32"/>
  <c r="AV105" i="32"/>
  <c r="AW105" i="32"/>
  <c r="AX105" i="32"/>
  <c r="AY105" i="32"/>
  <c r="AZ105" i="32"/>
  <c r="BA105" i="32"/>
  <c r="BB105" i="32"/>
  <c r="BC105" i="32"/>
  <c r="BD105" i="32"/>
  <c r="BE105" i="32"/>
  <c r="BF105" i="32"/>
  <c r="BG105" i="32"/>
  <c r="BH105" i="32"/>
  <c r="BI105" i="32"/>
  <c r="BJ105" i="32"/>
  <c r="BK105" i="32"/>
  <c r="AR106" i="32"/>
  <c r="AS106" i="32"/>
  <c r="AT106" i="32"/>
  <c r="AU106" i="32"/>
  <c r="AV106" i="32"/>
  <c r="AW106" i="32"/>
  <c r="AX106" i="32"/>
  <c r="AY106" i="32"/>
  <c r="AZ106" i="32"/>
  <c r="BA106" i="32"/>
  <c r="BB106" i="32"/>
  <c r="BC106" i="32"/>
  <c r="BD106" i="32"/>
  <c r="BE106" i="32"/>
  <c r="BF106" i="32"/>
  <c r="BG106" i="32"/>
  <c r="BH106" i="32"/>
  <c r="BI106" i="32"/>
  <c r="BJ106" i="32"/>
  <c r="BK106" i="32"/>
  <c r="AR107" i="32"/>
  <c r="AS107" i="32"/>
  <c r="AT107" i="32"/>
  <c r="AU107" i="32"/>
  <c r="AV107" i="32"/>
  <c r="AW107" i="32"/>
  <c r="AX107" i="32"/>
  <c r="AY107" i="32"/>
  <c r="AZ107" i="32"/>
  <c r="BA107" i="32"/>
  <c r="BB107" i="32"/>
  <c r="BC107" i="32"/>
  <c r="BD107" i="32"/>
  <c r="BE107" i="32"/>
  <c r="BF107" i="32"/>
  <c r="BG107" i="32"/>
  <c r="BH107" i="32"/>
  <c r="BI107" i="32"/>
  <c r="BJ107" i="32"/>
  <c r="BK107" i="32"/>
  <c r="AR108" i="32"/>
  <c r="AS108" i="32"/>
  <c r="AT108" i="32"/>
  <c r="AU108" i="32"/>
  <c r="AV108" i="32"/>
  <c r="AW108" i="32"/>
  <c r="AX108" i="32"/>
  <c r="AY108" i="32"/>
  <c r="AZ108" i="32"/>
  <c r="BA108" i="32"/>
  <c r="BB108" i="32"/>
  <c r="BC108" i="32"/>
  <c r="BD108" i="32"/>
  <c r="BE108" i="32"/>
  <c r="BF108" i="32"/>
  <c r="BG108" i="32"/>
  <c r="BH108" i="32"/>
  <c r="BI108" i="32"/>
  <c r="BJ108" i="32"/>
  <c r="BK108" i="32"/>
  <c r="AR109" i="32"/>
  <c r="AS109" i="32"/>
  <c r="AT109" i="32"/>
  <c r="AU109" i="32"/>
  <c r="AV109" i="32"/>
  <c r="AW109" i="32"/>
  <c r="AX109" i="32"/>
  <c r="AY109" i="32"/>
  <c r="AZ109" i="32"/>
  <c r="BA109" i="32"/>
  <c r="BB109" i="32"/>
  <c r="BC109" i="32"/>
  <c r="BD109" i="32"/>
  <c r="BE109" i="32"/>
  <c r="BF109" i="32"/>
  <c r="BG109" i="32"/>
  <c r="BH109" i="32"/>
  <c r="BI109" i="32"/>
  <c r="BJ109" i="32"/>
  <c r="BK109" i="32"/>
  <c r="E110" i="32"/>
  <c r="F110" i="32"/>
  <c r="G110" i="32"/>
  <c r="H110" i="32"/>
  <c r="I110" i="32"/>
  <c r="J110" i="32"/>
  <c r="K110" i="32"/>
  <c r="L110" i="32"/>
  <c r="M110" i="32"/>
  <c r="N110" i="32"/>
  <c r="O110" i="32"/>
  <c r="P110" i="32"/>
  <c r="Q110" i="32"/>
  <c r="R110" i="32"/>
  <c r="S110" i="32"/>
  <c r="T110" i="32"/>
  <c r="U110" i="32"/>
  <c r="V110" i="32"/>
  <c r="W110" i="32"/>
  <c r="X110" i="32"/>
  <c r="Y110" i="32"/>
  <c r="Z110" i="32"/>
  <c r="AA110" i="32"/>
  <c r="AB110" i="32"/>
  <c r="AC110" i="32"/>
  <c r="AD110" i="32"/>
  <c r="AE110" i="32"/>
  <c r="AF110" i="32"/>
  <c r="AG110" i="32"/>
  <c r="AH110" i="32"/>
  <c r="AI110" i="32"/>
  <c r="AJ110" i="32"/>
  <c r="AK110" i="32"/>
  <c r="AL110" i="32"/>
  <c r="AM110" i="32"/>
  <c r="AN110" i="32"/>
  <c r="AO110" i="32"/>
  <c r="AP110" i="32"/>
  <c r="AR110" i="32"/>
  <c r="AS110" i="32"/>
  <c r="AT110" i="32"/>
  <c r="AU110" i="32"/>
  <c r="AV110" i="32"/>
  <c r="AW110" i="32"/>
  <c r="AX110" i="32"/>
  <c r="AY110" i="32"/>
  <c r="AZ110" i="32"/>
  <c r="BA110" i="32"/>
  <c r="BB110" i="32"/>
  <c r="BC110" i="32"/>
  <c r="BD110" i="32"/>
  <c r="BE110" i="32"/>
  <c r="BF110" i="32"/>
  <c r="BG110" i="32"/>
  <c r="BH110" i="32"/>
  <c r="BI110" i="32"/>
  <c r="BJ110" i="32"/>
  <c r="BK110" i="32"/>
  <c r="AR111" i="32"/>
  <c r="AS111" i="32"/>
  <c r="AT111" i="32"/>
  <c r="AU111" i="32"/>
  <c r="AV111" i="32"/>
  <c r="AW111" i="32"/>
  <c r="AX111" i="32"/>
  <c r="AY111" i="32"/>
  <c r="AZ111" i="32"/>
  <c r="BA111" i="32"/>
  <c r="BB111" i="32"/>
  <c r="BC111" i="32"/>
  <c r="BD111" i="32"/>
  <c r="BE111" i="32"/>
  <c r="BF111" i="32"/>
  <c r="BG111" i="32"/>
  <c r="BH111" i="32"/>
  <c r="BI111" i="32"/>
  <c r="BJ111" i="32"/>
  <c r="BK111" i="32"/>
  <c r="AR112" i="32"/>
  <c r="AS112" i="32"/>
  <c r="AT112" i="32"/>
  <c r="AU112" i="32"/>
  <c r="AV112" i="32"/>
  <c r="AW112" i="32"/>
  <c r="AX112" i="32"/>
  <c r="AY112" i="32"/>
  <c r="AZ112" i="32"/>
  <c r="BA112" i="32"/>
  <c r="BB112" i="32"/>
  <c r="BC112" i="32"/>
  <c r="BD112" i="32"/>
  <c r="BE112" i="32"/>
  <c r="BF112" i="32"/>
  <c r="BG112" i="32"/>
  <c r="BH112" i="32"/>
  <c r="BI112" i="32"/>
  <c r="BJ112" i="32"/>
  <c r="BK112" i="32"/>
  <c r="AR113" i="32"/>
  <c r="AS113" i="32"/>
  <c r="AT113" i="32"/>
  <c r="AU113" i="32"/>
  <c r="AV113" i="32"/>
  <c r="AW113" i="32"/>
  <c r="AX113" i="32"/>
  <c r="AY113" i="32"/>
  <c r="AZ113" i="32"/>
  <c r="BA113" i="32"/>
  <c r="BB113" i="32"/>
  <c r="BC113" i="32"/>
  <c r="BD113" i="32"/>
  <c r="BE113" i="32"/>
  <c r="BF113" i="32"/>
  <c r="BG113" i="32"/>
  <c r="BH113" i="32"/>
  <c r="BI113" i="32"/>
  <c r="BJ113" i="32"/>
  <c r="BK113" i="32"/>
  <c r="AR114" i="32"/>
  <c r="AS114" i="32"/>
  <c r="AT114" i="32"/>
  <c r="AU114" i="32"/>
  <c r="AV114" i="32"/>
  <c r="AW114" i="32"/>
  <c r="AX114" i="32"/>
  <c r="AY114" i="32"/>
  <c r="AZ114" i="32"/>
  <c r="BA114" i="32"/>
  <c r="BB114" i="32"/>
  <c r="BC114" i="32"/>
  <c r="BD114" i="32"/>
  <c r="BE114" i="32"/>
  <c r="BF114" i="32"/>
  <c r="BG114" i="32"/>
  <c r="BH114" i="32"/>
  <c r="BI114" i="32"/>
  <c r="BJ114" i="32"/>
  <c r="BK114" i="32"/>
  <c r="AR115" i="32"/>
  <c r="AS115" i="32"/>
  <c r="AT115" i="32"/>
  <c r="AU115" i="32"/>
  <c r="AV115" i="32"/>
  <c r="AW115" i="32"/>
  <c r="AX115" i="32"/>
  <c r="AY115" i="32"/>
  <c r="AZ115" i="32"/>
  <c r="BA115" i="32"/>
  <c r="BB115" i="32"/>
  <c r="BC115" i="32"/>
  <c r="BD115" i="32"/>
  <c r="BE115" i="32"/>
  <c r="BF115" i="32"/>
  <c r="BG115" i="32"/>
  <c r="BH115" i="32"/>
  <c r="BI115" i="32"/>
  <c r="BJ115" i="32"/>
  <c r="BK115" i="32"/>
  <c r="AR116" i="32"/>
  <c r="AS116" i="32"/>
  <c r="AT116" i="32"/>
  <c r="AU116" i="32"/>
  <c r="AV116" i="32"/>
  <c r="AW116" i="32"/>
  <c r="AX116" i="32"/>
  <c r="AY116" i="32"/>
  <c r="AZ116" i="32"/>
  <c r="BA116" i="32"/>
  <c r="BB116" i="32"/>
  <c r="BC116" i="32"/>
  <c r="BD116" i="32"/>
  <c r="BE116" i="32"/>
  <c r="BF116" i="32"/>
  <c r="BG116" i="32"/>
  <c r="BH116" i="32"/>
  <c r="BI116" i="32"/>
  <c r="BJ116" i="32"/>
  <c r="BK116" i="32"/>
  <c r="AR117" i="32"/>
  <c r="AS117" i="32"/>
  <c r="AT117" i="32"/>
  <c r="AU117" i="32"/>
  <c r="AV117" i="32"/>
  <c r="AW117" i="32"/>
  <c r="AX117" i="32"/>
  <c r="AY117" i="32"/>
  <c r="AZ117" i="32"/>
  <c r="BA117" i="32"/>
  <c r="BB117" i="32"/>
  <c r="BC117" i="32"/>
  <c r="BD117" i="32"/>
  <c r="BE117" i="32"/>
  <c r="BF117" i="32"/>
  <c r="BG117" i="32"/>
  <c r="BH117" i="32"/>
  <c r="BI117" i="32"/>
  <c r="BJ117" i="32"/>
  <c r="BK117" i="32"/>
  <c r="AR118" i="32"/>
  <c r="AS118" i="32"/>
  <c r="AT118" i="32"/>
  <c r="AU118" i="32"/>
  <c r="AV118" i="32"/>
  <c r="AW118" i="32"/>
  <c r="AX118" i="32"/>
  <c r="AY118" i="32"/>
  <c r="AZ118" i="32"/>
  <c r="BA118" i="32"/>
  <c r="BB118" i="32"/>
  <c r="BC118" i="32"/>
  <c r="BD118" i="32"/>
  <c r="BE118" i="32"/>
  <c r="BF118" i="32"/>
  <c r="BG118" i="32"/>
  <c r="BH118" i="32"/>
  <c r="BI118" i="32"/>
  <c r="BJ118" i="32"/>
  <c r="BK118" i="32"/>
  <c r="E119" i="32"/>
  <c r="F119" i="32"/>
  <c r="G119" i="32"/>
  <c r="H119" i="32"/>
  <c r="I119" i="32"/>
  <c r="J119" i="32"/>
  <c r="K119" i="32"/>
  <c r="L119" i="32"/>
  <c r="M119" i="32"/>
  <c r="N119" i="32"/>
  <c r="O119" i="32"/>
  <c r="P119" i="32"/>
  <c r="Q119" i="32"/>
  <c r="R119" i="32"/>
  <c r="S119" i="32"/>
  <c r="T119" i="32"/>
  <c r="U119" i="32"/>
  <c r="V119" i="32"/>
  <c r="W119" i="32"/>
  <c r="X119" i="32"/>
  <c r="Y119" i="32"/>
  <c r="Z119" i="32"/>
  <c r="AA119" i="32"/>
  <c r="AB119" i="32"/>
  <c r="AC119" i="32"/>
  <c r="AD119" i="32"/>
  <c r="AE119" i="32"/>
  <c r="AF119" i="32"/>
  <c r="AG119" i="32"/>
  <c r="AH119" i="32"/>
  <c r="AI119" i="32"/>
  <c r="AJ119" i="32"/>
  <c r="AK119" i="32"/>
  <c r="AL119" i="32"/>
  <c r="AM119" i="32"/>
  <c r="AN119" i="32"/>
  <c r="AO119" i="32"/>
  <c r="AP119" i="32"/>
  <c r="AR119" i="32"/>
  <c r="AS119" i="32"/>
  <c r="AT119" i="32"/>
  <c r="AU119" i="32"/>
  <c r="AV119" i="32"/>
  <c r="AW119" i="32"/>
  <c r="AX119" i="32"/>
  <c r="AY119" i="32"/>
  <c r="AZ119" i="32"/>
  <c r="BA119" i="32"/>
  <c r="BB119" i="32"/>
  <c r="BC119" i="32"/>
  <c r="BD119" i="32"/>
  <c r="BE119" i="32"/>
  <c r="BF119" i="32"/>
  <c r="BG119" i="32"/>
  <c r="BH119" i="32"/>
  <c r="BI119" i="32"/>
  <c r="BJ119" i="32"/>
  <c r="BK119" i="32"/>
  <c r="AR120" i="32"/>
  <c r="AS120" i="32"/>
  <c r="AT120" i="32"/>
  <c r="AU120" i="32"/>
  <c r="AV120" i="32"/>
  <c r="AW120" i="32"/>
  <c r="AX120" i="32"/>
  <c r="AY120" i="32"/>
  <c r="AZ120" i="32"/>
  <c r="BA120" i="32"/>
  <c r="BB120" i="32"/>
  <c r="BC120" i="32"/>
  <c r="BD120" i="32"/>
  <c r="BE120" i="32"/>
  <c r="BF120" i="32"/>
  <c r="BG120" i="32"/>
  <c r="BH120" i="32"/>
  <c r="BI120" i="32"/>
  <c r="BJ120" i="32"/>
  <c r="BK120" i="32"/>
  <c r="AR121" i="32"/>
  <c r="AS121" i="32"/>
  <c r="AT121" i="32"/>
  <c r="AU121" i="32"/>
  <c r="AV121" i="32"/>
  <c r="AW121" i="32"/>
  <c r="AX121" i="32"/>
  <c r="AY121" i="32"/>
  <c r="AZ121" i="32"/>
  <c r="BA121" i="32"/>
  <c r="BB121" i="32"/>
  <c r="BC121" i="32"/>
  <c r="BD121" i="32"/>
  <c r="BE121" i="32"/>
  <c r="BF121" i="32"/>
  <c r="BG121" i="32"/>
  <c r="BH121" i="32"/>
  <c r="BI121" i="32"/>
  <c r="BJ121" i="32"/>
  <c r="BK121" i="32"/>
  <c r="AR122" i="32"/>
  <c r="AS122" i="32"/>
  <c r="AT122" i="32"/>
  <c r="AU122" i="32"/>
  <c r="AV122" i="32"/>
  <c r="AW122" i="32"/>
  <c r="AX122" i="32"/>
  <c r="AY122" i="32"/>
  <c r="AZ122" i="32"/>
  <c r="BA122" i="32"/>
  <c r="BB122" i="32"/>
  <c r="BC122" i="32"/>
  <c r="BD122" i="32"/>
  <c r="BE122" i="32"/>
  <c r="BF122" i="32"/>
  <c r="BG122" i="32"/>
  <c r="BH122" i="32"/>
  <c r="BI122" i="32"/>
  <c r="BJ122" i="32"/>
  <c r="BK122" i="32"/>
  <c r="AR123" i="32"/>
  <c r="AS123" i="32"/>
  <c r="AT123" i="32"/>
  <c r="AU123" i="32"/>
  <c r="AV123" i="32"/>
  <c r="AW123" i="32"/>
  <c r="AX123" i="32"/>
  <c r="AY123" i="32"/>
  <c r="AZ123" i="32"/>
  <c r="BA123" i="32"/>
  <c r="BB123" i="32"/>
  <c r="BC123" i="32"/>
  <c r="BD123" i="32"/>
  <c r="BE123" i="32"/>
  <c r="BF123" i="32"/>
  <c r="BG123" i="32"/>
  <c r="BH123" i="32"/>
  <c r="BI123" i="32"/>
  <c r="BJ123" i="32"/>
  <c r="BK123" i="32"/>
  <c r="E124" i="32"/>
  <c r="F124" i="32"/>
  <c r="G124" i="32"/>
  <c r="H124" i="32"/>
  <c r="I124" i="32"/>
  <c r="J124" i="32"/>
  <c r="K124" i="32"/>
  <c r="L124" i="32"/>
  <c r="M124" i="32"/>
  <c r="N124" i="32"/>
  <c r="O124" i="32"/>
  <c r="P124" i="32"/>
  <c r="Q124" i="32"/>
  <c r="R124" i="32"/>
  <c r="S124" i="32"/>
  <c r="T124" i="32"/>
  <c r="U124" i="32"/>
  <c r="V124" i="32"/>
  <c r="W124" i="32"/>
  <c r="X124" i="32"/>
  <c r="Y124" i="32"/>
  <c r="Z124" i="32"/>
  <c r="AA124" i="32"/>
  <c r="AB124" i="32"/>
  <c r="AC124" i="32"/>
  <c r="AD124" i="32"/>
  <c r="AE124" i="32"/>
  <c r="AF124" i="32"/>
  <c r="AG124" i="32"/>
  <c r="AH124" i="32"/>
  <c r="AI124" i="32"/>
  <c r="AJ124" i="32"/>
  <c r="AK124" i="32"/>
  <c r="AL124" i="32"/>
  <c r="AM124" i="32"/>
  <c r="AN124" i="32"/>
  <c r="AO124" i="32"/>
  <c r="AP124" i="32"/>
  <c r="AR124" i="32"/>
  <c r="AS124" i="32"/>
  <c r="AT124" i="32"/>
  <c r="AU124" i="32"/>
  <c r="AV124" i="32"/>
  <c r="AW124" i="32"/>
  <c r="AX124" i="32"/>
  <c r="AY124" i="32"/>
  <c r="AZ124" i="32"/>
  <c r="BA124" i="32"/>
  <c r="BB124" i="32"/>
  <c r="BC124" i="32"/>
  <c r="BD124" i="32"/>
  <c r="BE124" i="32"/>
  <c r="BF124" i="32"/>
  <c r="BG124" i="32"/>
  <c r="BH124" i="32"/>
  <c r="BI124" i="32"/>
  <c r="BJ124" i="32"/>
  <c r="BK124" i="32"/>
  <c r="AR125" i="32"/>
  <c r="AS125" i="32"/>
  <c r="AT125" i="32"/>
  <c r="AU125" i="32"/>
  <c r="AV125" i="32"/>
  <c r="AW125" i="32"/>
  <c r="AX125" i="32"/>
  <c r="AY125" i="32"/>
  <c r="AZ125" i="32"/>
  <c r="BA125" i="32"/>
  <c r="BB125" i="32"/>
  <c r="BC125" i="32"/>
  <c r="BD125" i="32"/>
  <c r="BE125" i="32"/>
  <c r="BF125" i="32"/>
  <c r="BG125" i="32"/>
  <c r="BH125" i="32"/>
  <c r="BI125" i="32"/>
  <c r="BJ125" i="32"/>
  <c r="BK125" i="32"/>
  <c r="AR126" i="32"/>
  <c r="AS126" i="32"/>
  <c r="AT126" i="32"/>
  <c r="AU126" i="32"/>
  <c r="AV126" i="32"/>
  <c r="AW126" i="32"/>
  <c r="AX126" i="32"/>
  <c r="AY126" i="32"/>
  <c r="AZ126" i="32"/>
  <c r="BA126" i="32"/>
  <c r="BB126" i="32"/>
  <c r="BC126" i="32"/>
  <c r="BD126" i="32"/>
  <c r="BE126" i="32"/>
  <c r="BF126" i="32"/>
  <c r="BG126" i="32"/>
  <c r="BH126" i="32"/>
  <c r="BI126" i="32"/>
  <c r="BJ126" i="32"/>
  <c r="BK126" i="32"/>
  <c r="AR127" i="32"/>
  <c r="AS127" i="32"/>
  <c r="AT127" i="32"/>
  <c r="AU127" i="32"/>
  <c r="AV127" i="32"/>
  <c r="AW127" i="32"/>
  <c r="AX127" i="32"/>
  <c r="AY127" i="32"/>
  <c r="AZ127" i="32"/>
  <c r="BA127" i="32"/>
  <c r="BB127" i="32"/>
  <c r="BC127" i="32"/>
  <c r="BD127" i="32"/>
  <c r="BE127" i="32"/>
  <c r="BF127" i="32"/>
  <c r="BG127" i="32"/>
  <c r="BH127" i="32"/>
  <c r="BI127" i="32"/>
  <c r="BJ127" i="32"/>
  <c r="BK127" i="32"/>
  <c r="AR128" i="32"/>
  <c r="AS128" i="32"/>
  <c r="AT128" i="32"/>
  <c r="AU128" i="32"/>
  <c r="AV128" i="32"/>
  <c r="AW128" i="32"/>
  <c r="AX128" i="32"/>
  <c r="AY128" i="32"/>
  <c r="AZ128" i="32"/>
  <c r="BA128" i="32"/>
  <c r="BB128" i="32"/>
  <c r="BC128" i="32"/>
  <c r="BD128" i="32"/>
  <c r="BE128" i="32"/>
  <c r="BF128" i="32"/>
  <c r="BG128" i="32"/>
  <c r="BH128" i="32"/>
  <c r="BI128" i="32"/>
  <c r="BJ128" i="32"/>
  <c r="BK128" i="32"/>
  <c r="E129" i="32"/>
  <c r="F129" i="32"/>
  <c r="G129" i="32"/>
  <c r="H129" i="32"/>
  <c r="I129" i="32"/>
  <c r="J129" i="32"/>
  <c r="K129" i="32"/>
  <c r="L129" i="32"/>
  <c r="M129" i="32"/>
  <c r="N129" i="32"/>
  <c r="O129" i="32"/>
  <c r="P129" i="32"/>
  <c r="Q129" i="32"/>
  <c r="R129" i="32"/>
  <c r="S129" i="32"/>
  <c r="T129" i="32"/>
  <c r="U129" i="32"/>
  <c r="V129" i="32"/>
  <c r="W129" i="32"/>
  <c r="X129" i="32"/>
  <c r="Y129" i="32"/>
  <c r="Z129" i="32"/>
  <c r="AA129" i="32"/>
  <c r="AB129" i="32"/>
  <c r="AC129" i="32"/>
  <c r="AD129" i="32"/>
  <c r="AE129" i="32"/>
  <c r="AF129" i="32"/>
  <c r="AG129" i="32"/>
  <c r="AH129" i="32"/>
  <c r="AI129" i="32"/>
  <c r="AJ129" i="32"/>
  <c r="AK129" i="32"/>
  <c r="AL129" i="32"/>
  <c r="AM129" i="32"/>
  <c r="AN129" i="32"/>
  <c r="AO129" i="32"/>
  <c r="AP129" i="32"/>
  <c r="AR129" i="32"/>
  <c r="AS129" i="32"/>
  <c r="AT129" i="32"/>
  <c r="AU129" i="32"/>
  <c r="AV129" i="32"/>
  <c r="AW129" i="32"/>
  <c r="AX129" i="32"/>
  <c r="AY129" i="32"/>
  <c r="AZ129" i="32"/>
  <c r="BA129" i="32"/>
  <c r="BB129" i="32"/>
  <c r="BC129" i="32"/>
  <c r="BD129" i="32"/>
  <c r="BE129" i="32"/>
  <c r="BF129" i="32"/>
  <c r="BG129" i="32"/>
  <c r="BH129" i="32"/>
  <c r="BI129" i="32"/>
  <c r="BJ129" i="32"/>
  <c r="BK129" i="32"/>
  <c r="E10" i="74"/>
  <c r="F10" i="74"/>
  <c r="G10" i="74"/>
  <c r="H10" i="74"/>
  <c r="I10" i="74"/>
  <c r="J10" i="74"/>
  <c r="K10" i="74"/>
  <c r="L10" i="74"/>
  <c r="M10" i="74"/>
  <c r="N10" i="74"/>
  <c r="O10" i="74"/>
  <c r="P10" i="74"/>
  <c r="Q10" i="74"/>
  <c r="R10" i="74"/>
  <c r="S10" i="74"/>
  <c r="T10" i="74"/>
  <c r="U10" i="74"/>
  <c r="V10" i="74"/>
  <c r="W10" i="74"/>
  <c r="X10" i="74"/>
  <c r="Y10" i="74"/>
  <c r="Z10" i="74"/>
  <c r="AA10" i="74"/>
  <c r="AB10" i="74"/>
  <c r="AC10" i="74"/>
  <c r="AD10" i="74"/>
  <c r="AE10" i="74"/>
  <c r="AF10" i="74"/>
  <c r="AG10" i="74"/>
  <c r="AH10" i="74"/>
  <c r="AI10" i="74"/>
  <c r="AJ10" i="74"/>
  <c r="AK10" i="74"/>
  <c r="AL10" i="74"/>
  <c r="AM10" i="74"/>
  <c r="AN10" i="74"/>
  <c r="AO10" i="74"/>
  <c r="AP10" i="74"/>
  <c r="E31" i="74"/>
  <c r="F31" i="74"/>
  <c r="G31" i="74"/>
  <c r="H31" i="74"/>
  <c r="I31" i="74"/>
  <c r="J31" i="74"/>
  <c r="K31" i="74"/>
  <c r="L31" i="74"/>
  <c r="M31" i="74"/>
  <c r="N31" i="74"/>
  <c r="O31" i="74"/>
  <c r="P31" i="74"/>
  <c r="Q31" i="74"/>
  <c r="R31" i="74"/>
  <c r="S31" i="74"/>
  <c r="T31" i="74"/>
  <c r="U31" i="74"/>
  <c r="V31" i="74"/>
  <c r="W31" i="74"/>
  <c r="X31" i="74"/>
  <c r="Y31" i="74"/>
  <c r="Z31" i="74"/>
  <c r="AA31" i="74"/>
  <c r="AB31" i="74"/>
  <c r="AC31" i="74"/>
  <c r="AD31" i="74"/>
  <c r="AE31" i="74"/>
  <c r="AF31" i="74"/>
  <c r="AG31" i="74"/>
  <c r="AH31" i="74"/>
  <c r="AI31" i="74"/>
  <c r="AJ31" i="74"/>
  <c r="AK31" i="74"/>
  <c r="AL31" i="74"/>
  <c r="AM31" i="74"/>
  <c r="AN31" i="74"/>
  <c r="AO31" i="74"/>
  <c r="AP31" i="74"/>
  <c r="E43" i="74"/>
  <c r="F43" i="74"/>
  <c r="G43" i="74"/>
  <c r="H43" i="74"/>
  <c r="I43" i="74"/>
  <c r="J43" i="74"/>
  <c r="K43" i="74"/>
  <c r="L43" i="74"/>
  <c r="M43" i="74"/>
  <c r="N43" i="74"/>
  <c r="O43" i="74"/>
  <c r="P43" i="74"/>
  <c r="Q43" i="74"/>
  <c r="R43" i="74"/>
  <c r="S43" i="74"/>
  <c r="T43" i="74"/>
  <c r="U43" i="74"/>
  <c r="V43" i="74"/>
  <c r="W43" i="74"/>
  <c r="X43" i="74"/>
  <c r="Y43" i="74"/>
  <c r="Z43" i="74"/>
  <c r="AA43" i="74"/>
  <c r="AB43" i="74"/>
  <c r="AC43" i="74"/>
  <c r="AD43" i="74"/>
  <c r="AE43" i="74"/>
  <c r="AF43" i="74"/>
  <c r="AG43" i="74"/>
  <c r="AH43" i="74"/>
  <c r="AI43" i="74"/>
  <c r="AJ43" i="74"/>
  <c r="AK43" i="74"/>
  <c r="AL43" i="74"/>
  <c r="AM43" i="74"/>
  <c r="AN43" i="74"/>
  <c r="AO43" i="74"/>
  <c r="AP43" i="74"/>
  <c r="E51" i="74"/>
  <c r="F51" i="74"/>
  <c r="G51" i="74"/>
  <c r="H51" i="74"/>
  <c r="I51" i="74"/>
  <c r="J51" i="74"/>
  <c r="K51" i="74"/>
  <c r="L51" i="74"/>
  <c r="M51" i="74"/>
  <c r="N51" i="74"/>
  <c r="O51" i="74"/>
  <c r="P51" i="74"/>
  <c r="Q51" i="74"/>
  <c r="R51" i="74"/>
  <c r="S51" i="74"/>
  <c r="T51" i="74"/>
  <c r="U51" i="74"/>
  <c r="V51" i="74"/>
  <c r="W51" i="74"/>
  <c r="X51" i="74"/>
  <c r="Y51" i="74"/>
  <c r="Z51" i="74"/>
  <c r="AA51" i="74"/>
  <c r="AB51" i="74"/>
  <c r="AC51" i="74"/>
  <c r="AD51" i="74"/>
  <c r="AE51" i="74"/>
  <c r="AF51" i="74"/>
  <c r="AG51" i="74"/>
  <c r="AH51" i="74"/>
  <c r="AI51" i="74"/>
  <c r="AJ51" i="74"/>
  <c r="AK51" i="74"/>
  <c r="AL51" i="74"/>
  <c r="AM51" i="74"/>
  <c r="AN51" i="74"/>
  <c r="AO51" i="74"/>
  <c r="AP51" i="74"/>
  <c r="E65" i="74"/>
  <c r="F65" i="74"/>
  <c r="G65" i="74"/>
  <c r="H65" i="74"/>
  <c r="I65" i="74"/>
  <c r="J65" i="74"/>
  <c r="K65" i="74"/>
  <c r="L65" i="74"/>
  <c r="M65" i="74"/>
  <c r="N65" i="74"/>
  <c r="O65" i="74"/>
  <c r="P65" i="74"/>
  <c r="Q65" i="74"/>
  <c r="R65" i="74"/>
  <c r="S65" i="74"/>
  <c r="T65" i="74"/>
  <c r="U65" i="74"/>
  <c r="V65" i="74"/>
  <c r="W65" i="74"/>
  <c r="X65" i="74"/>
  <c r="Y65" i="74"/>
  <c r="Z65" i="74"/>
  <c r="AA65" i="74"/>
  <c r="AB65" i="74"/>
  <c r="AC65" i="74"/>
  <c r="AD65" i="74"/>
  <c r="AE65" i="74"/>
  <c r="AF65" i="74"/>
  <c r="AG65" i="74"/>
  <c r="AH65" i="74"/>
  <c r="AI65" i="74"/>
  <c r="AJ65" i="74"/>
  <c r="AK65" i="74"/>
  <c r="AL65" i="74"/>
  <c r="AM65" i="74"/>
  <c r="AN65" i="74"/>
  <c r="AO65" i="74"/>
  <c r="AP65" i="74"/>
  <c r="E72" i="74"/>
  <c r="F72" i="74"/>
  <c r="G72" i="74"/>
  <c r="H72" i="74"/>
  <c r="I72" i="74"/>
  <c r="J72" i="74"/>
  <c r="K72" i="74"/>
  <c r="L72" i="74"/>
  <c r="M72" i="74"/>
  <c r="N72" i="74"/>
  <c r="O72" i="74"/>
  <c r="P72" i="74"/>
  <c r="Q72" i="74"/>
  <c r="R72" i="74"/>
  <c r="S72" i="74"/>
  <c r="T72" i="74"/>
  <c r="U72" i="74"/>
  <c r="V72" i="74"/>
  <c r="W72" i="74"/>
  <c r="X72" i="74"/>
  <c r="Y72" i="74"/>
  <c r="Z72" i="74"/>
  <c r="AA72" i="74"/>
  <c r="AB72" i="74"/>
  <c r="AC72" i="74"/>
  <c r="AD72" i="74"/>
  <c r="AE72" i="74"/>
  <c r="AF72" i="74"/>
  <c r="AG72" i="74"/>
  <c r="AH72" i="74"/>
  <c r="AI72" i="74"/>
  <c r="AJ72" i="74"/>
  <c r="AK72" i="74"/>
  <c r="AL72" i="74"/>
  <c r="AM72" i="74"/>
  <c r="AN72" i="74"/>
  <c r="AO72" i="74"/>
  <c r="AP72" i="74"/>
  <c r="E80" i="74"/>
  <c r="F80" i="74"/>
  <c r="G80" i="74"/>
  <c r="H80" i="74"/>
  <c r="I80" i="74"/>
  <c r="J80" i="74"/>
  <c r="K80" i="74"/>
  <c r="L80" i="74"/>
  <c r="M80" i="74"/>
  <c r="N80" i="74"/>
  <c r="O80" i="74"/>
  <c r="P80" i="74"/>
  <c r="Q80" i="74"/>
  <c r="R80" i="74"/>
  <c r="S80" i="74"/>
  <c r="T80" i="74"/>
  <c r="U80" i="74"/>
  <c r="V80" i="74"/>
  <c r="W80" i="74"/>
  <c r="X80" i="74"/>
  <c r="Y80" i="74"/>
  <c r="Z80" i="74"/>
  <c r="AA80" i="74"/>
  <c r="AB80" i="74"/>
  <c r="AC80" i="74"/>
  <c r="AD80" i="74"/>
  <c r="AE80" i="74"/>
  <c r="AF80" i="74"/>
  <c r="AG80" i="74"/>
  <c r="AH80" i="74"/>
  <c r="AI80" i="74"/>
  <c r="AJ80" i="74"/>
  <c r="AK80" i="74"/>
  <c r="AL80" i="74"/>
  <c r="AM80" i="74"/>
  <c r="AN80" i="74"/>
  <c r="AO80" i="74"/>
  <c r="AP80" i="74"/>
  <c r="E83" i="74"/>
  <c r="F83" i="74"/>
  <c r="G83" i="74"/>
  <c r="H83" i="74"/>
  <c r="I83" i="74"/>
  <c r="J83" i="74"/>
  <c r="K83" i="74"/>
  <c r="L83" i="74"/>
  <c r="M83" i="74"/>
  <c r="N83" i="74"/>
  <c r="O83" i="74"/>
  <c r="P83" i="74"/>
  <c r="Q83" i="74"/>
  <c r="R83" i="74"/>
  <c r="S83" i="74"/>
  <c r="T83" i="74"/>
  <c r="U83" i="74"/>
  <c r="V83" i="74"/>
  <c r="W83" i="74"/>
  <c r="X83" i="74"/>
  <c r="Y83" i="74"/>
  <c r="Z83" i="74"/>
  <c r="AA83" i="74"/>
  <c r="AB83" i="74"/>
  <c r="AC83" i="74"/>
  <c r="AD83" i="74"/>
  <c r="AE83" i="74"/>
  <c r="AF83" i="74"/>
  <c r="AG83" i="74"/>
  <c r="AH83" i="74"/>
  <c r="AI83" i="74"/>
  <c r="AJ83" i="74"/>
  <c r="AK83" i="74"/>
  <c r="AL83" i="74"/>
  <c r="AM83" i="74"/>
  <c r="AN83" i="74"/>
  <c r="AO83" i="74"/>
  <c r="AP83" i="74"/>
  <c r="E105" i="74"/>
  <c r="F105" i="74"/>
  <c r="G105" i="74"/>
  <c r="H105" i="74"/>
  <c r="I105" i="74"/>
  <c r="J105" i="74"/>
  <c r="K105" i="74"/>
  <c r="L105" i="74"/>
  <c r="M105" i="74"/>
  <c r="N105" i="74"/>
  <c r="O105" i="74"/>
  <c r="P105" i="74"/>
  <c r="Q105" i="74"/>
  <c r="R105" i="74"/>
  <c r="S105" i="74"/>
  <c r="T105" i="74"/>
  <c r="U105" i="74"/>
  <c r="V105" i="74"/>
  <c r="W105" i="74"/>
  <c r="X105" i="74"/>
  <c r="Y105" i="74"/>
  <c r="Z105" i="74"/>
  <c r="AA105" i="74"/>
  <c r="AB105" i="74"/>
  <c r="AC105" i="74"/>
  <c r="AD105" i="74"/>
  <c r="AE105" i="74"/>
  <c r="AF105" i="74"/>
  <c r="AG105" i="74"/>
  <c r="AH105" i="74"/>
  <c r="AI105" i="74"/>
  <c r="AJ105" i="74"/>
  <c r="AK105" i="74"/>
  <c r="AL105" i="74"/>
  <c r="AM105" i="74"/>
  <c r="AN105" i="74"/>
  <c r="AO105" i="74"/>
  <c r="AP105" i="74"/>
  <c r="E110" i="74"/>
  <c r="F110" i="74"/>
  <c r="G110" i="74"/>
  <c r="H110" i="74"/>
  <c r="I110" i="74"/>
  <c r="J110" i="74"/>
  <c r="K110" i="74"/>
  <c r="L110" i="74"/>
  <c r="M110" i="74"/>
  <c r="N110" i="74"/>
  <c r="O110" i="74"/>
  <c r="P110" i="74"/>
  <c r="Q110" i="74"/>
  <c r="R110" i="74"/>
  <c r="S110" i="74"/>
  <c r="T110" i="74"/>
  <c r="U110" i="74"/>
  <c r="V110" i="74"/>
  <c r="W110" i="74"/>
  <c r="X110" i="74"/>
  <c r="Y110" i="74"/>
  <c r="Z110" i="74"/>
  <c r="AA110" i="74"/>
  <c r="AB110" i="74"/>
  <c r="AC110" i="74"/>
  <c r="AD110" i="74"/>
  <c r="AE110" i="74"/>
  <c r="AF110" i="74"/>
  <c r="AG110" i="74"/>
  <c r="AH110" i="74"/>
  <c r="AI110" i="74"/>
  <c r="AJ110" i="74"/>
  <c r="AK110" i="74"/>
  <c r="AL110" i="74"/>
  <c r="AM110" i="74"/>
  <c r="AN110" i="74"/>
  <c r="AO110" i="74"/>
  <c r="AP110" i="74"/>
  <c r="E119" i="74"/>
  <c r="F119" i="74"/>
  <c r="G119" i="74"/>
  <c r="H119" i="74"/>
  <c r="I119" i="74"/>
  <c r="J119" i="74"/>
  <c r="K119" i="74"/>
  <c r="L119" i="74"/>
  <c r="M119" i="74"/>
  <c r="N119" i="74"/>
  <c r="O119" i="74"/>
  <c r="P119" i="74"/>
  <c r="Q119" i="74"/>
  <c r="R119" i="74"/>
  <c r="S119" i="74"/>
  <c r="T119" i="74"/>
  <c r="U119" i="74"/>
  <c r="V119" i="74"/>
  <c r="W119" i="74"/>
  <c r="X119" i="74"/>
  <c r="Y119" i="74"/>
  <c r="Z119" i="74"/>
  <c r="AA119" i="74"/>
  <c r="AB119" i="74"/>
  <c r="AC119" i="74"/>
  <c r="AD119" i="74"/>
  <c r="AE119" i="74"/>
  <c r="AF119" i="74"/>
  <c r="AG119" i="74"/>
  <c r="AH119" i="74"/>
  <c r="AI119" i="74"/>
  <c r="AJ119" i="74"/>
  <c r="AK119" i="74"/>
  <c r="AL119" i="74"/>
  <c r="AM119" i="74"/>
  <c r="AN119" i="74"/>
  <c r="AO119" i="74"/>
  <c r="AP119" i="74"/>
  <c r="E124" i="74"/>
  <c r="F124" i="74"/>
  <c r="G124" i="74"/>
  <c r="H124" i="74"/>
  <c r="I124" i="74"/>
  <c r="J124" i="74"/>
  <c r="K124" i="74"/>
  <c r="L124" i="74"/>
  <c r="M124" i="74"/>
  <c r="N124" i="74"/>
  <c r="O124" i="74"/>
  <c r="P124" i="74"/>
  <c r="Q124" i="74"/>
  <c r="R124" i="74"/>
  <c r="S124" i="74"/>
  <c r="T124" i="74"/>
  <c r="U124" i="74"/>
  <c r="V124" i="74"/>
  <c r="W124" i="74"/>
  <c r="X124" i="74"/>
  <c r="Y124" i="74"/>
  <c r="Z124" i="74"/>
  <c r="AA124" i="74"/>
  <c r="AB124" i="74"/>
  <c r="AC124" i="74"/>
  <c r="AD124" i="74"/>
  <c r="AE124" i="74"/>
  <c r="AF124" i="74"/>
  <c r="AG124" i="74"/>
  <c r="AH124" i="74"/>
  <c r="AI124" i="74"/>
  <c r="AJ124" i="74"/>
  <c r="AK124" i="74"/>
  <c r="AL124" i="74"/>
  <c r="AM124" i="74"/>
  <c r="AN124" i="74"/>
  <c r="AO124" i="74"/>
  <c r="AP124" i="74"/>
  <c r="E129" i="74"/>
  <c r="F129" i="74"/>
  <c r="G129" i="74"/>
  <c r="H129" i="74"/>
  <c r="I129" i="74"/>
  <c r="J129" i="74"/>
  <c r="K129" i="74"/>
  <c r="L129" i="74"/>
  <c r="M129" i="74"/>
  <c r="N129" i="74"/>
  <c r="O129" i="74"/>
  <c r="P129" i="74"/>
  <c r="Q129" i="74"/>
  <c r="R129" i="74"/>
  <c r="S129" i="74"/>
  <c r="T129" i="74"/>
  <c r="U129" i="74"/>
  <c r="V129" i="74"/>
  <c r="W129" i="74"/>
  <c r="X129" i="74"/>
  <c r="Y129" i="74"/>
  <c r="Z129" i="74"/>
  <c r="AA129" i="74"/>
  <c r="AB129" i="74"/>
  <c r="AC129" i="74"/>
  <c r="AD129" i="74"/>
  <c r="AE129" i="74"/>
  <c r="AF129" i="74"/>
  <c r="AG129" i="74"/>
  <c r="AH129" i="74"/>
  <c r="AI129" i="74"/>
  <c r="AJ129" i="74"/>
  <c r="AK129" i="74"/>
  <c r="AL129" i="74"/>
  <c r="AM129" i="74"/>
  <c r="AN129" i="74"/>
  <c r="AO129" i="74"/>
  <c r="AP129" i="74"/>
  <c r="E10" i="33"/>
  <c r="F10" i="33"/>
  <c r="G10" i="33"/>
  <c r="H10" i="33"/>
  <c r="I10" i="33"/>
  <c r="J10" i="33"/>
  <c r="K10" i="33"/>
  <c r="L10" i="33"/>
  <c r="M10" i="33"/>
  <c r="N10" i="33"/>
  <c r="O10" i="33"/>
  <c r="P10" i="33"/>
  <c r="Q10" i="33"/>
  <c r="R10" i="33"/>
  <c r="S10" i="33"/>
  <c r="T10" i="33"/>
  <c r="U10" i="33"/>
  <c r="V10" i="33"/>
  <c r="W10" i="33"/>
  <c r="X10" i="33"/>
  <c r="Y10" i="33"/>
  <c r="Z10" i="33"/>
  <c r="AA10" i="33"/>
  <c r="AB10" i="33"/>
  <c r="AC10" i="33"/>
  <c r="AD10" i="33"/>
  <c r="AE10" i="33"/>
  <c r="AF10" i="33"/>
  <c r="AG10" i="33"/>
  <c r="AH10" i="33"/>
  <c r="AI10" i="33"/>
  <c r="AJ10" i="33"/>
  <c r="AK10" i="33"/>
  <c r="AL10" i="33"/>
  <c r="AM10" i="33"/>
  <c r="AN10" i="33"/>
  <c r="AO10" i="33"/>
  <c r="AP10" i="33"/>
  <c r="E31" i="33"/>
  <c r="F31" i="33"/>
  <c r="G31" i="33"/>
  <c r="H31" i="33"/>
  <c r="I31" i="33"/>
  <c r="J31" i="33"/>
  <c r="K31" i="33"/>
  <c r="L31" i="33"/>
  <c r="M31" i="33"/>
  <c r="N31" i="33"/>
  <c r="O31" i="33"/>
  <c r="P31" i="33"/>
  <c r="Q31" i="33"/>
  <c r="R31" i="33"/>
  <c r="S31" i="33"/>
  <c r="T31" i="33"/>
  <c r="U31" i="33"/>
  <c r="V31" i="33"/>
  <c r="W31" i="33"/>
  <c r="X31" i="33"/>
  <c r="Y31" i="33"/>
  <c r="Z31" i="33"/>
  <c r="AA31" i="33"/>
  <c r="AB31" i="33"/>
  <c r="AC31" i="33"/>
  <c r="AD31" i="33"/>
  <c r="AE31" i="33"/>
  <c r="AF31" i="33"/>
  <c r="AG31" i="33"/>
  <c r="AH31" i="33"/>
  <c r="AI31" i="33"/>
  <c r="AJ31" i="33"/>
  <c r="AK31" i="33"/>
  <c r="AL31" i="33"/>
  <c r="AM31" i="33"/>
  <c r="AN31" i="33"/>
  <c r="AO31" i="33"/>
  <c r="AP31" i="33"/>
  <c r="E43" i="33"/>
  <c r="F43" i="33"/>
  <c r="G43" i="33"/>
  <c r="H43" i="33"/>
  <c r="I43" i="33"/>
  <c r="J43" i="33"/>
  <c r="K43" i="33"/>
  <c r="L43" i="33"/>
  <c r="M43" i="33"/>
  <c r="N43" i="33"/>
  <c r="O43" i="33"/>
  <c r="P43" i="33"/>
  <c r="Q43" i="33"/>
  <c r="R43" i="33"/>
  <c r="S43" i="33"/>
  <c r="T43" i="33"/>
  <c r="U43" i="33"/>
  <c r="V43" i="33"/>
  <c r="W43" i="33"/>
  <c r="X43" i="33"/>
  <c r="Y43" i="33"/>
  <c r="Z43" i="33"/>
  <c r="AA43" i="33"/>
  <c r="AB43" i="33"/>
  <c r="AC43" i="33"/>
  <c r="AD43" i="33"/>
  <c r="AE43" i="33"/>
  <c r="AF43" i="33"/>
  <c r="AG43" i="33"/>
  <c r="AH43" i="33"/>
  <c r="AI43" i="33"/>
  <c r="AJ43" i="33"/>
  <c r="AK43" i="33"/>
  <c r="AL43" i="33"/>
  <c r="AM43" i="33"/>
  <c r="AN43" i="33"/>
  <c r="AO43" i="33"/>
  <c r="AP43" i="33"/>
  <c r="E51" i="33"/>
  <c r="F51" i="33"/>
  <c r="G51" i="33"/>
  <c r="H51" i="33"/>
  <c r="I51" i="33"/>
  <c r="J51" i="33"/>
  <c r="K51" i="33"/>
  <c r="L51" i="33"/>
  <c r="M51" i="33"/>
  <c r="N51" i="33"/>
  <c r="O51" i="33"/>
  <c r="P51" i="33"/>
  <c r="Q51" i="33"/>
  <c r="R51" i="33"/>
  <c r="S51" i="33"/>
  <c r="T51" i="33"/>
  <c r="U51" i="33"/>
  <c r="V51" i="33"/>
  <c r="W51" i="33"/>
  <c r="X51" i="33"/>
  <c r="Y51" i="33"/>
  <c r="Z51" i="33"/>
  <c r="AA51" i="33"/>
  <c r="AB51" i="33"/>
  <c r="AC51" i="33"/>
  <c r="AD51" i="33"/>
  <c r="AE51" i="33"/>
  <c r="AF51" i="33"/>
  <c r="AG51" i="33"/>
  <c r="AH51" i="33"/>
  <c r="AI51" i="33"/>
  <c r="AJ51" i="33"/>
  <c r="AK51" i="33"/>
  <c r="AL51" i="33"/>
  <c r="AM51" i="33"/>
  <c r="AN51" i="33"/>
  <c r="AO51" i="33"/>
  <c r="AP51" i="33"/>
  <c r="E65" i="33"/>
  <c r="F65" i="33"/>
  <c r="G65" i="33"/>
  <c r="H65" i="33"/>
  <c r="I65" i="33"/>
  <c r="J65" i="33"/>
  <c r="K65" i="33"/>
  <c r="L65" i="33"/>
  <c r="M65" i="33"/>
  <c r="N65" i="33"/>
  <c r="O65" i="33"/>
  <c r="P65" i="33"/>
  <c r="Q65" i="33"/>
  <c r="R65" i="33"/>
  <c r="S65" i="33"/>
  <c r="T65" i="33"/>
  <c r="U65" i="33"/>
  <c r="V65" i="33"/>
  <c r="W65" i="33"/>
  <c r="X65" i="33"/>
  <c r="Y65" i="33"/>
  <c r="Z65" i="33"/>
  <c r="AA65" i="33"/>
  <c r="AB65" i="33"/>
  <c r="AC65" i="33"/>
  <c r="AD65" i="33"/>
  <c r="AE65" i="33"/>
  <c r="AF65" i="33"/>
  <c r="AG65" i="33"/>
  <c r="AH65" i="33"/>
  <c r="AI65" i="33"/>
  <c r="AJ65" i="33"/>
  <c r="AK65" i="33"/>
  <c r="AL65" i="33"/>
  <c r="AM65" i="33"/>
  <c r="AN65" i="33"/>
  <c r="AO65" i="33"/>
  <c r="AP65" i="33"/>
  <c r="E72" i="33"/>
  <c r="F72" i="33"/>
  <c r="G72" i="33"/>
  <c r="H72" i="33"/>
  <c r="I72" i="33"/>
  <c r="J72" i="33"/>
  <c r="K72" i="33"/>
  <c r="L72" i="33"/>
  <c r="M72" i="33"/>
  <c r="N72" i="33"/>
  <c r="O72" i="33"/>
  <c r="P72" i="33"/>
  <c r="Q72" i="33"/>
  <c r="R72" i="33"/>
  <c r="S72" i="33"/>
  <c r="T72" i="33"/>
  <c r="U72" i="33"/>
  <c r="V72" i="33"/>
  <c r="W72" i="33"/>
  <c r="X72" i="33"/>
  <c r="Y72" i="33"/>
  <c r="Z72" i="33"/>
  <c r="AA72" i="33"/>
  <c r="AB72" i="33"/>
  <c r="AC72" i="33"/>
  <c r="AD72" i="33"/>
  <c r="AE72" i="33"/>
  <c r="AF72" i="33"/>
  <c r="AG72" i="33"/>
  <c r="AH72" i="33"/>
  <c r="AI72" i="33"/>
  <c r="AJ72" i="33"/>
  <c r="AK72" i="33"/>
  <c r="AL72" i="33"/>
  <c r="AM72" i="33"/>
  <c r="AN72" i="33"/>
  <c r="AO72" i="33"/>
  <c r="AP72" i="33"/>
  <c r="E80" i="33"/>
  <c r="F80" i="33"/>
  <c r="G80" i="33"/>
  <c r="H80" i="33"/>
  <c r="I80" i="33"/>
  <c r="J80" i="33"/>
  <c r="K80" i="33"/>
  <c r="L80" i="33"/>
  <c r="M80" i="33"/>
  <c r="N80" i="33"/>
  <c r="O80" i="33"/>
  <c r="P80" i="33"/>
  <c r="Q80" i="33"/>
  <c r="R80" i="33"/>
  <c r="S80" i="33"/>
  <c r="T80" i="33"/>
  <c r="U80" i="33"/>
  <c r="V80" i="33"/>
  <c r="W80" i="33"/>
  <c r="X80" i="33"/>
  <c r="Y80" i="33"/>
  <c r="Z80" i="33"/>
  <c r="AA80" i="33"/>
  <c r="AB80" i="33"/>
  <c r="AC80" i="33"/>
  <c r="AD80" i="33"/>
  <c r="AE80" i="33"/>
  <c r="AF80" i="33"/>
  <c r="AG80" i="33"/>
  <c r="AH80" i="33"/>
  <c r="AI80" i="33"/>
  <c r="AJ80" i="33"/>
  <c r="AK80" i="33"/>
  <c r="AL80" i="33"/>
  <c r="AM80" i="33"/>
  <c r="AN80" i="33"/>
  <c r="AO80" i="33"/>
  <c r="AP80" i="33"/>
  <c r="E83" i="33"/>
  <c r="F83" i="33"/>
  <c r="G83" i="33"/>
  <c r="H83" i="33"/>
  <c r="I83" i="33"/>
  <c r="J83" i="33"/>
  <c r="K83" i="33"/>
  <c r="L83" i="33"/>
  <c r="M83" i="33"/>
  <c r="N83" i="33"/>
  <c r="O83" i="33"/>
  <c r="P83" i="33"/>
  <c r="Q83" i="33"/>
  <c r="R83" i="33"/>
  <c r="S83" i="33"/>
  <c r="T83" i="33"/>
  <c r="U83" i="33"/>
  <c r="V83" i="33"/>
  <c r="W83" i="33"/>
  <c r="X83" i="33"/>
  <c r="Y83" i="33"/>
  <c r="Z83" i="33"/>
  <c r="AA83" i="33"/>
  <c r="AB83" i="33"/>
  <c r="AC83" i="33"/>
  <c r="AD83" i="33"/>
  <c r="AE83" i="33"/>
  <c r="AF83" i="33"/>
  <c r="AG83" i="33"/>
  <c r="AH83" i="33"/>
  <c r="AI83" i="33"/>
  <c r="AJ83" i="33"/>
  <c r="AK83" i="33"/>
  <c r="AL83" i="33"/>
  <c r="AM83" i="33"/>
  <c r="AN83" i="33"/>
  <c r="AO83" i="33"/>
  <c r="AP83" i="33"/>
  <c r="E105" i="33"/>
  <c r="F105" i="33"/>
  <c r="G105" i="33"/>
  <c r="H105" i="33"/>
  <c r="I105" i="33"/>
  <c r="J105" i="33"/>
  <c r="K105" i="33"/>
  <c r="L105" i="33"/>
  <c r="M105" i="33"/>
  <c r="N105" i="33"/>
  <c r="O105" i="33"/>
  <c r="P105" i="33"/>
  <c r="Q105" i="33"/>
  <c r="R105" i="33"/>
  <c r="S105" i="33"/>
  <c r="T105" i="33"/>
  <c r="U105" i="33"/>
  <c r="V105" i="33"/>
  <c r="W105" i="33"/>
  <c r="X105" i="33"/>
  <c r="Y105" i="33"/>
  <c r="Z105" i="33"/>
  <c r="AA105" i="33"/>
  <c r="AB105" i="33"/>
  <c r="AC105" i="33"/>
  <c r="AD105" i="33"/>
  <c r="AE105" i="33"/>
  <c r="AF105" i="33"/>
  <c r="AG105" i="33"/>
  <c r="AH105" i="33"/>
  <c r="AI105" i="33"/>
  <c r="AJ105" i="33"/>
  <c r="AK105" i="33"/>
  <c r="AL105" i="33"/>
  <c r="AM105" i="33"/>
  <c r="AN105" i="33"/>
  <c r="AO105" i="33"/>
  <c r="AP105" i="33"/>
  <c r="E110" i="33"/>
  <c r="F110" i="33"/>
  <c r="G110" i="33"/>
  <c r="H110" i="33"/>
  <c r="I110" i="33"/>
  <c r="J110" i="33"/>
  <c r="K110" i="33"/>
  <c r="L110" i="33"/>
  <c r="M110" i="33"/>
  <c r="N110" i="33"/>
  <c r="O110" i="33"/>
  <c r="P110" i="33"/>
  <c r="Q110" i="33"/>
  <c r="R110" i="33"/>
  <c r="S110" i="33"/>
  <c r="T110" i="33"/>
  <c r="U110" i="33"/>
  <c r="V110" i="33"/>
  <c r="W110" i="33"/>
  <c r="X110" i="33"/>
  <c r="Y110" i="33"/>
  <c r="Z110" i="33"/>
  <c r="AA110" i="33"/>
  <c r="AB110" i="33"/>
  <c r="AC110" i="33"/>
  <c r="AD110" i="33"/>
  <c r="AE110" i="33"/>
  <c r="AF110" i="33"/>
  <c r="AG110" i="33"/>
  <c r="AH110" i="33"/>
  <c r="AI110" i="33"/>
  <c r="AJ110" i="33"/>
  <c r="AK110" i="33"/>
  <c r="AL110" i="33"/>
  <c r="AM110" i="33"/>
  <c r="AN110" i="33"/>
  <c r="AO110" i="33"/>
  <c r="AP110" i="33"/>
  <c r="E119" i="33"/>
  <c r="F119" i="33"/>
  <c r="G119" i="33"/>
  <c r="H119" i="33"/>
  <c r="I119" i="33"/>
  <c r="J119" i="33"/>
  <c r="K119" i="33"/>
  <c r="L119" i="33"/>
  <c r="M119" i="33"/>
  <c r="N119" i="33"/>
  <c r="O119" i="33"/>
  <c r="P119" i="33"/>
  <c r="Q119" i="33"/>
  <c r="R119" i="33"/>
  <c r="S119" i="33"/>
  <c r="T119" i="33"/>
  <c r="U119" i="33"/>
  <c r="V119" i="33"/>
  <c r="W119" i="33"/>
  <c r="X119" i="33"/>
  <c r="Y119" i="33"/>
  <c r="Z119" i="33"/>
  <c r="AA119" i="33"/>
  <c r="AB119" i="33"/>
  <c r="AC119" i="33"/>
  <c r="AD119" i="33"/>
  <c r="AE119" i="33"/>
  <c r="AF119" i="33"/>
  <c r="AG119" i="33"/>
  <c r="AH119" i="33"/>
  <c r="AI119" i="33"/>
  <c r="AJ119" i="33"/>
  <c r="AK119" i="33"/>
  <c r="AL119" i="33"/>
  <c r="AM119" i="33"/>
  <c r="AN119" i="33"/>
  <c r="AO119" i="33"/>
  <c r="AP119" i="33"/>
  <c r="E124" i="33"/>
  <c r="F124" i="33"/>
  <c r="G124" i="33"/>
  <c r="H124" i="33"/>
  <c r="I124" i="33"/>
  <c r="J124" i="33"/>
  <c r="K124" i="33"/>
  <c r="L124" i="33"/>
  <c r="M124" i="33"/>
  <c r="N124" i="33"/>
  <c r="O124" i="33"/>
  <c r="P124" i="33"/>
  <c r="Q124" i="33"/>
  <c r="R124" i="33"/>
  <c r="S124" i="33"/>
  <c r="T124" i="33"/>
  <c r="U124" i="33"/>
  <c r="V124" i="33"/>
  <c r="W124" i="33"/>
  <c r="X124" i="33"/>
  <c r="Y124" i="33"/>
  <c r="Z124" i="33"/>
  <c r="AA124" i="33"/>
  <c r="AB124" i="33"/>
  <c r="AC124" i="33"/>
  <c r="AD124" i="33"/>
  <c r="AE124" i="33"/>
  <c r="AF124" i="33"/>
  <c r="AG124" i="33"/>
  <c r="AH124" i="33"/>
  <c r="AI124" i="33"/>
  <c r="AJ124" i="33"/>
  <c r="AK124" i="33"/>
  <c r="AL124" i="33"/>
  <c r="AM124" i="33"/>
  <c r="AN124" i="33"/>
  <c r="AO124" i="33"/>
  <c r="AP124" i="33"/>
  <c r="E129" i="33"/>
  <c r="F129" i="33"/>
  <c r="G129" i="33"/>
  <c r="H129" i="33"/>
  <c r="I129" i="33"/>
  <c r="J129" i="33"/>
  <c r="K129" i="33"/>
  <c r="L129" i="33"/>
  <c r="M129" i="33"/>
  <c r="N129" i="33"/>
  <c r="O129" i="33"/>
  <c r="P129" i="33"/>
  <c r="Q129" i="33"/>
  <c r="R129" i="33"/>
  <c r="S129" i="33"/>
  <c r="T129" i="33"/>
  <c r="U129" i="33"/>
  <c r="V129" i="33"/>
  <c r="W129" i="33"/>
  <c r="X129" i="33"/>
  <c r="Y129" i="33"/>
  <c r="Z129" i="33"/>
  <c r="AA129" i="33"/>
  <c r="AB129" i="33"/>
  <c r="AC129" i="33"/>
  <c r="AD129" i="33"/>
  <c r="AE129" i="33"/>
  <c r="AF129" i="33"/>
  <c r="AG129" i="33"/>
  <c r="AH129" i="33"/>
  <c r="AI129" i="33"/>
  <c r="AJ129" i="33"/>
  <c r="AK129" i="33"/>
  <c r="AL129" i="33"/>
  <c r="AM129" i="33"/>
  <c r="AN129" i="33"/>
  <c r="AO129" i="33"/>
  <c r="AP129" i="33"/>
  <c r="E10" i="34"/>
  <c r="F10" i="34"/>
  <c r="G10" i="34"/>
  <c r="H10" i="34"/>
  <c r="I10" i="34"/>
  <c r="J10" i="34"/>
  <c r="K10" i="34"/>
  <c r="L10" i="34"/>
  <c r="M10" i="34"/>
  <c r="N10" i="34"/>
  <c r="O10" i="34"/>
  <c r="P10" i="34"/>
  <c r="Q10" i="34"/>
  <c r="R10" i="34"/>
  <c r="S10" i="34"/>
  <c r="T10" i="34"/>
  <c r="U10" i="34"/>
  <c r="V10" i="34"/>
  <c r="W10" i="34"/>
  <c r="X10" i="34"/>
  <c r="Y10" i="34"/>
  <c r="Z10" i="34"/>
  <c r="AA10" i="34"/>
  <c r="AB10" i="34"/>
  <c r="AC10" i="34"/>
  <c r="AD10" i="34"/>
  <c r="AE10" i="34"/>
  <c r="AF10" i="34"/>
  <c r="AG10" i="34"/>
  <c r="AH10" i="34"/>
  <c r="AI10" i="34"/>
  <c r="AJ10" i="34"/>
  <c r="AK10" i="34"/>
  <c r="AL10" i="34"/>
  <c r="AM10" i="34"/>
  <c r="AN10" i="34"/>
  <c r="AO10" i="34"/>
  <c r="AP10" i="34"/>
  <c r="AR10" i="34"/>
  <c r="AS10" i="34"/>
  <c r="AT10" i="34"/>
  <c r="AU10" i="34"/>
  <c r="AV10" i="34"/>
  <c r="AW10" i="34"/>
  <c r="AX10" i="34"/>
  <c r="AY10" i="34"/>
  <c r="AZ10" i="34"/>
  <c r="BA10" i="34"/>
  <c r="BB10" i="34"/>
  <c r="BC10" i="34"/>
  <c r="BD10" i="34"/>
  <c r="BE10" i="34"/>
  <c r="BF10" i="34"/>
  <c r="BG10" i="34"/>
  <c r="BH10" i="34"/>
  <c r="BI10" i="34"/>
  <c r="BJ10" i="34"/>
  <c r="BK10" i="34"/>
  <c r="AR11" i="34"/>
  <c r="AS11" i="34"/>
  <c r="AT11" i="34"/>
  <c r="AU11" i="34"/>
  <c r="AV11" i="34"/>
  <c r="AW11" i="34"/>
  <c r="AX11" i="34"/>
  <c r="AY11" i="34"/>
  <c r="AZ11" i="34"/>
  <c r="BA11" i="34"/>
  <c r="BB11" i="34"/>
  <c r="BC11" i="34"/>
  <c r="BD11" i="34"/>
  <c r="BE11" i="34"/>
  <c r="BF11" i="34"/>
  <c r="BG11" i="34"/>
  <c r="BH11" i="34"/>
  <c r="BI11" i="34"/>
  <c r="BJ11" i="34"/>
  <c r="BK11" i="34"/>
  <c r="AR12" i="34"/>
  <c r="AS12" i="34"/>
  <c r="AT12" i="34"/>
  <c r="AU12" i="34"/>
  <c r="AV12" i="34"/>
  <c r="AW12" i="34"/>
  <c r="AX12" i="34"/>
  <c r="AY12" i="34"/>
  <c r="AZ12" i="34"/>
  <c r="BA12" i="34"/>
  <c r="BB12" i="34"/>
  <c r="BC12" i="34"/>
  <c r="BD12" i="34"/>
  <c r="BE12" i="34"/>
  <c r="BF12" i="34"/>
  <c r="BG12" i="34"/>
  <c r="BH12" i="34"/>
  <c r="BI12" i="34"/>
  <c r="BJ12" i="34"/>
  <c r="BK12" i="34"/>
  <c r="AR13" i="34"/>
  <c r="AS13" i="34"/>
  <c r="AT13" i="34"/>
  <c r="AU13" i="34"/>
  <c r="AV13" i="34"/>
  <c r="AW13" i="34"/>
  <c r="AX13" i="34"/>
  <c r="AY13" i="34"/>
  <c r="AZ13" i="34"/>
  <c r="BA13" i="34"/>
  <c r="BB13" i="34"/>
  <c r="BC13" i="34"/>
  <c r="BD13" i="34"/>
  <c r="BE13" i="34"/>
  <c r="BF13" i="34"/>
  <c r="BG13" i="34"/>
  <c r="BH13" i="34"/>
  <c r="BI13" i="34"/>
  <c r="BJ13" i="34"/>
  <c r="BK13" i="34"/>
  <c r="AR14" i="34"/>
  <c r="AS14" i="34"/>
  <c r="AT14" i="34"/>
  <c r="AU14" i="34"/>
  <c r="AV14" i="34"/>
  <c r="AW14" i="34"/>
  <c r="AX14" i="34"/>
  <c r="AY14" i="34"/>
  <c r="AZ14" i="34"/>
  <c r="BA14" i="34"/>
  <c r="BB14" i="34"/>
  <c r="BC14" i="34"/>
  <c r="BD14" i="34"/>
  <c r="BE14" i="34"/>
  <c r="BF14" i="34"/>
  <c r="BG14" i="34"/>
  <c r="BH14" i="34"/>
  <c r="BI14" i="34"/>
  <c r="BJ14" i="34"/>
  <c r="BK14" i="34"/>
  <c r="AR15" i="34"/>
  <c r="AS15" i="34"/>
  <c r="AT15" i="34"/>
  <c r="AU15" i="34"/>
  <c r="AV15" i="34"/>
  <c r="AW15" i="34"/>
  <c r="AX15" i="34"/>
  <c r="AY15" i="34"/>
  <c r="AZ15" i="34"/>
  <c r="BA15" i="34"/>
  <c r="BB15" i="34"/>
  <c r="BC15" i="34"/>
  <c r="BD15" i="34"/>
  <c r="BE15" i="34"/>
  <c r="BF15" i="34"/>
  <c r="BG15" i="34"/>
  <c r="BH15" i="34"/>
  <c r="BI15" i="34"/>
  <c r="BJ15" i="34"/>
  <c r="BK15" i="34"/>
  <c r="AR16" i="34"/>
  <c r="AS16" i="34"/>
  <c r="AT16" i="34"/>
  <c r="AU16" i="34"/>
  <c r="AV16" i="34"/>
  <c r="AW16" i="34"/>
  <c r="AX16" i="34"/>
  <c r="AY16" i="34"/>
  <c r="AZ16" i="34"/>
  <c r="BA16" i="34"/>
  <c r="BB16" i="34"/>
  <c r="BC16" i="34"/>
  <c r="BD16" i="34"/>
  <c r="BE16" i="34"/>
  <c r="BF16" i="34"/>
  <c r="BG16" i="34"/>
  <c r="BH16" i="34"/>
  <c r="BI16" i="34"/>
  <c r="BJ16" i="34"/>
  <c r="BK16" i="34"/>
  <c r="AR17" i="34"/>
  <c r="AS17" i="34"/>
  <c r="AT17" i="34"/>
  <c r="AU17" i="34"/>
  <c r="AV17" i="34"/>
  <c r="AW17" i="34"/>
  <c r="AX17" i="34"/>
  <c r="AY17" i="34"/>
  <c r="AZ17" i="34"/>
  <c r="BA17" i="34"/>
  <c r="BB17" i="34"/>
  <c r="BC17" i="34"/>
  <c r="BD17" i="34"/>
  <c r="BE17" i="34"/>
  <c r="BF17" i="34"/>
  <c r="BG17" i="34"/>
  <c r="BH17" i="34"/>
  <c r="BI17" i="34"/>
  <c r="BJ17" i="34"/>
  <c r="BK17" i="34"/>
  <c r="AR18" i="34"/>
  <c r="AS18" i="34"/>
  <c r="AT18" i="34"/>
  <c r="AU18" i="34"/>
  <c r="AV18" i="34"/>
  <c r="AW18" i="34"/>
  <c r="AX18" i="34"/>
  <c r="AY18" i="34"/>
  <c r="AZ18" i="34"/>
  <c r="BA18" i="34"/>
  <c r="BB18" i="34"/>
  <c r="BC18" i="34"/>
  <c r="BD18" i="34"/>
  <c r="BE18" i="34"/>
  <c r="BF18" i="34"/>
  <c r="BG18" i="34"/>
  <c r="BH18" i="34"/>
  <c r="BI18" i="34"/>
  <c r="BJ18" i="34"/>
  <c r="BK18" i="34"/>
  <c r="AR19" i="34"/>
  <c r="AS19" i="34"/>
  <c r="AT19" i="34"/>
  <c r="AU19" i="34"/>
  <c r="AV19" i="34"/>
  <c r="AW19" i="34"/>
  <c r="AX19" i="34"/>
  <c r="AY19" i="34"/>
  <c r="AZ19" i="34"/>
  <c r="BA19" i="34"/>
  <c r="BB19" i="34"/>
  <c r="BC19" i="34"/>
  <c r="BD19" i="34"/>
  <c r="BE19" i="34"/>
  <c r="BF19" i="34"/>
  <c r="BG19" i="34"/>
  <c r="BH19" i="34"/>
  <c r="BI19" i="34"/>
  <c r="BJ19" i="34"/>
  <c r="BK19" i="34"/>
  <c r="AR20" i="34"/>
  <c r="AS20" i="34"/>
  <c r="AT20" i="34"/>
  <c r="AU20" i="34"/>
  <c r="AV20" i="34"/>
  <c r="AW20" i="34"/>
  <c r="AX20" i="34"/>
  <c r="AY20" i="34"/>
  <c r="AZ20" i="34"/>
  <c r="BA20" i="34"/>
  <c r="BB20" i="34"/>
  <c r="BC20" i="34"/>
  <c r="BD20" i="34"/>
  <c r="BE20" i="34"/>
  <c r="BF20" i="34"/>
  <c r="BG20" i="34"/>
  <c r="BH20" i="34"/>
  <c r="BI20" i="34"/>
  <c r="BJ20" i="34"/>
  <c r="BK20" i="34"/>
  <c r="AR21" i="34"/>
  <c r="AS21" i="34"/>
  <c r="AT21" i="34"/>
  <c r="AU21" i="34"/>
  <c r="AV21" i="34"/>
  <c r="AW21" i="34"/>
  <c r="AX21" i="34"/>
  <c r="AY21" i="34"/>
  <c r="AZ21" i="34"/>
  <c r="BA21" i="34"/>
  <c r="BB21" i="34"/>
  <c r="BC21" i="34"/>
  <c r="BD21" i="34"/>
  <c r="BE21" i="34"/>
  <c r="BF21" i="34"/>
  <c r="BG21" i="34"/>
  <c r="BH21" i="34"/>
  <c r="BI21" i="34"/>
  <c r="BJ21" i="34"/>
  <c r="BK21" i="34"/>
  <c r="AR22" i="34"/>
  <c r="AS22" i="34"/>
  <c r="AT22" i="34"/>
  <c r="AU22" i="34"/>
  <c r="AV22" i="34"/>
  <c r="AW22" i="34"/>
  <c r="AX22" i="34"/>
  <c r="AY22" i="34"/>
  <c r="AZ22" i="34"/>
  <c r="BA22" i="34"/>
  <c r="BB22" i="34"/>
  <c r="BC22" i="34"/>
  <c r="BD22" i="34"/>
  <c r="BE22" i="34"/>
  <c r="BF22" i="34"/>
  <c r="BG22" i="34"/>
  <c r="BH22" i="34"/>
  <c r="BI22" i="34"/>
  <c r="BJ22" i="34"/>
  <c r="BK22" i="34"/>
  <c r="AR23" i="34"/>
  <c r="AS23" i="34"/>
  <c r="AT23" i="34"/>
  <c r="AU23" i="34"/>
  <c r="AV23" i="34"/>
  <c r="AW23" i="34"/>
  <c r="AX23" i="34"/>
  <c r="AY23" i="34"/>
  <c r="AZ23" i="34"/>
  <c r="BA23" i="34"/>
  <c r="BB23" i="34"/>
  <c r="BC23" i="34"/>
  <c r="BD23" i="34"/>
  <c r="BE23" i="34"/>
  <c r="BF23" i="34"/>
  <c r="BG23" i="34"/>
  <c r="BH23" i="34"/>
  <c r="BI23" i="34"/>
  <c r="BJ23" i="34"/>
  <c r="BK23" i="34"/>
  <c r="AR24" i="34"/>
  <c r="AS24" i="34"/>
  <c r="AT24" i="34"/>
  <c r="AU24" i="34"/>
  <c r="AV24" i="34"/>
  <c r="AW24" i="34"/>
  <c r="AX24" i="34"/>
  <c r="AY24" i="34"/>
  <c r="AZ24" i="34"/>
  <c r="BA24" i="34"/>
  <c r="BB24" i="34"/>
  <c r="BC24" i="34"/>
  <c r="BD24" i="34"/>
  <c r="BE24" i="34"/>
  <c r="BF24" i="34"/>
  <c r="BG24" i="34"/>
  <c r="BH24" i="34"/>
  <c r="BI24" i="34"/>
  <c r="BJ24" i="34"/>
  <c r="BK24" i="34"/>
  <c r="AR25" i="34"/>
  <c r="AS25" i="34"/>
  <c r="AT25" i="34"/>
  <c r="AU25" i="34"/>
  <c r="AV25" i="34"/>
  <c r="AW25" i="34"/>
  <c r="AX25" i="34"/>
  <c r="AY25" i="34"/>
  <c r="AZ25" i="34"/>
  <c r="BA25" i="34"/>
  <c r="BB25" i="34"/>
  <c r="BC25" i="34"/>
  <c r="BD25" i="34"/>
  <c r="BE25" i="34"/>
  <c r="BF25" i="34"/>
  <c r="BG25" i="34"/>
  <c r="BH25" i="34"/>
  <c r="BI25" i="34"/>
  <c r="BJ25" i="34"/>
  <c r="BK25" i="34"/>
  <c r="AR26" i="34"/>
  <c r="AS26" i="34"/>
  <c r="AT26" i="34"/>
  <c r="AU26" i="34"/>
  <c r="AV26" i="34"/>
  <c r="AW26" i="34"/>
  <c r="AX26" i="34"/>
  <c r="AY26" i="34"/>
  <c r="AZ26" i="34"/>
  <c r="BA26" i="34"/>
  <c r="BB26" i="34"/>
  <c r="BC26" i="34"/>
  <c r="BD26" i="34"/>
  <c r="BE26" i="34"/>
  <c r="BF26" i="34"/>
  <c r="BG26" i="34"/>
  <c r="BH26" i="34"/>
  <c r="BI26" i="34"/>
  <c r="BJ26" i="34"/>
  <c r="BK26" i="34"/>
  <c r="AR27" i="34"/>
  <c r="AS27" i="34"/>
  <c r="AT27" i="34"/>
  <c r="AU27" i="34"/>
  <c r="AV27" i="34"/>
  <c r="AW27" i="34"/>
  <c r="AX27" i="34"/>
  <c r="AY27" i="34"/>
  <c r="AZ27" i="34"/>
  <c r="BA27" i="34"/>
  <c r="BB27" i="34"/>
  <c r="BC27" i="34"/>
  <c r="BD27" i="34"/>
  <c r="BE27" i="34"/>
  <c r="BF27" i="34"/>
  <c r="BG27" i="34"/>
  <c r="BH27" i="34"/>
  <c r="BI27" i="34"/>
  <c r="BJ27" i="34"/>
  <c r="BK27" i="34"/>
  <c r="AR28" i="34"/>
  <c r="AS28" i="34"/>
  <c r="AT28" i="34"/>
  <c r="AU28" i="34"/>
  <c r="AV28" i="34"/>
  <c r="AW28" i="34"/>
  <c r="AX28" i="34"/>
  <c r="AY28" i="34"/>
  <c r="AZ28" i="34"/>
  <c r="BA28" i="34"/>
  <c r="BB28" i="34"/>
  <c r="BC28" i="34"/>
  <c r="BD28" i="34"/>
  <c r="BE28" i="34"/>
  <c r="BF28" i="34"/>
  <c r="BG28" i="34"/>
  <c r="BH28" i="34"/>
  <c r="BI28" i="34"/>
  <c r="BJ28" i="34"/>
  <c r="BK28" i="34"/>
  <c r="AR29" i="34"/>
  <c r="AS29" i="34"/>
  <c r="AT29" i="34"/>
  <c r="AU29" i="34"/>
  <c r="AV29" i="34"/>
  <c r="AW29" i="34"/>
  <c r="AX29" i="34"/>
  <c r="AY29" i="34"/>
  <c r="AZ29" i="34"/>
  <c r="BA29" i="34"/>
  <c r="BB29" i="34"/>
  <c r="BC29" i="34"/>
  <c r="BD29" i="34"/>
  <c r="BE29" i="34"/>
  <c r="BF29" i="34"/>
  <c r="BG29" i="34"/>
  <c r="BH29" i="34"/>
  <c r="BI29" i="34"/>
  <c r="BJ29" i="34"/>
  <c r="BK29" i="34"/>
  <c r="AR30" i="34"/>
  <c r="AS30" i="34"/>
  <c r="AT30" i="34"/>
  <c r="AU30" i="34"/>
  <c r="AV30" i="34"/>
  <c r="AW30" i="34"/>
  <c r="AX30" i="34"/>
  <c r="AY30" i="34"/>
  <c r="AZ30" i="34"/>
  <c r="BA30" i="34"/>
  <c r="BB30" i="34"/>
  <c r="BC30" i="34"/>
  <c r="BD30" i="34"/>
  <c r="BE30" i="34"/>
  <c r="BF30" i="34"/>
  <c r="BG30" i="34"/>
  <c r="BH30" i="34"/>
  <c r="BI30" i="34"/>
  <c r="BJ30" i="34"/>
  <c r="BK30" i="34"/>
  <c r="E31" i="34"/>
  <c r="F31" i="34"/>
  <c r="G31" i="34"/>
  <c r="H31" i="34"/>
  <c r="I31" i="34"/>
  <c r="J31" i="34"/>
  <c r="K31" i="34"/>
  <c r="L31" i="34"/>
  <c r="M31" i="34"/>
  <c r="N31" i="34"/>
  <c r="O31" i="34"/>
  <c r="P31" i="34"/>
  <c r="Q31" i="34"/>
  <c r="R31" i="34"/>
  <c r="S31" i="34"/>
  <c r="T31" i="34"/>
  <c r="U31" i="34"/>
  <c r="V31" i="34"/>
  <c r="W31" i="34"/>
  <c r="X31" i="34"/>
  <c r="Y31" i="34"/>
  <c r="Z31" i="34"/>
  <c r="AA31" i="34"/>
  <c r="AB31" i="34"/>
  <c r="AC31" i="34"/>
  <c r="AD31" i="34"/>
  <c r="AE31" i="34"/>
  <c r="AF31" i="34"/>
  <c r="AG31" i="34"/>
  <c r="AH31" i="34"/>
  <c r="AI31" i="34"/>
  <c r="AJ31" i="34"/>
  <c r="AK31" i="34"/>
  <c r="AL31" i="34"/>
  <c r="AM31" i="34"/>
  <c r="AN31" i="34"/>
  <c r="AO31" i="34"/>
  <c r="AP31" i="34"/>
  <c r="AR31" i="34"/>
  <c r="AS31" i="34"/>
  <c r="AT31" i="34"/>
  <c r="AU31" i="34"/>
  <c r="AV31" i="34"/>
  <c r="AW31" i="34"/>
  <c r="AX31" i="34"/>
  <c r="AY31" i="34"/>
  <c r="AZ31" i="34"/>
  <c r="BA31" i="34"/>
  <c r="BB31" i="34"/>
  <c r="BC31" i="34"/>
  <c r="BD31" i="34"/>
  <c r="BE31" i="34"/>
  <c r="BF31" i="34"/>
  <c r="BG31" i="34"/>
  <c r="BH31" i="34"/>
  <c r="BI31" i="34"/>
  <c r="BJ31" i="34"/>
  <c r="BK31" i="34"/>
  <c r="AR32" i="34"/>
  <c r="AS32" i="34"/>
  <c r="AT32" i="34"/>
  <c r="AU32" i="34"/>
  <c r="AV32" i="34"/>
  <c r="AW32" i="34"/>
  <c r="AX32" i="34"/>
  <c r="AY32" i="34"/>
  <c r="AZ32" i="34"/>
  <c r="BA32" i="34"/>
  <c r="BB32" i="34"/>
  <c r="BC32" i="34"/>
  <c r="BD32" i="34"/>
  <c r="BE32" i="34"/>
  <c r="BF32" i="34"/>
  <c r="BG32" i="34"/>
  <c r="BH32" i="34"/>
  <c r="BI32" i="34"/>
  <c r="BJ32" i="34"/>
  <c r="BK32" i="34"/>
  <c r="AR33" i="34"/>
  <c r="AS33" i="34"/>
  <c r="AT33" i="34"/>
  <c r="AU33" i="34"/>
  <c r="AV33" i="34"/>
  <c r="AW33" i="34"/>
  <c r="AX33" i="34"/>
  <c r="AY33" i="34"/>
  <c r="AZ33" i="34"/>
  <c r="BA33" i="34"/>
  <c r="BB33" i="34"/>
  <c r="BC33" i="34"/>
  <c r="BD33" i="34"/>
  <c r="BE33" i="34"/>
  <c r="BF33" i="34"/>
  <c r="BG33" i="34"/>
  <c r="BH33" i="34"/>
  <c r="BI33" i="34"/>
  <c r="BJ33" i="34"/>
  <c r="BK33" i="34"/>
  <c r="AR34" i="34"/>
  <c r="AS34" i="34"/>
  <c r="AT34" i="34"/>
  <c r="AU34" i="34"/>
  <c r="AV34" i="34"/>
  <c r="AW34" i="34"/>
  <c r="AX34" i="34"/>
  <c r="AY34" i="34"/>
  <c r="AZ34" i="34"/>
  <c r="BA34" i="34"/>
  <c r="BB34" i="34"/>
  <c r="BC34" i="34"/>
  <c r="BD34" i="34"/>
  <c r="BE34" i="34"/>
  <c r="BF34" i="34"/>
  <c r="BG34" i="34"/>
  <c r="BH34" i="34"/>
  <c r="BI34" i="34"/>
  <c r="BJ34" i="34"/>
  <c r="BK34" i="34"/>
  <c r="AR35" i="34"/>
  <c r="AS35" i="34"/>
  <c r="AT35" i="34"/>
  <c r="AU35" i="34"/>
  <c r="AV35" i="34"/>
  <c r="AW35" i="34"/>
  <c r="AX35" i="34"/>
  <c r="AY35" i="34"/>
  <c r="AZ35" i="34"/>
  <c r="BA35" i="34"/>
  <c r="BB35" i="34"/>
  <c r="BC35" i="34"/>
  <c r="BD35" i="34"/>
  <c r="BE35" i="34"/>
  <c r="BF35" i="34"/>
  <c r="BG35" i="34"/>
  <c r="BH35" i="34"/>
  <c r="BI35" i="34"/>
  <c r="BJ35" i="34"/>
  <c r="BK35" i="34"/>
  <c r="AR36" i="34"/>
  <c r="AS36" i="34"/>
  <c r="AT36" i="34"/>
  <c r="AU36" i="34"/>
  <c r="AV36" i="34"/>
  <c r="AW36" i="34"/>
  <c r="AX36" i="34"/>
  <c r="AY36" i="34"/>
  <c r="AZ36" i="34"/>
  <c r="BA36" i="34"/>
  <c r="BB36" i="34"/>
  <c r="BC36" i="34"/>
  <c r="BD36" i="34"/>
  <c r="BE36" i="34"/>
  <c r="BF36" i="34"/>
  <c r="BG36" i="34"/>
  <c r="BH36" i="34"/>
  <c r="BI36" i="34"/>
  <c r="BJ36" i="34"/>
  <c r="BK36" i="34"/>
  <c r="AR37" i="34"/>
  <c r="AS37" i="34"/>
  <c r="AT37" i="34"/>
  <c r="AU37" i="34"/>
  <c r="AV37" i="34"/>
  <c r="AW37" i="34"/>
  <c r="AX37" i="34"/>
  <c r="AY37" i="34"/>
  <c r="AZ37" i="34"/>
  <c r="BA37" i="34"/>
  <c r="BB37" i="34"/>
  <c r="BC37" i="34"/>
  <c r="BD37" i="34"/>
  <c r="BE37" i="34"/>
  <c r="BF37" i="34"/>
  <c r="BG37" i="34"/>
  <c r="BH37" i="34"/>
  <c r="BI37" i="34"/>
  <c r="BJ37" i="34"/>
  <c r="BK37" i="34"/>
  <c r="AR38" i="34"/>
  <c r="AS38" i="34"/>
  <c r="AT38" i="34"/>
  <c r="AU38" i="34"/>
  <c r="AV38" i="34"/>
  <c r="AW38" i="34"/>
  <c r="AX38" i="34"/>
  <c r="AY38" i="34"/>
  <c r="AZ38" i="34"/>
  <c r="BA38" i="34"/>
  <c r="BB38" i="34"/>
  <c r="BC38" i="34"/>
  <c r="BD38" i="34"/>
  <c r="BE38" i="34"/>
  <c r="BF38" i="34"/>
  <c r="BG38" i="34"/>
  <c r="BH38" i="34"/>
  <c r="BI38" i="34"/>
  <c r="BJ38" i="34"/>
  <c r="BK38" i="34"/>
  <c r="AR39" i="34"/>
  <c r="AS39" i="34"/>
  <c r="AT39" i="34"/>
  <c r="AU39" i="34"/>
  <c r="AV39" i="34"/>
  <c r="AW39" i="34"/>
  <c r="AX39" i="34"/>
  <c r="AY39" i="34"/>
  <c r="AZ39" i="34"/>
  <c r="BA39" i="34"/>
  <c r="BB39" i="34"/>
  <c r="BC39" i="34"/>
  <c r="BD39" i="34"/>
  <c r="BE39" i="34"/>
  <c r="BF39" i="34"/>
  <c r="BG39" i="34"/>
  <c r="BH39" i="34"/>
  <c r="BI39" i="34"/>
  <c r="BJ39" i="34"/>
  <c r="BK39" i="34"/>
  <c r="AR40" i="34"/>
  <c r="AS40" i="34"/>
  <c r="AT40" i="34"/>
  <c r="AU40" i="34"/>
  <c r="AV40" i="34"/>
  <c r="AW40" i="34"/>
  <c r="AX40" i="34"/>
  <c r="AY40" i="34"/>
  <c r="AZ40" i="34"/>
  <c r="BA40" i="34"/>
  <c r="BB40" i="34"/>
  <c r="BC40" i="34"/>
  <c r="BD40" i="34"/>
  <c r="BE40" i="34"/>
  <c r="BF40" i="34"/>
  <c r="BG40" i="34"/>
  <c r="BH40" i="34"/>
  <c r="BI40" i="34"/>
  <c r="BJ40" i="34"/>
  <c r="BK40" i="34"/>
  <c r="AR41" i="34"/>
  <c r="AS41" i="34"/>
  <c r="AT41" i="34"/>
  <c r="AU41" i="34"/>
  <c r="AV41" i="34"/>
  <c r="AW41" i="34"/>
  <c r="AX41" i="34"/>
  <c r="AY41" i="34"/>
  <c r="AZ41" i="34"/>
  <c r="BA41" i="34"/>
  <c r="BB41" i="34"/>
  <c r="BC41" i="34"/>
  <c r="BD41" i="34"/>
  <c r="BE41" i="34"/>
  <c r="BF41" i="34"/>
  <c r="BG41" i="34"/>
  <c r="BH41" i="34"/>
  <c r="BI41" i="34"/>
  <c r="BJ41" i="34"/>
  <c r="BK41" i="34"/>
  <c r="AR42" i="34"/>
  <c r="AS42" i="34"/>
  <c r="AT42" i="34"/>
  <c r="AU42" i="34"/>
  <c r="AV42" i="34"/>
  <c r="AW42" i="34"/>
  <c r="AX42" i="34"/>
  <c r="AY42" i="34"/>
  <c r="AZ42" i="34"/>
  <c r="BA42" i="34"/>
  <c r="BB42" i="34"/>
  <c r="BC42" i="34"/>
  <c r="BD42" i="34"/>
  <c r="BE42" i="34"/>
  <c r="BF42" i="34"/>
  <c r="BG42" i="34"/>
  <c r="BH42" i="34"/>
  <c r="BI42" i="34"/>
  <c r="BJ42" i="34"/>
  <c r="BK42" i="34"/>
  <c r="E43" i="34"/>
  <c r="F43" i="34"/>
  <c r="G43" i="34"/>
  <c r="H43" i="34"/>
  <c r="I43" i="34"/>
  <c r="J43" i="34"/>
  <c r="K43" i="34"/>
  <c r="L43" i="34"/>
  <c r="M43" i="34"/>
  <c r="N43" i="34"/>
  <c r="O43" i="34"/>
  <c r="P43" i="34"/>
  <c r="Q43" i="34"/>
  <c r="R43" i="34"/>
  <c r="S43" i="34"/>
  <c r="T43" i="34"/>
  <c r="U43" i="34"/>
  <c r="V43" i="34"/>
  <c r="W43" i="34"/>
  <c r="X43" i="34"/>
  <c r="Y43" i="34"/>
  <c r="Z43" i="34"/>
  <c r="AA43" i="34"/>
  <c r="AB43" i="34"/>
  <c r="AC43" i="34"/>
  <c r="AD43" i="34"/>
  <c r="AE43" i="34"/>
  <c r="AF43" i="34"/>
  <c r="AG43" i="34"/>
  <c r="AH43" i="34"/>
  <c r="AI43" i="34"/>
  <c r="AJ43" i="34"/>
  <c r="AK43" i="34"/>
  <c r="AL43" i="34"/>
  <c r="AM43" i="34"/>
  <c r="AN43" i="34"/>
  <c r="AO43" i="34"/>
  <c r="AP43" i="34"/>
  <c r="AR43" i="34"/>
  <c r="AS43" i="34"/>
  <c r="AT43" i="34"/>
  <c r="AU43" i="34"/>
  <c r="AV43" i="34"/>
  <c r="AW43" i="34"/>
  <c r="AX43" i="34"/>
  <c r="AY43" i="34"/>
  <c r="AZ43" i="34"/>
  <c r="BA43" i="34"/>
  <c r="BB43" i="34"/>
  <c r="BC43" i="34"/>
  <c r="BD43" i="34"/>
  <c r="BE43" i="34"/>
  <c r="BF43" i="34"/>
  <c r="BG43" i="34"/>
  <c r="BH43" i="34"/>
  <c r="BI43" i="34"/>
  <c r="BJ43" i="34"/>
  <c r="BK43" i="34"/>
  <c r="AR44" i="34"/>
  <c r="AS44" i="34"/>
  <c r="AT44" i="34"/>
  <c r="AU44" i="34"/>
  <c r="AV44" i="34"/>
  <c r="AW44" i="34"/>
  <c r="AX44" i="34"/>
  <c r="AY44" i="34"/>
  <c r="AZ44" i="34"/>
  <c r="BA44" i="34"/>
  <c r="BB44" i="34"/>
  <c r="BC44" i="34"/>
  <c r="BD44" i="34"/>
  <c r="BE44" i="34"/>
  <c r="BF44" i="34"/>
  <c r="BG44" i="34"/>
  <c r="BH44" i="34"/>
  <c r="BI44" i="34"/>
  <c r="BJ44" i="34"/>
  <c r="BK44" i="34"/>
  <c r="AR45" i="34"/>
  <c r="AS45" i="34"/>
  <c r="AT45" i="34"/>
  <c r="AU45" i="34"/>
  <c r="AV45" i="34"/>
  <c r="AW45" i="34"/>
  <c r="AX45" i="34"/>
  <c r="AY45" i="34"/>
  <c r="AZ45" i="34"/>
  <c r="BA45" i="34"/>
  <c r="BB45" i="34"/>
  <c r="BC45" i="34"/>
  <c r="BD45" i="34"/>
  <c r="BE45" i="34"/>
  <c r="BF45" i="34"/>
  <c r="BG45" i="34"/>
  <c r="BH45" i="34"/>
  <c r="BI45" i="34"/>
  <c r="BJ45" i="34"/>
  <c r="BK45" i="34"/>
  <c r="AR46" i="34"/>
  <c r="AS46" i="34"/>
  <c r="AT46" i="34"/>
  <c r="AU46" i="34"/>
  <c r="AV46" i="34"/>
  <c r="AW46" i="34"/>
  <c r="AX46" i="34"/>
  <c r="AY46" i="34"/>
  <c r="AZ46" i="34"/>
  <c r="BA46" i="34"/>
  <c r="BB46" i="34"/>
  <c r="BC46" i="34"/>
  <c r="BD46" i="34"/>
  <c r="BE46" i="34"/>
  <c r="BF46" i="34"/>
  <c r="BG46" i="34"/>
  <c r="BH46" i="34"/>
  <c r="BI46" i="34"/>
  <c r="BJ46" i="34"/>
  <c r="BK46" i="34"/>
  <c r="AR47" i="34"/>
  <c r="AS47" i="34"/>
  <c r="AT47" i="34"/>
  <c r="AU47" i="34"/>
  <c r="AV47" i="34"/>
  <c r="AW47" i="34"/>
  <c r="AX47" i="34"/>
  <c r="AY47" i="34"/>
  <c r="AZ47" i="34"/>
  <c r="BA47" i="34"/>
  <c r="BB47" i="34"/>
  <c r="BC47" i="34"/>
  <c r="BD47" i="34"/>
  <c r="BE47" i="34"/>
  <c r="BF47" i="34"/>
  <c r="BG47" i="34"/>
  <c r="BH47" i="34"/>
  <c r="BI47" i="34"/>
  <c r="BJ47" i="34"/>
  <c r="BK47" i="34"/>
  <c r="AR48" i="34"/>
  <c r="AS48" i="34"/>
  <c r="AT48" i="34"/>
  <c r="AU48" i="34"/>
  <c r="AV48" i="34"/>
  <c r="AW48" i="34"/>
  <c r="AX48" i="34"/>
  <c r="AY48" i="34"/>
  <c r="AZ48" i="34"/>
  <c r="BA48" i="34"/>
  <c r="BB48" i="34"/>
  <c r="BC48" i="34"/>
  <c r="BD48" i="34"/>
  <c r="BE48" i="34"/>
  <c r="BF48" i="34"/>
  <c r="BG48" i="34"/>
  <c r="BH48" i="34"/>
  <c r="BI48" i="34"/>
  <c r="BJ48" i="34"/>
  <c r="BK48" i="34"/>
  <c r="AR49" i="34"/>
  <c r="AS49" i="34"/>
  <c r="AT49" i="34"/>
  <c r="AU49" i="34"/>
  <c r="AV49" i="34"/>
  <c r="AW49" i="34"/>
  <c r="AX49" i="34"/>
  <c r="AY49" i="34"/>
  <c r="AZ49" i="34"/>
  <c r="BA49" i="34"/>
  <c r="BB49" i="34"/>
  <c r="BC49" i="34"/>
  <c r="BD49" i="34"/>
  <c r="BE49" i="34"/>
  <c r="BF49" i="34"/>
  <c r="BG49" i="34"/>
  <c r="BH49" i="34"/>
  <c r="BI49" i="34"/>
  <c r="BJ49" i="34"/>
  <c r="BK49" i="34"/>
  <c r="AR50" i="34"/>
  <c r="AS50" i="34"/>
  <c r="AT50" i="34"/>
  <c r="AU50" i="34"/>
  <c r="AV50" i="34"/>
  <c r="AW50" i="34"/>
  <c r="AX50" i="34"/>
  <c r="AY50" i="34"/>
  <c r="AZ50" i="34"/>
  <c r="BA50" i="34"/>
  <c r="BB50" i="34"/>
  <c r="BC50" i="34"/>
  <c r="BD50" i="34"/>
  <c r="BE50" i="34"/>
  <c r="BF50" i="34"/>
  <c r="BG50" i="34"/>
  <c r="BH50" i="34"/>
  <c r="BI50" i="34"/>
  <c r="BJ50" i="34"/>
  <c r="BK50" i="34"/>
  <c r="E51" i="34"/>
  <c r="F51" i="34"/>
  <c r="G51" i="34"/>
  <c r="H51" i="34"/>
  <c r="I51" i="34"/>
  <c r="J51" i="34"/>
  <c r="K51" i="34"/>
  <c r="L51" i="34"/>
  <c r="M51" i="34"/>
  <c r="N51" i="34"/>
  <c r="O51" i="34"/>
  <c r="P51" i="34"/>
  <c r="Q51" i="34"/>
  <c r="R51" i="34"/>
  <c r="S51" i="34"/>
  <c r="T51" i="34"/>
  <c r="U51" i="34"/>
  <c r="V51" i="34"/>
  <c r="W51" i="34"/>
  <c r="X51" i="34"/>
  <c r="Y51" i="34"/>
  <c r="Z51" i="34"/>
  <c r="AA51" i="34"/>
  <c r="AB51" i="34"/>
  <c r="AC51" i="34"/>
  <c r="AD51" i="34"/>
  <c r="AE51" i="34"/>
  <c r="AF51" i="34"/>
  <c r="AG51" i="34"/>
  <c r="AH51" i="34"/>
  <c r="AI51" i="34"/>
  <c r="AJ51" i="34"/>
  <c r="AK51" i="34"/>
  <c r="AL51" i="34"/>
  <c r="AM51" i="34"/>
  <c r="AN51" i="34"/>
  <c r="AO51" i="34"/>
  <c r="AP51" i="34"/>
  <c r="AR51" i="34"/>
  <c r="AS51" i="34"/>
  <c r="AT51" i="34"/>
  <c r="AU51" i="34"/>
  <c r="AV51" i="34"/>
  <c r="AW51" i="34"/>
  <c r="AX51" i="34"/>
  <c r="AY51" i="34"/>
  <c r="AZ51" i="34"/>
  <c r="BA51" i="34"/>
  <c r="BB51" i="34"/>
  <c r="BC51" i="34"/>
  <c r="BD51" i="34"/>
  <c r="BE51" i="34"/>
  <c r="BF51" i="34"/>
  <c r="BG51" i="34"/>
  <c r="BH51" i="34"/>
  <c r="BI51" i="34"/>
  <c r="BJ51" i="34"/>
  <c r="BK51" i="34"/>
  <c r="AR52" i="34"/>
  <c r="AS52" i="34"/>
  <c r="AT52" i="34"/>
  <c r="AU52" i="34"/>
  <c r="AV52" i="34"/>
  <c r="AW52" i="34"/>
  <c r="AX52" i="34"/>
  <c r="AY52" i="34"/>
  <c r="AZ52" i="34"/>
  <c r="BA52" i="34"/>
  <c r="BB52" i="34"/>
  <c r="BC52" i="34"/>
  <c r="BD52" i="34"/>
  <c r="BE52" i="34"/>
  <c r="BF52" i="34"/>
  <c r="BG52" i="34"/>
  <c r="BH52" i="34"/>
  <c r="BI52" i="34"/>
  <c r="BJ52" i="34"/>
  <c r="BK52" i="34"/>
  <c r="AR53" i="34"/>
  <c r="AS53" i="34"/>
  <c r="AT53" i="34"/>
  <c r="AU53" i="34"/>
  <c r="AV53" i="34"/>
  <c r="AW53" i="34"/>
  <c r="AX53" i="34"/>
  <c r="AY53" i="34"/>
  <c r="AZ53" i="34"/>
  <c r="BA53" i="34"/>
  <c r="BB53" i="34"/>
  <c r="BC53" i="34"/>
  <c r="BD53" i="34"/>
  <c r="BE53" i="34"/>
  <c r="BF53" i="34"/>
  <c r="BG53" i="34"/>
  <c r="BH53" i="34"/>
  <c r="BI53" i="34"/>
  <c r="BJ53" i="34"/>
  <c r="BK53" i="34"/>
  <c r="AR54" i="34"/>
  <c r="AS54" i="34"/>
  <c r="AT54" i="34"/>
  <c r="AU54" i="34"/>
  <c r="AV54" i="34"/>
  <c r="AW54" i="34"/>
  <c r="AX54" i="34"/>
  <c r="AY54" i="34"/>
  <c r="AZ54" i="34"/>
  <c r="BA54" i="34"/>
  <c r="BB54" i="34"/>
  <c r="BC54" i="34"/>
  <c r="BD54" i="34"/>
  <c r="BE54" i="34"/>
  <c r="BF54" i="34"/>
  <c r="BG54" i="34"/>
  <c r="BH54" i="34"/>
  <c r="BI54" i="34"/>
  <c r="BJ54" i="34"/>
  <c r="BK54" i="34"/>
  <c r="AR55" i="34"/>
  <c r="AS55" i="34"/>
  <c r="AT55" i="34"/>
  <c r="AU55" i="34"/>
  <c r="AV55" i="34"/>
  <c r="AW55" i="34"/>
  <c r="AX55" i="34"/>
  <c r="AY55" i="34"/>
  <c r="AZ55" i="34"/>
  <c r="BA55" i="34"/>
  <c r="BB55" i="34"/>
  <c r="BC55" i="34"/>
  <c r="BD55" i="34"/>
  <c r="BE55" i="34"/>
  <c r="BF55" i="34"/>
  <c r="BG55" i="34"/>
  <c r="BH55" i="34"/>
  <c r="BI55" i="34"/>
  <c r="BJ55" i="34"/>
  <c r="BK55" i="34"/>
  <c r="AR56" i="34"/>
  <c r="AS56" i="34"/>
  <c r="AT56" i="34"/>
  <c r="AU56" i="34"/>
  <c r="AV56" i="34"/>
  <c r="AW56" i="34"/>
  <c r="AX56" i="34"/>
  <c r="AY56" i="34"/>
  <c r="AZ56" i="34"/>
  <c r="BA56" i="34"/>
  <c r="BB56" i="34"/>
  <c r="BC56" i="34"/>
  <c r="BD56" i="34"/>
  <c r="BE56" i="34"/>
  <c r="BF56" i="34"/>
  <c r="BG56" i="34"/>
  <c r="BH56" i="34"/>
  <c r="BI56" i="34"/>
  <c r="BJ56" i="34"/>
  <c r="BK56" i="34"/>
  <c r="AR57" i="34"/>
  <c r="AS57" i="34"/>
  <c r="AT57" i="34"/>
  <c r="AU57" i="34"/>
  <c r="AV57" i="34"/>
  <c r="AW57" i="34"/>
  <c r="AX57" i="34"/>
  <c r="AY57" i="34"/>
  <c r="AZ57" i="34"/>
  <c r="BA57" i="34"/>
  <c r="BB57" i="34"/>
  <c r="BC57" i="34"/>
  <c r="BD57" i="34"/>
  <c r="BE57" i="34"/>
  <c r="BF57" i="34"/>
  <c r="BG57" i="34"/>
  <c r="BH57" i="34"/>
  <c r="BI57" i="34"/>
  <c r="BJ57" i="34"/>
  <c r="BK57" i="34"/>
  <c r="AR58" i="34"/>
  <c r="AS58" i="34"/>
  <c r="AT58" i="34"/>
  <c r="AU58" i="34"/>
  <c r="AV58" i="34"/>
  <c r="AW58" i="34"/>
  <c r="AX58" i="34"/>
  <c r="AY58" i="34"/>
  <c r="AZ58" i="34"/>
  <c r="BA58" i="34"/>
  <c r="BB58" i="34"/>
  <c r="BC58" i="34"/>
  <c r="BD58" i="34"/>
  <c r="BE58" i="34"/>
  <c r="BF58" i="34"/>
  <c r="BG58" i="34"/>
  <c r="BH58" i="34"/>
  <c r="BI58" i="34"/>
  <c r="BJ58" i="34"/>
  <c r="BK58" i="34"/>
  <c r="AR59" i="34"/>
  <c r="AS59" i="34"/>
  <c r="AT59" i="34"/>
  <c r="AU59" i="34"/>
  <c r="AV59" i="34"/>
  <c r="AW59" i="34"/>
  <c r="AX59" i="34"/>
  <c r="AY59" i="34"/>
  <c r="AZ59" i="34"/>
  <c r="BA59" i="34"/>
  <c r="BB59" i="34"/>
  <c r="BC59" i="34"/>
  <c r="BD59" i="34"/>
  <c r="BE59" i="34"/>
  <c r="BF59" i="34"/>
  <c r="BG59" i="34"/>
  <c r="BH59" i="34"/>
  <c r="BI59" i="34"/>
  <c r="BJ59" i="34"/>
  <c r="BK59" i="34"/>
  <c r="AR60" i="34"/>
  <c r="AS60" i="34"/>
  <c r="AT60" i="34"/>
  <c r="AU60" i="34"/>
  <c r="AV60" i="34"/>
  <c r="AW60" i="34"/>
  <c r="AX60" i="34"/>
  <c r="AY60" i="34"/>
  <c r="AZ60" i="34"/>
  <c r="BA60" i="34"/>
  <c r="BB60" i="34"/>
  <c r="BC60" i="34"/>
  <c r="BD60" i="34"/>
  <c r="BE60" i="34"/>
  <c r="BF60" i="34"/>
  <c r="BG60" i="34"/>
  <c r="BH60" i="34"/>
  <c r="BI60" i="34"/>
  <c r="BJ60" i="34"/>
  <c r="BK60" i="34"/>
  <c r="AR61" i="34"/>
  <c r="AS61" i="34"/>
  <c r="AT61" i="34"/>
  <c r="AU61" i="34"/>
  <c r="AV61" i="34"/>
  <c r="AW61" i="34"/>
  <c r="AX61" i="34"/>
  <c r="AY61" i="34"/>
  <c r="AZ61" i="34"/>
  <c r="BA61" i="34"/>
  <c r="BB61" i="34"/>
  <c r="BC61" i="34"/>
  <c r="BD61" i="34"/>
  <c r="BE61" i="34"/>
  <c r="BF61" i="34"/>
  <c r="BG61" i="34"/>
  <c r="BH61" i="34"/>
  <c r="BI61" i="34"/>
  <c r="BJ61" i="34"/>
  <c r="BK61" i="34"/>
  <c r="AR62" i="34"/>
  <c r="AS62" i="34"/>
  <c r="AT62" i="34"/>
  <c r="AU62" i="34"/>
  <c r="AV62" i="34"/>
  <c r="AW62" i="34"/>
  <c r="AX62" i="34"/>
  <c r="AY62" i="34"/>
  <c r="AZ62" i="34"/>
  <c r="BA62" i="34"/>
  <c r="BB62" i="34"/>
  <c r="BC62" i="34"/>
  <c r="BD62" i="34"/>
  <c r="BE62" i="34"/>
  <c r="BF62" i="34"/>
  <c r="BG62" i="34"/>
  <c r="BH62" i="34"/>
  <c r="BI62" i="34"/>
  <c r="BJ62" i="34"/>
  <c r="BK62" i="34"/>
  <c r="AR63" i="34"/>
  <c r="AS63" i="34"/>
  <c r="AT63" i="34"/>
  <c r="AU63" i="34"/>
  <c r="AV63" i="34"/>
  <c r="AW63" i="34"/>
  <c r="AX63" i="34"/>
  <c r="AY63" i="34"/>
  <c r="AZ63" i="34"/>
  <c r="BA63" i="34"/>
  <c r="BB63" i="34"/>
  <c r="BC63" i="34"/>
  <c r="BD63" i="34"/>
  <c r="BE63" i="34"/>
  <c r="BF63" i="34"/>
  <c r="BG63" i="34"/>
  <c r="BH63" i="34"/>
  <c r="BI63" i="34"/>
  <c r="BJ63" i="34"/>
  <c r="BK63" i="34"/>
  <c r="AR64" i="34"/>
  <c r="AS64" i="34"/>
  <c r="AT64" i="34"/>
  <c r="AU64" i="34"/>
  <c r="AV64" i="34"/>
  <c r="AW64" i="34"/>
  <c r="AX64" i="34"/>
  <c r="AY64" i="34"/>
  <c r="AZ64" i="34"/>
  <c r="BA64" i="34"/>
  <c r="BB64" i="34"/>
  <c r="BC64" i="34"/>
  <c r="BD64" i="34"/>
  <c r="BE64" i="34"/>
  <c r="BF64" i="34"/>
  <c r="BG64" i="34"/>
  <c r="BH64" i="34"/>
  <c r="BI64" i="34"/>
  <c r="BJ64" i="34"/>
  <c r="BK64" i="34"/>
  <c r="E65" i="34"/>
  <c r="F65" i="34"/>
  <c r="G65" i="34"/>
  <c r="H65" i="34"/>
  <c r="I65" i="34"/>
  <c r="J65" i="34"/>
  <c r="K65" i="34"/>
  <c r="L65" i="34"/>
  <c r="M65" i="34"/>
  <c r="N65" i="34"/>
  <c r="O65" i="34"/>
  <c r="P65" i="34"/>
  <c r="Q65" i="34"/>
  <c r="R65" i="34"/>
  <c r="S65" i="34"/>
  <c r="T65" i="34"/>
  <c r="U65" i="34"/>
  <c r="V65" i="34"/>
  <c r="W65" i="34"/>
  <c r="X65" i="34"/>
  <c r="Y65" i="34"/>
  <c r="Z65" i="34"/>
  <c r="AA65" i="34"/>
  <c r="AB65" i="34"/>
  <c r="AC65" i="34"/>
  <c r="AD65" i="34"/>
  <c r="AE65" i="34"/>
  <c r="AF65" i="34"/>
  <c r="AG65" i="34"/>
  <c r="AH65" i="34"/>
  <c r="AI65" i="34"/>
  <c r="AJ65" i="34"/>
  <c r="AK65" i="34"/>
  <c r="AL65" i="34"/>
  <c r="AM65" i="34"/>
  <c r="AN65" i="34"/>
  <c r="AO65" i="34"/>
  <c r="AP65" i="34"/>
  <c r="AR65" i="34"/>
  <c r="AS65" i="34"/>
  <c r="AT65" i="34"/>
  <c r="AU65" i="34"/>
  <c r="AV65" i="34"/>
  <c r="AW65" i="34"/>
  <c r="AX65" i="34"/>
  <c r="AY65" i="34"/>
  <c r="AZ65" i="34"/>
  <c r="BA65" i="34"/>
  <c r="BB65" i="34"/>
  <c r="BC65" i="34"/>
  <c r="BD65" i="34"/>
  <c r="BE65" i="34"/>
  <c r="BF65" i="34"/>
  <c r="BG65" i="34"/>
  <c r="BH65" i="34"/>
  <c r="BI65" i="34"/>
  <c r="BJ65" i="34"/>
  <c r="BK65" i="34"/>
  <c r="AR66" i="34"/>
  <c r="AS66" i="34"/>
  <c r="AT66" i="34"/>
  <c r="AU66" i="34"/>
  <c r="AV66" i="34"/>
  <c r="AW66" i="34"/>
  <c r="AX66" i="34"/>
  <c r="AY66" i="34"/>
  <c r="AZ66" i="34"/>
  <c r="BA66" i="34"/>
  <c r="BB66" i="34"/>
  <c r="BC66" i="34"/>
  <c r="BD66" i="34"/>
  <c r="BE66" i="34"/>
  <c r="BF66" i="34"/>
  <c r="BG66" i="34"/>
  <c r="BH66" i="34"/>
  <c r="BI66" i="34"/>
  <c r="BJ66" i="34"/>
  <c r="BK66" i="34"/>
  <c r="AR67" i="34"/>
  <c r="AS67" i="34"/>
  <c r="AT67" i="34"/>
  <c r="AU67" i="34"/>
  <c r="AV67" i="34"/>
  <c r="AW67" i="34"/>
  <c r="AX67" i="34"/>
  <c r="AY67" i="34"/>
  <c r="AZ67" i="34"/>
  <c r="BA67" i="34"/>
  <c r="BB67" i="34"/>
  <c r="BC67" i="34"/>
  <c r="BD67" i="34"/>
  <c r="BE67" i="34"/>
  <c r="BF67" i="34"/>
  <c r="BG67" i="34"/>
  <c r="BH67" i="34"/>
  <c r="BI67" i="34"/>
  <c r="BJ67" i="34"/>
  <c r="BK67" i="34"/>
  <c r="AR68" i="34"/>
  <c r="AS68" i="34"/>
  <c r="AT68" i="34"/>
  <c r="AU68" i="34"/>
  <c r="AV68" i="34"/>
  <c r="AW68" i="34"/>
  <c r="AX68" i="34"/>
  <c r="AY68" i="34"/>
  <c r="AZ68" i="34"/>
  <c r="BA68" i="34"/>
  <c r="BB68" i="34"/>
  <c r="BC68" i="34"/>
  <c r="BD68" i="34"/>
  <c r="BE68" i="34"/>
  <c r="BF68" i="34"/>
  <c r="BG68" i="34"/>
  <c r="BH68" i="34"/>
  <c r="BI68" i="34"/>
  <c r="BJ68" i="34"/>
  <c r="BK68" i="34"/>
  <c r="AR69" i="34"/>
  <c r="AS69" i="34"/>
  <c r="AT69" i="34"/>
  <c r="AU69" i="34"/>
  <c r="AV69" i="34"/>
  <c r="AW69" i="34"/>
  <c r="AX69" i="34"/>
  <c r="AY69" i="34"/>
  <c r="AZ69" i="34"/>
  <c r="BA69" i="34"/>
  <c r="BB69" i="34"/>
  <c r="BC69" i="34"/>
  <c r="BD69" i="34"/>
  <c r="BE69" i="34"/>
  <c r="BF69" i="34"/>
  <c r="BG69" i="34"/>
  <c r="BH69" i="34"/>
  <c r="BI69" i="34"/>
  <c r="BJ69" i="34"/>
  <c r="BK69" i="34"/>
  <c r="AR70" i="34"/>
  <c r="AS70" i="34"/>
  <c r="AT70" i="34"/>
  <c r="AU70" i="34"/>
  <c r="AV70" i="34"/>
  <c r="AW70" i="34"/>
  <c r="AX70" i="34"/>
  <c r="AY70" i="34"/>
  <c r="AZ70" i="34"/>
  <c r="BA70" i="34"/>
  <c r="BB70" i="34"/>
  <c r="BC70" i="34"/>
  <c r="BD70" i="34"/>
  <c r="BE70" i="34"/>
  <c r="BF70" i="34"/>
  <c r="BG70" i="34"/>
  <c r="BH70" i="34"/>
  <c r="BI70" i="34"/>
  <c r="BJ70" i="34"/>
  <c r="BK70" i="34"/>
  <c r="AR71" i="34"/>
  <c r="AS71" i="34"/>
  <c r="AT71" i="34"/>
  <c r="AU71" i="34"/>
  <c r="AV71" i="34"/>
  <c r="AW71" i="34"/>
  <c r="AX71" i="34"/>
  <c r="AY71" i="34"/>
  <c r="AZ71" i="34"/>
  <c r="BA71" i="34"/>
  <c r="BB71" i="34"/>
  <c r="BC71" i="34"/>
  <c r="BD71" i="34"/>
  <c r="BE71" i="34"/>
  <c r="BF71" i="34"/>
  <c r="BG71" i="34"/>
  <c r="BH71" i="34"/>
  <c r="BI71" i="34"/>
  <c r="BJ71" i="34"/>
  <c r="BK71" i="34"/>
  <c r="E72" i="34"/>
  <c r="F72" i="34"/>
  <c r="G72" i="34"/>
  <c r="H72" i="34"/>
  <c r="I72" i="34"/>
  <c r="J72" i="34"/>
  <c r="K72" i="34"/>
  <c r="L72" i="34"/>
  <c r="M72" i="34"/>
  <c r="N72" i="34"/>
  <c r="O72" i="34"/>
  <c r="P72" i="34"/>
  <c r="Q72" i="34"/>
  <c r="R72" i="34"/>
  <c r="S72" i="34"/>
  <c r="T72" i="34"/>
  <c r="U72" i="34"/>
  <c r="V72" i="34"/>
  <c r="W72" i="34"/>
  <c r="X72" i="34"/>
  <c r="Y72" i="34"/>
  <c r="Z72" i="34"/>
  <c r="AA72" i="34"/>
  <c r="AB72" i="34"/>
  <c r="AC72" i="34"/>
  <c r="AD72" i="34"/>
  <c r="AE72" i="34"/>
  <c r="AF72" i="34"/>
  <c r="AG72" i="34"/>
  <c r="AH72" i="34"/>
  <c r="AI72" i="34"/>
  <c r="AJ72" i="34"/>
  <c r="AK72" i="34"/>
  <c r="AL72" i="34"/>
  <c r="AM72" i="34"/>
  <c r="AN72" i="34"/>
  <c r="AO72" i="34"/>
  <c r="AP72" i="34"/>
  <c r="AR72" i="34"/>
  <c r="AS72" i="34"/>
  <c r="AT72" i="34"/>
  <c r="AU72" i="34"/>
  <c r="AV72" i="34"/>
  <c r="AW72" i="34"/>
  <c r="AX72" i="34"/>
  <c r="AY72" i="34"/>
  <c r="AZ72" i="34"/>
  <c r="BA72" i="34"/>
  <c r="BB72" i="34"/>
  <c r="BC72" i="34"/>
  <c r="BD72" i="34"/>
  <c r="BE72" i="34"/>
  <c r="BF72" i="34"/>
  <c r="BG72" i="34"/>
  <c r="BH72" i="34"/>
  <c r="BI72" i="34"/>
  <c r="BJ72" i="34"/>
  <c r="BK72" i="34"/>
  <c r="AR73" i="34"/>
  <c r="AS73" i="34"/>
  <c r="AT73" i="34"/>
  <c r="AU73" i="34"/>
  <c r="AV73" i="34"/>
  <c r="AW73" i="34"/>
  <c r="AX73" i="34"/>
  <c r="AY73" i="34"/>
  <c r="AZ73" i="34"/>
  <c r="BA73" i="34"/>
  <c r="BB73" i="34"/>
  <c r="BC73" i="34"/>
  <c r="BD73" i="34"/>
  <c r="BE73" i="34"/>
  <c r="BF73" i="34"/>
  <c r="BG73" i="34"/>
  <c r="BH73" i="34"/>
  <c r="BI73" i="34"/>
  <c r="BJ73" i="34"/>
  <c r="BK73" i="34"/>
  <c r="AR74" i="34"/>
  <c r="AS74" i="34"/>
  <c r="AT74" i="34"/>
  <c r="AU74" i="34"/>
  <c r="AV74" i="34"/>
  <c r="AW74" i="34"/>
  <c r="AX74" i="34"/>
  <c r="AY74" i="34"/>
  <c r="AZ74" i="34"/>
  <c r="BA74" i="34"/>
  <c r="BB74" i="34"/>
  <c r="BC74" i="34"/>
  <c r="BD74" i="34"/>
  <c r="BE74" i="34"/>
  <c r="BF74" i="34"/>
  <c r="BG74" i="34"/>
  <c r="BH74" i="34"/>
  <c r="BI74" i="34"/>
  <c r="BJ74" i="34"/>
  <c r="BK74" i="34"/>
  <c r="AR75" i="34"/>
  <c r="AS75" i="34"/>
  <c r="AT75" i="34"/>
  <c r="AU75" i="34"/>
  <c r="AV75" i="34"/>
  <c r="AW75" i="34"/>
  <c r="AX75" i="34"/>
  <c r="AY75" i="34"/>
  <c r="AZ75" i="34"/>
  <c r="BA75" i="34"/>
  <c r="BB75" i="34"/>
  <c r="BC75" i="34"/>
  <c r="BD75" i="34"/>
  <c r="BE75" i="34"/>
  <c r="BF75" i="34"/>
  <c r="BG75" i="34"/>
  <c r="BH75" i="34"/>
  <c r="BI75" i="34"/>
  <c r="BJ75" i="34"/>
  <c r="BK75" i="34"/>
  <c r="AR76" i="34"/>
  <c r="AS76" i="34"/>
  <c r="AT76" i="34"/>
  <c r="AU76" i="34"/>
  <c r="AV76" i="34"/>
  <c r="AW76" i="34"/>
  <c r="AX76" i="34"/>
  <c r="AY76" i="34"/>
  <c r="AZ76" i="34"/>
  <c r="BA76" i="34"/>
  <c r="BB76" i="34"/>
  <c r="BC76" i="34"/>
  <c r="BD76" i="34"/>
  <c r="BE76" i="34"/>
  <c r="BF76" i="34"/>
  <c r="BG76" i="34"/>
  <c r="BH76" i="34"/>
  <c r="BI76" i="34"/>
  <c r="BJ76" i="34"/>
  <c r="BK76" i="34"/>
  <c r="AR77" i="34"/>
  <c r="AS77" i="34"/>
  <c r="AT77" i="34"/>
  <c r="AU77" i="34"/>
  <c r="AV77" i="34"/>
  <c r="AW77" i="34"/>
  <c r="AX77" i="34"/>
  <c r="AY77" i="34"/>
  <c r="AZ77" i="34"/>
  <c r="BA77" i="34"/>
  <c r="BB77" i="34"/>
  <c r="BC77" i="34"/>
  <c r="BD77" i="34"/>
  <c r="BE77" i="34"/>
  <c r="BF77" i="34"/>
  <c r="BG77" i="34"/>
  <c r="BH77" i="34"/>
  <c r="BI77" i="34"/>
  <c r="BJ77" i="34"/>
  <c r="BK77" i="34"/>
  <c r="AR78" i="34"/>
  <c r="AS78" i="34"/>
  <c r="AT78" i="34"/>
  <c r="AU78" i="34"/>
  <c r="AV78" i="34"/>
  <c r="AW78" i="34"/>
  <c r="AX78" i="34"/>
  <c r="AY78" i="34"/>
  <c r="AZ78" i="34"/>
  <c r="BA78" i="34"/>
  <c r="BB78" i="34"/>
  <c r="BC78" i="34"/>
  <c r="BD78" i="34"/>
  <c r="BE78" i="34"/>
  <c r="BF78" i="34"/>
  <c r="BG78" i="34"/>
  <c r="BH78" i="34"/>
  <c r="BI78" i="34"/>
  <c r="BJ78" i="34"/>
  <c r="BK78" i="34"/>
  <c r="AR79" i="34"/>
  <c r="AS79" i="34"/>
  <c r="AT79" i="34"/>
  <c r="AU79" i="34"/>
  <c r="AV79" i="34"/>
  <c r="AW79" i="34"/>
  <c r="AX79" i="34"/>
  <c r="AY79" i="34"/>
  <c r="AZ79" i="34"/>
  <c r="BA79" i="34"/>
  <c r="BB79" i="34"/>
  <c r="BC79" i="34"/>
  <c r="BD79" i="34"/>
  <c r="BE79" i="34"/>
  <c r="BF79" i="34"/>
  <c r="BG79" i="34"/>
  <c r="BH79" i="34"/>
  <c r="BI79" i="34"/>
  <c r="BJ79" i="34"/>
  <c r="BK79" i="34"/>
  <c r="E80" i="34"/>
  <c r="F80" i="34"/>
  <c r="G80" i="34"/>
  <c r="H80" i="34"/>
  <c r="I80" i="34"/>
  <c r="J80" i="34"/>
  <c r="K80" i="34"/>
  <c r="L80" i="34"/>
  <c r="M80" i="34"/>
  <c r="N80" i="34"/>
  <c r="O80" i="34"/>
  <c r="P80" i="34"/>
  <c r="Q80" i="34"/>
  <c r="R80" i="34"/>
  <c r="S80" i="34"/>
  <c r="T80" i="34"/>
  <c r="U80" i="34"/>
  <c r="V80" i="34"/>
  <c r="W80" i="34"/>
  <c r="X80" i="34"/>
  <c r="Y80" i="34"/>
  <c r="Z80" i="34"/>
  <c r="AA80" i="34"/>
  <c r="AB80" i="34"/>
  <c r="AC80" i="34"/>
  <c r="AD80" i="34"/>
  <c r="AE80" i="34"/>
  <c r="AF80" i="34"/>
  <c r="AG80" i="34"/>
  <c r="AH80" i="34"/>
  <c r="AI80" i="34"/>
  <c r="AJ80" i="34"/>
  <c r="AK80" i="34"/>
  <c r="AL80" i="34"/>
  <c r="AM80" i="34"/>
  <c r="AN80" i="34"/>
  <c r="AO80" i="34"/>
  <c r="AP80" i="34"/>
  <c r="AR80" i="34"/>
  <c r="AS80" i="34"/>
  <c r="AT80" i="34"/>
  <c r="AU80" i="34"/>
  <c r="AV80" i="34"/>
  <c r="AW80" i="34"/>
  <c r="AX80" i="34"/>
  <c r="AY80" i="34"/>
  <c r="AZ80" i="34"/>
  <c r="BA80" i="34"/>
  <c r="BB80" i="34"/>
  <c r="BC80" i="34"/>
  <c r="BD80" i="34"/>
  <c r="BE80" i="34"/>
  <c r="BF80" i="34"/>
  <c r="BG80" i="34"/>
  <c r="BH80" i="34"/>
  <c r="BI80" i="34"/>
  <c r="BJ80" i="34"/>
  <c r="BK80" i="34"/>
  <c r="AR81" i="34"/>
  <c r="AS81" i="34"/>
  <c r="AT81" i="34"/>
  <c r="AU81" i="34"/>
  <c r="AV81" i="34"/>
  <c r="AW81" i="34"/>
  <c r="AX81" i="34"/>
  <c r="AY81" i="34"/>
  <c r="AZ81" i="34"/>
  <c r="BA81" i="34"/>
  <c r="BB81" i="34"/>
  <c r="BC81" i="34"/>
  <c r="BD81" i="34"/>
  <c r="BE81" i="34"/>
  <c r="BF81" i="34"/>
  <c r="BG81" i="34"/>
  <c r="BH81" i="34"/>
  <c r="BI81" i="34"/>
  <c r="BJ81" i="34"/>
  <c r="BK81" i="34"/>
  <c r="AR82" i="34"/>
  <c r="AS82" i="34"/>
  <c r="AT82" i="34"/>
  <c r="AU82" i="34"/>
  <c r="AV82" i="34"/>
  <c r="AW82" i="34"/>
  <c r="AX82" i="34"/>
  <c r="AY82" i="34"/>
  <c r="AZ82" i="34"/>
  <c r="BA82" i="34"/>
  <c r="BB82" i="34"/>
  <c r="BC82" i="34"/>
  <c r="BD82" i="34"/>
  <c r="BE82" i="34"/>
  <c r="BF82" i="34"/>
  <c r="BG82" i="34"/>
  <c r="BH82" i="34"/>
  <c r="BI82" i="34"/>
  <c r="BJ82" i="34"/>
  <c r="BK82" i="34"/>
  <c r="E83" i="34"/>
  <c r="F83" i="34"/>
  <c r="G83" i="34"/>
  <c r="H83" i="34"/>
  <c r="I83" i="34"/>
  <c r="J83" i="34"/>
  <c r="K83" i="34"/>
  <c r="L83" i="34"/>
  <c r="M83" i="34"/>
  <c r="N83" i="34"/>
  <c r="O83" i="34"/>
  <c r="P83" i="34"/>
  <c r="Q83" i="34"/>
  <c r="R83" i="34"/>
  <c r="S83" i="34"/>
  <c r="T83" i="34"/>
  <c r="U83" i="34"/>
  <c r="V83" i="34"/>
  <c r="W83" i="34"/>
  <c r="X83" i="34"/>
  <c r="Y83" i="34"/>
  <c r="Z83" i="34"/>
  <c r="AA83" i="34"/>
  <c r="AB83" i="34"/>
  <c r="AC83" i="34"/>
  <c r="AD83" i="34"/>
  <c r="AE83" i="34"/>
  <c r="AF83" i="34"/>
  <c r="AG83" i="34"/>
  <c r="AH83" i="34"/>
  <c r="AI83" i="34"/>
  <c r="AJ83" i="34"/>
  <c r="AK83" i="34"/>
  <c r="AL83" i="34"/>
  <c r="AM83" i="34"/>
  <c r="AN83" i="34"/>
  <c r="AO83" i="34"/>
  <c r="AP83" i="34"/>
  <c r="AR83" i="34"/>
  <c r="AS83" i="34"/>
  <c r="AT83" i="34"/>
  <c r="AU83" i="34"/>
  <c r="AV83" i="34"/>
  <c r="AW83" i="34"/>
  <c r="AX83" i="34"/>
  <c r="AY83" i="34"/>
  <c r="AZ83" i="34"/>
  <c r="BA83" i="34"/>
  <c r="BB83" i="34"/>
  <c r="BC83" i="34"/>
  <c r="BD83" i="34"/>
  <c r="BE83" i="34"/>
  <c r="BF83" i="34"/>
  <c r="BG83" i="34"/>
  <c r="BH83" i="34"/>
  <c r="BI83" i="34"/>
  <c r="BJ83" i="34"/>
  <c r="BK83" i="34"/>
  <c r="AR84" i="34"/>
  <c r="AS84" i="34"/>
  <c r="AT84" i="34"/>
  <c r="AU84" i="34"/>
  <c r="AV84" i="34"/>
  <c r="AW84" i="34"/>
  <c r="AX84" i="34"/>
  <c r="AY84" i="34"/>
  <c r="AZ84" i="34"/>
  <c r="BA84" i="34"/>
  <c r="BB84" i="34"/>
  <c r="BC84" i="34"/>
  <c r="BD84" i="34"/>
  <c r="BE84" i="34"/>
  <c r="BF84" i="34"/>
  <c r="BG84" i="34"/>
  <c r="BH84" i="34"/>
  <c r="BI84" i="34"/>
  <c r="BJ84" i="34"/>
  <c r="BK84" i="34"/>
  <c r="AR85" i="34"/>
  <c r="AS85" i="34"/>
  <c r="AT85" i="34"/>
  <c r="AU85" i="34"/>
  <c r="AV85" i="34"/>
  <c r="AW85" i="34"/>
  <c r="AX85" i="34"/>
  <c r="AY85" i="34"/>
  <c r="AZ85" i="34"/>
  <c r="BA85" i="34"/>
  <c r="BB85" i="34"/>
  <c r="BC85" i="34"/>
  <c r="BD85" i="34"/>
  <c r="BE85" i="34"/>
  <c r="BF85" i="34"/>
  <c r="BG85" i="34"/>
  <c r="BH85" i="34"/>
  <c r="BI85" i="34"/>
  <c r="BJ85" i="34"/>
  <c r="BK85" i="34"/>
  <c r="AR86" i="34"/>
  <c r="AS86" i="34"/>
  <c r="AT86" i="34"/>
  <c r="AU86" i="34"/>
  <c r="AV86" i="34"/>
  <c r="AW86" i="34"/>
  <c r="AX86" i="34"/>
  <c r="AY86" i="34"/>
  <c r="AZ86" i="34"/>
  <c r="BA86" i="34"/>
  <c r="BB86" i="34"/>
  <c r="BC86" i="34"/>
  <c r="BD86" i="34"/>
  <c r="BE86" i="34"/>
  <c r="BF86" i="34"/>
  <c r="BG86" i="34"/>
  <c r="BH86" i="34"/>
  <c r="BI86" i="34"/>
  <c r="BJ86" i="34"/>
  <c r="BK86" i="34"/>
  <c r="AR87" i="34"/>
  <c r="AS87" i="34"/>
  <c r="AT87" i="34"/>
  <c r="AU87" i="34"/>
  <c r="AV87" i="34"/>
  <c r="AW87" i="34"/>
  <c r="AX87" i="34"/>
  <c r="AY87" i="34"/>
  <c r="AZ87" i="34"/>
  <c r="BA87" i="34"/>
  <c r="BB87" i="34"/>
  <c r="BC87" i="34"/>
  <c r="BD87" i="34"/>
  <c r="BE87" i="34"/>
  <c r="BF87" i="34"/>
  <c r="BG87" i="34"/>
  <c r="BH87" i="34"/>
  <c r="BI87" i="34"/>
  <c r="BJ87" i="34"/>
  <c r="BK87" i="34"/>
  <c r="AR88" i="34"/>
  <c r="AS88" i="34"/>
  <c r="AT88" i="34"/>
  <c r="AU88" i="34"/>
  <c r="AV88" i="34"/>
  <c r="AW88" i="34"/>
  <c r="AX88" i="34"/>
  <c r="AY88" i="34"/>
  <c r="AZ88" i="34"/>
  <c r="BA88" i="34"/>
  <c r="BB88" i="34"/>
  <c r="BC88" i="34"/>
  <c r="BD88" i="34"/>
  <c r="BE88" i="34"/>
  <c r="BF88" i="34"/>
  <c r="BG88" i="34"/>
  <c r="BH88" i="34"/>
  <c r="BI88" i="34"/>
  <c r="BJ88" i="34"/>
  <c r="BK88" i="34"/>
  <c r="AR89" i="34"/>
  <c r="AS89" i="34"/>
  <c r="AT89" i="34"/>
  <c r="AU89" i="34"/>
  <c r="AV89" i="34"/>
  <c r="AW89" i="34"/>
  <c r="AX89" i="34"/>
  <c r="AY89" i="34"/>
  <c r="AZ89" i="34"/>
  <c r="BA89" i="34"/>
  <c r="BB89" i="34"/>
  <c r="BC89" i="34"/>
  <c r="BD89" i="34"/>
  <c r="BE89" i="34"/>
  <c r="BF89" i="34"/>
  <c r="BG89" i="34"/>
  <c r="BH89" i="34"/>
  <c r="BI89" i="34"/>
  <c r="BJ89" i="34"/>
  <c r="BK89" i="34"/>
  <c r="AR90" i="34"/>
  <c r="AS90" i="34"/>
  <c r="AT90" i="34"/>
  <c r="AU90" i="34"/>
  <c r="AV90" i="34"/>
  <c r="AW90" i="34"/>
  <c r="AX90" i="34"/>
  <c r="AY90" i="34"/>
  <c r="AZ90" i="34"/>
  <c r="BA90" i="34"/>
  <c r="BB90" i="34"/>
  <c r="BC90" i="34"/>
  <c r="BD90" i="34"/>
  <c r="BE90" i="34"/>
  <c r="BF90" i="34"/>
  <c r="BG90" i="34"/>
  <c r="BH90" i="34"/>
  <c r="BI90" i="34"/>
  <c r="BJ90" i="34"/>
  <c r="BK90" i="34"/>
  <c r="AR91" i="34"/>
  <c r="AS91" i="34"/>
  <c r="AT91" i="34"/>
  <c r="AU91" i="34"/>
  <c r="AV91" i="34"/>
  <c r="AW91" i="34"/>
  <c r="AX91" i="34"/>
  <c r="AY91" i="34"/>
  <c r="AZ91" i="34"/>
  <c r="BA91" i="34"/>
  <c r="BB91" i="34"/>
  <c r="BC91" i="34"/>
  <c r="BD91" i="34"/>
  <c r="BE91" i="34"/>
  <c r="BF91" i="34"/>
  <c r="BG91" i="34"/>
  <c r="BH91" i="34"/>
  <c r="BI91" i="34"/>
  <c r="BJ91" i="34"/>
  <c r="BK91" i="34"/>
  <c r="AR92" i="34"/>
  <c r="AS92" i="34"/>
  <c r="AT92" i="34"/>
  <c r="AU92" i="34"/>
  <c r="AV92" i="34"/>
  <c r="AW92" i="34"/>
  <c r="AX92" i="34"/>
  <c r="AY92" i="34"/>
  <c r="AZ92" i="34"/>
  <c r="BA92" i="34"/>
  <c r="BB92" i="34"/>
  <c r="BC92" i="34"/>
  <c r="BD92" i="34"/>
  <c r="BE92" i="34"/>
  <c r="BF92" i="34"/>
  <c r="BG92" i="34"/>
  <c r="BH92" i="34"/>
  <c r="BI92" i="34"/>
  <c r="BJ92" i="34"/>
  <c r="BK92" i="34"/>
  <c r="AR93" i="34"/>
  <c r="AS93" i="34"/>
  <c r="AT93" i="34"/>
  <c r="AU93" i="34"/>
  <c r="AV93" i="34"/>
  <c r="AW93" i="34"/>
  <c r="AX93" i="34"/>
  <c r="AY93" i="34"/>
  <c r="AZ93" i="34"/>
  <c r="BA93" i="34"/>
  <c r="BB93" i="34"/>
  <c r="BC93" i="34"/>
  <c r="BD93" i="34"/>
  <c r="BE93" i="34"/>
  <c r="BF93" i="34"/>
  <c r="BG93" i="34"/>
  <c r="BH93" i="34"/>
  <c r="BI93" i="34"/>
  <c r="BJ93" i="34"/>
  <c r="BK93" i="34"/>
  <c r="AR94" i="34"/>
  <c r="AS94" i="34"/>
  <c r="AT94" i="34"/>
  <c r="AU94" i="34"/>
  <c r="AV94" i="34"/>
  <c r="AW94" i="34"/>
  <c r="AX94" i="34"/>
  <c r="AY94" i="34"/>
  <c r="AZ94" i="34"/>
  <c r="BA94" i="34"/>
  <c r="BB94" i="34"/>
  <c r="BC94" i="34"/>
  <c r="BD94" i="34"/>
  <c r="BE94" i="34"/>
  <c r="BF94" i="34"/>
  <c r="BG94" i="34"/>
  <c r="BH94" i="34"/>
  <c r="BI94" i="34"/>
  <c r="BJ94" i="34"/>
  <c r="BK94" i="34"/>
  <c r="AR95" i="34"/>
  <c r="AS95" i="34"/>
  <c r="AT95" i="34"/>
  <c r="AU95" i="34"/>
  <c r="AV95" i="34"/>
  <c r="AW95" i="34"/>
  <c r="AX95" i="34"/>
  <c r="AY95" i="34"/>
  <c r="AZ95" i="34"/>
  <c r="BA95" i="34"/>
  <c r="BB95" i="34"/>
  <c r="BC95" i="34"/>
  <c r="BD95" i="34"/>
  <c r="BE95" i="34"/>
  <c r="BF95" i="34"/>
  <c r="BG95" i="34"/>
  <c r="BH95" i="34"/>
  <c r="BI95" i="34"/>
  <c r="BJ95" i="34"/>
  <c r="BK95" i="34"/>
  <c r="AR96" i="34"/>
  <c r="AS96" i="34"/>
  <c r="AT96" i="34"/>
  <c r="AU96" i="34"/>
  <c r="AV96" i="34"/>
  <c r="AW96" i="34"/>
  <c r="AX96" i="34"/>
  <c r="AY96" i="34"/>
  <c r="AZ96" i="34"/>
  <c r="BA96" i="34"/>
  <c r="BB96" i="34"/>
  <c r="BC96" i="34"/>
  <c r="BD96" i="34"/>
  <c r="BE96" i="34"/>
  <c r="BF96" i="34"/>
  <c r="BG96" i="34"/>
  <c r="BH96" i="34"/>
  <c r="BI96" i="34"/>
  <c r="BJ96" i="34"/>
  <c r="BK96" i="34"/>
  <c r="AR97" i="34"/>
  <c r="AS97" i="34"/>
  <c r="AT97" i="34"/>
  <c r="AU97" i="34"/>
  <c r="AV97" i="34"/>
  <c r="AW97" i="34"/>
  <c r="AX97" i="34"/>
  <c r="AY97" i="34"/>
  <c r="AZ97" i="34"/>
  <c r="BA97" i="34"/>
  <c r="BB97" i="34"/>
  <c r="BC97" i="34"/>
  <c r="BD97" i="34"/>
  <c r="BE97" i="34"/>
  <c r="BF97" i="34"/>
  <c r="BG97" i="34"/>
  <c r="BH97" i="34"/>
  <c r="BI97" i="34"/>
  <c r="BJ97" i="34"/>
  <c r="BK97" i="34"/>
  <c r="AR98" i="34"/>
  <c r="AS98" i="34"/>
  <c r="AT98" i="34"/>
  <c r="AU98" i="34"/>
  <c r="AV98" i="34"/>
  <c r="AW98" i="34"/>
  <c r="AX98" i="34"/>
  <c r="AY98" i="34"/>
  <c r="AZ98" i="34"/>
  <c r="BA98" i="34"/>
  <c r="BB98" i="34"/>
  <c r="BC98" i="34"/>
  <c r="BD98" i="34"/>
  <c r="BE98" i="34"/>
  <c r="BF98" i="34"/>
  <c r="BG98" i="34"/>
  <c r="BH98" i="34"/>
  <c r="BI98" i="34"/>
  <c r="BJ98" i="34"/>
  <c r="BK98" i="34"/>
  <c r="AR99" i="34"/>
  <c r="AS99" i="34"/>
  <c r="AT99" i="34"/>
  <c r="AU99" i="34"/>
  <c r="AV99" i="34"/>
  <c r="AW99" i="34"/>
  <c r="AX99" i="34"/>
  <c r="AY99" i="34"/>
  <c r="AZ99" i="34"/>
  <c r="BA99" i="34"/>
  <c r="BB99" i="34"/>
  <c r="BC99" i="34"/>
  <c r="BD99" i="34"/>
  <c r="BE99" i="34"/>
  <c r="BF99" i="34"/>
  <c r="BG99" i="34"/>
  <c r="BH99" i="34"/>
  <c r="BI99" i="34"/>
  <c r="BJ99" i="34"/>
  <c r="BK99" i="34"/>
  <c r="AR100" i="34"/>
  <c r="AS100" i="34"/>
  <c r="AT100" i="34"/>
  <c r="AU100" i="34"/>
  <c r="AV100" i="34"/>
  <c r="AW100" i="34"/>
  <c r="AX100" i="34"/>
  <c r="AY100" i="34"/>
  <c r="AZ100" i="34"/>
  <c r="BA100" i="34"/>
  <c r="BB100" i="34"/>
  <c r="BC100" i="34"/>
  <c r="BD100" i="34"/>
  <c r="BE100" i="34"/>
  <c r="BF100" i="34"/>
  <c r="BG100" i="34"/>
  <c r="BH100" i="34"/>
  <c r="BI100" i="34"/>
  <c r="BJ100" i="34"/>
  <c r="BK100" i="34"/>
  <c r="AR101" i="34"/>
  <c r="AS101" i="34"/>
  <c r="AT101" i="34"/>
  <c r="AU101" i="34"/>
  <c r="AV101" i="34"/>
  <c r="AW101" i="34"/>
  <c r="AX101" i="34"/>
  <c r="AY101" i="34"/>
  <c r="AZ101" i="34"/>
  <c r="BA101" i="34"/>
  <c r="BB101" i="34"/>
  <c r="BC101" i="34"/>
  <c r="BD101" i="34"/>
  <c r="BE101" i="34"/>
  <c r="BF101" i="34"/>
  <c r="BG101" i="34"/>
  <c r="BH101" i="34"/>
  <c r="BI101" i="34"/>
  <c r="BJ101" i="34"/>
  <c r="BK101" i="34"/>
  <c r="AR102" i="34"/>
  <c r="AS102" i="34"/>
  <c r="AT102" i="34"/>
  <c r="AU102" i="34"/>
  <c r="AV102" i="34"/>
  <c r="AW102" i="34"/>
  <c r="AX102" i="34"/>
  <c r="AY102" i="34"/>
  <c r="AZ102" i="34"/>
  <c r="BA102" i="34"/>
  <c r="BB102" i="34"/>
  <c r="BC102" i="34"/>
  <c r="BD102" i="34"/>
  <c r="BE102" i="34"/>
  <c r="BF102" i="34"/>
  <c r="BG102" i="34"/>
  <c r="BH102" i="34"/>
  <c r="BI102" i="34"/>
  <c r="BJ102" i="34"/>
  <c r="BK102" i="34"/>
  <c r="AR103" i="34"/>
  <c r="AS103" i="34"/>
  <c r="AT103" i="34"/>
  <c r="AU103" i="34"/>
  <c r="AV103" i="34"/>
  <c r="AW103" i="34"/>
  <c r="AX103" i="34"/>
  <c r="AY103" i="34"/>
  <c r="AZ103" i="34"/>
  <c r="BA103" i="34"/>
  <c r="BB103" i="34"/>
  <c r="BC103" i="34"/>
  <c r="BD103" i="34"/>
  <c r="BE103" i="34"/>
  <c r="BF103" i="34"/>
  <c r="BG103" i="34"/>
  <c r="BH103" i="34"/>
  <c r="BI103" i="34"/>
  <c r="BJ103" i="34"/>
  <c r="BK103" i="34"/>
  <c r="AR104" i="34"/>
  <c r="AS104" i="34"/>
  <c r="AT104" i="34"/>
  <c r="AU104" i="34"/>
  <c r="AV104" i="34"/>
  <c r="AW104" i="34"/>
  <c r="AX104" i="34"/>
  <c r="AY104" i="34"/>
  <c r="AZ104" i="34"/>
  <c r="BA104" i="34"/>
  <c r="BB104" i="34"/>
  <c r="BC104" i="34"/>
  <c r="BD104" i="34"/>
  <c r="BE104" i="34"/>
  <c r="BF104" i="34"/>
  <c r="BG104" i="34"/>
  <c r="BH104" i="34"/>
  <c r="BI104" i="34"/>
  <c r="BJ104" i="34"/>
  <c r="BK104" i="34"/>
  <c r="E105" i="34"/>
  <c r="F105" i="34"/>
  <c r="G105" i="34"/>
  <c r="H105" i="34"/>
  <c r="I105" i="34"/>
  <c r="J105" i="34"/>
  <c r="K105" i="34"/>
  <c r="L105" i="34"/>
  <c r="M105" i="34"/>
  <c r="N105" i="34"/>
  <c r="O105" i="34"/>
  <c r="P105" i="34"/>
  <c r="Q105" i="34"/>
  <c r="R105" i="34"/>
  <c r="S105" i="34"/>
  <c r="T105" i="34"/>
  <c r="U105" i="34"/>
  <c r="V105" i="34"/>
  <c r="W105" i="34"/>
  <c r="X105" i="34"/>
  <c r="Y105" i="34"/>
  <c r="Z105" i="34"/>
  <c r="AA105" i="34"/>
  <c r="AB105" i="34"/>
  <c r="AC105" i="34"/>
  <c r="AD105" i="34"/>
  <c r="AE105" i="34"/>
  <c r="AF105" i="34"/>
  <c r="AG105" i="34"/>
  <c r="AH105" i="34"/>
  <c r="AI105" i="34"/>
  <c r="AJ105" i="34"/>
  <c r="AK105" i="34"/>
  <c r="AL105" i="34"/>
  <c r="AM105" i="34"/>
  <c r="AN105" i="34"/>
  <c r="AO105" i="34"/>
  <c r="AP105" i="34"/>
  <c r="AR105" i="34"/>
  <c r="AS105" i="34"/>
  <c r="AT105" i="34"/>
  <c r="AU105" i="34"/>
  <c r="AV105" i="34"/>
  <c r="AW105" i="34"/>
  <c r="AX105" i="34"/>
  <c r="AY105" i="34"/>
  <c r="AZ105" i="34"/>
  <c r="BA105" i="34"/>
  <c r="BB105" i="34"/>
  <c r="BC105" i="34"/>
  <c r="BD105" i="34"/>
  <c r="BE105" i="34"/>
  <c r="BF105" i="34"/>
  <c r="BG105" i="34"/>
  <c r="BH105" i="34"/>
  <c r="BI105" i="34"/>
  <c r="BJ105" i="34"/>
  <c r="BK105" i="34"/>
  <c r="AR106" i="34"/>
  <c r="AS106" i="34"/>
  <c r="AT106" i="34"/>
  <c r="AU106" i="34"/>
  <c r="AV106" i="34"/>
  <c r="AW106" i="34"/>
  <c r="AX106" i="34"/>
  <c r="AY106" i="34"/>
  <c r="AZ106" i="34"/>
  <c r="BA106" i="34"/>
  <c r="BB106" i="34"/>
  <c r="BC106" i="34"/>
  <c r="BD106" i="34"/>
  <c r="BE106" i="34"/>
  <c r="BF106" i="34"/>
  <c r="BG106" i="34"/>
  <c r="BH106" i="34"/>
  <c r="BI106" i="34"/>
  <c r="BJ106" i="34"/>
  <c r="BK106" i="34"/>
  <c r="AR107" i="34"/>
  <c r="AS107" i="34"/>
  <c r="AT107" i="34"/>
  <c r="AU107" i="34"/>
  <c r="AV107" i="34"/>
  <c r="AW107" i="34"/>
  <c r="AX107" i="34"/>
  <c r="AY107" i="34"/>
  <c r="AZ107" i="34"/>
  <c r="BA107" i="34"/>
  <c r="BB107" i="34"/>
  <c r="BC107" i="34"/>
  <c r="BD107" i="34"/>
  <c r="BE107" i="34"/>
  <c r="BF107" i="34"/>
  <c r="BG107" i="34"/>
  <c r="BH107" i="34"/>
  <c r="BI107" i="34"/>
  <c r="BJ107" i="34"/>
  <c r="BK107" i="34"/>
  <c r="AR108" i="34"/>
  <c r="AS108" i="34"/>
  <c r="AT108" i="34"/>
  <c r="AU108" i="34"/>
  <c r="AV108" i="34"/>
  <c r="AW108" i="34"/>
  <c r="AX108" i="34"/>
  <c r="AY108" i="34"/>
  <c r="AZ108" i="34"/>
  <c r="BA108" i="34"/>
  <c r="BB108" i="34"/>
  <c r="BC108" i="34"/>
  <c r="BD108" i="34"/>
  <c r="BE108" i="34"/>
  <c r="BF108" i="34"/>
  <c r="BG108" i="34"/>
  <c r="BH108" i="34"/>
  <c r="BI108" i="34"/>
  <c r="BJ108" i="34"/>
  <c r="BK108" i="34"/>
  <c r="AR109" i="34"/>
  <c r="AS109" i="34"/>
  <c r="AT109" i="34"/>
  <c r="AU109" i="34"/>
  <c r="AV109" i="34"/>
  <c r="AW109" i="34"/>
  <c r="AX109" i="34"/>
  <c r="AY109" i="34"/>
  <c r="AZ109" i="34"/>
  <c r="BA109" i="34"/>
  <c r="BB109" i="34"/>
  <c r="BC109" i="34"/>
  <c r="BD109" i="34"/>
  <c r="BE109" i="34"/>
  <c r="BF109" i="34"/>
  <c r="BG109" i="34"/>
  <c r="BH109" i="34"/>
  <c r="BI109" i="34"/>
  <c r="BJ109" i="34"/>
  <c r="BK109" i="34"/>
  <c r="E110" i="34"/>
  <c r="F110" i="34"/>
  <c r="G110" i="34"/>
  <c r="H110" i="34"/>
  <c r="I110" i="34"/>
  <c r="J110" i="34"/>
  <c r="K110" i="34"/>
  <c r="L110" i="34"/>
  <c r="M110" i="34"/>
  <c r="N110" i="34"/>
  <c r="O110" i="34"/>
  <c r="P110" i="34"/>
  <c r="Q110" i="34"/>
  <c r="R110" i="34"/>
  <c r="S110" i="34"/>
  <c r="T110" i="34"/>
  <c r="U110" i="34"/>
  <c r="V110" i="34"/>
  <c r="W110" i="34"/>
  <c r="X110" i="34"/>
  <c r="Y110" i="34"/>
  <c r="Z110" i="34"/>
  <c r="AA110" i="34"/>
  <c r="AB110" i="34"/>
  <c r="AC110" i="34"/>
  <c r="AD110" i="34"/>
  <c r="AE110" i="34"/>
  <c r="AF110" i="34"/>
  <c r="AG110" i="34"/>
  <c r="AH110" i="34"/>
  <c r="AI110" i="34"/>
  <c r="AJ110" i="34"/>
  <c r="AK110" i="34"/>
  <c r="AL110" i="34"/>
  <c r="AM110" i="34"/>
  <c r="AN110" i="34"/>
  <c r="AO110" i="34"/>
  <c r="AP110" i="34"/>
  <c r="AR110" i="34"/>
  <c r="AS110" i="34"/>
  <c r="AT110" i="34"/>
  <c r="AU110" i="34"/>
  <c r="AV110" i="34"/>
  <c r="AW110" i="34"/>
  <c r="AX110" i="34"/>
  <c r="AY110" i="34"/>
  <c r="AZ110" i="34"/>
  <c r="BA110" i="34"/>
  <c r="BB110" i="34"/>
  <c r="BC110" i="34"/>
  <c r="BD110" i="34"/>
  <c r="BE110" i="34"/>
  <c r="BF110" i="34"/>
  <c r="BG110" i="34"/>
  <c r="BH110" i="34"/>
  <c r="BI110" i="34"/>
  <c r="BJ110" i="34"/>
  <c r="BK110" i="34"/>
  <c r="AR111" i="34"/>
  <c r="AS111" i="34"/>
  <c r="AT111" i="34"/>
  <c r="AU111" i="34"/>
  <c r="AV111" i="34"/>
  <c r="AW111" i="34"/>
  <c r="AX111" i="34"/>
  <c r="AY111" i="34"/>
  <c r="AZ111" i="34"/>
  <c r="BA111" i="34"/>
  <c r="BB111" i="34"/>
  <c r="BC111" i="34"/>
  <c r="BD111" i="34"/>
  <c r="BE111" i="34"/>
  <c r="BF111" i="34"/>
  <c r="BG111" i="34"/>
  <c r="BH111" i="34"/>
  <c r="BI111" i="34"/>
  <c r="BJ111" i="34"/>
  <c r="BK111" i="34"/>
  <c r="AR112" i="34"/>
  <c r="AS112" i="34"/>
  <c r="AT112" i="34"/>
  <c r="AU112" i="34"/>
  <c r="AV112" i="34"/>
  <c r="AW112" i="34"/>
  <c r="AX112" i="34"/>
  <c r="AY112" i="34"/>
  <c r="AZ112" i="34"/>
  <c r="BA112" i="34"/>
  <c r="BB112" i="34"/>
  <c r="BC112" i="34"/>
  <c r="BD112" i="34"/>
  <c r="BE112" i="34"/>
  <c r="BF112" i="34"/>
  <c r="BG112" i="34"/>
  <c r="BH112" i="34"/>
  <c r="BI112" i="34"/>
  <c r="BJ112" i="34"/>
  <c r="BK112" i="34"/>
  <c r="AR113" i="34"/>
  <c r="AS113" i="34"/>
  <c r="AT113" i="34"/>
  <c r="AU113" i="34"/>
  <c r="AV113" i="34"/>
  <c r="AW113" i="34"/>
  <c r="AX113" i="34"/>
  <c r="AY113" i="34"/>
  <c r="AZ113" i="34"/>
  <c r="BA113" i="34"/>
  <c r="BB113" i="34"/>
  <c r="BC113" i="34"/>
  <c r="BD113" i="34"/>
  <c r="BE113" i="34"/>
  <c r="BF113" i="34"/>
  <c r="BG113" i="34"/>
  <c r="BH113" i="34"/>
  <c r="BI113" i="34"/>
  <c r="BJ113" i="34"/>
  <c r="BK113" i="34"/>
  <c r="AR114" i="34"/>
  <c r="AS114" i="34"/>
  <c r="AT114" i="34"/>
  <c r="AU114" i="34"/>
  <c r="AV114" i="34"/>
  <c r="AW114" i="34"/>
  <c r="AX114" i="34"/>
  <c r="AY114" i="34"/>
  <c r="AZ114" i="34"/>
  <c r="BA114" i="34"/>
  <c r="BB114" i="34"/>
  <c r="BC114" i="34"/>
  <c r="BD114" i="34"/>
  <c r="BE114" i="34"/>
  <c r="BF114" i="34"/>
  <c r="BG114" i="34"/>
  <c r="BH114" i="34"/>
  <c r="BI114" i="34"/>
  <c r="BJ114" i="34"/>
  <c r="BK114" i="34"/>
  <c r="AR115" i="34"/>
  <c r="AS115" i="34"/>
  <c r="AT115" i="34"/>
  <c r="AU115" i="34"/>
  <c r="AV115" i="34"/>
  <c r="AW115" i="34"/>
  <c r="AX115" i="34"/>
  <c r="AY115" i="34"/>
  <c r="AZ115" i="34"/>
  <c r="BA115" i="34"/>
  <c r="BB115" i="34"/>
  <c r="BC115" i="34"/>
  <c r="BD115" i="34"/>
  <c r="BE115" i="34"/>
  <c r="BF115" i="34"/>
  <c r="BG115" i="34"/>
  <c r="BH115" i="34"/>
  <c r="BI115" i="34"/>
  <c r="BJ115" i="34"/>
  <c r="BK115" i="34"/>
  <c r="AR116" i="34"/>
  <c r="AS116" i="34"/>
  <c r="AT116" i="34"/>
  <c r="AU116" i="34"/>
  <c r="AV116" i="34"/>
  <c r="AW116" i="34"/>
  <c r="AX116" i="34"/>
  <c r="AY116" i="34"/>
  <c r="AZ116" i="34"/>
  <c r="BA116" i="34"/>
  <c r="BB116" i="34"/>
  <c r="BC116" i="34"/>
  <c r="BD116" i="34"/>
  <c r="BE116" i="34"/>
  <c r="BF116" i="34"/>
  <c r="BG116" i="34"/>
  <c r="BH116" i="34"/>
  <c r="BI116" i="34"/>
  <c r="BJ116" i="34"/>
  <c r="BK116" i="34"/>
  <c r="AR117" i="34"/>
  <c r="AS117" i="34"/>
  <c r="AT117" i="34"/>
  <c r="AU117" i="34"/>
  <c r="AV117" i="34"/>
  <c r="AW117" i="34"/>
  <c r="AX117" i="34"/>
  <c r="AY117" i="34"/>
  <c r="AZ117" i="34"/>
  <c r="BA117" i="34"/>
  <c r="BB117" i="34"/>
  <c r="BC117" i="34"/>
  <c r="BD117" i="34"/>
  <c r="BE117" i="34"/>
  <c r="BF117" i="34"/>
  <c r="BG117" i="34"/>
  <c r="BH117" i="34"/>
  <c r="BI117" i="34"/>
  <c r="BJ117" i="34"/>
  <c r="BK117" i="34"/>
  <c r="AR118" i="34"/>
  <c r="AS118" i="34"/>
  <c r="AT118" i="34"/>
  <c r="AU118" i="34"/>
  <c r="AV118" i="34"/>
  <c r="AW118" i="34"/>
  <c r="AX118" i="34"/>
  <c r="AY118" i="34"/>
  <c r="AZ118" i="34"/>
  <c r="BA118" i="34"/>
  <c r="BB118" i="34"/>
  <c r="BC118" i="34"/>
  <c r="BD118" i="34"/>
  <c r="BE118" i="34"/>
  <c r="BF118" i="34"/>
  <c r="BG118" i="34"/>
  <c r="BH118" i="34"/>
  <c r="BI118" i="34"/>
  <c r="BJ118" i="34"/>
  <c r="BK118" i="34"/>
  <c r="E119" i="34"/>
  <c r="F119" i="34"/>
  <c r="G119" i="34"/>
  <c r="H119" i="34"/>
  <c r="I119" i="34"/>
  <c r="J119" i="34"/>
  <c r="K119" i="34"/>
  <c r="L119" i="34"/>
  <c r="M119" i="34"/>
  <c r="N119" i="34"/>
  <c r="O119" i="34"/>
  <c r="P119" i="34"/>
  <c r="Q119" i="34"/>
  <c r="R119" i="34"/>
  <c r="S119" i="34"/>
  <c r="T119" i="34"/>
  <c r="U119" i="34"/>
  <c r="V119" i="34"/>
  <c r="W119" i="34"/>
  <c r="X119" i="34"/>
  <c r="Y119" i="34"/>
  <c r="Z119" i="34"/>
  <c r="AA119" i="34"/>
  <c r="AB119" i="34"/>
  <c r="AC119" i="34"/>
  <c r="AD119" i="34"/>
  <c r="AE119" i="34"/>
  <c r="AF119" i="34"/>
  <c r="AG119" i="34"/>
  <c r="AH119" i="34"/>
  <c r="AI119" i="34"/>
  <c r="AJ119" i="34"/>
  <c r="AK119" i="34"/>
  <c r="AL119" i="34"/>
  <c r="AM119" i="34"/>
  <c r="AN119" i="34"/>
  <c r="AO119" i="34"/>
  <c r="AP119" i="34"/>
  <c r="AR119" i="34"/>
  <c r="AS119" i="34"/>
  <c r="AT119" i="34"/>
  <c r="AU119" i="34"/>
  <c r="AV119" i="34"/>
  <c r="AW119" i="34"/>
  <c r="AX119" i="34"/>
  <c r="AY119" i="34"/>
  <c r="AZ119" i="34"/>
  <c r="BA119" i="34"/>
  <c r="BB119" i="34"/>
  <c r="BC119" i="34"/>
  <c r="BD119" i="34"/>
  <c r="BE119" i="34"/>
  <c r="BF119" i="34"/>
  <c r="BG119" i="34"/>
  <c r="BH119" i="34"/>
  <c r="BI119" i="34"/>
  <c r="BJ119" i="34"/>
  <c r="BK119" i="34"/>
  <c r="AR120" i="34"/>
  <c r="AS120" i="34"/>
  <c r="AT120" i="34"/>
  <c r="AU120" i="34"/>
  <c r="AV120" i="34"/>
  <c r="AW120" i="34"/>
  <c r="AX120" i="34"/>
  <c r="AY120" i="34"/>
  <c r="AZ120" i="34"/>
  <c r="BA120" i="34"/>
  <c r="BB120" i="34"/>
  <c r="BC120" i="34"/>
  <c r="BD120" i="34"/>
  <c r="BE120" i="34"/>
  <c r="BF120" i="34"/>
  <c r="BG120" i="34"/>
  <c r="BH120" i="34"/>
  <c r="BI120" i="34"/>
  <c r="BJ120" i="34"/>
  <c r="BK120" i="34"/>
  <c r="AR121" i="34"/>
  <c r="AS121" i="34"/>
  <c r="AT121" i="34"/>
  <c r="AU121" i="34"/>
  <c r="AV121" i="34"/>
  <c r="AW121" i="34"/>
  <c r="AX121" i="34"/>
  <c r="AY121" i="34"/>
  <c r="AZ121" i="34"/>
  <c r="BA121" i="34"/>
  <c r="BB121" i="34"/>
  <c r="BC121" i="34"/>
  <c r="BD121" i="34"/>
  <c r="BE121" i="34"/>
  <c r="BF121" i="34"/>
  <c r="BG121" i="34"/>
  <c r="BH121" i="34"/>
  <c r="BI121" i="34"/>
  <c r="BJ121" i="34"/>
  <c r="BK121" i="34"/>
  <c r="AR122" i="34"/>
  <c r="AS122" i="34"/>
  <c r="AT122" i="34"/>
  <c r="AU122" i="34"/>
  <c r="AV122" i="34"/>
  <c r="AW122" i="34"/>
  <c r="AX122" i="34"/>
  <c r="AY122" i="34"/>
  <c r="AZ122" i="34"/>
  <c r="BA122" i="34"/>
  <c r="BB122" i="34"/>
  <c r="BC122" i="34"/>
  <c r="BD122" i="34"/>
  <c r="BE122" i="34"/>
  <c r="BF122" i="34"/>
  <c r="BG122" i="34"/>
  <c r="BH122" i="34"/>
  <c r="BI122" i="34"/>
  <c r="BJ122" i="34"/>
  <c r="BK122" i="34"/>
  <c r="AR123" i="34"/>
  <c r="AS123" i="34"/>
  <c r="AT123" i="34"/>
  <c r="AU123" i="34"/>
  <c r="AV123" i="34"/>
  <c r="AW123" i="34"/>
  <c r="AX123" i="34"/>
  <c r="AY123" i="34"/>
  <c r="AZ123" i="34"/>
  <c r="BA123" i="34"/>
  <c r="BB123" i="34"/>
  <c r="BC123" i="34"/>
  <c r="BD123" i="34"/>
  <c r="BE123" i="34"/>
  <c r="BF123" i="34"/>
  <c r="BG123" i="34"/>
  <c r="BH123" i="34"/>
  <c r="BI123" i="34"/>
  <c r="BJ123" i="34"/>
  <c r="BK123" i="34"/>
  <c r="E124" i="34"/>
  <c r="F124" i="34"/>
  <c r="G124" i="34"/>
  <c r="H124" i="34"/>
  <c r="I124" i="34"/>
  <c r="J124" i="34"/>
  <c r="K124" i="34"/>
  <c r="L124" i="34"/>
  <c r="M124" i="34"/>
  <c r="N124" i="34"/>
  <c r="O124" i="34"/>
  <c r="P124" i="34"/>
  <c r="Q124" i="34"/>
  <c r="R124" i="34"/>
  <c r="S124" i="34"/>
  <c r="T124" i="34"/>
  <c r="U124" i="34"/>
  <c r="V124" i="34"/>
  <c r="W124" i="34"/>
  <c r="X124" i="34"/>
  <c r="Y124" i="34"/>
  <c r="Z124" i="34"/>
  <c r="AA124" i="34"/>
  <c r="AB124" i="34"/>
  <c r="AC124" i="34"/>
  <c r="AD124" i="34"/>
  <c r="AE124" i="34"/>
  <c r="AF124" i="34"/>
  <c r="AG124" i="34"/>
  <c r="AH124" i="34"/>
  <c r="AI124" i="34"/>
  <c r="AJ124" i="34"/>
  <c r="AK124" i="34"/>
  <c r="AL124" i="34"/>
  <c r="AM124" i="34"/>
  <c r="AN124" i="34"/>
  <c r="AO124" i="34"/>
  <c r="AP124" i="34"/>
  <c r="AR124" i="34"/>
  <c r="AS124" i="34"/>
  <c r="AT124" i="34"/>
  <c r="AU124" i="34"/>
  <c r="AV124" i="34"/>
  <c r="AW124" i="34"/>
  <c r="AX124" i="34"/>
  <c r="AY124" i="34"/>
  <c r="AZ124" i="34"/>
  <c r="BA124" i="34"/>
  <c r="BB124" i="34"/>
  <c r="BC124" i="34"/>
  <c r="BD124" i="34"/>
  <c r="BE124" i="34"/>
  <c r="BF124" i="34"/>
  <c r="BG124" i="34"/>
  <c r="BH124" i="34"/>
  <c r="BI124" i="34"/>
  <c r="BJ124" i="34"/>
  <c r="BK124" i="34"/>
  <c r="AR125" i="34"/>
  <c r="AS125" i="34"/>
  <c r="AT125" i="34"/>
  <c r="AU125" i="34"/>
  <c r="AV125" i="34"/>
  <c r="AW125" i="34"/>
  <c r="AX125" i="34"/>
  <c r="AY125" i="34"/>
  <c r="AZ125" i="34"/>
  <c r="BA125" i="34"/>
  <c r="BB125" i="34"/>
  <c r="BC125" i="34"/>
  <c r="BD125" i="34"/>
  <c r="BE125" i="34"/>
  <c r="BF125" i="34"/>
  <c r="BG125" i="34"/>
  <c r="BH125" i="34"/>
  <c r="BI125" i="34"/>
  <c r="BJ125" i="34"/>
  <c r="BK125" i="34"/>
  <c r="AR126" i="34"/>
  <c r="AS126" i="34"/>
  <c r="AT126" i="34"/>
  <c r="AU126" i="34"/>
  <c r="AV126" i="34"/>
  <c r="AW126" i="34"/>
  <c r="AX126" i="34"/>
  <c r="AY126" i="34"/>
  <c r="AZ126" i="34"/>
  <c r="BA126" i="34"/>
  <c r="BB126" i="34"/>
  <c r="BC126" i="34"/>
  <c r="BD126" i="34"/>
  <c r="BE126" i="34"/>
  <c r="BF126" i="34"/>
  <c r="BG126" i="34"/>
  <c r="BH126" i="34"/>
  <c r="BI126" i="34"/>
  <c r="BJ126" i="34"/>
  <c r="BK126" i="34"/>
  <c r="AR127" i="34"/>
  <c r="AS127" i="34"/>
  <c r="AT127" i="34"/>
  <c r="AU127" i="34"/>
  <c r="AV127" i="34"/>
  <c r="AW127" i="34"/>
  <c r="AX127" i="34"/>
  <c r="AY127" i="34"/>
  <c r="AZ127" i="34"/>
  <c r="BA127" i="34"/>
  <c r="BB127" i="34"/>
  <c r="BC127" i="34"/>
  <c r="BD127" i="34"/>
  <c r="BE127" i="34"/>
  <c r="BF127" i="34"/>
  <c r="BG127" i="34"/>
  <c r="BH127" i="34"/>
  <c r="BI127" i="34"/>
  <c r="BJ127" i="34"/>
  <c r="BK127" i="34"/>
  <c r="AR128" i="34"/>
  <c r="AS128" i="34"/>
  <c r="AT128" i="34"/>
  <c r="AU128" i="34"/>
  <c r="AV128" i="34"/>
  <c r="AW128" i="34"/>
  <c r="AX128" i="34"/>
  <c r="AY128" i="34"/>
  <c r="AZ128" i="34"/>
  <c r="BA128" i="34"/>
  <c r="BB128" i="34"/>
  <c r="BC128" i="34"/>
  <c r="BD128" i="34"/>
  <c r="BE128" i="34"/>
  <c r="BF128" i="34"/>
  <c r="BG128" i="34"/>
  <c r="BH128" i="34"/>
  <c r="BI128" i="34"/>
  <c r="BJ128" i="34"/>
  <c r="BK128" i="34"/>
  <c r="E129" i="34"/>
  <c r="F129" i="34"/>
  <c r="G129" i="34"/>
  <c r="H129" i="34"/>
  <c r="I129" i="34"/>
  <c r="J129" i="34"/>
  <c r="K129" i="34"/>
  <c r="L129" i="34"/>
  <c r="M129" i="34"/>
  <c r="N129" i="34"/>
  <c r="O129" i="34"/>
  <c r="P129" i="34"/>
  <c r="Q129" i="34"/>
  <c r="R129" i="34"/>
  <c r="S129" i="34"/>
  <c r="T129" i="34"/>
  <c r="U129" i="34"/>
  <c r="V129" i="34"/>
  <c r="W129" i="34"/>
  <c r="X129" i="34"/>
  <c r="Y129" i="34"/>
  <c r="Z129" i="34"/>
  <c r="AA129" i="34"/>
  <c r="AB129" i="34"/>
  <c r="AC129" i="34"/>
  <c r="AD129" i="34"/>
  <c r="AE129" i="34"/>
  <c r="AF129" i="34"/>
  <c r="AG129" i="34"/>
  <c r="AH129" i="34"/>
  <c r="AI129" i="34"/>
  <c r="AJ129" i="34"/>
  <c r="AK129" i="34"/>
  <c r="AL129" i="34"/>
  <c r="AM129" i="34"/>
  <c r="AN129" i="34"/>
  <c r="AO129" i="34"/>
  <c r="AP129" i="34"/>
  <c r="AR129" i="34"/>
  <c r="AS129" i="34"/>
  <c r="AT129" i="34"/>
  <c r="AU129" i="34"/>
  <c r="AV129" i="34"/>
  <c r="AW129" i="34"/>
  <c r="AX129" i="34"/>
  <c r="AY129" i="34"/>
  <c r="AZ129" i="34"/>
  <c r="BA129" i="34"/>
  <c r="BB129" i="34"/>
  <c r="BC129" i="34"/>
  <c r="BD129" i="34"/>
  <c r="BE129" i="34"/>
  <c r="BF129" i="34"/>
  <c r="BG129" i="34"/>
  <c r="BH129" i="34"/>
  <c r="BI129" i="34"/>
  <c r="BJ129" i="34"/>
  <c r="BK129" i="34"/>
  <c r="E10" i="77"/>
  <c r="F10" i="77"/>
  <c r="G10" i="77"/>
  <c r="H10" i="77"/>
  <c r="I10" i="77"/>
  <c r="J10" i="77"/>
  <c r="K10" i="77"/>
  <c r="L10" i="77"/>
  <c r="M10" i="77"/>
  <c r="N10" i="77"/>
  <c r="O10" i="77"/>
  <c r="P10" i="77"/>
  <c r="Q10" i="77"/>
  <c r="R10" i="77"/>
  <c r="S10" i="77"/>
  <c r="T10" i="77"/>
  <c r="U10" i="77"/>
  <c r="V10" i="77"/>
  <c r="W10" i="77"/>
  <c r="X10" i="77"/>
  <c r="Y10" i="77"/>
  <c r="Z10" i="77"/>
  <c r="AA10" i="77"/>
  <c r="AB10" i="77"/>
  <c r="AC10" i="77"/>
  <c r="AD10" i="77"/>
  <c r="AE10" i="77"/>
  <c r="AF10" i="77"/>
  <c r="AG10" i="77"/>
  <c r="AH10" i="77"/>
  <c r="AI10" i="77"/>
  <c r="AJ10" i="77"/>
  <c r="AK10" i="77"/>
  <c r="AL10" i="77"/>
  <c r="AM10" i="77"/>
  <c r="AN10" i="77"/>
  <c r="AO10" i="77"/>
  <c r="AP10" i="77"/>
  <c r="E31" i="77"/>
  <c r="F31" i="77"/>
  <c r="G31" i="77"/>
  <c r="H31" i="77"/>
  <c r="I31" i="77"/>
  <c r="J31" i="77"/>
  <c r="K31" i="77"/>
  <c r="L31" i="77"/>
  <c r="M31" i="77"/>
  <c r="N31" i="77"/>
  <c r="O31" i="77"/>
  <c r="P31" i="77"/>
  <c r="Q31" i="77"/>
  <c r="R31" i="77"/>
  <c r="S31" i="77"/>
  <c r="T31" i="77"/>
  <c r="U31" i="77"/>
  <c r="V31" i="77"/>
  <c r="W31" i="77"/>
  <c r="X31" i="77"/>
  <c r="Y31" i="77"/>
  <c r="Z31" i="77"/>
  <c r="AA31" i="77"/>
  <c r="AB31" i="77"/>
  <c r="AC31" i="77"/>
  <c r="AD31" i="77"/>
  <c r="AE31" i="77"/>
  <c r="AF31" i="77"/>
  <c r="AG31" i="77"/>
  <c r="AH31" i="77"/>
  <c r="AI31" i="77"/>
  <c r="AJ31" i="77"/>
  <c r="AK31" i="77"/>
  <c r="AL31" i="77"/>
  <c r="AM31" i="77"/>
  <c r="AN31" i="77"/>
  <c r="AO31" i="77"/>
  <c r="AP31" i="77"/>
  <c r="E43" i="77"/>
  <c r="F43" i="77"/>
  <c r="G43" i="77"/>
  <c r="H43" i="77"/>
  <c r="I43" i="77"/>
  <c r="J43" i="77"/>
  <c r="K43" i="77"/>
  <c r="L43" i="77"/>
  <c r="M43" i="77"/>
  <c r="N43" i="77"/>
  <c r="O43" i="77"/>
  <c r="P43" i="77"/>
  <c r="Q43" i="77"/>
  <c r="R43" i="77"/>
  <c r="S43" i="77"/>
  <c r="T43" i="77"/>
  <c r="U43" i="77"/>
  <c r="V43" i="77"/>
  <c r="W43" i="77"/>
  <c r="X43" i="77"/>
  <c r="Y43" i="77"/>
  <c r="Z43" i="77"/>
  <c r="AA43" i="77"/>
  <c r="AB43" i="77"/>
  <c r="AC43" i="77"/>
  <c r="AD43" i="77"/>
  <c r="AE43" i="77"/>
  <c r="AF43" i="77"/>
  <c r="AG43" i="77"/>
  <c r="AH43" i="77"/>
  <c r="AI43" i="77"/>
  <c r="AJ43" i="77"/>
  <c r="AK43" i="77"/>
  <c r="AL43" i="77"/>
  <c r="AM43" i="77"/>
  <c r="AN43" i="77"/>
  <c r="AO43" i="77"/>
  <c r="AP43" i="77"/>
  <c r="E51" i="77"/>
  <c r="F51" i="77"/>
  <c r="G51" i="77"/>
  <c r="H51" i="77"/>
  <c r="I51" i="77"/>
  <c r="J51" i="77"/>
  <c r="K51" i="77"/>
  <c r="L51" i="77"/>
  <c r="M51" i="77"/>
  <c r="N51" i="77"/>
  <c r="O51" i="77"/>
  <c r="P51" i="77"/>
  <c r="Q51" i="77"/>
  <c r="R51" i="77"/>
  <c r="S51" i="77"/>
  <c r="T51" i="77"/>
  <c r="U51" i="77"/>
  <c r="V51" i="77"/>
  <c r="W51" i="77"/>
  <c r="X51" i="77"/>
  <c r="Y51" i="77"/>
  <c r="Z51" i="77"/>
  <c r="AA51" i="77"/>
  <c r="AB51" i="77"/>
  <c r="AC51" i="77"/>
  <c r="AD51" i="77"/>
  <c r="AE51" i="77"/>
  <c r="AF51" i="77"/>
  <c r="AG51" i="77"/>
  <c r="AH51" i="77"/>
  <c r="AI51" i="77"/>
  <c r="AJ51" i="77"/>
  <c r="AK51" i="77"/>
  <c r="AL51" i="77"/>
  <c r="AM51" i="77"/>
  <c r="AN51" i="77"/>
  <c r="AO51" i="77"/>
  <c r="AP51" i="77"/>
  <c r="E65" i="77"/>
  <c r="F65" i="77"/>
  <c r="G65" i="77"/>
  <c r="H65" i="77"/>
  <c r="I65" i="77"/>
  <c r="J65" i="77"/>
  <c r="K65" i="77"/>
  <c r="L65" i="77"/>
  <c r="M65" i="77"/>
  <c r="N65" i="77"/>
  <c r="O65" i="77"/>
  <c r="P65" i="77"/>
  <c r="Q65" i="77"/>
  <c r="R65" i="77"/>
  <c r="S65" i="77"/>
  <c r="T65" i="77"/>
  <c r="U65" i="77"/>
  <c r="V65" i="77"/>
  <c r="W65" i="77"/>
  <c r="X65" i="77"/>
  <c r="Y65" i="77"/>
  <c r="Z65" i="77"/>
  <c r="AA65" i="77"/>
  <c r="AB65" i="77"/>
  <c r="AC65" i="77"/>
  <c r="AD65" i="77"/>
  <c r="AE65" i="77"/>
  <c r="AF65" i="77"/>
  <c r="AG65" i="77"/>
  <c r="AH65" i="77"/>
  <c r="AI65" i="77"/>
  <c r="AJ65" i="77"/>
  <c r="AK65" i="77"/>
  <c r="AL65" i="77"/>
  <c r="AM65" i="77"/>
  <c r="AN65" i="77"/>
  <c r="AO65" i="77"/>
  <c r="AP65" i="77"/>
  <c r="E72" i="77"/>
  <c r="F72" i="77"/>
  <c r="G72" i="77"/>
  <c r="H72" i="77"/>
  <c r="I72" i="77"/>
  <c r="J72" i="77"/>
  <c r="K72" i="77"/>
  <c r="L72" i="77"/>
  <c r="M72" i="77"/>
  <c r="N72" i="77"/>
  <c r="O72" i="77"/>
  <c r="P72" i="77"/>
  <c r="Q72" i="77"/>
  <c r="R72" i="77"/>
  <c r="S72" i="77"/>
  <c r="T72" i="77"/>
  <c r="U72" i="77"/>
  <c r="V72" i="77"/>
  <c r="W72" i="77"/>
  <c r="X72" i="77"/>
  <c r="Y72" i="77"/>
  <c r="Z72" i="77"/>
  <c r="AA72" i="77"/>
  <c r="AB72" i="77"/>
  <c r="AC72" i="77"/>
  <c r="AD72" i="77"/>
  <c r="AE72" i="77"/>
  <c r="AF72" i="77"/>
  <c r="AG72" i="77"/>
  <c r="AH72" i="77"/>
  <c r="AI72" i="77"/>
  <c r="AJ72" i="77"/>
  <c r="AK72" i="77"/>
  <c r="AL72" i="77"/>
  <c r="AM72" i="77"/>
  <c r="AN72" i="77"/>
  <c r="AO72" i="77"/>
  <c r="AP72" i="77"/>
  <c r="E80" i="77"/>
  <c r="F80" i="77"/>
  <c r="G80" i="77"/>
  <c r="H80" i="77"/>
  <c r="I80" i="77"/>
  <c r="J80" i="77"/>
  <c r="K80" i="77"/>
  <c r="L80" i="77"/>
  <c r="M80" i="77"/>
  <c r="N80" i="77"/>
  <c r="O80" i="77"/>
  <c r="P80" i="77"/>
  <c r="Q80" i="77"/>
  <c r="R80" i="77"/>
  <c r="S80" i="77"/>
  <c r="T80" i="77"/>
  <c r="U80" i="77"/>
  <c r="V80" i="77"/>
  <c r="W80" i="77"/>
  <c r="X80" i="77"/>
  <c r="Y80" i="77"/>
  <c r="Z80" i="77"/>
  <c r="AA80" i="77"/>
  <c r="AB80" i="77"/>
  <c r="AC80" i="77"/>
  <c r="AD80" i="77"/>
  <c r="AE80" i="77"/>
  <c r="AF80" i="77"/>
  <c r="AG80" i="77"/>
  <c r="AH80" i="77"/>
  <c r="AI80" i="77"/>
  <c r="AJ80" i="77"/>
  <c r="AK80" i="77"/>
  <c r="AL80" i="77"/>
  <c r="AM80" i="77"/>
  <c r="AN80" i="77"/>
  <c r="AO80" i="77"/>
  <c r="AP80" i="77"/>
  <c r="E83" i="77"/>
  <c r="F83" i="77"/>
  <c r="G83" i="77"/>
  <c r="H83" i="77"/>
  <c r="I83" i="77"/>
  <c r="J83" i="77"/>
  <c r="K83" i="77"/>
  <c r="L83" i="77"/>
  <c r="M83" i="77"/>
  <c r="N83" i="77"/>
  <c r="O83" i="77"/>
  <c r="P83" i="77"/>
  <c r="Q83" i="77"/>
  <c r="R83" i="77"/>
  <c r="S83" i="77"/>
  <c r="T83" i="77"/>
  <c r="U83" i="77"/>
  <c r="V83" i="77"/>
  <c r="W83" i="77"/>
  <c r="X83" i="77"/>
  <c r="Y83" i="77"/>
  <c r="Z83" i="77"/>
  <c r="AA83" i="77"/>
  <c r="AB83" i="77"/>
  <c r="AC83" i="77"/>
  <c r="AD83" i="77"/>
  <c r="AE83" i="77"/>
  <c r="AF83" i="77"/>
  <c r="AG83" i="77"/>
  <c r="AH83" i="77"/>
  <c r="AI83" i="77"/>
  <c r="AJ83" i="77"/>
  <c r="AK83" i="77"/>
  <c r="AL83" i="77"/>
  <c r="AM83" i="77"/>
  <c r="AN83" i="77"/>
  <c r="AO83" i="77"/>
  <c r="AP83" i="77"/>
  <c r="E105" i="77"/>
  <c r="F105" i="77"/>
  <c r="G105" i="77"/>
  <c r="H105" i="77"/>
  <c r="I105" i="77"/>
  <c r="J105" i="77"/>
  <c r="K105" i="77"/>
  <c r="L105" i="77"/>
  <c r="M105" i="77"/>
  <c r="N105" i="77"/>
  <c r="O105" i="77"/>
  <c r="P105" i="77"/>
  <c r="Q105" i="77"/>
  <c r="R105" i="77"/>
  <c r="S105" i="77"/>
  <c r="T105" i="77"/>
  <c r="U105" i="77"/>
  <c r="V105" i="77"/>
  <c r="W105" i="77"/>
  <c r="X105" i="77"/>
  <c r="Y105" i="77"/>
  <c r="Z105" i="77"/>
  <c r="AA105" i="77"/>
  <c r="AB105" i="77"/>
  <c r="AC105" i="77"/>
  <c r="AD105" i="77"/>
  <c r="AE105" i="77"/>
  <c r="AF105" i="77"/>
  <c r="AG105" i="77"/>
  <c r="AH105" i="77"/>
  <c r="AI105" i="77"/>
  <c r="AJ105" i="77"/>
  <c r="AK105" i="77"/>
  <c r="AL105" i="77"/>
  <c r="AM105" i="77"/>
  <c r="AN105" i="77"/>
  <c r="AO105" i="77"/>
  <c r="AP105" i="77"/>
  <c r="E110" i="77"/>
  <c r="F110" i="77"/>
  <c r="G110" i="77"/>
  <c r="H110" i="77"/>
  <c r="I110" i="77"/>
  <c r="J110" i="77"/>
  <c r="K110" i="77"/>
  <c r="L110" i="77"/>
  <c r="M110" i="77"/>
  <c r="N110" i="77"/>
  <c r="O110" i="77"/>
  <c r="P110" i="77"/>
  <c r="Q110" i="77"/>
  <c r="R110" i="77"/>
  <c r="S110" i="77"/>
  <c r="T110" i="77"/>
  <c r="U110" i="77"/>
  <c r="V110" i="77"/>
  <c r="W110" i="77"/>
  <c r="X110" i="77"/>
  <c r="Y110" i="77"/>
  <c r="Z110" i="77"/>
  <c r="AA110" i="77"/>
  <c r="AB110" i="77"/>
  <c r="AC110" i="77"/>
  <c r="AD110" i="77"/>
  <c r="AE110" i="77"/>
  <c r="AF110" i="77"/>
  <c r="AG110" i="77"/>
  <c r="AH110" i="77"/>
  <c r="AI110" i="77"/>
  <c r="AJ110" i="77"/>
  <c r="AK110" i="77"/>
  <c r="AL110" i="77"/>
  <c r="AM110" i="77"/>
  <c r="AN110" i="77"/>
  <c r="AO110" i="77"/>
  <c r="AP110" i="77"/>
  <c r="E119" i="77"/>
  <c r="F119" i="77"/>
  <c r="G119" i="77"/>
  <c r="H119" i="77"/>
  <c r="I119" i="77"/>
  <c r="J119" i="77"/>
  <c r="K119" i="77"/>
  <c r="L119" i="77"/>
  <c r="M119" i="77"/>
  <c r="N119" i="77"/>
  <c r="O119" i="77"/>
  <c r="P119" i="77"/>
  <c r="Q119" i="77"/>
  <c r="R119" i="77"/>
  <c r="S119" i="77"/>
  <c r="T119" i="77"/>
  <c r="U119" i="77"/>
  <c r="V119" i="77"/>
  <c r="W119" i="77"/>
  <c r="X119" i="77"/>
  <c r="Y119" i="77"/>
  <c r="Z119" i="77"/>
  <c r="AA119" i="77"/>
  <c r="AB119" i="77"/>
  <c r="AC119" i="77"/>
  <c r="AD119" i="77"/>
  <c r="AE119" i="77"/>
  <c r="AF119" i="77"/>
  <c r="AG119" i="77"/>
  <c r="AH119" i="77"/>
  <c r="AI119" i="77"/>
  <c r="AJ119" i="77"/>
  <c r="AK119" i="77"/>
  <c r="AL119" i="77"/>
  <c r="AM119" i="77"/>
  <c r="AN119" i="77"/>
  <c r="AO119" i="77"/>
  <c r="AP119" i="77"/>
  <c r="E124" i="77"/>
  <c r="F124" i="77"/>
  <c r="G124" i="77"/>
  <c r="H124" i="77"/>
  <c r="I124" i="77"/>
  <c r="J124" i="77"/>
  <c r="K124" i="77"/>
  <c r="L124" i="77"/>
  <c r="M124" i="77"/>
  <c r="N124" i="77"/>
  <c r="O124" i="77"/>
  <c r="P124" i="77"/>
  <c r="Q124" i="77"/>
  <c r="R124" i="77"/>
  <c r="S124" i="77"/>
  <c r="T124" i="77"/>
  <c r="U124" i="77"/>
  <c r="V124" i="77"/>
  <c r="W124" i="77"/>
  <c r="X124" i="77"/>
  <c r="Y124" i="77"/>
  <c r="Z124" i="77"/>
  <c r="AA124" i="77"/>
  <c r="AB124" i="77"/>
  <c r="AC124" i="77"/>
  <c r="AD124" i="77"/>
  <c r="AE124" i="77"/>
  <c r="AF124" i="77"/>
  <c r="AG124" i="77"/>
  <c r="AH124" i="77"/>
  <c r="AI124" i="77"/>
  <c r="AJ124" i="77"/>
  <c r="AK124" i="77"/>
  <c r="AL124" i="77"/>
  <c r="AM124" i="77"/>
  <c r="AN124" i="77"/>
  <c r="AO124" i="77"/>
  <c r="AP124" i="77"/>
  <c r="E129" i="77"/>
  <c r="F129" i="77"/>
  <c r="G129" i="77"/>
  <c r="H129" i="77"/>
  <c r="I129" i="77"/>
  <c r="J129" i="77"/>
  <c r="K129" i="77"/>
  <c r="L129" i="77"/>
  <c r="M129" i="77"/>
  <c r="N129" i="77"/>
  <c r="O129" i="77"/>
  <c r="P129" i="77"/>
  <c r="Q129" i="77"/>
  <c r="R129" i="77"/>
  <c r="S129" i="77"/>
  <c r="T129" i="77"/>
  <c r="U129" i="77"/>
  <c r="V129" i="77"/>
  <c r="W129" i="77"/>
  <c r="X129" i="77"/>
  <c r="Y129" i="77"/>
  <c r="Z129" i="77"/>
  <c r="AA129" i="77"/>
  <c r="AB129" i="77"/>
  <c r="AC129" i="77"/>
  <c r="AD129" i="77"/>
  <c r="AE129" i="77"/>
  <c r="AF129" i="77"/>
  <c r="AG129" i="77"/>
  <c r="AH129" i="77"/>
  <c r="AI129" i="77"/>
  <c r="AJ129" i="77"/>
  <c r="AK129" i="77"/>
  <c r="AL129" i="77"/>
  <c r="AM129" i="77"/>
  <c r="AN129" i="77"/>
  <c r="AO129" i="77"/>
  <c r="AP129" i="77"/>
  <c r="E10" i="35"/>
  <c r="F10" i="35"/>
  <c r="G10" i="35"/>
  <c r="H10" i="35"/>
  <c r="I10" i="35"/>
  <c r="J10" i="35"/>
  <c r="K10" i="35"/>
  <c r="L10" i="35"/>
  <c r="M10" i="35"/>
  <c r="N10" i="35"/>
  <c r="O10" i="35"/>
  <c r="P10" i="35"/>
  <c r="Q10" i="35"/>
  <c r="R10" i="35"/>
  <c r="S10" i="35"/>
  <c r="T10" i="35"/>
  <c r="U10" i="35"/>
  <c r="V10" i="35"/>
  <c r="W10" i="35"/>
  <c r="X10" i="35"/>
  <c r="Y10" i="35"/>
  <c r="Z10" i="35"/>
  <c r="AA10" i="35"/>
  <c r="AB10" i="35"/>
  <c r="AC10" i="35"/>
  <c r="AD10" i="35"/>
  <c r="AE10" i="35"/>
  <c r="AF10" i="35"/>
  <c r="AG10" i="35"/>
  <c r="AH10" i="35"/>
  <c r="AI10" i="35"/>
  <c r="AJ10" i="35"/>
  <c r="AK10" i="35"/>
  <c r="AL10" i="35"/>
  <c r="AM10" i="35"/>
  <c r="AN10" i="35"/>
  <c r="AO10" i="35"/>
  <c r="AP10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G31" i="35"/>
  <c r="AH31" i="35"/>
  <c r="AI31" i="35"/>
  <c r="AJ31" i="35"/>
  <c r="AK31" i="35"/>
  <c r="AL31" i="35"/>
  <c r="AM31" i="35"/>
  <c r="AN31" i="35"/>
  <c r="AO31" i="35"/>
  <c r="AP31" i="35"/>
  <c r="E43" i="35"/>
  <c r="F43" i="35"/>
  <c r="G43" i="35"/>
  <c r="H43" i="35"/>
  <c r="I43" i="35"/>
  <c r="J43" i="35"/>
  <c r="K43" i="35"/>
  <c r="L43" i="35"/>
  <c r="M43" i="35"/>
  <c r="N43" i="35"/>
  <c r="O43" i="35"/>
  <c r="P43" i="35"/>
  <c r="Q43" i="35"/>
  <c r="R43" i="35"/>
  <c r="S43" i="35"/>
  <c r="T43" i="35"/>
  <c r="U43" i="35"/>
  <c r="V43" i="35"/>
  <c r="W43" i="35"/>
  <c r="X43" i="35"/>
  <c r="Y43" i="35"/>
  <c r="Z43" i="35"/>
  <c r="AA43" i="35"/>
  <c r="AB43" i="35"/>
  <c r="AC43" i="35"/>
  <c r="AD43" i="35"/>
  <c r="AE43" i="35"/>
  <c r="AF43" i="35"/>
  <c r="AG43" i="35"/>
  <c r="AH43" i="35"/>
  <c r="AI43" i="35"/>
  <c r="AJ43" i="35"/>
  <c r="AK43" i="35"/>
  <c r="AL43" i="35"/>
  <c r="AM43" i="35"/>
  <c r="AN43" i="35"/>
  <c r="AO43" i="35"/>
  <c r="AP43" i="35"/>
  <c r="E51" i="35"/>
  <c r="F51" i="35"/>
  <c r="G51" i="35"/>
  <c r="H51" i="35"/>
  <c r="I51" i="35"/>
  <c r="J51" i="35"/>
  <c r="K51" i="35"/>
  <c r="L51" i="35"/>
  <c r="M51" i="35"/>
  <c r="N51" i="35"/>
  <c r="O51" i="35"/>
  <c r="P51" i="35"/>
  <c r="Q51" i="35"/>
  <c r="R51" i="35"/>
  <c r="S51" i="35"/>
  <c r="T51" i="35"/>
  <c r="U51" i="35"/>
  <c r="V51" i="35"/>
  <c r="W51" i="35"/>
  <c r="X51" i="35"/>
  <c r="Y51" i="35"/>
  <c r="Z51" i="35"/>
  <c r="AA51" i="35"/>
  <c r="AB51" i="35"/>
  <c r="AC51" i="35"/>
  <c r="AD51" i="35"/>
  <c r="AE51" i="35"/>
  <c r="AF51" i="35"/>
  <c r="AG51" i="35"/>
  <c r="AH51" i="35"/>
  <c r="AI51" i="35"/>
  <c r="AJ51" i="35"/>
  <c r="AK51" i="35"/>
  <c r="AL51" i="35"/>
  <c r="AM51" i="35"/>
  <c r="AN51" i="35"/>
  <c r="AO51" i="35"/>
  <c r="AP51" i="35"/>
  <c r="E65" i="35"/>
  <c r="F65" i="35"/>
  <c r="G65" i="35"/>
  <c r="H65" i="35"/>
  <c r="I65" i="35"/>
  <c r="J65" i="35"/>
  <c r="K65" i="35"/>
  <c r="L65" i="35"/>
  <c r="M65" i="35"/>
  <c r="N65" i="35"/>
  <c r="O65" i="35"/>
  <c r="P65" i="35"/>
  <c r="Q65" i="35"/>
  <c r="R65" i="35"/>
  <c r="S65" i="35"/>
  <c r="T65" i="35"/>
  <c r="U65" i="35"/>
  <c r="V65" i="35"/>
  <c r="W65" i="35"/>
  <c r="X65" i="35"/>
  <c r="Y65" i="35"/>
  <c r="Z65" i="35"/>
  <c r="AA65" i="35"/>
  <c r="AB65" i="35"/>
  <c r="AC65" i="35"/>
  <c r="AD65" i="35"/>
  <c r="AE65" i="35"/>
  <c r="AF65" i="35"/>
  <c r="AG65" i="35"/>
  <c r="AH65" i="35"/>
  <c r="AI65" i="35"/>
  <c r="AJ65" i="35"/>
  <c r="AK65" i="35"/>
  <c r="AL65" i="35"/>
  <c r="AM65" i="35"/>
  <c r="AN65" i="35"/>
  <c r="AO65" i="35"/>
  <c r="AP65" i="35"/>
  <c r="E72" i="35"/>
  <c r="F72" i="35"/>
  <c r="G72" i="35"/>
  <c r="H72" i="35"/>
  <c r="I72" i="35"/>
  <c r="J72" i="35"/>
  <c r="K72" i="35"/>
  <c r="L72" i="35"/>
  <c r="M72" i="35"/>
  <c r="N72" i="35"/>
  <c r="O72" i="35"/>
  <c r="P72" i="35"/>
  <c r="Q72" i="35"/>
  <c r="R72" i="35"/>
  <c r="S72" i="35"/>
  <c r="T72" i="35"/>
  <c r="U72" i="35"/>
  <c r="V72" i="35"/>
  <c r="W72" i="35"/>
  <c r="X72" i="35"/>
  <c r="Y72" i="35"/>
  <c r="Z72" i="35"/>
  <c r="AA72" i="35"/>
  <c r="AB72" i="35"/>
  <c r="AC72" i="35"/>
  <c r="AD72" i="35"/>
  <c r="AE72" i="35"/>
  <c r="AF72" i="35"/>
  <c r="AG72" i="35"/>
  <c r="AH72" i="35"/>
  <c r="AI72" i="35"/>
  <c r="AJ72" i="35"/>
  <c r="AK72" i="35"/>
  <c r="AL72" i="35"/>
  <c r="AM72" i="35"/>
  <c r="AN72" i="35"/>
  <c r="AO72" i="35"/>
  <c r="AP72" i="35"/>
  <c r="E80" i="35"/>
  <c r="F80" i="35"/>
  <c r="G80" i="35"/>
  <c r="H80" i="35"/>
  <c r="I80" i="35"/>
  <c r="J80" i="35"/>
  <c r="K80" i="35"/>
  <c r="L80" i="35"/>
  <c r="M80" i="35"/>
  <c r="N80" i="35"/>
  <c r="O80" i="35"/>
  <c r="P80" i="35"/>
  <c r="Q80" i="35"/>
  <c r="R80" i="35"/>
  <c r="S80" i="35"/>
  <c r="T80" i="35"/>
  <c r="U80" i="35"/>
  <c r="V80" i="35"/>
  <c r="W80" i="35"/>
  <c r="X80" i="35"/>
  <c r="Y80" i="35"/>
  <c r="Z80" i="35"/>
  <c r="AA80" i="35"/>
  <c r="AB80" i="35"/>
  <c r="AC80" i="35"/>
  <c r="AD80" i="35"/>
  <c r="AE80" i="35"/>
  <c r="AF80" i="35"/>
  <c r="AG80" i="35"/>
  <c r="AH80" i="35"/>
  <c r="AI80" i="35"/>
  <c r="AJ80" i="35"/>
  <c r="AK80" i="35"/>
  <c r="AL80" i="35"/>
  <c r="AM80" i="35"/>
  <c r="AN80" i="35"/>
  <c r="AO80" i="35"/>
  <c r="AP80" i="35"/>
  <c r="E83" i="35"/>
  <c r="F83" i="35"/>
  <c r="G83" i="35"/>
  <c r="H83" i="35"/>
  <c r="I83" i="35"/>
  <c r="J83" i="35"/>
  <c r="K83" i="35"/>
  <c r="L83" i="35"/>
  <c r="M83" i="35"/>
  <c r="N83" i="35"/>
  <c r="O83" i="35"/>
  <c r="P83" i="35"/>
  <c r="Q83" i="35"/>
  <c r="R83" i="35"/>
  <c r="S83" i="35"/>
  <c r="T83" i="35"/>
  <c r="U83" i="35"/>
  <c r="V83" i="35"/>
  <c r="W83" i="35"/>
  <c r="X83" i="35"/>
  <c r="Y83" i="35"/>
  <c r="Z83" i="35"/>
  <c r="AA83" i="35"/>
  <c r="AB83" i="35"/>
  <c r="AC83" i="35"/>
  <c r="AD83" i="35"/>
  <c r="AE83" i="35"/>
  <c r="AF83" i="35"/>
  <c r="AG83" i="35"/>
  <c r="AH83" i="35"/>
  <c r="AI83" i="35"/>
  <c r="AJ83" i="35"/>
  <c r="AK83" i="35"/>
  <c r="AL83" i="35"/>
  <c r="AM83" i="35"/>
  <c r="AN83" i="35"/>
  <c r="AO83" i="35"/>
  <c r="AP83" i="35"/>
  <c r="E105" i="35"/>
  <c r="F105" i="35"/>
  <c r="G105" i="35"/>
  <c r="H105" i="35"/>
  <c r="I105" i="35"/>
  <c r="J105" i="35"/>
  <c r="K105" i="35"/>
  <c r="L105" i="35"/>
  <c r="M105" i="35"/>
  <c r="N105" i="35"/>
  <c r="O105" i="35"/>
  <c r="P105" i="35"/>
  <c r="Q105" i="35"/>
  <c r="R105" i="35"/>
  <c r="S105" i="35"/>
  <c r="T105" i="35"/>
  <c r="U105" i="35"/>
  <c r="V105" i="35"/>
  <c r="W105" i="35"/>
  <c r="X105" i="35"/>
  <c r="Y105" i="35"/>
  <c r="Z105" i="35"/>
  <c r="AA105" i="35"/>
  <c r="AB105" i="35"/>
  <c r="AC105" i="35"/>
  <c r="AD105" i="35"/>
  <c r="AE105" i="35"/>
  <c r="AF105" i="35"/>
  <c r="AG105" i="35"/>
  <c r="AH105" i="35"/>
  <c r="AI105" i="35"/>
  <c r="AJ105" i="35"/>
  <c r="AK105" i="35"/>
  <c r="AL105" i="35"/>
  <c r="AM105" i="35"/>
  <c r="AN105" i="35"/>
  <c r="AO105" i="35"/>
  <c r="AP105" i="35"/>
  <c r="E110" i="35"/>
  <c r="F110" i="35"/>
  <c r="G110" i="35"/>
  <c r="H110" i="35"/>
  <c r="I110" i="35"/>
  <c r="J110" i="35"/>
  <c r="K110" i="35"/>
  <c r="L110" i="35"/>
  <c r="M110" i="35"/>
  <c r="N110" i="35"/>
  <c r="O110" i="35"/>
  <c r="P110" i="35"/>
  <c r="Q110" i="35"/>
  <c r="R110" i="35"/>
  <c r="S110" i="35"/>
  <c r="T110" i="35"/>
  <c r="U110" i="35"/>
  <c r="V110" i="35"/>
  <c r="W110" i="35"/>
  <c r="X110" i="35"/>
  <c r="Y110" i="35"/>
  <c r="Z110" i="35"/>
  <c r="AA110" i="35"/>
  <c r="AB110" i="35"/>
  <c r="AC110" i="35"/>
  <c r="AD110" i="35"/>
  <c r="AE110" i="35"/>
  <c r="AF110" i="35"/>
  <c r="AG110" i="35"/>
  <c r="AH110" i="35"/>
  <c r="AI110" i="35"/>
  <c r="AJ110" i="35"/>
  <c r="AK110" i="35"/>
  <c r="AL110" i="35"/>
  <c r="AM110" i="35"/>
  <c r="AN110" i="35"/>
  <c r="AO110" i="35"/>
  <c r="AP110" i="35"/>
  <c r="E119" i="35"/>
  <c r="F119" i="35"/>
  <c r="G119" i="35"/>
  <c r="H119" i="35"/>
  <c r="I119" i="35"/>
  <c r="J119" i="35"/>
  <c r="K119" i="35"/>
  <c r="L119" i="35"/>
  <c r="M119" i="35"/>
  <c r="N119" i="35"/>
  <c r="O119" i="35"/>
  <c r="P119" i="35"/>
  <c r="Q119" i="35"/>
  <c r="R119" i="35"/>
  <c r="S119" i="35"/>
  <c r="T119" i="35"/>
  <c r="U119" i="35"/>
  <c r="V119" i="35"/>
  <c r="W119" i="35"/>
  <c r="X119" i="35"/>
  <c r="Y119" i="35"/>
  <c r="Z119" i="35"/>
  <c r="AA119" i="35"/>
  <c r="AB119" i="35"/>
  <c r="AC119" i="35"/>
  <c r="AD119" i="35"/>
  <c r="AE119" i="35"/>
  <c r="AF119" i="35"/>
  <c r="AG119" i="35"/>
  <c r="AH119" i="35"/>
  <c r="AI119" i="35"/>
  <c r="AJ119" i="35"/>
  <c r="AK119" i="35"/>
  <c r="AL119" i="35"/>
  <c r="AM119" i="35"/>
  <c r="AN119" i="35"/>
  <c r="AO119" i="35"/>
  <c r="AP119" i="35"/>
  <c r="E124" i="35"/>
  <c r="F124" i="35"/>
  <c r="G124" i="35"/>
  <c r="H124" i="35"/>
  <c r="I124" i="35"/>
  <c r="J124" i="35"/>
  <c r="K124" i="35"/>
  <c r="L124" i="35"/>
  <c r="M124" i="35"/>
  <c r="N124" i="35"/>
  <c r="O124" i="35"/>
  <c r="P124" i="35"/>
  <c r="Q124" i="35"/>
  <c r="R124" i="35"/>
  <c r="S124" i="35"/>
  <c r="T124" i="35"/>
  <c r="U124" i="35"/>
  <c r="V124" i="35"/>
  <c r="W124" i="35"/>
  <c r="X124" i="35"/>
  <c r="Y124" i="35"/>
  <c r="Z124" i="35"/>
  <c r="AA124" i="35"/>
  <c r="AB124" i="35"/>
  <c r="AC124" i="35"/>
  <c r="AD124" i="35"/>
  <c r="AE124" i="35"/>
  <c r="AF124" i="35"/>
  <c r="AG124" i="35"/>
  <c r="AH124" i="35"/>
  <c r="AI124" i="35"/>
  <c r="AJ124" i="35"/>
  <c r="AK124" i="35"/>
  <c r="AL124" i="35"/>
  <c r="AM124" i="35"/>
  <c r="AN124" i="35"/>
  <c r="AO124" i="35"/>
  <c r="AP124" i="35"/>
  <c r="E129" i="35"/>
  <c r="F129" i="35"/>
  <c r="G129" i="35"/>
  <c r="H129" i="35"/>
  <c r="I129" i="35"/>
  <c r="J129" i="35"/>
  <c r="K129" i="35"/>
  <c r="L129" i="35"/>
  <c r="M129" i="35"/>
  <c r="N129" i="35"/>
  <c r="O129" i="35"/>
  <c r="P129" i="35"/>
  <c r="Q129" i="35"/>
  <c r="R129" i="35"/>
  <c r="S129" i="35"/>
  <c r="T129" i="35"/>
  <c r="U129" i="35"/>
  <c r="V129" i="35"/>
  <c r="W129" i="35"/>
  <c r="X129" i="35"/>
  <c r="Y129" i="35"/>
  <c r="Z129" i="35"/>
  <c r="AA129" i="35"/>
  <c r="AB129" i="35"/>
  <c r="AC129" i="35"/>
  <c r="AD129" i="35"/>
  <c r="AE129" i="35"/>
  <c r="AF129" i="35"/>
  <c r="AG129" i="35"/>
  <c r="AH129" i="35"/>
  <c r="AI129" i="35"/>
  <c r="AJ129" i="35"/>
  <c r="AK129" i="35"/>
  <c r="AL129" i="35"/>
  <c r="AM129" i="35"/>
  <c r="AN129" i="35"/>
  <c r="AO129" i="35"/>
  <c r="AP129" i="35"/>
  <c r="E10" i="36"/>
  <c r="F10" i="36"/>
  <c r="G10" i="36"/>
  <c r="H10" i="36"/>
  <c r="I10" i="36"/>
  <c r="J10" i="36"/>
  <c r="K10" i="36"/>
  <c r="L10" i="36"/>
  <c r="M10" i="36"/>
  <c r="N10" i="36"/>
  <c r="O10" i="36"/>
  <c r="P10" i="36"/>
  <c r="Q10" i="36"/>
  <c r="R10" i="36"/>
  <c r="S10" i="36"/>
  <c r="T10" i="36"/>
  <c r="U10" i="36"/>
  <c r="V10" i="36"/>
  <c r="W10" i="36"/>
  <c r="X10" i="36"/>
  <c r="Y10" i="36"/>
  <c r="Z10" i="36"/>
  <c r="AA10" i="36"/>
  <c r="AB10" i="36"/>
  <c r="AC10" i="36"/>
  <c r="AD10" i="36"/>
  <c r="AE10" i="36"/>
  <c r="AF10" i="36"/>
  <c r="AG10" i="36"/>
  <c r="AH10" i="36"/>
  <c r="AI10" i="36"/>
  <c r="AJ10" i="36"/>
  <c r="AK10" i="36"/>
  <c r="AL10" i="36"/>
  <c r="AM10" i="36"/>
  <c r="AN10" i="36"/>
  <c r="AO10" i="36"/>
  <c r="AP10" i="36"/>
  <c r="E31" i="36"/>
  <c r="F31" i="36"/>
  <c r="G31" i="36"/>
  <c r="H31" i="36"/>
  <c r="I31" i="36"/>
  <c r="J31" i="36"/>
  <c r="K31" i="36"/>
  <c r="L31" i="36"/>
  <c r="M31" i="36"/>
  <c r="N31" i="36"/>
  <c r="O31" i="36"/>
  <c r="P31" i="36"/>
  <c r="Q31" i="36"/>
  <c r="R31" i="36"/>
  <c r="S31" i="36"/>
  <c r="T31" i="36"/>
  <c r="U31" i="36"/>
  <c r="V31" i="36"/>
  <c r="W31" i="36"/>
  <c r="X31" i="36"/>
  <c r="Y31" i="36"/>
  <c r="Z31" i="36"/>
  <c r="AA31" i="36"/>
  <c r="AB31" i="36"/>
  <c r="AC31" i="36"/>
  <c r="AD31" i="36"/>
  <c r="AE31" i="36"/>
  <c r="AF31" i="36"/>
  <c r="AG31" i="36"/>
  <c r="AH31" i="36"/>
  <c r="AI31" i="36"/>
  <c r="AJ31" i="36"/>
  <c r="AK31" i="36"/>
  <c r="AL31" i="36"/>
  <c r="AM31" i="36"/>
  <c r="AN31" i="36"/>
  <c r="AO31" i="36"/>
  <c r="AP31" i="36"/>
  <c r="E43" i="36"/>
  <c r="F43" i="36"/>
  <c r="G43" i="36"/>
  <c r="H43" i="36"/>
  <c r="I43" i="36"/>
  <c r="J43" i="36"/>
  <c r="K43" i="36"/>
  <c r="L43" i="36"/>
  <c r="M43" i="36"/>
  <c r="N43" i="36"/>
  <c r="O43" i="36"/>
  <c r="P43" i="36"/>
  <c r="Q43" i="36"/>
  <c r="R43" i="36"/>
  <c r="S43" i="36"/>
  <c r="T43" i="36"/>
  <c r="U43" i="36"/>
  <c r="V43" i="36"/>
  <c r="W43" i="36"/>
  <c r="X43" i="36"/>
  <c r="Y43" i="36"/>
  <c r="Z43" i="36"/>
  <c r="AA43" i="36"/>
  <c r="AB43" i="36"/>
  <c r="AC43" i="36"/>
  <c r="AD43" i="36"/>
  <c r="AE43" i="36"/>
  <c r="AF43" i="36"/>
  <c r="AG43" i="36"/>
  <c r="AH43" i="36"/>
  <c r="AI43" i="36"/>
  <c r="AJ43" i="36"/>
  <c r="AK43" i="36"/>
  <c r="AL43" i="36"/>
  <c r="AM43" i="36"/>
  <c r="AN43" i="36"/>
  <c r="AO43" i="36"/>
  <c r="AP43" i="36"/>
  <c r="E51" i="36"/>
  <c r="F51" i="36"/>
  <c r="G51" i="36"/>
  <c r="H51" i="36"/>
  <c r="I51" i="36"/>
  <c r="J51" i="36"/>
  <c r="K51" i="36"/>
  <c r="L51" i="36"/>
  <c r="M51" i="36"/>
  <c r="N51" i="36"/>
  <c r="O51" i="36"/>
  <c r="P51" i="36"/>
  <c r="Q51" i="36"/>
  <c r="R51" i="36"/>
  <c r="S51" i="36"/>
  <c r="T51" i="36"/>
  <c r="U51" i="36"/>
  <c r="V51" i="36"/>
  <c r="W51" i="36"/>
  <c r="X51" i="36"/>
  <c r="Y51" i="36"/>
  <c r="Z51" i="36"/>
  <c r="AA51" i="36"/>
  <c r="AB51" i="36"/>
  <c r="AC51" i="36"/>
  <c r="AD51" i="36"/>
  <c r="AE51" i="36"/>
  <c r="AF51" i="36"/>
  <c r="AG51" i="36"/>
  <c r="AH51" i="36"/>
  <c r="AI51" i="36"/>
  <c r="AJ51" i="36"/>
  <c r="AK51" i="36"/>
  <c r="AL51" i="36"/>
  <c r="AM51" i="36"/>
  <c r="AN51" i="36"/>
  <c r="AO51" i="36"/>
  <c r="AP51" i="36"/>
  <c r="E65" i="36"/>
  <c r="F65" i="36"/>
  <c r="G65" i="36"/>
  <c r="H65" i="36"/>
  <c r="I65" i="36"/>
  <c r="J65" i="36"/>
  <c r="K65" i="36"/>
  <c r="L65" i="36"/>
  <c r="M65" i="36"/>
  <c r="N65" i="36"/>
  <c r="O65" i="36"/>
  <c r="P65" i="36"/>
  <c r="Q65" i="36"/>
  <c r="R65" i="36"/>
  <c r="S65" i="36"/>
  <c r="T65" i="36"/>
  <c r="U65" i="36"/>
  <c r="V65" i="36"/>
  <c r="W65" i="36"/>
  <c r="X65" i="36"/>
  <c r="Y65" i="36"/>
  <c r="Z65" i="36"/>
  <c r="AA65" i="36"/>
  <c r="AB65" i="36"/>
  <c r="AC65" i="36"/>
  <c r="AD65" i="36"/>
  <c r="AE65" i="36"/>
  <c r="AF65" i="36"/>
  <c r="AG65" i="36"/>
  <c r="AH65" i="36"/>
  <c r="AI65" i="36"/>
  <c r="AJ65" i="36"/>
  <c r="AK65" i="36"/>
  <c r="AL65" i="36"/>
  <c r="AM65" i="36"/>
  <c r="AN65" i="36"/>
  <c r="AO65" i="36"/>
  <c r="AP65" i="36"/>
  <c r="E72" i="36"/>
  <c r="F72" i="36"/>
  <c r="G72" i="36"/>
  <c r="H72" i="36"/>
  <c r="I72" i="36"/>
  <c r="J72" i="36"/>
  <c r="K72" i="36"/>
  <c r="L72" i="36"/>
  <c r="M72" i="36"/>
  <c r="N72" i="36"/>
  <c r="O72" i="36"/>
  <c r="P72" i="36"/>
  <c r="Q72" i="36"/>
  <c r="R72" i="36"/>
  <c r="S72" i="36"/>
  <c r="T72" i="36"/>
  <c r="U72" i="36"/>
  <c r="V72" i="36"/>
  <c r="W72" i="36"/>
  <c r="X72" i="36"/>
  <c r="Y72" i="36"/>
  <c r="Z72" i="36"/>
  <c r="AA72" i="36"/>
  <c r="AB72" i="36"/>
  <c r="AC72" i="36"/>
  <c r="AD72" i="36"/>
  <c r="AE72" i="36"/>
  <c r="AF72" i="36"/>
  <c r="AG72" i="36"/>
  <c r="AH72" i="36"/>
  <c r="AI72" i="36"/>
  <c r="AJ72" i="36"/>
  <c r="AK72" i="36"/>
  <c r="AL72" i="36"/>
  <c r="AM72" i="36"/>
  <c r="AN72" i="36"/>
  <c r="AO72" i="36"/>
  <c r="AP72" i="36"/>
  <c r="E80" i="36"/>
  <c r="F80" i="36"/>
  <c r="G80" i="36"/>
  <c r="H80" i="36"/>
  <c r="I80" i="36"/>
  <c r="J80" i="36"/>
  <c r="K80" i="36"/>
  <c r="L80" i="36"/>
  <c r="M80" i="36"/>
  <c r="N80" i="36"/>
  <c r="O80" i="36"/>
  <c r="P80" i="36"/>
  <c r="Q80" i="36"/>
  <c r="R80" i="36"/>
  <c r="S80" i="36"/>
  <c r="T80" i="36"/>
  <c r="U80" i="36"/>
  <c r="V80" i="36"/>
  <c r="W80" i="36"/>
  <c r="X80" i="36"/>
  <c r="Y80" i="36"/>
  <c r="Z80" i="36"/>
  <c r="AA80" i="36"/>
  <c r="AB80" i="36"/>
  <c r="AC80" i="36"/>
  <c r="AD80" i="36"/>
  <c r="AE80" i="36"/>
  <c r="AF80" i="36"/>
  <c r="AG80" i="36"/>
  <c r="AH80" i="36"/>
  <c r="AI80" i="36"/>
  <c r="AJ80" i="36"/>
  <c r="AK80" i="36"/>
  <c r="AL80" i="36"/>
  <c r="AM80" i="36"/>
  <c r="AN80" i="36"/>
  <c r="AO80" i="36"/>
  <c r="AP80" i="36"/>
  <c r="E83" i="36"/>
  <c r="F83" i="36"/>
  <c r="G83" i="36"/>
  <c r="H83" i="36"/>
  <c r="I83" i="36"/>
  <c r="J83" i="36"/>
  <c r="K83" i="36"/>
  <c r="L83" i="36"/>
  <c r="M83" i="36"/>
  <c r="N83" i="36"/>
  <c r="O83" i="36"/>
  <c r="P83" i="36"/>
  <c r="Q83" i="36"/>
  <c r="R83" i="36"/>
  <c r="S83" i="36"/>
  <c r="T83" i="36"/>
  <c r="U83" i="36"/>
  <c r="V83" i="36"/>
  <c r="W83" i="36"/>
  <c r="X83" i="36"/>
  <c r="Y83" i="36"/>
  <c r="Z83" i="36"/>
  <c r="AA83" i="36"/>
  <c r="AB83" i="36"/>
  <c r="AC83" i="36"/>
  <c r="AD83" i="36"/>
  <c r="AE83" i="36"/>
  <c r="AF83" i="36"/>
  <c r="AG83" i="36"/>
  <c r="AH83" i="36"/>
  <c r="AI83" i="36"/>
  <c r="AJ83" i="36"/>
  <c r="AK83" i="36"/>
  <c r="AL83" i="36"/>
  <c r="AM83" i="36"/>
  <c r="AN83" i="36"/>
  <c r="AO83" i="36"/>
  <c r="AP83" i="36"/>
  <c r="E105" i="36"/>
  <c r="F105" i="36"/>
  <c r="G105" i="36"/>
  <c r="H105" i="36"/>
  <c r="I105" i="36"/>
  <c r="J105" i="36"/>
  <c r="K105" i="36"/>
  <c r="L105" i="36"/>
  <c r="M105" i="36"/>
  <c r="N105" i="36"/>
  <c r="O105" i="36"/>
  <c r="P105" i="36"/>
  <c r="Q105" i="36"/>
  <c r="R105" i="36"/>
  <c r="S105" i="36"/>
  <c r="T105" i="36"/>
  <c r="U105" i="36"/>
  <c r="V105" i="36"/>
  <c r="W105" i="36"/>
  <c r="X105" i="36"/>
  <c r="Y105" i="36"/>
  <c r="Z105" i="36"/>
  <c r="AA105" i="36"/>
  <c r="AB105" i="36"/>
  <c r="AC105" i="36"/>
  <c r="AD105" i="36"/>
  <c r="AE105" i="36"/>
  <c r="AF105" i="36"/>
  <c r="AG105" i="36"/>
  <c r="AH105" i="36"/>
  <c r="AI105" i="36"/>
  <c r="AJ105" i="36"/>
  <c r="AK105" i="36"/>
  <c r="AL105" i="36"/>
  <c r="AM105" i="36"/>
  <c r="AN105" i="36"/>
  <c r="AO105" i="36"/>
  <c r="AP105" i="36"/>
  <c r="E110" i="36"/>
  <c r="F110" i="36"/>
  <c r="G110" i="36"/>
  <c r="H110" i="36"/>
  <c r="I110" i="36"/>
  <c r="J110" i="36"/>
  <c r="K110" i="36"/>
  <c r="L110" i="36"/>
  <c r="M110" i="36"/>
  <c r="N110" i="36"/>
  <c r="O110" i="36"/>
  <c r="P110" i="36"/>
  <c r="Q110" i="36"/>
  <c r="R110" i="36"/>
  <c r="S110" i="36"/>
  <c r="T110" i="36"/>
  <c r="U110" i="36"/>
  <c r="V110" i="36"/>
  <c r="W110" i="36"/>
  <c r="X110" i="36"/>
  <c r="Y110" i="36"/>
  <c r="Z110" i="36"/>
  <c r="AA110" i="36"/>
  <c r="AB110" i="36"/>
  <c r="AC110" i="36"/>
  <c r="AD110" i="36"/>
  <c r="AE110" i="36"/>
  <c r="AF110" i="36"/>
  <c r="AG110" i="36"/>
  <c r="AH110" i="36"/>
  <c r="AI110" i="36"/>
  <c r="AJ110" i="36"/>
  <c r="AK110" i="36"/>
  <c r="AL110" i="36"/>
  <c r="AM110" i="36"/>
  <c r="AN110" i="36"/>
  <c r="AO110" i="36"/>
  <c r="AP110" i="36"/>
  <c r="E119" i="36"/>
  <c r="F119" i="36"/>
  <c r="G119" i="36"/>
  <c r="H119" i="36"/>
  <c r="I119" i="36"/>
  <c r="J119" i="36"/>
  <c r="K119" i="36"/>
  <c r="L119" i="36"/>
  <c r="M119" i="36"/>
  <c r="N119" i="36"/>
  <c r="O119" i="36"/>
  <c r="P119" i="36"/>
  <c r="Q119" i="36"/>
  <c r="R119" i="36"/>
  <c r="S119" i="36"/>
  <c r="T119" i="36"/>
  <c r="U119" i="36"/>
  <c r="V119" i="36"/>
  <c r="W119" i="36"/>
  <c r="X119" i="36"/>
  <c r="Y119" i="36"/>
  <c r="Z119" i="36"/>
  <c r="AA119" i="36"/>
  <c r="AB119" i="36"/>
  <c r="AC119" i="36"/>
  <c r="AD119" i="36"/>
  <c r="AE119" i="36"/>
  <c r="AF119" i="36"/>
  <c r="AG119" i="36"/>
  <c r="AH119" i="36"/>
  <c r="AI119" i="36"/>
  <c r="AJ119" i="36"/>
  <c r="AK119" i="36"/>
  <c r="AL119" i="36"/>
  <c r="AM119" i="36"/>
  <c r="AN119" i="36"/>
  <c r="AO119" i="36"/>
  <c r="AP119" i="36"/>
  <c r="E124" i="36"/>
  <c r="F124" i="36"/>
  <c r="G124" i="36"/>
  <c r="H124" i="36"/>
  <c r="I124" i="36"/>
  <c r="J124" i="36"/>
  <c r="K124" i="36"/>
  <c r="L124" i="36"/>
  <c r="M124" i="36"/>
  <c r="N124" i="36"/>
  <c r="O124" i="36"/>
  <c r="P124" i="36"/>
  <c r="Q124" i="36"/>
  <c r="R124" i="36"/>
  <c r="S124" i="36"/>
  <c r="T124" i="36"/>
  <c r="U124" i="36"/>
  <c r="V124" i="36"/>
  <c r="W124" i="36"/>
  <c r="X124" i="36"/>
  <c r="Y124" i="36"/>
  <c r="Z124" i="36"/>
  <c r="AA124" i="36"/>
  <c r="AB124" i="36"/>
  <c r="AC124" i="36"/>
  <c r="AD124" i="36"/>
  <c r="AE124" i="36"/>
  <c r="AF124" i="36"/>
  <c r="AG124" i="36"/>
  <c r="AH124" i="36"/>
  <c r="AI124" i="36"/>
  <c r="AJ124" i="36"/>
  <c r="AK124" i="36"/>
  <c r="AL124" i="36"/>
  <c r="AM124" i="36"/>
  <c r="AN124" i="36"/>
  <c r="AO124" i="36"/>
  <c r="AP124" i="36"/>
  <c r="E129" i="36"/>
  <c r="F129" i="36"/>
  <c r="G129" i="36"/>
  <c r="H129" i="36"/>
  <c r="I129" i="36"/>
  <c r="J129" i="36"/>
  <c r="K129" i="36"/>
  <c r="L129" i="36"/>
  <c r="M129" i="36"/>
  <c r="N129" i="36"/>
  <c r="O129" i="36"/>
  <c r="P129" i="36"/>
  <c r="Q129" i="36"/>
  <c r="R129" i="36"/>
  <c r="S129" i="36"/>
  <c r="T129" i="36"/>
  <c r="U129" i="36"/>
  <c r="V129" i="36"/>
  <c r="W129" i="36"/>
  <c r="X129" i="36"/>
  <c r="Y129" i="36"/>
  <c r="Z129" i="36"/>
  <c r="AA129" i="36"/>
  <c r="AB129" i="36"/>
  <c r="AC129" i="36"/>
  <c r="AD129" i="36"/>
  <c r="AE129" i="36"/>
  <c r="AF129" i="36"/>
  <c r="AG129" i="36"/>
  <c r="AH129" i="36"/>
  <c r="AI129" i="36"/>
  <c r="AJ129" i="36"/>
  <c r="AK129" i="36"/>
  <c r="AL129" i="36"/>
  <c r="AM129" i="36"/>
  <c r="AN129" i="36"/>
  <c r="AO129" i="36"/>
  <c r="AP129" i="36"/>
  <c r="E10" i="37"/>
  <c r="F10" i="37"/>
  <c r="G10" i="37"/>
  <c r="H10" i="37"/>
  <c r="I10" i="37"/>
  <c r="J10" i="37"/>
  <c r="K10" i="37"/>
  <c r="L10" i="37"/>
  <c r="M10" i="37"/>
  <c r="N10" i="37"/>
  <c r="O10" i="37"/>
  <c r="P10" i="37"/>
  <c r="Q10" i="37"/>
  <c r="R10" i="37"/>
  <c r="S10" i="37"/>
  <c r="T10" i="37"/>
  <c r="U10" i="37"/>
  <c r="V10" i="37"/>
  <c r="W10" i="37"/>
  <c r="X10" i="37"/>
  <c r="Y10" i="37"/>
  <c r="Z10" i="37"/>
  <c r="AA10" i="37"/>
  <c r="AB10" i="37"/>
  <c r="AC10" i="37"/>
  <c r="AD10" i="37"/>
  <c r="AE10" i="37"/>
  <c r="AF10" i="37"/>
  <c r="AG10" i="37"/>
  <c r="AH10" i="37"/>
  <c r="AI10" i="37"/>
  <c r="AJ10" i="37"/>
  <c r="AK10" i="37"/>
  <c r="AL10" i="37"/>
  <c r="AM10" i="37"/>
  <c r="AN10" i="37"/>
  <c r="AO10" i="37"/>
  <c r="AP10" i="37"/>
  <c r="E31" i="37"/>
  <c r="F31" i="37"/>
  <c r="G31" i="37"/>
  <c r="H31" i="37"/>
  <c r="I31" i="37"/>
  <c r="J31" i="37"/>
  <c r="K31" i="37"/>
  <c r="L31" i="37"/>
  <c r="M31" i="37"/>
  <c r="N31" i="37"/>
  <c r="O31" i="37"/>
  <c r="P31" i="37"/>
  <c r="Q31" i="37"/>
  <c r="R31" i="37"/>
  <c r="S31" i="37"/>
  <c r="T31" i="37"/>
  <c r="U31" i="37"/>
  <c r="V31" i="37"/>
  <c r="W31" i="37"/>
  <c r="X31" i="37"/>
  <c r="Y31" i="37"/>
  <c r="Z31" i="37"/>
  <c r="AA31" i="37"/>
  <c r="AB31" i="37"/>
  <c r="AC31" i="37"/>
  <c r="AD31" i="37"/>
  <c r="AE31" i="37"/>
  <c r="AF31" i="37"/>
  <c r="AG31" i="37"/>
  <c r="AH31" i="37"/>
  <c r="AI31" i="37"/>
  <c r="AJ31" i="37"/>
  <c r="AK31" i="37"/>
  <c r="AL31" i="37"/>
  <c r="AM31" i="37"/>
  <c r="AN31" i="37"/>
  <c r="AO31" i="37"/>
  <c r="AP31" i="37"/>
  <c r="E43" i="37"/>
  <c r="F43" i="37"/>
  <c r="G43" i="37"/>
  <c r="H43" i="37"/>
  <c r="I43" i="37"/>
  <c r="J43" i="37"/>
  <c r="K43" i="37"/>
  <c r="L43" i="37"/>
  <c r="M43" i="37"/>
  <c r="N43" i="37"/>
  <c r="O43" i="37"/>
  <c r="P43" i="37"/>
  <c r="Q43" i="37"/>
  <c r="R43" i="37"/>
  <c r="S43" i="37"/>
  <c r="T43" i="37"/>
  <c r="U43" i="37"/>
  <c r="V43" i="37"/>
  <c r="W43" i="37"/>
  <c r="X43" i="37"/>
  <c r="Y43" i="37"/>
  <c r="Z43" i="37"/>
  <c r="AA43" i="37"/>
  <c r="AB43" i="37"/>
  <c r="AC43" i="37"/>
  <c r="AD43" i="37"/>
  <c r="AE43" i="37"/>
  <c r="AF43" i="37"/>
  <c r="AG43" i="37"/>
  <c r="AH43" i="37"/>
  <c r="AI43" i="37"/>
  <c r="AJ43" i="37"/>
  <c r="AK43" i="37"/>
  <c r="AL43" i="37"/>
  <c r="AM43" i="37"/>
  <c r="AN43" i="37"/>
  <c r="AO43" i="37"/>
  <c r="AP43" i="37"/>
  <c r="E51" i="37"/>
  <c r="F51" i="37"/>
  <c r="G51" i="37"/>
  <c r="H51" i="37"/>
  <c r="I51" i="37"/>
  <c r="J51" i="37"/>
  <c r="K51" i="37"/>
  <c r="L51" i="37"/>
  <c r="M51" i="37"/>
  <c r="N51" i="37"/>
  <c r="O51" i="37"/>
  <c r="P51" i="37"/>
  <c r="Q51" i="37"/>
  <c r="R51" i="37"/>
  <c r="S51" i="37"/>
  <c r="T51" i="37"/>
  <c r="U51" i="37"/>
  <c r="V51" i="37"/>
  <c r="W51" i="37"/>
  <c r="X51" i="37"/>
  <c r="Y51" i="37"/>
  <c r="Z51" i="37"/>
  <c r="AA51" i="37"/>
  <c r="AB51" i="37"/>
  <c r="AC51" i="37"/>
  <c r="AD51" i="37"/>
  <c r="AE51" i="37"/>
  <c r="AF51" i="37"/>
  <c r="AG51" i="37"/>
  <c r="AH51" i="37"/>
  <c r="AI51" i="37"/>
  <c r="AJ51" i="37"/>
  <c r="AK51" i="37"/>
  <c r="AL51" i="37"/>
  <c r="AM51" i="37"/>
  <c r="AN51" i="37"/>
  <c r="AO51" i="37"/>
  <c r="AP51" i="37"/>
  <c r="E65" i="37"/>
  <c r="F65" i="37"/>
  <c r="G65" i="37"/>
  <c r="H65" i="37"/>
  <c r="I65" i="37"/>
  <c r="J65" i="37"/>
  <c r="K65" i="37"/>
  <c r="L65" i="37"/>
  <c r="M65" i="37"/>
  <c r="N65" i="37"/>
  <c r="O65" i="37"/>
  <c r="P65" i="37"/>
  <c r="Q65" i="37"/>
  <c r="R65" i="37"/>
  <c r="S65" i="37"/>
  <c r="T65" i="37"/>
  <c r="U65" i="37"/>
  <c r="V65" i="37"/>
  <c r="W65" i="37"/>
  <c r="X65" i="37"/>
  <c r="Y65" i="37"/>
  <c r="Z65" i="37"/>
  <c r="AA65" i="37"/>
  <c r="AB65" i="37"/>
  <c r="AC65" i="37"/>
  <c r="AD65" i="37"/>
  <c r="AE65" i="37"/>
  <c r="AF65" i="37"/>
  <c r="AG65" i="37"/>
  <c r="AH65" i="37"/>
  <c r="AI65" i="37"/>
  <c r="AJ65" i="37"/>
  <c r="AK65" i="37"/>
  <c r="AL65" i="37"/>
  <c r="AM65" i="37"/>
  <c r="AN65" i="37"/>
  <c r="AO65" i="37"/>
  <c r="AP65" i="37"/>
  <c r="E72" i="37"/>
  <c r="F72" i="37"/>
  <c r="G72" i="37"/>
  <c r="H72" i="37"/>
  <c r="I72" i="37"/>
  <c r="J72" i="37"/>
  <c r="K72" i="37"/>
  <c r="L72" i="37"/>
  <c r="M72" i="37"/>
  <c r="N72" i="37"/>
  <c r="O72" i="37"/>
  <c r="P72" i="37"/>
  <c r="Q72" i="37"/>
  <c r="R72" i="37"/>
  <c r="S72" i="37"/>
  <c r="T72" i="37"/>
  <c r="U72" i="37"/>
  <c r="V72" i="37"/>
  <c r="W72" i="37"/>
  <c r="X72" i="37"/>
  <c r="Y72" i="37"/>
  <c r="Z72" i="37"/>
  <c r="AA72" i="37"/>
  <c r="AB72" i="37"/>
  <c r="AC72" i="37"/>
  <c r="AD72" i="37"/>
  <c r="AE72" i="37"/>
  <c r="AF72" i="37"/>
  <c r="AG72" i="37"/>
  <c r="AH72" i="37"/>
  <c r="AI72" i="37"/>
  <c r="AJ72" i="37"/>
  <c r="AK72" i="37"/>
  <c r="AL72" i="37"/>
  <c r="AM72" i="37"/>
  <c r="AN72" i="37"/>
  <c r="AO72" i="37"/>
  <c r="AP72" i="37"/>
  <c r="E80" i="37"/>
  <c r="F80" i="37"/>
  <c r="G80" i="37"/>
  <c r="H80" i="37"/>
  <c r="I80" i="37"/>
  <c r="J80" i="37"/>
  <c r="K80" i="37"/>
  <c r="L80" i="37"/>
  <c r="M80" i="37"/>
  <c r="N80" i="37"/>
  <c r="O80" i="37"/>
  <c r="P80" i="37"/>
  <c r="Q80" i="37"/>
  <c r="R80" i="37"/>
  <c r="S80" i="37"/>
  <c r="T80" i="37"/>
  <c r="U80" i="37"/>
  <c r="V80" i="37"/>
  <c r="W80" i="37"/>
  <c r="X80" i="37"/>
  <c r="Y80" i="37"/>
  <c r="Z80" i="37"/>
  <c r="AA80" i="37"/>
  <c r="AB80" i="37"/>
  <c r="AC80" i="37"/>
  <c r="AD80" i="37"/>
  <c r="AE80" i="37"/>
  <c r="AF80" i="37"/>
  <c r="AG80" i="37"/>
  <c r="AH80" i="37"/>
  <c r="AI80" i="37"/>
  <c r="AJ80" i="37"/>
  <c r="AK80" i="37"/>
  <c r="AL80" i="37"/>
  <c r="AM80" i="37"/>
  <c r="AN80" i="37"/>
  <c r="AO80" i="37"/>
  <c r="AP80" i="37"/>
  <c r="E83" i="37"/>
  <c r="F83" i="37"/>
  <c r="G83" i="37"/>
  <c r="H83" i="37"/>
  <c r="I83" i="37"/>
  <c r="J83" i="37"/>
  <c r="K83" i="37"/>
  <c r="L83" i="37"/>
  <c r="M83" i="37"/>
  <c r="N83" i="37"/>
  <c r="O83" i="37"/>
  <c r="P83" i="37"/>
  <c r="Q83" i="37"/>
  <c r="R83" i="37"/>
  <c r="S83" i="37"/>
  <c r="T83" i="37"/>
  <c r="U83" i="37"/>
  <c r="V83" i="37"/>
  <c r="W83" i="37"/>
  <c r="X83" i="37"/>
  <c r="Y83" i="37"/>
  <c r="Z83" i="37"/>
  <c r="AA83" i="37"/>
  <c r="AB83" i="37"/>
  <c r="AC83" i="37"/>
  <c r="AD83" i="37"/>
  <c r="AE83" i="37"/>
  <c r="AF83" i="37"/>
  <c r="AG83" i="37"/>
  <c r="AH83" i="37"/>
  <c r="AI83" i="37"/>
  <c r="AJ83" i="37"/>
  <c r="AK83" i="37"/>
  <c r="AL83" i="37"/>
  <c r="AM83" i="37"/>
  <c r="AN83" i="37"/>
  <c r="AO83" i="37"/>
  <c r="AP83" i="37"/>
  <c r="E105" i="37"/>
  <c r="F105" i="37"/>
  <c r="G105" i="37"/>
  <c r="H105" i="37"/>
  <c r="I105" i="37"/>
  <c r="J105" i="37"/>
  <c r="K105" i="37"/>
  <c r="L105" i="37"/>
  <c r="M105" i="37"/>
  <c r="N105" i="37"/>
  <c r="O105" i="37"/>
  <c r="P105" i="37"/>
  <c r="Q105" i="37"/>
  <c r="R105" i="37"/>
  <c r="S105" i="37"/>
  <c r="T105" i="37"/>
  <c r="U105" i="37"/>
  <c r="V105" i="37"/>
  <c r="W105" i="37"/>
  <c r="X105" i="37"/>
  <c r="Y105" i="37"/>
  <c r="Z105" i="37"/>
  <c r="AA105" i="37"/>
  <c r="AB105" i="37"/>
  <c r="AC105" i="37"/>
  <c r="AD105" i="37"/>
  <c r="AE105" i="37"/>
  <c r="AF105" i="37"/>
  <c r="AG105" i="37"/>
  <c r="AH105" i="37"/>
  <c r="AI105" i="37"/>
  <c r="AJ105" i="37"/>
  <c r="AK105" i="37"/>
  <c r="AL105" i="37"/>
  <c r="AM105" i="37"/>
  <c r="AN105" i="37"/>
  <c r="AO105" i="37"/>
  <c r="AP105" i="37"/>
  <c r="E110" i="37"/>
  <c r="F110" i="37"/>
  <c r="G110" i="37"/>
  <c r="H110" i="37"/>
  <c r="I110" i="37"/>
  <c r="J110" i="37"/>
  <c r="K110" i="37"/>
  <c r="L110" i="37"/>
  <c r="M110" i="37"/>
  <c r="N110" i="37"/>
  <c r="O110" i="37"/>
  <c r="P110" i="37"/>
  <c r="Q110" i="37"/>
  <c r="R110" i="37"/>
  <c r="S110" i="37"/>
  <c r="T110" i="37"/>
  <c r="U110" i="37"/>
  <c r="V110" i="37"/>
  <c r="W110" i="37"/>
  <c r="X110" i="37"/>
  <c r="Y110" i="37"/>
  <c r="Z110" i="37"/>
  <c r="AA110" i="37"/>
  <c r="AB110" i="37"/>
  <c r="AC110" i="37"/>
  <c r="AD110" i="37"/>
  <c r="AE110" i="37"/>
  <c r="AF110" i="37"/>
  <c r="AG110" i="37"/>
  <c r="AH110" i="37"/>
  <c r="AI110" i="37"/>
  <c r="AJ110" i="37"/>
  <c r="AK110" i="37"/>
  <c r="AL110" i="37"/>
  <c r="AM110" i="37"/>
  <c r="AN110" i="37"/>
  <c r="AO110" i="37"/>
  <c r="AP110" i="37"/>
  <c r="E119" i="37"/>
  <c r="F119" i="37"/>
  <c r="G119" i="37"/>
  <c r="H119" i="37"/>
  <c r="I119" i="37"/>
  <c r="J119" i="37"/>
  <c r="K119" i="37"/>
  <c r="L119" i="37"/>
  <c r="M119" i="37"/>
  <c r="N119" i="37"/>
  <c r="O119" i="37"/>
  <c r="P119" i="37"/>
  <c r="Q119" i="37"/>
  <c r="R119" i="37"/>
  <c r="S119" i="37"/>
  <c r="T119" i="37"/>
  <c r="U119" i="37"/>
  <c r="V119" i="37"/>
  <c r="W119" i="37"/>
  <c r="X119" i="37"/>
  <c r="Y119" i="37"/>
  <c r="Z119" i="37"/>
  <c r="AA119" i="37"/>
  <c r="AB119" i="37"/>
  <c r="AC119" i="37"/>
  <c r="AD119" i="37"/>
  <c r="AE119" i="37"/>
  <c r="AF119" i="37"/>
  <c r="AG119" i="37"/>
  <c r="AH119" i="37"/>
  <c r="AI119" i="37"/>
  <c r="AJ119" i="37"/>
  <c r="AK119" i="37"/>
  <c r="AL119" i="37"/>
  <c r="AM119" i="37"/>
  <c r="AN119" i="37"/>
  <c r="AO119" i="37"/>
  <c r="AP119" i="37"/>
  <c r="E124" i="37"/>
  <c r="F124" i="37"/>
  <c r="G124" i="37"/>
  <c r="H124" i="37"/>
  <c r="I124" i="37"/>
  <c r="J124" i="37"/>
  <c r="K124" i="37"/>
  <c r="L124" i="37"/>
  <c r="M124" i="37"/>
  <c r="N124" i="37"/>
  <c r="O124" i="37"/>
  <c r="P124" i="37"/>
  <c r="Q124" i="37"/>
  <c r="R124" i="37"/>
  <c r="S124" i="37"/>
  <c r="T124" i="37"/>
  <c r="U124" i="37"/>
  <c r="V124" i="37"/>
  <c r="W124" i="37"/>
  <c r="X124" i="37"/>
  <c r="Y124" i="37"/>
  <c r="Z124" i="37"/>
  <c r="AA124" i="37"/>
  <c r="AB124" i="37"/>
  <c r="AC124" i="37"/>
  <c r="AD124" i="37"/>
  <c r="AE124" i="37"/>
  <c r="AF124" i="37"/>
  <c r="AG124" i="37"/>
  <c r="AH124" i="37"/>
  <c r="AI124" i="37"/>
  <c r="AJ124" i="37"/>
  <c r="AK124" i="37"/>
  <c r="AL124" i="37"/>
  <c r="AM124" i="37"/>
  <c r="AN124" i="37"/>
  <c r="AO124" i="37"/>
  <c r="AP124" i="37"/>
  <c r="E129" i="37"/>
  <c r="F129" i="37"/>
  <c r="G129" i="37"/>
  <c r="H129" i="37"/>
  <c r="I129" i="37"/>
  <c r="J129" i="37"/>
  <c r="K129" i="37"/>
  <c r="L129" i="37"/>
  <c r="M129" i="37"/>
  <c r="N129" i="37"/>
  <c r="O129" i="37"/>
  <c r="P129" i="37"/>
  <c r="Q129" i="37"/>
  <c r="R129" i="37"/>
  <c r="S129" i="37"/>
  <c r="T129" i="37"/>
  <c r="U129" i="37"/>
  <c r="V129" i="37"/>
  <c r="W129" i="37"/>
  <c r="X129" i="37"/>
  <c r="Y129" i="37"/>
  <c r="Z129" i="37"/>
  <c r="AA129" i="37"/>
  <c r="AB129" i="37"/>
  <c r="AC129" i="37"/>
  <c r="AD129" i="37"/>
  <c r="AE129" i="37"/>
  <c r="AF129" i="37"/>
  <c r="AG129" i="37"/>
  <c r="AH129" i="37"/>
  <c r="AI129" i="37"/>
  <c r="AJ129" i="37"/>
  <c r="AK129" i="37"/>
  <c r="AL129" i="37"/>
  <c r="AM129" i="37"/>
  <c r="AN129" i="37"/>
  <c r="AO129" i="37"/>
  <c r="AP129" i="37"/>
  <c r="E10" i="38"/>
  <c r="F10" i="38"/>
  <c r="G10" i="38"/>
  <c r="H10" i="38"/>
  <c r="I10" i="38"/>
  <c r="J10" i="38"/>
  <c r="K10" i="38"/>
  <c r="L10" i="38"/>
  <c r="M10" i="38"/>
  <c r="N10" i="38"/>
  <c r="O10" i="38"/>
  <c r="P10" i="38"/>
  <c r="Q10" i="38"/>
  <c r="R10" i="38"/>
  <c r="S10" i="38"/>
  <c r="T10" i="38"/>
  <c r="U10" i="38"/>
  <c r="V10" i="38"/>
  <c r="W10" i="38"/>
  <c r="X10" i="38"/>
  <c r="Y10" i="38"/>
  <c r="Z10" i="38"/>
  <c r="AA10" i="38"/>
  <c r="AB10" i="38"/>
  <c r="AC10" i="38"/>
  <c r="AD10" i="38"/>
  <c r="AE10" i="38"/>
  <c r="AF10" i="38"/>
  <c r="AG10" i="38"/>
  <c r="AH10" i="38"/>
  <c r="AI10" i="38"/>
  <c r="AJ10" i="38"/>
  <c r="AK10" i="38"/>
  <c r="AL10" i="38"/>
  <c r="AM10" i="38"/>
  <c r="AN10" i="38"/>
  <c r="AO10" i="38"/>
  <c r="AP10" i="38"/>
  <c r="E31" i="38"/>
  <c r="F31" i="38"/>
  <c r="G31" i="38"/>
  <c r="H31" i="38"/>
  <c r="I31" i="38"/>
  <c r="J31" i="38"/>
  <c r="K31" i="38"/>
  <c r="L31" i="38"/>
  <c r="M31" i="38"/>
  <c r="N31" i="38"/>
  <c r="O31" i="38"/>
  <c r="P31" i="38"/>
  <c r="Q31" i="38"/>
  <c r="R31" i="38"/>
  <c r="S31" i="38"/>
  <c r="T31" i="38"/>
  <c r="U31" i="38"/>
  <c r="V31" i="38"/>
  <c r="W31" i="38"/>
  <c r="X31" i="38"/>
  <c r="Y31" i="38"/>
  <c r="Z31" i="38"/>
  <c r="AA31" i="38"/>
  <c r="AB31" i="38"/>
  <c r="AC31" i="38"/>
  <c r="AD31" i="38"/>
  <c r="AE31" i="38"/>
  <c r="AF31" i="38"/>
  <c r="AG31" i="38"/>
  <c r="AH31" i="38"/>
  <c r="AI31" i="38"/>
  <c r="AJ31" i="38"/>
  <c r="AK31" i="38"/>
  <c r="AL31" i="38"/>
  <c r="AM31" i="38"/>
  <c r="AN31" i="38"/>
  <c r="AO31" i="38"/>
  <c r="AP31" i="38"/>
  <c r="E43" i="38"/>
  <c r="F43" i="38"/>
  <c r="G43" i="38"/>
  <c r="H43" i="38"/>
  <c r="I43" i="38"/>
  <c r="J43" i="38"/>
  <c r="K43" i="38"/>
  <c r="L43" i="38"/>
  <c r="M43" i="38"/>
  <c r="N43" i="38"/>
  <c r="O43" i="38"/>
  <c r="P43" i="38"/>
  <c r="Q43" i="38"/>
  <c r="R43" i="38"/>
  <c r="S43" i="38"/>
  <c r="T43" i="38"/>
  <c r="U43" i="38"/>
  <c r="V43" i="38"/>
  <c r="W43" i="38"/>
  <c r="X43" i="38"/>
  <c r="Y43" i="38"/>
  <c r="Z43" i="38"/>
  <c r="AA43" i="38"/>
  <c r="AB43" i="38"/>
  <c r="AC43" i="38"/>
  <c r="AD43" i="38"/>
  <c r="AE43" i="38"/>
  <c r="AF43" i="38"/>
  <c r="AG43" i="38"/>
  <c r="AH43" i="38"/>
  <c r="AI43" i="38"/>
  <c r="AJ43" i="38"/>
  <c r="AK43" i="38"/>
  <c r="AL43" i="38"/>
  <c r="AM43" i="38"/>
  <c r="AN43" i="38"/>
  <c r="AO43" i="38"/>
  <c r="AP43" i="38"/>
  <c r="E51" i="38"/>
  <c r="F51" i="38"/>
  <c r="G51" i="38"/>
  <c r="H51" i="38"/>
  <c r="I51" i="38"/>
  <c r="J51" i="38"/>
  <c r="K51" i="38"/>
  <c r="L51" i="38"/>
  <c r="M51" i="38"/>
  <c r="N51" i="38"/>
  <c r="O51" i="38"/>
  <c r="P51" i="38"/>
  <c r="Q51" i="38"/>
  <c r="R51" i="38"/>
  <c r="S51" i="38"/>
  <c r="T51" i="38"/>
  <c r="U51" i="38"/>
  <c r="V51" i="38"/>
  <c r="W51" i="38"/>
  <c r="X51" i="38"/>
  <c r="Y51" i="38"/>
  <c r="Z51" i="38"/>
  <c r="AA51" i="38"/>
  <c r="AB51" i="38"/>
  <c r="AC51" i="38"/>
  <c r="AD51" i="38"/>
  <c r="AE51" i="38"/>
  <c r="AF51" i="38"/>
  <c r="AG51" i="38"/>
  <c r="AH51" i="38"/>
  <c r="AI51" i="38"/>
  <c r="AJ51" i="38"/>
  <c r="AK51" i="38"/>
  <c r="AL51" i="38"/>
  <c r="AM51" i="38"/>
  <c r="AN51" i="38"/>
  <c r="AO51" i="38"/>
  <c r="AP51" i="38"/>
  <c r="E65" i="38"/>
  <c r="F65" i="38"/>
  <c r="G65" i="38"/>
  <c r="H65" i="38"/>
  <c r="I65" i="38"/>
  <c r="J65" i="38"/>
  <c r="K65" i="38"/>
  <c r="L65" i="38"/>
  <c r="M65" i="38"/>
  <c r="N65" i="38"/>
  <c r="O65" i="38"/>
  <c r="P65" i="38"/>
  <c r="Q65" i="38"/>
  <c r="R65" i="38"/>
  <c r="S65" i="38"/>
  <c r="T65" i="38"/>
  <c r="U65" i="38"/>
  <c r="V65" i="38"/>
  <c r="W65" i="38"/>
  <c r="X65" i="38"/>
  <c r="Y65" i="38"/>
  <c r="Z65" i="38"/>
  <c r="AA65" i="38"/>
  <c r="AB65" i="38"/>
  <c r="AC65" i="38"/>
  <c r="AD65" i="38"/>
  <c r="AE65" i="38"/>
  <c r="AF65" i="38"/>
  <c r="AG65" i="38"/>
  <c r="AH65" i="38"/>
  <c r="AI65" i="38"/>
  <c r="AJ65" i="38"/>
  <c r="AK65" i="38"/>
  <c r="AL65" i="38"/>
  <c r="AM65" i="38"/>
  <c r="AN65" i="38"/>
  <c r="AO65" i="38"/>
  <c r="AP65" i="38"/>
  <c r="E72" i="38"/>
  <c r="F72" i="38"/>
  <c r="G72" i="38"/>
  <c r="H72" i="38"/>
  <c r="I72" i="38"/>
  <c r="J72" i="38"/>
  <c r="K72" i="38"/>
  <c r="L72" i="38"/>
  <c r="M72" i="38"/>
  <c r="N72" i="38"/>
  <c r="O72" i="38"/>
  <c r="P72" i="38"/>
  <c r="Q72" i="38"/>
  <c r="R72" i="38"/>
  <c r="S72" i="38"/>
  <c r="T72" i="38"/>
  <c r="U72" i="38"/>
  <c r="V72" i="38"/>
  <c r="W72" i="38"/>
  <c r="X72" i="38"/>
  <c r="Y72" i="38"/>
  <c r="Z72" i="38"/>
  <c r="AA72" i="38"/>
  <c r="AB72" i="38"/>
  <c r="AC72" i="38"/>
  <c r="AD72" i="38"/>
  <c r="AE72" i="38"/>
  <c r="AF72" i="38"/>
  <c r="AG72" i="38"/>
  <c r="AH72" i="38"/>
  <c r="AI72" i="38"/>
  <c r="AJ72" i="38"/>
  <c r="AK72" i="38"/>
  <c r="AL72" i="38"/>
  <c r="AM72" i="38"/>
  <c r="AN72" i="38"/>
  <c r="AO72" i="38"/>
  <c r="AP72" i="38"/>
  <c r="E80" i="38"/>
  <c r="F80" i="38"/>
  <c r="G80" i="38"/>
  <c r="H80" i="38"/>
  <c r="I80" i="38"/>
  <c r="J80" i="38"/>
  <c r="K80" i="38"/>
  <c r="L80" i="38"/>
  <c r="M80" i="38"/>
  <c r="N80" i="38"/>
  <c r="O80" i="38"/>
  <c r="P80" i="38"/>
  <c r="Q80" i="38"/>
  <c r="R80" i="38"/>
  <c r="S80" i="38"/>
  <c r="T80" i="38"/>
  <c r="U80" i="38"/>
  <c r="V80" i="38"/>
  <c r="W80" i="38"/>
  <c r="X80" i="38"/>
  <c r="Y80" i="38"/>
  <c r="Z80" i="38"/>
  <c r="AA80" i="38"/>
  <c r="AB80" i="38"/>
  <c r="AC80" i="38"/>
  <c r="AD80" i="38"/>
  <c r="AE80" i="38"/>
  <c r="AF80" i="38"/>
  <c r="AG80" i="38"/>
  <c r="AH80" i="38"/>
  <c r="AI80" i="38"/>
  <c r="AJ80" i="38"/>
  <c r="AK80" i="38"/>
  <c r="AL80" i="38"/>
  <c r="AM80" i="38"/>
  <c r="AN80" i="38"/>
  <c r="AO80" i="38"/>
  <c r="AP80" i="38"/>
  <c r="E83" i="38"/>
  <c r="F83" i="38"/>
  <c r="G83" i="38"/>
  <c r="H83" i="38"/>
  <c r="I83" i="38"/>
  <c r="J83" i="38"/>
  <c r="K83" i="38"/>
  <c r="L83" i="38"/>
  <c r="M83" i="38"/>
  <c r="N83" i="38"/>
  <c r="O83" i="38"/>
  <c r="P83" i="38"/>
  <c r="Q83" i="38"/>
  <c r="R83" i="38"/>
  <c r="S83" i="38"/>
  <c r="T83" i="38"/>
  <c r="U83" i="38"/>
  <c r="V83" i="38"/>
  <c r="W83" i="38"/>
  <c r="X83" i="38"/>
  <c r="Y83" i="38"/>
  <c r="Z83" i="38"/>
  <c r="AA83" i="38"/>
  <c r="AB83" i="38"/>
  <c r="AC83" i="38"/>
  <c r="AD83" i="38"/>
  <c r="AE83" i="38"/>
  <c r="AF83" i="38"/>
  <c r="AG83" i="38"/>
  <c r="AH83" i="38"/>
  <c r="AI83" i="38"/>
  <c r="AJ83" i="38"/>
  <c r="AK83" i="38"/>
  <c r="AL83" i="38"/>
  <c r="AM83" i="38"/>
  <c r="AN83" i="38"/>
  <c r="AO83" i="38"/>
  <c r="AP83" i="38"/>
  <c r="E105" i="38"/>
  <c r="F105" i="38"/>
  <c r="G105" i="38"/>
  <c r="H105" i="38"/>
  <c r="I105" i="38"/>
  <c r="J105" i="38"/>
  <c r="K105" i="38"/>
  <c r="L105" i="38"/>
  <c r="M105" i="38"/>
  <c r="N105" i="38"/>
  <c r="O105" i="38"/>
  <c r="P105" i="38"/>
  <c r="Q105" i="38"/>
  <c r="R105" i="38"/>
  <c r="S105" i="38"/>
  <c r="T105" i="38"/>
  <c r="U105" i="38"/>
  <c r="V105" i="38"/>
  <c r="W105" i="38"/>
  <c r="X105" i="38"/>
  <c r="Y105" i="38"/>
  <c r="Z105" i="38"/>
  <c r="AA105" i="38"/>
  <c r="AB105" i="38"/>
  <c r="AC105" i="38"/>
  <c r="AD105" i="38"/>
  <c r="AE105" i="38"/>
  <c r="AF105" i="38"/>
  <c r="AG105" i="38"/>
  <c r="AH105" i="38"/>
  <c r="AI105" i="38"/>
  <c r="AJ105" i="38"/>
  <c r="AK105" i="38"/>
  <c r="AL105" i="38"/>
  <c r="AM105" i="38"/>
  <c r="AN105" i="38"/>
  <c r="AO105" i="38"/>
  <c r="AP105" i="38"/>
  <c r="E110" i="38"/>
  <c r="F110" i="38"/>
  <c r="G110" i="38"/>
  <c r="H110" i="38"/>
  <c r="I110" i="38"/>
  <c r="J110" i="38"/>
  <c r="K110" i="38"/>
  <c r="L110" i="38"/>
  <c r="M110" i="38"/>
  <c r="N110" i="38"/>
  <c r="O110" i="38"/>
  <c r="P110" i="38"/>
  <c r="Q110" i="38"/>
  <c r="R110" i="38"/>
  <c r="S110" i="38"/>
  <c r="T110" i="38"/>
  <c r="U110" i="38"/>
  <c r="V110" i="38"/>
  <c r="W110" i="38"/>
  <c r="X110" i="38"/>
  <c r="Y110" i="38"/>
  <c r="Z110" i="38"/>
  <c r="AA110" i="38"/>
  <c r="AB110" i="38"/>
  <c r="AC110" i="38"/>
  <c r="AD110" i="38"/>
  <c r="AE110" i="38"/>
  <c r="AF110" i="38"/>
  <c r="AG110" i="38"/>
  <c r="AH110" i="38"/>
  <c r="AI110" i="38"/>
  <c r="AJ110" i="38"/>
  <c r="AK110" i="38"/>
  <c r="AL110" i="38"/>
  <c r="AM110" i="38"/>
  <c r="AN110" i="38"/>
  <c r="AO110" i="38"/>
  <c r="AP110" i="38"/>
  <c r="E119" i="38"/>
  <c r="F119" i="38"/>
  <c r="G119" i="38"/>
  <c r="H119" i="38"/>
  <c r="I119" i="38"/>
  <c r="J119" i="38"/>
  <c r="K119" i="38"/>
  <c r="L119" i="38"/>
  <c r="M119" i="38"/>
  <c r="N119" i="38"/>
  <c r="O119" i="38"/>
  <c r="P119" i="38"/>
  <c r="Q119" i="38"/>
  <c r="R119" i="38"/>
  <c r="S119" i="38"/>
  <c r="T119" i="38"/>
  <c r="U119" i="38"/>
  <c r="V119" i="38"/>
  <c r="W119" i="38"/>
  <c r="X119" i="38"/>
  <c r="Y119" i="38"/>
  <c r="Z119" i="38"/>
  <c r="AA119" i="38"/>
  <c r="AB119" i="38"/>
  <c r="AC119" i="38"/>
  <c r="AD119" i="38"/>
  <c r="AE119" i="38"/>
  <c r="AF119" i="38"/>
  <c r="AG119" i="38"/>
  <c r="AH119" i="38"/>
  <c r="AI119" i="38"/>
  <c r="AJ119" i="38"/>
  <c r="AK119" i="38"/>
  <c r="AL119" i="38"/>
  <c r="AM119" i="38"/>
  <c r="AN119" i="38"/>
  <c r="AO119" i="38"/>
  <c r="AP119" i="38"/>
  <c r="E124" i="38"/>
  <c r="F124" i="38"/>
  <c r="G124" i="38"/>
  <c r="H124" i="38"/>
  <c r="I124" i="38"/>
  <c r="J124" i="38"/>
  <c r="K124" i="38"/>
  <c r="L124" i="38"/>
  <c r="M124" i="38"/>
  <c r="N124" i="38"/>
  <c r="O124" i="38"/>
  <c r="P124" i="38"/>
  <c r="Q124" i="38"/>
  <c r="R124" i="38"/>
  <c r="S124" i="38"/>
  <c r="T124" i="38"/>
  <c r="U124" i="38"/>
  <c r="V124" i="38"/>
  <c r="W124" i="38"/>
  <c r="X124" i="38"/>
  <c r="Y124" i="38"/>
  <c r="Z124" i="38"/>
  <c r="AA124" i="38"/>
  <c r="AB124" i="38"/>
  <c r="AC124" i="38"/>
  <c r="AD124" i="38"/>
  <c r="AE124" i="38"/>
  <c r="AF124" i="38"/>
  <c r="AG124" i="38"/>
  <c r="AH124" i="38"/>
  <c r="AI124" i="38"/>
  <c r="AJ124" i="38"/>
  <c r="AK124" i="38"/>
  <c r="AL124" i="38"/>
  <c r="AM124" i="38"/>
  <c r="AN124" i="38"/>
  <c r="AO124" i="38"/>
  <c r="AP124" i="38"/>
  <c r="E129" i="38"/>
  <c r="F129" i="38"/>
  <c r="G129" i="38"/>
  <c r="H129" i="38"/>
  <c r="I129" i="38"/>
  <c r="J129" i="38"/>
  <c r="K129" i="38"/>
  <c r="L129" i="38"/>
  <c r="M129" i="38"/>
  <c r="N129" i="38"/>
  <c r="O129" i="38"/>
  <c r="P129" i="38"/>
  <c r="Q129" i="38"/>
  <c r="R129" i="38"/>
  <c r="S129" i="38"/>
  <c r="T129" i="38"/>
  <c r="U129" i="38"/>
  <c r="V129" i="38"/>
  <c r="W129" i="38"/>
  <c r="X129" i="38"/>
  <c r="Y129" i="38"/>
  <c r="Z129" i="38"/>
  <c r="AA129" i="38"/>
  <c r="AB129" i="38"/>
  <c r="AC129" i="38"/>
  <c r="AD129" i="38"/>
  <c r="AE129" i="38"/>
  <c r="AF129" i="38"/>
  <c r="AG129" i="38"/>
  <c r="AH129" i="38"/>
  <c r="AI129" i="38"/>
  <c r="AJ129" i="38"/>
  <c r="AK129" i="38"/>
  <c r="AL129" i="38"/>
  <c r="AM129" i="38"/>
  <c r="AN129" i="38"/>
  <c r="AO129" i="38"/>
  <c r="AP129" i="38"/>
  <c r="E10" i="39"/>
  <c r="F10" i="39"/>
  <c r="G10" i="39"/>
  <c r="H10" i="39"/>
  <c r="I10" i="39"/>
  <c r="J10" i="39"/>
  <c r="K10" i="39"/>
  <c r="L10" i="39"/>
  <c r="M10" i="39"/>
  <c r="N10" i="39"/>
  <c r="O10" i="39"/>
  <c r="P10" i="39"/>
  <c r="Q10" i="39"/>
  <c r="R10" i="39"/>
  <c r="S10" i="39"/>
  <c r="T10" i="39"/>
  <c r="U10" i="39"/>
  <c r="V10" i="39"/>
  <c r="W10" i="39"/>
  <c r="X10" i="39"/>
  <c r="Y10" i="39"/>
  <c r="Z10" i="39"/>
  <c r="AA10" i="39"/>
  <c r="AB10" i="39"/>
  <c r="AC10" i="39"/>
  <c r="AD10" i="39"/>
  <c r="AE10" i="39"/>
  <c r="AF10" i="39"/>
  <c r="AG10" i="39"/>
  <c r="AH10" i="39"/>
  <c r="AI10" i="39"/>
  <c r="AJ10" i="39"/>
  <c r="AK10" i="39"/>
  <c r="AL10" i="39"/>
  <c r="AM10" i="39"/>
  <c r="AN10" i="39"/>
  <c r="AO10" i="39"/>
  <c r="AP10" i="39"/>
  <c r="AR10" i="39"/>
  <c r="AS10" i="39"/>
  <c r="AT10" i="39"/>
  <c r="AU10" i="39"/>
  <c r="AV10" i="39"/>
  <c r="AW10" i="39"/>
  <c r="AX10" i="39"/>
  <c r="AY10" i="39"/>
  <c r="AZ10" i="39"/>
  <c r="BA10" i="39"/>
  <c r="BB10" i="39"/>
  <c r="BC10" i="39"/>
  <c r="BD10" i="39"/>
  <c r="BE10" i="39"/>
  <c r="BF10" i="39"/>
  <c r="BG10" i="39"/>
  <c r="BH10" i="39"/>
  <c r="BI10" i="39"/>
  <c r="BJ10" i="39"/>
  <c r="BK10" i="39"/>
  <c r="AR11" i="39"/>
  <c r="AS11" i="39"/>
  <c r="AT11" i="39"/>
  <c r="AU11" i="39"/>
  <c r="AV11" i="39"/>
  <c r="AW11" i="39"/>
  <c r="AX11" i="39"/>
  <c r="AY11" i="39"/>
  <c r="AZ11" i="39"/>
  <c r="BA11" i="39"/>
  <c r="BB11" i="39"/>
  <c r="BC11" i="39"/>
  <c r="BD11" i="39"/>
  <c r="BE11" i="39"/>
  <c r="BF11" i="39"/>
  <c r="BG11" i="39"/>
  <c r="BH11" i="39"/>
  <c r="BI11" i="39"/>
  <c r="BJ11" i="39"/>
  <c r="BK11" i="39"/>
  <c r="AR12" i="39"/>
  <c r="AS12" i="39"/>
  <c r="AT12" i="39"/>
  <c r="AU12" i="39"/>
  <c r="AV12" i="39"/>
  <c r="AW12" i="39"/>
  <c r="AX12" i="39"/>
  <c r="AY12" i="39"/>
  <c r="AZ12" i="39"/>
  <c r="BA12" i="39"/>
  <c r="BB12" i="39"/>
  <c r="BC12" i="39"/>
  <c r="BD12" i="39"/>
  <c r="BE12" i="39"/>
  <c r="BF12" i="39"/>
  <c r="BG12" i="39"/>
  <c r="BH12" i="39"/>
  <c r="BI12" i="39"/>
  <c r="BJ12" i="39"/>
  <c r="BK12" i="39"/>
  <c r="AR13" i="39"/>
  <c r="AS13" i="39"/>
  <c r="AT13" i="39"/>
  <c r="AU13" i="39"/>
  <c r="AV13" i="39"/>
  <c r="AW13" i="39"/>
  <c r="AX13" i="39"/>
  <c r="AY13" i="39"/>
  <c r="AZ13" i="39"/>
  <c r="BA13" i="39"/>
  <c r="BB13" i="39"/>
  <c r="BC13" i="39"/>
  <c r="BD13" i="39"/>
  <c r="BE13" i="39"/>
  <c r="BF13" i="39"/>
  <c r="BG13" i="39"/>
  <c r="BH13" i="39"/>
  <c r="BI13" i="39"/>
  <c r="BJ13" i="39"/>
  <c r="BK13" i="39"/>
  <c r="AR14" i="39"/>
  <c r="AS14" i="39"/>
  <c r="AT14" i="39"/>
  <c r="AU14" i="39"/>
  <c r="AV14" i="39"/>
  <c r="AW14" i="39"/>
  <c r="AX14" i="39"/>
  <c r="AY14" i="39"/>
  <c r="AZ14" i="39"/>
  <c r="BA14" i="39"/>
  <c r="BB14" i="39"/>
  <c r="BC14" i="39"/>
  <c r="BD14" i="39"/>
  <c r="BE14" i="39"/>
  <c r="BF14" i="39"/>
  <c r="BG14" i="39"/>
  <c r="BH14" i="39"/>
  <c r="BI14" i="39"/>
  <c r="BJ14" i="39"/>
  <c r="BK14" i="39"/>
  <c r="AR15" i="39"/>
  <c r="AS15" i="39"/>
  <c r="AT15" i="39"/>
  <c r="AU15" i="39"/>
  <c r="AV15" i="39"/>
  <c r="AW15" i="39"/>
  <c r="AX15" i="39"/>
  <c r="AY15" i="39"/>
  <c r="AZ15" i="39"/>
  <c r="BA15" i="39"/>
  <c r="BB15" i="39"/>
  <c r="BC15" i="39"/>
  <c r="BD15" i="39"/>
  <c r="BE15" i="39"/>
  <c r="BF15" i="39"/>
  <c r="BG15" i="39"/>
  <c r="BH15" i="39"/>
  <c r="BI15" i="39"/>
  <c r="BJ15" i="39"/>
  <c r="BK15" i="39"/>
  <c r="AR16" i="39"/>
  <c r="AS16" i="39"/>
  <c r="AT16" i="39"/>
  <c r="AU16" i="39"/>
  <c r="AV16" i="39"/>
  <c r="AW16" i="39"/>
  <c r="AX16" i="39"/>
  <c r="AY16" i="39"/>
  <c r="AZ16" i="39"/>
  <c r="BA16" i="39"/>
  <c r="BB16" i="39"/>
  <c r="BC16" i="39"/>
  <c r="BD16" i="39"/>
  <c r="BE16" i="39"/>
  <c r="BF16" i="39"/>
  <c r="BG16" i="39"/>
  <c r="BH16" i="39"/>
  <c r="BI16" i="39"/>
  <c r="BJ16" i="39"/>
  <c r="BK16" i="39"/>
  <c r="AR17" i="39"/>
  <c r="AS17" i="39"/>
  <c r="AT17" i="39"/>
  <c r="AU17" i="39"/>
  <c r="AV17" i="39"/>
  <c r="AW17" i="39"/>
  <c r="AX17" i="39"/>
  <c r="AY17" i="39"/>
  <c r="AZ17" i="39"/>
  <c r="BA17" i="39"/>
  <c r="BB17" i="39"/>
  <c r="BC17" i="39"/>
  <c r="BD17" i="39"/>
  <c r="BE17" i="39"/>
  <c r="BF17" i="39"/>
  <c r="BG17" i="39"/>
  <c r="BH17" i="39"/>
  <c r="BI17" i="39"/>
  <c r="BJ17" i="39"/>
  <c r="BK17" i="39"/>
  <c r="AR18" i="39"/>
  <c r="AS18" i="39"/>
  <c r="AT18" i="39"/>
  <c r="AU18" i="39"/>
  <c r="AV18" i="39"/>
  <c r="AW18" i="39"/>
  <c r="AX18" i="39"/>
  <c r="AY18" i="39"/>
  <c r="AZ18" i="39"/>
  <c r="BA18" i="39"/>
  <c r="BB18" i="39"/>
  <c r="BC18" i="39"/>
  <c r="BD18" i="39"/>
  <c r="BE18" i="39"/>
  <c r="BF18" i="39"/>
  <c r="BG18" i="39"/>
  <c r="BH18" i="39"/>
  <c r="BI18" i="39"/>
  <c r="BJ18" i="39"/>
  <c r="BK18" i="39"/>
  <c r="AR19" i="39"/>
  <c r="AS19" i="39"/>
  <c r="AT19" i="39"/>
  <c r="AU19" i="39"/>
  <c r="AV19" i="39"/>
  <c r="AW19" i="39"/>
  <c r="AX19" i="39"/>
  <c r="AY19" i="39"/>
  <c r="AZ19" i="39"/>
  <c r="BA19" i="39"/>
  <c r="BB19" i="39"/>
  <c r="BC19" i="39"/>
  <c r="BD19" i="39"/>
  <c r="BE19" i="39"/>
  <c r="BF19" i="39"/>
  <c r="BG19" i="39"/>
  <c r="BH19" i="39"/>
  <c r="BI19" i="39"/>
  <c r="BJ19" i="39"/>
  <c r="BK19" i="39"/>
  <c r="AR20" i="39"/>
  <c r="AS20" i="39"/>
  <c r="AT20" i="39"/>
  <c r="AU20" i="39"/>
  <c r="AV20" i="39"/>
  <c r="AW20" i="39"/>
  <c r="AX20" i="39"/>
  <c r="AY20" i="39"/>
  <c r="AZ20" i="39"/>
  <c r="BA20" i="39"/>
  <c r="BB20" i="39"/>
  <c r="BC20" i="39"/>
  <c r="BD20" i="39"/>
  <c r="BE20" i="39"/>
  <c r="BF20" i="39"/>
  <c r="BG20" i="39"/>
  <c r="BH20" i="39"/>
  <c r="BI20" i="39"/>
  <c r="BJ20" i="39"/>
  <c r="BK20" i="39"/>
  <c r="AR21" i="39"/>
  <c r="AS21" i="39"/>
  <c r="AT21" i="39"/>
  <c r="AU21" i="39"/>
  <c r="AV21" i="39"/>
  <c r="AW21" i="39"/>
  <c r="AX21" i="39"/>
  <c r="AY21" i="39"/>
  <c r="AZ21" i="39"/>
  <c r="BA21" i="39"/>
  <c r="BB21" i="39"/>
  <c r="BC21" i="39"/>
  <c r="BD21" i="39"/>
  <c r="BE21" i="39"/>
  <c r="BF21" i="39"/>
  <c r="BG21" i="39"/>
  <c r="BH21" i="39"/>
  <c r="BI21" i="39"/>
  <c r="BJ21" i="39"/>
  <c r="BK21" i="39"/>
  <c r="AR22" i="39"/>
  <c r="AS22" i="39"/>
  <c r="AT22" i="39"/>
  <c r="AU22" i="39"/>
  <c r="AV22" i="39"/>
  <c r="AW22" i="39"/>
  <c r="AX22" i="39"/>
  <c r="AY22" i="39"/>
  <c r="AZ22" i="39"/>
  <c r="BA22" i="39"/>
  <c r="BB22" i="39"/>
  <c r="BC22" i="39"/>
  <c r="BD22" i="39"/>
  <c r="BE22" i="39"/>
  <c r="BF22" i="39"/>
  <c r="BG22" i="39"/>
  <c r="BH22" i="39"/>
  <c r="BI22" i="39"/>
  <c r="BJ22" i="39"/>
  <c r="BK22" i="39"/>
  <c r="AR23" i="39"/>
  <c r="AS23" i="39"/>
  <c r="AT23" i="39"/>
  <c r="AU23" i="39"/>
  <c r="AV23" i="39"/>
  <c r="AW23" i="39"/>
  <c r="AX23" i="39"/>
  <c r="AY23" i="39"/>
  <c r="AZ23" i="39"/>
  <c r="BA23" i="39"/>
  <c r="BB23" i="39"/>
  <c r="BC23" i="39"/>
  <c r="BD23" i="39"/>
  <c r="BE23" i="39"/>
  <c r="BF23" i="39"/>
  <c r="BG23" i="39"/>
  <c r="BH23" i="39"/>
  <c r="BI23" i="39"/>
  <c r="BJ23" i="39"/>
  <c r="BK23" i="39"/>
  <c r="AR24" i="39"/>
  <c r="AS24" i="39"/>
  <c r="AT24" i="39"/>
  <c r="AU24" i="39"/>
  <c r="AV24" i="39"/>
  <c r="AW24" i="39"/>
  <c r="AX24" i="39"/>
  <c r="AY24" i="39"/>
  <c r="AZ24" i="39"/>
  <c r="BA24" i="39"/>
  <c r="BB24" i="39"/>
  <c r="BC24" i="39"/>
  <c r="BD24" i="39"/>
  <c r="BE24" i="39"/>
  <c r="BF24" i="39"/>
  <c r="BG24" i="39"/>
  <c r="BH24" i="39"/>
  <c r="BI24" i="39"/>
  <c r="BJ24" i="39"/>
  <c r="BK24" i="39"/>
  <c r="AR25" i="39"/>
  <c r="AS25" i="39"/>
  <c r="AT25" i="39"/>
  <c r="AU25" i="39"/>
  <c r="AW25" i="39"/>
  <c r="AX25" i="39"/>
  <c r="AY25" i="39"/>
  <c r="AZ25" i="39"/>
  <c r="BA25" i="39"/>
  <c r="BB25" i="39"/>
  <c r="BC25" i="39"/>
  <c r="BD25" i="39"/>
  <c r="BE25" i="39"/>
  <c r="BF25" i="39"/>
  <c r="BG25" i="39"/>
  <c r="BH25" i="39"/>
  <c r="BI25" i="39"/>
  <c r="BJ25" i="39"/>
  <c r="BK25" i="39"/>
  <c r="AR26" i="39"/>
  <c r="AS26" i="39"/>
  <c r="AT26" i="39"/>
  <c r="AU26" i="39"/>
  <c r="AV26" i="39"/>
  <c r="AW26" i="39"/>
  <c r="AX26" i="39"/>
  <c r="AY26" i="39"/>
  <c r="AZ26" i="39"/>
  <c r="BA26" i="39"/>
  <c r="BB26" i="39"/>
  <c r="BC26" i="39"/>
  <c r="BD26" i="39"/>
  <c r="BE26" i="39"/>
  <c r="BF26" i="39"/>
  <c r="BG26" i="39"/>
  <c r="BH26" i="39"/>
  <c r="BI26" i="39"/>
  <c r="BJ26" i="39"/>
  <c r="BK26" i="39"/>
  <c r="AR27" i="39"/>
  <c r="AS27" i="39"/>
  <c r="AT27" i="39"/>
  <c r="AU27" i="39"/>
  <c r="AV27" i="39"/>
  <c r="AW27" i="39"/>
  <c r="AX27" i="39"/>
  <c r="AY27" i="39"/>
  <c r="AZ27" i="39"/>
  <c r="BA27" i="39"/>
  <c r="BB27" i="39"/>
  <c r="BC27" i="39"/>
  <c r="BD27" i="39"/>
  <c r="BE27" i="39"/>
  <c r="BF27" i="39"/>
  <c r="BG27" i="39"/>
  <c r="BH27" i="39"/>
  <c r="BI27" i="39"/>
  <c r="BJ27" i="39"/>
  <c r="BK27" i="39"/>
  <c r="AR28" i="39"/>
  <c r="AS28" i="39"/>
  <c r="AT28" i="39"/>
  <c r="AU28" i="39"/>
  <c r="AV28" i="39"/>
  <c r="AW28" i="39"/>
  <c r="AX28" i="39"/>
  <c r="AY28" i="39"/>
  <c r="AZ28" i="39"/>
  <c r="BA28" i="39"/>
  <c r="BB28" i="39"/>
  <c r="BC28" i="39"/>
  <c r="BD28" i="39"/>
  <c r="BE28" i="39"/>
  <c r="BF28" i="39"/>
  <c r="BG28" i="39"/>
  <c r="BH28" i="39"/>
  <c r="BI28" i="39"/>
  <c r="BJ28" i="39"/>
  <c r="BK28" i="39"/>
  <c r="AR29" i="39"/>
  <c r="AS29" i="39"/>
  <c r="AT29" i="39"/>
  <c r="AU29" i="39"/>
  <c r="AV29" i="39"/>
  <c r="AW29" i="39"/>
  <c r="AX29" i="39"/>
  <c r="AY29" i="39"/>
  <c r="AZ29" i="39"/>
  <c r="BA29" i="39"/>
  <c r="BB29" i="39"/>
  <c r="BC29" i="39"/>
  <c r="BD29" i="39"/>
  <c r="BE29" i="39"/>
  <c r="BF29" i="39"/>
  <c r="BG29" i="39"/>
  <c r="BH29" i="39"/>
  <c r="BI29" i="39"/>
  <c r="BJ29" i="39"/>
  <c r="BK29" i="39"/>
  <c r="AR30" i="39"/>
  <c r="AS30" i="39"/>
  <c r="AT30" i="39"/>
  <c r="AU30" i="39"/>
  <c r="AV30" i="39"/>
  <c r="AW30" i="39"/>
  <c r="AX30" i="39"/>
  <c r="AY30" i="39"/>
  <c r="AZ30" i="39"/>
  <c r="BA30" i="39"/>
  <c r="BB30" i="39"/>
  <c r="BC30" i="39"/>
  <c r="BD30" i="39"/>
  <c r="BE30" i="39"/>
  <c r="BF30" i="39"/>
  <c r="BG30" i="39"/>
  <c r="BH30" i="39"/>
  <c r="BI30" i="39"/>
  <c r="BJ30" i="39"/>
  <c r="BK30" i="39"/>
  <c r="E31" i="39"/>
  <c r="F31" i="39"/>
  <c r="G31" i="39"/>
  <c r="H31" i="39"/>
  <c r="I31" i="39"/>
  <c r="J31" i="39"/>
  <c r="K31" i="39"/>
  <c r="L31" i="39"/>
  <c r="M31" i="39"/>
  <c r="N31" i="39"/>
  <c r="O31" i="39"/>
  <c r="P31" i="39"/>
  <c r="Q31" i="39"/>
  <c r="R31" i="39"/>
  <c r="S31" i="39"/>
  <c r="T31" i="39"/>
  <c r="U31" i="39"/>
  <c r="V31" i="39"/>
  <c r="W31" i="39"/>
  <c r="X31" i="39"/>
  <c r="Y31" i="39"/>
  <c r="Z31" i="39"/>
  <c r="AA31" i="39"/>
  <c r="AB31" i="39"/>
  <c r="AC31" i="39"/>
  <c r="AD31" i="39"/>
  <c r="AE31" i="39"/>
  <c r="AF31" i="39"/>
  <c r="AG31" i="39"/>
  <c r="AH31" i="39"/>
  <c r="AI31" i="39"/>
  <c r="AJ31" i="39"/>
  <c r="AK31" i="39"/>
  <c r="AL31" i="39"/>
  <c r="AM31" i="39"/>
  <c r="AN31" i="39"/>
  <c r="AO31" i="39"/>
  <c r="AP31" i="39"/>
  <c r="AR31" i="39"/>
  <c r="AS31" i="39"/>
  <c r="AT31" i="39"/>
  <c r="AU31" i="39"/>
  <c r="AV31" i="39"/>
  <c r="AW31" i="39"/>
  <c r="AX31" i="39"/>
  <c r="AY31" i="39"/>
  <c r="AZ31" i="39"/>
  <c r="BA31" i="39"/>
  <c r="BB31" i="39"/>
  <c r="BC31" i="39"/>
  <c r="BD31" i="39"/>
  <c r="BE31" i="39"/>
  <c r="BF31" i="39"/>
  <c r="BG31" i="39"/>
  <c r="BH31" i="39"/>
  <c r="BI31" i="39"/>
  <c r="BJ31" i="39"/>
  <c r="BK31" i="39"/>
  <c r="AR32" i="39"/>
  <c r="AS32" i="39"/>
  <c r="AT32" i="39"/>
  <c r="AU32" i="39"/>
  <c r="AV32" i="39"/>
  <c r="AW32" i="39"/>
  <c r="AX32" i="39"/>
  <c r="AY32" i="39"/>
  <c r="AZ32" i="39"/>
  <c r="BA32" i="39"/>
  <c r="BB32" i="39"/>
  <c r="BC32" i="39"/>
  <c r="BD32" i="39"/>
  <c r="BE32" i="39"/>
  <c r="BF32" i="39"/>
  <c r="BG32" i="39"/>
  <c r="BH32" i="39"/>
  <c r="BI32" i="39"/>
  <c r="BJ32" i="39"/>
  <c r="BK32" i="39"/>
  <c r="AR33" i="39"/>
  <c r="AS33" i="39"/>
  <c r="AT33" i="39"/>
  <c r="AU33" i="39"/>
  <c r="AV33" i="39"/>
  <c r="AW33" i="39"/>
  <c r="AX33" i="39"/>
  <c r="AY33" i="39"/>
  <c r="AZ33" i="39"/>
  <c r="BA33" i="39"/>
  <c r="BB33" i="39"/>
  <c r="BC33" i="39"/>
  <c r="BD33" i="39"/>
  <c r="BE33" i="39"/>
  <c r="BF33" i="39"/>
  <c r="BG33" i="39"/>
  <c r="BH33" i="39"/>
  <c r="BI33" i="39"/>
  <c r="BJ33" i="39"/>
  <c r="BK33" i="39"/>
  <c r="AR34" i="39"/>
  <c r="AS34" i="39"/>
  <c r="AT34" i="39"/>
  <c r="AU34" i="39"/>
  <c r="AV34" i="39"/>
  <c r="AW34" i="39"/>
  <c r="AX34" i="39"/>
  <c r="AY34" i="39"/>
  <c r="AZ34" i="39"/>
  <c r="BA34" i="39"/>
  <c r="BB34" i="39"/>
  <c r="BC34" i="39"/>
  <c r="BD34" i="39"/>
  <c r="BE34" i="39"/>
  <c r="BF34" i="39"/>
  <c r="BG34" i="39"/>
  <c r="BH34" i="39"/>
  <c r="BI34" i="39"/>
  <c r="BJ34" i="39"/>
  <c r="BK34" i="39"/>
  <c r="AR35" i="39"/>
  <c r="AS35" i="39"/>
  <c r="AT35" i="39"/>
  <c r="AU35" i="39"/>
  <c r="AV35" i="39"/>
  <c r="AW35" i="39"/>
  <c r="AX35" i="39"/>
  <c r="AY35" i="39"/>
  <c r="AZ35" i="39"/>
  <c r="BA35" i="39"/>
  <c r="BB35" i="39"/>
  <c r="BC35" i="39"/>
  <c r="BD35" i="39"/>
  <c r="BE35" i="39"/>
  <c r="BF35" i="39"/>
  <c r="BG35" i="39"/>
  <c r="BH35" i="39"/>
  <c r="BI35" i="39"/>
  <c r="BJ35" i="39"/>
  <c r="BK35" i="39"/>
  <c r="AR36" i="39"/>
  <c r="AS36" i="39"/>
  <c r="AT36" i="39"/>
  <c r="AU36" i="39"/>
  <c r="AV36" i="39"/>
  <c r="AW36" i="39"/>
  <c r="AX36" i="39"/>
  <c r="AY36" i="39"/>
  <c r="AZ36" i="39"/>
  <c r="BA36" i="39"/>
  <c r="BB36" i="39"/>
  <c r="BC36" i="39"/>
  <c r="BD36" i="39"/>
  <c r="BE36" i="39"/>
  <c r="BF36" i="39"/>
  <c r="BG36" i="39"/>
  <c r="BH36" i="39"/>
  <c r="BI36" i="39"/>
  <c r="BJ36" i="39"/>
  <c r="BK36" i="39"/>
  <c r="AR37" i="39"/>
  <c r="AS37" i="39"/>
  <c r="AT37" i="39"/>
  <c r="AU37" i="39"/>
  <c r="AV37" i="39"/>
  <c r="AW37" i="39"/>
  <c r="AX37" i="39"/>
  <c r="AY37" i="39"/>
  <c r="AZ37" i="39"/>
  <c r="BA37" i="39"/>
  <c r="BB37" i="39"/>
  <c r="BC37" i="39"/>
  <c r="BD37" i="39"/>
  <c r="BE37" i="39"/>
  <c r="BF37" i="39"/>
  <c r="BG37" i="39"/>
  <c r="BH37" i="39"/>
  <c r="BI37" i="39"/>
  <c r="BJ37" i="39"/>
  <c r="BK37" i="39"/>
  <c r="AR38" i="39"/>
  <c r="AS38" i="39"/>
  <c r="AT38" i="39"/>
  <c r="AU38" i="39"/>
  <c r="AV38" i="39"/>
  <c r="AW38" i="39"/>
  <c r="AX38" i="39"/>
  <c r="AY38" i="39"/>
  <c r="AZ38" i="39"/>
  <c r="BA38" i="39"/>
  <c r="BB38" i="39"/>
  <c r="BC38" i="39"/>
  <c r="BD38" i="39"/>
  <c r="BE38" i="39"/>
  <c r="BF38" i="39"/>
  <c r="BG38" i="39"/>
  <c r="BH38" i="39"/>
  <c r="BI38" i="39"/>
  <c r="BJ38" i="39"/>
  <c r="BK38" i="39"/>
  <c r="AR39" i="39"/>
  <c r="AS39" i="39"/>
  <c r="AT39" i="39"/>
  <c r="AU39" i="39"/>
  <c r="AV39" i="39"/>
  <c r="AW39" i="39"/>
  <c r="AX39" i="39"/>
  <c r="AY39" i="39"/>
  <c r="AZ39" i="39"/>
  <c r="BA39" i="39"/>
  <c r="BB39" i="39"/>
  <c r="BC39" i="39"/>
  <c r="BD39" i="39"/>
  <c r="BE39" i="39"/>
  <c r="BF39" i="39"/>
  <c r="BG39" i="39"/>
  <c r="BH39" i="39"/>
  <c r="BI39" i="39"/>
  <c r="BJ39" i="39"/>
  <c r="BK39" i="39"/>
  <c r="AR40" i="39"/>
  <c r="AS40" i="39"/>
  <c r="AT40" i="39"/>
  <c r="AU40" i="39"/>
  <c r="AV40" i="39"/>
  <c r="AW40" i="39"/>
  <c r="AX40" i="39"/>
  <c r="AY40" i="39"/>
  <c r="AZ40" i="39"/>
  <c r="BA40" i="39"/>
  <c r="BB40" i="39"/>
  <c r="BC40" i="39"/>
  <c r="BD40" i="39"/>
  <c r="BE40" i="39"/>
  <c r="BF40" i="39"/>
  <c r="BG40" i="39"/>
  <c r="BH40" i="39"/>
  <c r="BI40" i="39"/>
  <c r="BJ40" i="39"/>
  <c r="BK40" i="39"/>
  <c r="AR41" i="39"/>
  <c r="AS41" i="39"/>
  <c r="AT41" i="39"/>
  <c r="AU41" i="39"/>
  <c r="AV41" i="39"/>
  <c r="AW41" i="39"/>
  <c r="AX41" i="39"/>
  <c r="AY41" i="39"/>
  <c r="AZ41" i="39"/>
  <c r="BA41" i="39"/>
  <c r="BB41" i="39"/>
  <c r="BC41" i="39"/>
  <c r="BD41" i="39"/>
  <c r="BE41" i="39"/>
  <c r="BF41" i="39"/>
  <c r="BG41" i="39"/>
  <c r="BH41" i="39"/>
  <c r="BI41" i="39"/>
  <c r="BJ41" i="39"/>
  <c r="BK41" i="39"/>
  <c r="AR42" i="39"/>
  <c r="AS42" i="39"/>
  <c r="AT42" i="39"/>
  <c r="AU42" i="39"/>
  <c r="AV42" i="39"/>
  <c r="AW42" i="39"/>
  <c r="AX42" i="39"/>
  <c r="AY42" i="39"/>
  <c r="AZ42" i="39"/>
  <c r="BA42" i="39"/>
  <c r="BB42" i="39"/>
  <c r="BC42" i="39"/>
  <c r="BD42" i="39"/>
  <c r="BE42" i="39"/>
  <c r="BF42" i="39"/>
  <c r="BG42" i="39"/>
  <c r="BH42" i="39"/>
  <c r="BI42" i="39"/>
  <c r="BJ42" i="39"/>
  <c r="BK42" i="39"/>
  <c r="E43" i="39"/>
  <c r="F43" i="39"/>
  <c r="G43" i="39"/>
  <c r="H43" i="39"/>
  <c r="I43" i="39"/>
  <c r="J43" i="39"/>
  <c r="K43" i="39"/>
  <c r="L43" i="39"/>
  <c r="M43" i="39"/>
  <c r="N43" i="39"/>
  <c r="O43" i="39"/>
  <c r="P43" i="39"/>
  <c r="Q43" i="39"/>
  <c r="R43" i="39"/>
  <c r="S43" i="39"/>
  <c r="T43" i="39"/>
  <c r="U43" i="39"/>
  <c r="V43" i="39"/>
  <c r="W43" i="39"/>
  <c r="X43" i="39"/>
  <c r="Y43" i="39"/>
  <c r="Z43" i="39"/>
  <c r="AA43" i="39"/>
  <c r="AB43" i="39"/>
  <c r="AC43" i="39"/>
  <c r="AD43" i="39"/>
  <c r="AE43" i="39"/>
  <c r="AF43" i="39"/>
  <c r="AG43" i="39"/>
  <c r="AH43" i="39"/>
  <c r="AI43" i="39"/>
  <c r="AJ43" i="39"/>
  <c r="AK43" i="39"/>
  <c r="AL43" i="39"/>
  <c r="AM43" i="39"/>
  <c r="AN43" i="39"/>
  <c r="AO43" i="39"/>
  <c r="AP43" i="39"/>
  <c r="AR43" i="39"/>
  <c r="AS43" i="39"/>
  <c r="AT43" i="39"/>
  <c r="AU43" i="39"/>
  <c r="AV43" i="39"/>
  <c r="AW43" i="39"/>
  <c r="AX43" i="39"/>
  <c r="AY43" i="39"/>
  <c r="AZ43" i="39"/>
  <c r="BA43" i="39"/>
  <c r="BB43" i="39"/>
  <c r="BC43" i="39"/>
  <c r="BD43" i="39"/>
  <c r="BE43" i="39"/>
  <c r="BF43" i="39"/>
  <c r="BG43" i="39"/>
  <c r="BH43" i="39"/>
  <c r="BI43" i="39"/>
  <c r="BJ43" i="39"/>
  <c r="BK43" i="39"/>
  <c r="AR44" i="39"/>
  <c r="AS44" i="39"/>
  <c r="AT44" i="39"/>
  <c r="AU44" i="39"/>
  <c r="AV44" i="39"/>
  <c r="AW44" i="39"/>
  <c r="AX44" i="39"/>
  <c r="AY44" i="39"/>
  <c r="AZ44" i="39"/>
  <c r="BA44" i="39"/>
  <c r="BB44" i="39"/>
  <c r="BC44" i="39"/>
  <c r="BD44" i="39"/>
  <c r="BE44" i="39"/>
  <c r="BF44" i="39"/>
  <c r="BG44" i="39"/>
  <c r="BH44" i="39"/>
  <c r="BI44" i="39"/>
  <c r="BJ44" i="39"/>
  <c r="BK44" i="39"/>
  <c r="AR45" i="39"/>
  <c r="AS45" i="39"/>
  <c r="AT45" i="39"/>
  <c r="AU45" i="39"/>
  <c r="AV45" i="39"/>
  <c r="AW45" i="39"/>
  <c r="AX45" i="39"/>
  <c r="AY45" i="39"/>
  <c r="AZ45" i="39"/>
  <c r="BA45" i="39"/>
  <c r="BB45" i="39"/>
  <c r="BC45" i="39"/>
  <c r="BD45" i="39"/>
  <c r="BE45" i="39"/>
  <c r="BF45" i="39"/>
  <c r="BG45" i="39"/>
  <c r="BH45" i="39"/>
  <c r="BI45" i="39"/>
  <c r="BJ45" i="39"/>
  <c r="BK45" i="39"/>
  <c r="AR46" i="39"/>
  <c r="AS46" i="39"/>
  <c r="AT46" i="39"/>
  <c r="AU46" i="39"/>
  <c r="AV46" i="39"/>
  <c r="AW46" i="39"/>
  <c r="AX46" i="39"/>
  <c r="AY46" i="39"/>
  <c r="AZ46" i="39"/>
  <c r="BA46" i="39"/>
  <c r="BB46" i="39"/>
  <c r="BC46" i="39"/>
  <c r="BD46" i="39"/>
  <c r="BE46" i="39"/>
  <c r="BF46" i="39"/>
  <c r="BG46" i="39"/>
  <c r="BH46" i="39"/>
  <c r="BI46" i="39"/>
  <c r="BJ46" i="39"/>
  <c r="BK46" i="39"/>
  <c r="AR47" i="39"/>
  <c r="AS47" i="39"/>
  <c r="AT47" i="39"/>
  <c r="AU47" i="39"/>
  <c r="AV47" i="39"/>
  <c r="AW47" i="39"/>
  <c r="AX47" i="39"/>
  <c r="AY47" i="39"/>
  <c r="AZ47" i="39"/>
  <c r="BA47" i="39"/>
  <c r="BB47" i="39"/>
  <c r="BC47" i="39"/>
  <c r="BD47" i="39"/>
  <c r="BE47" i="39"/>
  <c r="BF47" i="39"/>
  <c r="BG47" i="39"/>
  <c r="BH47" i="39"/>
  <c r="BI47" i="39"/>
  <c r="BJ47" i="39"/>
  <c r="BK47" i="39"/>
  <c r="AR48" i="39"/>
  <c r="AS48" i="39"/>
  <c r="AT48" i="39"/>
  <c r="AU48" i="39"/>
  <c r="AV48" i="39"/>
  <c r="AW48" i="39"/>
  <c r="AX48" i="39"/>
  <c r="AY48" i="39"/>
  <c r="AZ48" i="39"/>
  <c r="BA48" i="39"/>
  <c r="BB48" i="39"/>
  <c r="BC48" i="39"/>
  <c r="BD48" i="39"/>
  <c r="BE48" i="39"/>
  <c r="BF48" i="39"/>
  <c r="BG48" i="39"/>
  <c r="BH48" i="39"/>
  <c r="BI48" i="39"/>
  <c r="BJ48" i="39"/>
  <c r="BK48" i="39"/>
  <c r="AR49" i="39"/>
  <c r="AS49" i="39"/>
  <c r="AT49" i="39"/>
  <c r="AU49" i="39"/>
  <c r="AV49" i="39"/>
  <c r="AW49" i="39"/>
  <c r="AX49" i="39"/>
  <c r="AY49" i="39"/>
  <c r="AZ49" i="39"/>
  <c r="BA49" i="39"/>
  <c r="BB49" i="39"/>
  <c r="BC49" i="39"/>
  <c r="BD49" i="39"/>
  <c r="BE49" i="39"/>
  <c r="BF49" i="39"/>
  <c r="BG49" i="39"/>
  <c r="BH49" i="39"/>
  <c r="BI49" i="39"/>
  <c r="BJ49" i="39"/>
  <c r="BK49" i="39"/>
  <c r="AR50" i="39"/>
  <c r="AS50" i="39"/>
  <c r="AT50" i="39"/>
  <c r="AU50" i="39"/>
  <c r="AV50" i="39"/>
  <c r="AW50" i="39"/>
  <c r="AX50" i="39"/>
  <c r="AY50" i="39"/>
  <c r="AZ50" i="39"/>
  <c r="BA50" i="39"/>
  <c r="BB50" i="39"/>
  <c r="BC50" i="39"/>
  <c r="BD50" i="39"/>
  <c r="BE50" i="39"/>
  <c r="BF50" i="39"/>
  <c r="BG50" i="39"/>
  <c r="BH50" i="39"/>
  <c r="BI50" i="39"/>
  <c r="BJ50" i="39"/>
  <c r="BK50" i="39"/>
  <c r="E51" i="39"/>
  <c r="F51" i="39"/>
  <c r="G51" i="39"/>
  <c r="H51" i="39"/>
  <c r="I51" i="39"/>
  <c r="J51" i="39"/>
  <c r="K51" i="39"/>
  <c r="L51" i="39"/>
  <c r="M51" i="39"/>
  <c r="N51" i="39"/>
  <c r="O51" i="39"/>
  <c r="P51" i="39"/>
  <c r="Q51" i="39"/>
  <c r="R51" i="39"/>
  <c r="S51" i="39"/>
  <c r="T51" i="39"/>
  <c r="U51" i="39"/>
  <c r="V51" i="39"/>
  <c r="W51" i="39"/>
  <c r="X51" i="39"/>
  <c r="Y51" i="39"/>
  <c r="Z51" i="39"/>
  <c r="AA51" i="39"/>
  <c r="AB51" i="39"/>
  <c r="AC51" i="39"/>
  <c r="AD51" i="39"/>
  <c r="AE51" i="39"/>
  <c r="AF51" i="39"/>
  <c r="AG51" i="39"/>
  <c r="AH51" i="39"/>
  <c r="AI51" i="39"/>
  <c r="AJ51" i="39"/>
  <c r="AK51" i="39"/>
  <c r="AL51" i="39"/>
  <c r="AM51" i="39"/>
  <c r="AN51" i="39"/>
  <c r="AO51" i="39"/>
  <c r="AP51" i="39"/>
  <c r="AR51" i="39"/>
  <c r="AS51" i="39"/>
  <c r="AT51" i="39"/>
  <c r="AU51" i="39"/>
  <c r="AV51" i="39"/>
  <c r="AW51" i="39"/>
  <c r="AX51" i="39"/>
  <c r="AY51" i="39"/>
  <c r="AZ51" i="39"/>
  <c r="BA51" i="39"/>
  <c r="BB51" i="39"/>
  <c r="BC51" i="39"/>
  <c r="BD51" i="39"/>
  <c r="BE51" i="39"/>
  <c r="BF51" i="39"/>
  <c r="BG51" i="39"/>
  <c r="BH51" i="39"/>
  <c r="BI51" i="39"/>
  <c r="BJ51" i="39"/>
  <c r="BK51" i="39"/>
  <c r="AR52" i="39"/>
  <c r="AS52" i="39"/>
  <c r="AT52" i="39"/>
  <c r="AU52" i="39"/>
  <c r="AV52" i="39"/>
  <c r="AW52" i="39"/>
  <c r="AX52" i="39"/>
  <c r="AY52" i="39"/>
  <c r="AZ52" i="39"/>
  <c r="BA52" i="39"/>
  <c r="BB52" i="39"/>
  <c r="BC52" i="39"/>
  <c r="BD52" i="39"/>
  <c r="BE52" i="39"/>
  <c r="BF52" i="39"/>
  <c r="BG52" i="39"/>
  <c r="BH52" i="39"/>
  <c r="BI52" i="39"/>
  <c r="BJ52" i="39"/>
  <c r="BK52" i="39"/>
  <c r="AR53" i="39"/>
  <c r="AS53" i="39"/>
  <c r="AT53" i="39"/>
  <c r="AU53" i="39"/>
  <c r="AV53" i="39"/>
  <c r="AW53" i="39"/>
  <c r="AX53" i="39"/>
  <c r="AY53" i="39"/>
  <c r="AZ53" i="39"/>
  <c r="BA53" i="39"/>
  <c r="BB53" i="39"/>
  <c r="BC53" i="39"/>
  <c r="BD53" i="39"/>
  <c r="BE53" i="39"/>
  <c r="BF53" i="39"/>
  <c r="BG53" i="39"/>
  <c r="BH53" i="39"/>
  <c r="BI53" i="39"/>
  <c r="BJ53" i="39"/>
  <c r="BK53" i="39"/>
  <c r="AR54" i="39"/>
  <c r="AS54" i="39"/>
  <c r="AT54" i="39"/>
  <c r="AU54" i="39"/>
  <c r="AV54" i="39"/>
  <c r="AW54" i="39"/>
  <c r="AX54" i="39"/>
  <c r="AY54" i="39"/>
  <c r="AZ54" i="39"/>
  <c r="BA54" i="39"/>
  <c r="BB54" i="39"/>
  <c r="BC54" i="39"/>
  <c r="BD54" i="39"/>
  <c r="BE54" i="39"/>
  <c r="BF54" i="39"/>
  <c r="BG54" i="39"/>
  <c r="BH54" i="39"/>
  <c r="BI54" i="39"/>
  <c r="BJ54" i="39"/>
  <c r="BK54" i="39"/>
  <c r="AR55" i="39"/>
  <c r="AS55" i="39"/>
  <c r="AT55" i="39"/>
  <c r="AU55" i="39"/>
  <c r="AV55" i="39"/>
  <c r="AW55" i="39"/>
  <c r="AX55" i="39"/>
  <c r="AY55" i="39"/>
  <c r="AZ55" i="39"/>
  <c r="BA55" i="39"/>
  <c r="BB55" i="39"/>
  <c r="BC55" i="39"/>
  <c r="BD55" i="39"/>
  <c r="BE55" i="39"/>
  <c r="BF55" i="39"/>
  <c r="BG55" i="39"/>
  <c r="BH55" i="39"/>
  <c r="BI55" i="39"/>
  <c r="BJ55" i="39"/>
  <c r="BK55" i="39"/>
  <c r="AR56" i="39"/>
  <c r="AS56" i="39"/>
  <c r="AT56" i="39"/>
  <c r="AU56" i="39"/>
  <c r="AV56" i="39"/>
  <c r="AW56" i="39"/>
  <c r="AX56" i="39"/>
  <c r="AY56" i="39"/>
  <c r="AZ56" i="39"/>
  <c r="BA56" i="39"/>
  <c r="BB56" i="39"/>
  <c r="BC56" i="39"/>
  <c r="BD56" i="39"/>
  <c r="BE56" i="39"/>
  <c r="BF56" i="39"/>
  <c r="BG56" i="39"/>
  <c r="BH56" i="39"/>
  <c r="BI56" i="39"/>
  <c r="BJ56" i="39"/>
  <c r="BK56" i="39"/>
  <c r="AR57" i="39"/>
  <c r="AS57" i="39"/>
  <c r="AT57" i="39"/>
  <c r="AU57" i="39"/>
  <c r="AV57" i="39"/>
  <c r="AW57" i="39"/>
  <c r="AX57" i="39"/>
  <c r="AY57" i="39"/>
  <c r="AZ57" i="39"/>
  <c r="BA57" i="39"/>
  <c r="BB57" i="39"/>
  <c r="BC57" i="39"/>
  <c r="BD57" i="39"/>
  <c r="BE57" i="39"/>
  <c r="BF57" i="39"/>
  <c r="BG57" i="39"/>
  <c r="BH57" i="39"/>
  <c r="BI57" i="39"/>
  <c r="BJ57" i="39"/>
  <c r="BK57" i="39"/>
  <c r="AR58" i="39"/>
  <c r="AS58" i="39"/>
  <c r="AT58" i="39"/>
  <c r="AU58" i="39"/>
  <c r="AV58" i="39"/>
  <c r="AW58" i="39"/>
  <c r="AX58" i="39"/>
  <c r="AY58" i="39"/>
  <c r="AZ58" i="39"/>
  <c r="BA58" i="39"/>
  <c r="BB58" i="39"/>
  <c r="BC58" i="39"/>
  <c r="BD58" i="39"/>
  <c r="BE58" i="39"/>
  <c r="BF58" i="39"/>
  <c r="BG58" i="39"/>
  <c r="BH58" i="39"/>
  <c r="BI58" i="39"/>
  <c r="BJ58" i="39"/>
  <c r="BK58" i="39"/>
  <c r="AR59" i="39"/>
  <c r="AS59" i="39"/>
  <c r="AT59" i="39"/>
  <c r="AU59" i="39"/>
  <c r="AV59" i="39"/>
  <c r="AW59" i="39"/>
  <c r="AX59" i="39"/>
  <c r="AY59" i="39"/>
  <c r="AZ59" i="39"/>
  <c r="BA59" i="39"/>
  <c r="BB59" i="39"/>
  <c r="BC59" i="39"/>
  <c r="BD59" i="39"/>
  <c r="BE59" i="39"/>
  <c r="BF59" i="39"/>
  <c r="BG59" i="39"/>
  <c r="BH59" i="39"/>
  <c r="BI59" i="39"/>
  <c r="BJ59" i="39"/>
  <c r="BK59" i="39"/>
  <c r="AR60" i="39"/>
  <c r="AS60" i="39"/>
  <c r="AT60" i="39"/>
  <c r="AU60" i="39"/>
  <c r="AV60" i="39"/>
  <c r="AW60" i="39"/>
  <c r="AX60" i="39"/>
  <c r="AY60" i="39"/>
  <c r="AZ60" i="39"/>
  <c r="BA60" i="39"/>
  <c r="BB60" i="39"/>
  <c r="BC60" i="39"/>
  <c r="BD60" i="39"/>
  <c r="BE60" i="39"/>
  <c r="BF60" i="39"/>
  <c r="BG60" i="39"/>
  <c r="BH60" i="39"/>
  <c r="BI60" i="39"/>
  <c r="BJ60" i="39"/>
  <c r="BK60" i="39"/>
  <c r="AR61" i="39"/>
  <c r="AS61" i="39"/>
  <c r="AT61" i="39"/>
  <c r="AU61" i="39"/>
  <c r="AV61" i="39"/>
  <c r="AW61" i="39"/>
  <c r="AX61" i="39"/>
  <c r="AY61" i="39"/>
  <c r="AZ61" i="39"/>
  <c r="BA61" i="39"/>
  <c r="BB61" i="39"/>
  <c r="BC61" i="39"/>
  <c r="BD61" i="39"/>
  <c r="BE61" i="39"/>
  <c r="BF61" i="39"/>
  <c r="BG61" i="39"/>
  <c r="BH61" i="39"/>
  <c r="BI61" i="39"/>
  <c r="BJ61" i="39"/>
  <c r="BK61" i="39"/>
  <c r="AR62" i="39"/>
  <c r="AS62" i="39"/>
  <c r="AT62" i="39"/>
  <c r="AU62" i="39"/>
  <c r="AV62" i="39"/>
  <c r="AW62" i="39"/>
  <c r="AX62" i="39"/>
  <c r="AY62" i="39"/>
  <c r="AZ62" i="39"/>
  <c r="BA62" i="39"/>
  <c r="BB62" i="39"/>
  <c r="BC62" i="39"/>
  <c r="BD62" i="39"/>
  <c r="BE62" i="39"/>
  <c r="BF62" i="39"/>
  <c r="BG62" i="39"/>
  <c r="BH62" i="39"/>
  <c r="BI62" i="39"/>
  <c r="BJ62" i="39"/>
  <c r="BK62" i="39"/>
  <c r="AR63" i="39"/>
  <c r="AS63" i="39"/>
  <c r="AT63" i="39"/>
  <c r="AU63" i="39"/>
  <c r="AV63" i="39"/>
  <c r="AW63" i="39"/>
  <c r="AX63" i="39"/>
  <c r="AY63" i="39"/>
  <c r="AZ63" i="39"/>
  <c r="BA63" i="39"/>
  <c r="BB63" i="39"/>
  <c r="BC63" i="39"/>
  <c r="BD63" i="39"/>
  <c r="BE63" i="39"/>
  <c r="BF63" i="39"/>
  <c r="BG63" i="39"/>
  <c r="BH63" i="39"/>
  <c r="BI63" i="39"/>
  <c r="BJ63" i="39"/>
  <c r="BK63" i="39"/>
  <c r="AR64" i="39"/>
  <c r="AS64" i="39"/>
  <c r="AT64" i="39"/>
  <c r="AU64" i="39"/>
  <c r="AV64" i="39"/>
  <c r="AW64" i="39"/>
  <c r="AX64" i="39"/>
  <c r="AY64" i="39"/>
  <c r="AZ64" i="39"/>
  <c r="BA64" i="39"/>
  <c r="BB64" i="39"/>
  <c r="BC64" i="39"/>
  <c r="BD64" i="39"/>
  <c r="BE64" i="39"/>
  <c r="BF64" i="39"/>
  <c r="BG64" i="39"/>
  <c r="BH64" i="39"/>
  <c r="BI64" i="39"/>
  <c r="BJ64" i="39"/>
  <c r="BK64" i="39"/>
  <c r="E65" i="39"/>
  <c r="F65" i="39"/>
  <c r="G65" i="39"/>
  <c r="H65" i="39"/>
  <c r="I65" i="39"/>
  <c r="J65" i="39"/>
  <c r="K65" i="39"/>
  <c r="L65" i="39"/>
  <c r="M65" i="39"/>
  <c r="N65" i="39"/>
  <c r="O65" i="39"/>
  <c r="P65" i="39"/>
  <c r="Q65" i="39"/>
  <c r="R65" i="39"/>
  <c r="S65" i="39"/>
  <c r="T65" i="39"/>
  <c r="U65" i="39"/>
  <c r="V65" i="39"/>
  <c r="W65" i="39"/>
  <c r="X65" i="39"/>
  <c r="Y65" i="39"/>
  <c r="Z65" i="39"/>
  <c r="AA65" i="39"/>
  <c r="AB65" i="39"/>
  <c r="AC65" i="39"/>
  <c r="AD65" i="39"/>
  <c r="AE65" i="39"/>
  <c r="AF65" i="39"/>
  <c r="AG65" i="39"/>
  <c r="AH65" i="39"/>
  <c r="AI65" i="39"/>
  <c r="AJ65" i="39"/>
  <c r="AK65" i="39"/>
  <c r="AL65" i="39"/>
  <c r="AM65" i="39"/>
  <c r="AN65" i="39"/>
  <c r="AO65" i="39"/>
  <c r="AP65" i="39"/>
  <c r="AR65" i="39"/>
  <c r="AS65" i="39"/>
  <c r="AT65" i="39"/>
  <c r="AU65" i="39"/>
  <c r="AV65" i="39"/>
  <c r="AW65" i="39"/>
  <c r="AX65" i="39"/>
  <c r="AY65" i="39"/>
  <c r="AZ65" i="39"/>
  <c r="BA65" i="39"/>
  <c r="BB65" i="39"/>
  <c r="BC65" i="39"/>
  <c r="BD65" i="39"/>
  <c r="BE65" i="39"/>
  <c r="BF65" i="39"/>
  <c r="BG65" i="39"/>
  <c r="BH65" i="39"/>
  <c r="BI65" i="39"/>
  <c r="BJ65" i="39"/>
  <c r="BK65" i="39"/>
  <c r="AR66" i="39"/>
  <c r="AS66" i="39"/>
  <c r="AT66" i="39"/>
  <c r="AU66" i="39"/>
  <c r="AV66" i="39"/>
  <c r="AW66" i="39"/>
  <c r="AX66" i="39"/>
  <c r="AY66" i="39"/>
  <c r="AZ66" i="39"/>
  <c r="BA66" i="39"/>
  <c r="BB66" i="39"/>
  <c r="BC66" i="39"/>
  <c r="BD66" i="39"/>
  <c r="BE66" i="39"/>
  <c r="BF66" i="39"/>
  <c r="BG66" i="39"/>
  <c r="BH66" i="39"/>
  <c r="BI66" i="39"/>
  <c r="BJ66" i="39"/>
  <c r="BK66" i="39"/>
  <c r="AR67" i="39"/>
  <c r="AS67" i="39"/>
  <c r="AT67" i="39"/>
  <c r="AU67" i="39"/>
  <c r="AV67" i="39"/>
  <c r="AW67" i="39"/>
  <c r="AX67" i="39"/>
  <c r="AY67" i="39"/>
  <c r="AZ67" i="39"/>
  <c r="BA67" i="39"/>
  <c r="BB67" i="39"/>
  <c r="BC67" i="39"/>
  <c r="BD67" i="39"/>
  <c r="BE67" i="39"/>
  <c r="BF67" i="39"/>
  <c r="BG67" i="39"/>
  <c r="BH67" i="39"/>
  <c r="BI67" i="39"/>
  <c r="BJ67" i="39"/>
  <c r="BK67" i="39"/>
  <c r="AR68" i="39"/>
  <c r="AS68" i="39"/>
  <c r="AT68" i="39"/>
  <c r="AU68" i="39"/>
  <c r="AV68" i="39"/>
  <c r="AW68" i="39"/>
  <c r="AX68" i="39"/>
  <c r="AY68" i="39"/>
  <c r="AZ68" i="39"/>
  <c r="BA68" i="39"/>
  <c r="BB68" i="39"/>
  <c r="BC68" i="39"/>
  <c r="BD68" i="39"/>
  <c r="BE68" i="39"/>
  <c r="BF68" i="39"/>
  <c r="BG68" i="39"/>
  <c r="BH68" i="39"/>
  <c r="BI68" i="39"/>
  <c r="BJ68" i="39"/>
  <c r="BK68" i="39"/>
  <c r="AR69" i="39"/>
  <c r="AS69" i="39"/>
  <c r="AT69" i="39"/>
  <c r="AU69" i="39"/>
  <c r="AV69" i="39"/>
  <c r="AW69" i="39"/>
  <c r="AX69" i="39"/>
  <c r="AY69" i="39"/>
  <c r="AZ69" i="39"/>
  <c r="BA69" i="39"/>
  <c r="BB69" i="39"/>
  <c r="BC69" i="39"/>
  <c r="BD69" i="39"/>
  <c r="BE69" i="39"/>
  <c r="BF69" i="39"/>
  <c r="BG69" i="39"/>
  <c r="BH69" i="39"/>
  <c r="BI69" i="39"/>
  <c r="BJ69" i="39"/>
  <c r="BK69" i="39"/>
  <c r="AR70" i="39"/>
  <c r="AS70" i="39"/>
  <c r="AT70" i="39"/>
  <c r="AU70" i="39"/>
  <c r="AV70" i="39"/>
  <c r="AW70" i="39"/>
  <c r="AX70" i="39"/>
  <c r="AY70" i="39"/>
  <c r="AZ70" i="39"/>
  <c r="BA70" i="39"/>
  <c r="BB70" i="39"/>
  <c r="BC70" i="39"/>
  <c r="BD70" i="39"/>
  <c r="BE70" i="39"/>
  <c r="BF70" i="39"/>
  <c r="BG70" i="39"/>
  <c r="BH70" i="39"/>
  <c r="BI70" i="39"/>
  <c r="BJ70" i="39"/>
  <c r="BK70" i="39"/>
  <c r="AR71" i="39"/>
  <c r="AS71" i="39"/>
  <c r="AT71" i="39"/>
  <c r="AU71" i="39"/>
  <c r="AV71" i="39"/>
  <c r="AW71" i="39"/>
  <c r="AX71" i="39"/>
  <c r="AY71" i="39"/>
  <c r="AZ71" i="39"/>
  <c r="BA71" i="39"/>
  <c r="BB71" i="39"/>
  <c r="BC71" i="39"/>
  <c r="BD71" i="39"/>
  <c r="BE71" i="39"/>
  <c r="BF71" i="39"/>
  <c r="BG71" i="39"/>
  <c r="BH71" i="39"/>
  <c r="BI71" i="39"/>
  <c r="BJ71" i="39"/>
  <c r="BK71" i="39"/>
  <c r="E72" i="39"/>
  <c r="F72" i="39"/>
  <c r="G72" i="39"/>
  <c r="H72" i="39"/>
  <c r="I72" i="39"/>
  <c r="J72" i="39"/>
  <c r="K72" i="39"/>
  <c r="L72" i="39"/>
  <c r="M72" i="39"/>
  <c r="N72" i="39"/>
  <c r="O72" i="39"/>
  <c r="P72" i="39"/>
  <c r="Q72" i="39"/>
  <c r="R72" i="39"/>
  <c r="S72" i="39"/>
  <c r="T72" i="39"/>
  <c r="U72" i="39"/>
  <c r="V72" i="39"/>
  <c r="W72" i="39"/>
  <c r="X72" i="39"/>
  <c r="Y72" i="39"/>
  <c r="Z72" i="39"/>
  <c r="AA72" i="39"/>
  <c r="AB72" i="39"/>
  <c r="AC72" i="39"/>
  <c r="AD72" i="39"/>
  <c r="AE72" i="39"/>
  <c r="AF72" i="39"/>
  <c r="AG72" i="39"/>
  <c r="AH72" i="39"/>
  <c r="AI72" i="39"/>
  <c r="AJ72" i="39"/>
  <c r="AK72" i="39"/>
  <c r="AL72" i="39"/>
  <c r="AM72" i="39"/>
  <c r="AN72" i="39"/>
  <c r="AO72" i="39"/>
  <c r="AP72" i="39"/>
  <c r="AR72" i="39"/>
  <c r="AS72" i="39"/>
  <c r="AT72" i="39"/>
  <c r="AU72" i="39"/>
  <c r="AV72" i="39"/>
  <c r="AW72" i="39"/>
  <c r="AX72" i="39"/>
  <c r="AY72" i="39"/>
  <c r="AZ72" i="39"/>
  <c r="BA72" i="39"/>
  <c r="BB72" i="39"/>
  <c r="BC72" i="39"/>
  <c r="BD72" i="39"/>
  <c r="BE72" i="39"/>
  <c r="BF72" i="39"/>
  <c r="BG72" i="39"/>
  <c r="BH72" i="39"/>
  <c r="BI72" i="39"/>
  <c r="BJ72" i="39"/>
  <c r="BK72" i="39"/>
  <c r="AR73" i="39"/>
  <c r="AS73" i="39"/>
  <c r="AT73" i="39"/>
  <c r="AU73" i="39"/>
  <c r="AV73" i="39"/>
  <c r="AW73" i="39"/>
  <c r="AX73" i="39"/>
  <c r="AY73" i="39"/>
  <c r="AZ73" i="39"/>
  <c r="BA73" i="39"/>
  <c r="BB73" i="39"/>
  <c r="BC73" i="39"/>
  <c r="BD73" i="39"/>
  <c r="BE73" i="39"/>
  <c r="BF73" i="39"/>
  <c r="BG73" i="39"/>
  <c r="BH73" i="39"/>
  <c r="BI73" i="39"/>
  <c r="BJ73" i="39"/>
  <c r="BK73" i="39"/>
  <c r="AR74" i="39"/>
  <c r="AS74" i="39"/>
  <c r="AT74" i="39"/>
  <c r="AU74" i="39"/>
  <c r="AV74" i="39"/>
  <c r="AW74" i="39"/>
  <c r="AX74" i="39"/>
  <c r="AY74" i="39"/>
  <c r="AZ74" i="39"/>
  <c r="BA74" i="39"/>
  <c r="BB74" i="39"/>
  <c r="BC74" i="39"/>
  <c r="BD74" i="39"/>
  <c r="BE74" i="39"/>
  <c r="BF74" i="39"/>
  <c r="BG74" i="39"/>
  <c r="BH74" i="39"/>
  <c r="BI74" i="39"/>
  <c r="BJ74" i="39"/>
  <c r="BK74" i="39"/>
  <c r="AR75" i="39"/>
  <c r="AS75" i="39"/>
  <c r="AT75" i="39"/>
  <c r="AU75" i="39"/>
  <c r="AV75" i="39"/>
  <c r="AW75" i="39"/>
  <c r="AX75" i="39"/>
  <c r="AY75" i="39"/>
  <c r="AZ75" i="39"/>
  <c r="BA75" i="39"/>
  <c r="BB75" i="39"/>
  <c r="BC75" i="39"/>
  <c r="BD75" i="39"/>
  <c r="BE75" i="39"/>
  <c r="BF75" i="39"/>
  <c r="BG75" i="39"/>
  <c r="BH75" i="39"/>
  <c r="BI75" i="39"/>
  <c r="BJ75" i="39"/>
  <c r="BK75" i="39"/>
  <c r="AR76" i="39"/>
  <c r="AS76" i="39"/>
  <c r="AT76" i="39"/>
  <c r="AU76" i="39"/>
  <c r="AV76" i="39"/>
  <c r="AW76" i="39"/>
  <c r="AX76" i="39"/>
  <c r="AY76" i="39"/>
  <c r="AZ76" i="39"/>
  <c r="BA76" i="39"/>
  <c r="BB76" i="39"/>
  <c r="BC76" i="39"/>
  <c r="BD76" i="39"/>
  <c r="BE76" i="39"/>
  <c r="BF76" i="39"/>
  <c r="BG76" i="39"/>
  <c r="BH76" i="39"/>
  <c r="BI76" i="39"/>
  <c r="BJ76" i="39"/>
  <c r="BK76" i="39"/>
  <c r="AR77" i="39"/>
  <c r="AS77" i="39"/>
  <c r="AT77" i="39"/>
  <c r="AU77" i="39"/>
  <c r="AV77" i="39"/>
  <c r="AW77" i="39"/>
  <c r="AX77" i="39"/>
  <c r="AY77" i="39"/>
  <c r="AZ77" i="39"/>
  <c r="BA77" i="39"/>
  <c r="BB77" i="39"/>
  <c r="BC77" i="39"/>
  <c r="BD77" i="39"/>
  <c r="BE77" i="39"/>
  <c r="BF77" i="39"/>
  <c r="BG77" i="39"/>
  <c r="BH77" i="39"/>
  <c r="BI77" i="39"/>
  <c r="BJ77" i="39"/>
  <c r="BK77" i="39"/>
  <c r="AR78" i="39"/>
  <c r="AS78" i="39"/>
  <c r="AT78" i="39"/>
  <c r="AU78" i="39"/>
  <c r="AV78" i="39"/>
  <c r="AW78" i="39"/>
  <c r="AX78" i="39"/>
  <c r="AY78" i="39"/>
  <c r="AZ78" i="39"/>
  <c r="BA78" i="39"/>
  <c r="BB78" i="39"/>
  <c r="BC78" i="39"/>
  <c r="BD78" i="39"/>
  <c r="BE78" i="39"/>
  <c r="BF78" i="39"/>
  <c r="BG78" i="39"/>
  <c r="BH78" i="39"/>
  <c r="BI78" i="39"/>
  <c r="BJ78" i="39"/>
  <c r="BK78" i="39"/>
  <c r="AR79" i="39"/>
  <c r="AS79" i="39"/>
  <c r="AT79" i="39"/>
  <c r="AU79" i="39"/>
  <c r="AV79" i="39"/>
  <c r="AW79" i="39"/>
  <c r="AX79" i="39"/>
  <c r="AY79" i="39"/>
  <c r="AZ79" i="39"/>
  <c r="BA79" i="39"/>
  <c r="BB79" i="39"/>
  <c r="BC79" i="39"/>
  <c r="BD79" i="39"/>
  <c r="BE79" i="39"/>
  <c r="BF79" i="39"/>
  <c r="BG79" i="39"/>
  <c r="BH79" i="39"/>
  <c r="BI79" i="39"/>
  <c r="BJ79" i="39"/>
  <c r="BK79" i="39"/>
  <c r="E80" i="39"/>
  <c r="F80" i="39"/>
  <c r="G80" i="39"/>
  <c r="H80" i="39"/>
  <c r="I80" i="39"/>
  <c r="J80" i="39"/>
  <c r="K80" i="39"/>
  <c r="L80" i="39"/>
  <c r="M80" i="39"/>
  <c r="N80" i="39"/>
  <c r="O80" i="39"/>
  <c r="P80" i="39"/>
  <c r="Q80" i="39"/>
  <c r="R80" i="39"/>
  <c r="S80" i="39"/>
  <c r="T80" i="39"/>
  <c r="U80" i="39"/>
  <c r="V80" i="39"/>
  <c r="W80" i="39"/>
  <c r="X80" i="39"/>
  <c r="Y80" i="39"/>
  <c r="Z80" i="39"/>
  <c r="AA80" i="39"/>
  <c r="AB80" i="39"/>
  <c r="AC80" i="39"/>
  <c r="AD80" i="39"/>
  <c r="AE80" i="39"/>
  <c r="AF80" i="39"/>
  <c r="AG80" i="39"/>
  <c r="AH80" i="39"/>
  <c r="AI80" i="39"/>
  <c r="AJ80" i="39"/>
  <c r="AK80" i="39"/>
  <c r="AL80" i="39"/>
  <c r="AM80" i="39"/>
  <c r="AN80" i="39"/>
  <c r="AO80" i="39"/>
  <c r="AP80" i="39"/>
  <c r="AR80" i="39"/>
  <c r="AS80" i="39"/>
  <c r="AT80" i="39"/>
  <c r="AU80" i="39"/>
  <c r="AV80" i="39"/>
  <c r="AW80" i="39"/>
  <c r="AX80" i="39"/>
  <c r="AY80" i="39"/>
  <c r="AZ80" i="39"/>
  <c r="BA80" i="39"/>
  <c r="BB80" i="39"/>
  <c r="BC80" i="39"/>
  <c r="BD80" i="39"/>
  <c r="BE80" i="39"/>
  <c r="BF80" i="39"/>
  <c r="BG80" i="39"/>
  <c r="BH80" i="39"/>
  <c r="BI80" i="39"/>
  <c r="BJ80" i="39"/>
  <c r="BK80" i="39"/>
  <c r="AR81" i="39"/>
  <c r="AS81" i="39"/>
  <c r="AT81" i="39"/>
  <c r="AU81" i="39"/>
  <c r="AV81" i="39"/>
  <c r="AW81" i="39"/>
  <c r="AX81" i="39"/>
  <c r="AY81" i="39"/>
  <c r="AZ81" i="39"/>
  <c r="BA81" i="39"/>
  <c r="BB81" i="39"/>
  <c r="BC81" i="39"/>
  <c r="BD81" i="39"/>
  <c r="BE81" i="39"/>
  <c r="BF81" i="39"/>
  <c r="BG81" i="39"/>
  <c r="BH81" i="39"/>
  <c r="BI81" i="39"/>
  <c r="BJ81" i="39"/>
  <c r="BK81" i="39"/>
  <c r="AR82" i="39"/>
  <c r="AS82" i="39"/>
  <c r="AT82" i="39"/>
  <c r="AU82" i="39"/>
  <c r="AV82" i="39"/>
  <c r="AW82" i="39"/>
  <c r="AX82" i="39"/>
  <c r="AY82" i="39"/>
  <c r="AZ82" i="39"/>
  <c r="BA82" i="39"/>
  <c r="BB82" i="39"/>
  <c r="BC82" i="39"/>
  <c r="BD82" i="39"/>
  <c r="BE82" i="39"/>
  <c r="BF82" i="39"/>
  <c r="BG82" i="39"/>
  <c r="BH82" i="39"/>
  <c r="BI82" i="39"/>
  <c r="BJ82" i="39"/>
  <c r="BK82" i="39"/>
  <c r="E83" i="39"/>
  <c r="F83" i="39"/>
  <c r="G83" i="39"/>
  <c r="H83" i="39"/>
  <c r="I83" i="39"/>
  <c r="J83" i="39"/>
  <c r="K83" i="39"/>
  <c r="L83" i="39"/>
  <c r="M83" i="39"/>
  <c r="N83" i="39"/>
  <c r="O83" i="39"/>
  <c r="P83" i="39"/>
  <c r="Q83" i="39"/>
  <c r="R83" i="39"/>
  <c r="S83" i="39"/>
  <c r="T83" i="39"/>
  <c r="U83" i="39"/>
  <c r="V83" i="39"/>
  <c r="W83" i="39"/>
  <c r="X83" i="39"/>
  <c r="Y83" i="39"/>
  <c r="Z83" i="39"/>
  <c r="AA83" i="39"/>
  <c r="AB83" i="39"/>
  <c r="AC83" i="39"/>
  <c r="AD83" i="39"/>
  <c r="AE83" i="39"/>
  <c r="AF83" i="39"/>
  <c r="AG83" i="39"/>
  <c r="AH83" i="39"/>
  <c r="AI83" i="39"/>
  <c r="AJ83" i="39"/>
  <c r="AK83" i="39"/>
  <c r="AL83" i="39"/>
  <c r="AM83" i="39"/>
  <c r="AN83" i="39"/>
  <c r="AO83" i="39"/>
  <c r="AP83" i="39"/>
  <c r="AR83" i="39"/>
  <c r="AS83" i="39"/>
  <c r="AT83" i="39"/>
  <c r="AU83" i="39"/>
  <c r="AV83" i="39"/>
  <c r="AW83" i="39"/>
  <c r="AX83" i="39"/>
  <c r="AY83" i="39"/>
  <c r="AZ83" i="39"/>
  <c r="BA83" i="39"/>
  <c r="BB83" i="39"/>
  <c r="BC83" i="39"/>
  <c r="BD83" i="39"/>
  <c r="BE83" i="39"/>
  <c r="BF83" i="39"/>
  <c r="BG83" i="39"/>
  <c r="BH83" i="39"/>
  <c r="BI83" i="39"/>
  <c r="BJ83" i="39"/>
  <c r="BK83" i="39"/>
  <c r="AR84" i="39"/>
  <c r="AS84" i="39"/>
  <c r="AT84" i="39"/>
  <c r="AU84" i="39"/>
  <c r="AV84" i="39"/>
  <c r="AW84" i="39"/>
  <c r="AX84" i="39"/>
  <c r="AY84" i="39"/>
  <c r="AZ84" i="39"/>
  <c r="BA84" i="39"/>
  <c r="BB84" i="39"/>
  <c r="BC84" i="39"/>
  <c r="BD84" i="39"/>
  <c r="BE84" i="39"/>
  <c r="BF84" i="39"/>
  <c r="BG84" i="39"/>
  <c r="BH84" i="39"/>
  <c r="BI84" i="39"/>
  <c r="BJ84" i="39"/>
  <c r="BK84" i="39"/>
  <c r="AR85" i="39"/>
  <c r="AS85" i="39"/>
  <c r="AT85" i="39"/>
  <c r="AU85" i="39"/>
  <c r="AV85" i="39"/>
  <c r="AW85" i="39"/>
  <c r="AX85" i="39"/>
  <c r="AY85" i="39"/>
  <c r="AZ85" i="39"/>
  <c r="BA85" i="39"/>
  <c r="BB85" i="39"/>
  <c r="BC85" i="39"/>
  <c r="BD85" i="39"/>
  <c r="BE85" i="39"/>
  <c r="BF85" i="39"/>
  <c r="BG85" i="39"/>
  <c r="BH85" i="39"/>
  <c r="BI85" i="39"/>
  <c r="BJ85" i="39"/>
  <c r="BK85" i="39"/>
  <c r="AR86" i="39"/>
  <c r="AS86" i="39"/>
  <c r="AT86" i="39"/>
  <c r="AU86" i="39"/>
  <c r="AV86" i="39"/>
  <c r="AW86" i="39"/>
  <c r="AX86" i="39"/>
  <c r="AY86" i="39"/>
  <c r="AZ86" i="39"/>
  <c r="BA86" i="39"/>
  <c r="BB86" i="39"/>
  <c r="BC86" i="39"/>
  <c r="BD86" i="39"/>
  <c r="BE86" i="39"/>
  <c r="BF86" i="39"/>
  <c r="BG86" i="39"/>
  <c r="BH86" i="39"/>
  <c r="BI86" i="39"/>
  <c r="BJ86" i="39"/>
  <c r="BK86" i="39"/>
  <c r="AR87" i="39"/>
  <c r="AS87" i="39"/>
  <c r="AT87" i="39"/>
  <c r="AU87" i="39"/>
  <c r="AV87" i="39"/>
  <c r="AW87" i="39"/>
  <c r="AX87" i="39"/>
  <c r="AY87" i="39"/>
  <c r="AZ87" i="39"/>
  <c r="BA87" i="39"/>
  <c r="BB87" i="39"/>
  <c r="BC87" i="39"/>
  <c r="BD87" i="39"/>
  <c r="BE87" i="39"/>
  <c r="BF87" i="39"/>
  <c r="BG87" i="39"/>
  <c r="BH87" i="39"/>
  <c r="BI87" i="39"/>
  <c r="BJ87" i="39"/>
  <c r="BK87" i="39"/>
  <c r="AR88" i="39"/>
  <c r="AS88" i="39"/>
  <c r="AT88" i="39"/>
  <c r="AU88" i="39"/>
  <c r="AV88" i="39"/>
  <c r="AW88" i="39"/>
  <c r="AX88" i="39"/>
  <c r="AY88" i="39"/>
  <c r="AZ88" i="39"/>
  <c r="BA88" i="39"/>
  <c r="BB88" i="39"/>
  <c r="BC88" i="39"/>
  <c r="BD88" i="39"/>
  <c r="BE88" i="39"/>
  <c r="BF88" i="39"/>
  <c r="BG88" i="39"/>
  <c r="BH88" i="39"/>
  <c r="BI88" i="39"/>
  <c r="BJ88" i="39"/>
  <c r="BK88" i="39"/>
  <c r="AR89" i="39"/>
  <c r="AS89" i="39"/>
  <c r="AT89" i="39"/>
  <c r="AU89" i="39"/>
  <c r="AV89" i="39"/>
  <c r="AW89" i="39"/>
  <c r="AX89" i="39"/>
  <c r="AY89" i="39"/>
  <c r="AZ89" i="39"/>
  <c r="BA89" i="39"/>
  <c r="BB89" i="39"/>
  <c r="BC89" i="39"/>
  <c r="BD89" i="39"/>
  <c r="BE89" i="39"/>
  <c r="BF89" i="39"/>
  <c r="BG89" i="39"/>
  <c r="BH89" i="39"/>
  <c r="BI89" i="39"/>
  <c r="BJ89" i="39"/>
  <c r="BK89" i="39"/>
  <c r="AR90" i="39"/>
  <c r="AS90" i="39"/>
  <c r="AT90" i="39"/>
  <c r="AU90" i="39"/>
  <c r="AV90" i="39"/>
  <c r="AW90" i="39"/>
  <c r="AX90" i="39"/>
  <c r="AY90" i="39"/>
  <c r="AZ90" i="39"/>
  <c r="BA90" i="39"/>
  <c r="BB90" i="39"/>
  <c r="BC90" i="39"/>
  <c r="BD90" i="39"/>
  <c r="BE90" i="39"/>
  <c r="BF90" i="39"/>
  <c r="BG90" i="39"/>
  <c r="BH90" i="39"/>
  <c r="BI90" i="39"/>
  <c r="BJ90" i="39"/>
  <c r="BK90" i="39"/>
  <c r="AR91" i="39"/>
  <c r="AS91" i="39"/>
  <c r="AT91" i="39"/>
  <c r="AU91" i="39"/>
  <c r="AV91" i="39"/>
  <c r="AW91" i="39"/>
  <c r="AX91" i="39"/>
  <c r="AY91" i="39"/>
  <c r="AZ91" i="39"/>
  <c r="BA91" i="39"/>
  <c r="BB91" i="39"/>
  <c r="BC91" i="39"/>
  <c r="BD91" i="39"/>
  <c r="BE91" i="39"/>
  <c r="BF91" i="39"/>
  <c r="BG91" i="39"/>
  <c r="BH91" i="39"/>
  <c r="BI91" i="39"/>
  <c r="BJ91" i="39"/>
  <c r="BK91" i="39"/>
  <c r="AR92" i="39"/>
  <c r="AS92" i="39"/>
  <c r="AT92" i="39"/>
  <c r="AU92" i="39"/>
  <c r="AV92" i="39"/>
  <c r="AW92" i="39"/>
  <c r="AX92" i="39"/>
  <c r="AY92" i="39"/>
  <c r="AZ92" i="39"/>
  <c r="BA92" i="39"/>
  <c r="BB92" i="39"/>
  <c r="BC92" i="39"/>
  <c r="BD92" i="39"/>
  <c r="BE92" i="39"/>
  <c r="BF92" i="39"/>
  <c r="BG92" i="39"/>
  <c r="BH92" i="39"/>
  <c r="BI92" i="39"/>
  <c r="BJ92" i="39"/>
  <c r="BK92" i="39"/>
  <c r="AR93" i="39"/>
  <c r="AS93" i="39"/>
  <c r="AT93" i="39"/>
  <c r="AU93" i="39"/>
  <c r="AV93" i="39"/>
  <c r="AW93" i="39"/>
  <c r="AX93" i="39"/>
  <c r="AY93" i="39"/>
  <c r="AZ93" i="39"/>
  <c r="BA93" i="39"/>
  <c r="BB93" i="39"/>
  <c r="BC93" i="39"/>
  <c r="BD93" i="39"/>
  <c r="BE93" i="39"/>
  <c r="BF93" i="39"/>
  <c r="BG93" i="39"/>
  <c r="BH93" i="39"/>
  <c r="BI93" i="39"/>
  <c r="BJ93" i="39"/>
  <c r="BK93" i="39"/>
  <c r="AR94" i="39"/>
  <c r="AS94" i="39"/>
  <c r="AT94" i="39"/>
  <c r="AU94" i="39"/>
  <c r="AV94" i="39"/>
  <c r="AW94" i="39"/>
  <c r="AX94" i="39"/>
  <c r="AY94" i="39"/>
  <c r="AZ94" i="39"/>
  <c r="BA94" i="39"/>
  <c r="BB94" i="39"/>
  <c r="BC94" i="39"/>
  <c r="BD94" i="39"/>
  <c r="BE94" i="39"/>
  <c r="BF94" i="39"/>
  <c r="BG94" i="39"/>
  <c r="BH94" i="39"/>
  <c r="BI94" i="39"/>
  <c r="BJ94" i="39"/>
  <c r="BK94" i="39"/>
  <c r="AR95" i="39"/>
  <c r="AS95" i="39"/>
  <c r="AT95" i="39"/>
  <c r="AU95" i="39"/>
  <c r="AV95" i="39"/>
  <c r="AW95" i="39"/>
  <c r="AX95" i="39"/>
  <c r="AY95" i="39"/>
  <c r="AZ95" i="39"/>
  <c r="BA95" i="39"/>
  <c r="BB95" i="39"/>
  <c r="BC95" i="39"/>
  <c r="BD95" i="39"/>
  <c r="BE95" i="39"/>
  <c r="BF95" i="39"/>
  <c r="BG95" i="39"/>
  <c r="BH95" i="39"/>
  <c r="BI95" i="39"/>
  <c r="BJ95" i="39"/>
  <c r="BK95" i="39"/>
  <c r="AR96" i="39"/>
  <c r="AS96" i="39"/>
  <c r="AT96" i="39"/>
  <c r="AU96" i="39"/>
  <c r="AV96" i="39"/>
  <c r="AW96" i="39"/>
  <c r="AX96" i="39"/>
  <c r="AY96" i="39"/>
  <c r="AZ96" i="39"/>
  <c r="BA96" i="39"/>
  <c r="BB96" i="39"/>
  <c r="BC96" i="39"/>
  <c r="BD96" i="39"/>
  <c r="BE96" i="39"/>
  <c r="BF96" i="39"/>
  <c r="BG96" i="39"/>
  <c r="BH96" i="39"/>
  <c r="BI96" i="39"/>
  <c r="BJ96" i="39"/>
  <c r="BK96" i="39"/>
  <c r="AR97" i="39"/>
  <c r="AS97" i="39"/>
  <c r="AT97" i="39"/>
  <c r="AU97" i="39"/>
  <c r="AV97" i="39"/>
  <c r="AW97" i="39"/>
  <c r="AX97" i="39"/>
  <c r="AY97" i="39"/>
  <c r="AZ97" i="39"/>
  <c r="BA97" i="39"/>
  <c r="BB97" i="39"/>
  <c r="BC97" i="39"/>
  <c r="BD97" i="39"/>
  <c r="BE97" i="39"/>
  <c r="BF97" i="39"/>
  <c r="BG97" i="39"/>
  <c r="BH97" i="39"/>
  <c r="BI97" i="39"/>
  <c r="BJ97" i="39"/>
  <c r="BK97" i="39"/>
  <c r="AR98" i="39"/>
  <c r="AS98" i="39"/>
  <c r="AT98" i="39"/>
  <c r="AU98" i="39"/>
  <c r="AV98" i="39"/>
  <c r="AW98" i="39"/>
  <c r="AX98" i="39"/>
  <c r="AY98" i="39"/>
  <c r="AZ98" i="39"/>
  <c r="BA98" i="39"/>
  <c r="BB98" i="39"/>
  <c r="BC98" i="39"/>
  <c r="BD98" i="39"/>
  <c r="BE98" i="39"/>
  <c r="BF98" i="39"/>
  <c r="BG98" i="39"/>
  <c r="BH98" i="39"/>
  <c r="BI98" i="39"/>
  <c r="BJ98" i="39"/>
  <c r="BK98" i="39"/>
  <c r="AR99" i="39"/>
  <c r="AS99" i="39"/>
  <c r="AT99" i="39"/>
  <c r="AU99" i="39"/>
  <c r="AV99" i="39"/>
  <c r="AW99" i="39"/>
  <c r="AX99" i="39"/>
  <c r="AY99" i="39"/>
  <c r="AZ99" i="39"/>
  <c r="BA99" i="39"/>
  <c r="BB99" i="39"/>
  <c r="BC99" i="39"/>
  <c r="BD99" i="39"/>
  <c r="BE99" i="39"/>
  <c r="BF99" i="39"/>
  <c r="BG99" i="39"/>
  <c r="BH99" i="39"/>
  <c r="BI99" i="39"/>
  <c r="BJ99" i="39"/>
  <c r="BK99" i="39"/>
  <c r="AR100" i="39"/>
  <c r="AS100" i="39"/>
  <c r="AT100" i="39"/>
  <c r="AU100" i="39"/>
  <c r="AV100" i="39"/>
  <c r="AW100" i="39"/>
  <c r="AX100" i="39"/>
  <c r="AY100" i="39"/>
  <c r="AZ100" i="39"/>
  <c r="BA100" i="39"/>
  <c r="BB100" i="39"/>
  <c r="BC100" i="39"/>
  <c r="BD100" i="39"/>
  <c r="BE100" i="39"/>
  <c r="BF100" i="39"/>
  <c r="BG100" i="39"/>
  <c r="BH100" i="39"/>
  <c r="BI100" i="39"/>
  <c r="BJ100" i="39"/>
  <c r="BK100" i="39"/>
  <c r="AR101" i="39"/>
  <c r="AS101" i="39"/>
  <c r="AT101" i="39"/>
  <c r="AU101" i="39"/>
  <c r="AV101" i="39"/>
  <c r="AW101" i="39"/>
  <c r="AX101" i="39"/>
  <c r="AY101" i="39"/>
  <c r="AZ101" i="39"/>
  <c r="BA101" i="39"/>
  <c r="BB101" i="39"/>
  <c r="BC101" i="39"/>
  <c r="BD101" i="39"/>
  <c r="BE101" i="39"/>
  <c r="BF101" i="39"/>
  <c r="BG101" i="39"/>
  <c r="BH101" i="39"/>
  <c r="BI101" i="39"/>
  <c r="BJ101" i="39"/>
  <c r="BK101" i="39"/>
  <c r="AR102" i="39"/>
  <c r="AS102" i="39"/>
  <c r="AT102" i="39"/>
  <c r="AU102" i="39"/>
  <c r="AV102" i="39"/>
  <c r="AW102" i="39"/>
  <c r="AX102" i="39"/>
  <c r="AY102" i="39"/>
  <c r="AZ102" i="39"/>
  <c r="BA102" i="39"/>
  <c r="BB102" i="39"/>
  <c r="BC102" i="39"/>
  <c r="BD102" i="39"/>
  <c r="BE102" i="39"/>
  <c r="BF102" i="39"/>
  <c r="BG102" i="39"/>
  <c r="BH102" i="39"/>
  <c r="BI102" i="39"/>
  <c r="BJ102" i="39"/>
  <c r="BK102" i="39"/>
  <c r="AR103" i="39"/>
  <c r="AS103" i="39"/>
  <c r="AT103" i="39"/>
  <c r="AU103" i="39"/>
  <c r="AV103" i="39"/>
  <c r="AW103" i="39"/>
  <c r="AX103" i="39"/>
  <c r="AY103" i="39"/>
  <c r="AZ103" i="39"/>
  <c r="BA103" i="39"/>
  <c r="BB103" i="39"/>
  <c r="BC103" i="39"/>
  <c r="BD103" i="39"/>
  <c r="BE103" i="39"/>
  <c r="BF103" i="39"/>
  <c r="BG103" i="39"/>
  <c r="BH103" i="39"/>
  <c r="BI103" i="39"/>
  <c r="BJ103" i="39"/>
  <c r="BK103" i="39"/>
  <c r="AR104" i="39"/>
  <c r="AS104" i="39"/>
  <c r="AT104" i="39"/>
  <c r="AU104" i="39"/>
  <c r="AV104" i="39"/>
  <c r="AW104" i="39"/>
  <c r="AX104" i="39"/>
  <c r="AY104" i="39"/>
  <c r="AZ104" i="39"/>
  <c r="BA104" i="39"/>
  <c r="BB104" i="39"/>
  <c r="BC104" i="39"/>
  <c r="BD104" i="39"/>
  <c r="BE104" i="39"/>
  <c r="BF104" i="39"/>
  <c r="BG104" i="39"/>
  <c r="BH104" i="39"/>
  <c r="BI104" i="39"/>
  <c r="BJ104" i="39"/>
  <c r="BK104" i="39"/>
  <c r="E105" i="39"/>
  <c r="F105" i="39"/>
  <c r="G105" i="39"/>
  <c r="H105" i="39"/>
  <c r="I105" i="39"/>
  <c r="J105" i="39"/>
  <c r="K105" i="39"/>
  <c r="L105" i="39"/>
  <c r="M105" i="39"/>
  <c r="N105" i="39"/>
  <c r="O105" i="39"/>
  <c r="P105" i="39"/>
  <c r="Q105" i="39"/>
  <c r="R105" i="39"/>
  <c r="S105" i="39"/>
  <c r="T105" i="39"/>
  <c r="U105" i="39"/>
  <c r="V105" i="39"/>
  <c r="W105" i="39"/>
  <c r="X105" i="39"/>
  <c r="Y105" i="39"/>
  <c r="Z105" i="39"/>
  <c r="AA105" i="39"/>
  <c r="AB105" i="39"/>
  <c r="AC105" i="39"/>
  <c r="AD105" i="39"/>
  <c r="AE105" i="39"/>
  <c r="AF105" i="39"/>
  <c r="AG105" i="39"/>
  <c r="AH105" i="39"/>
  <c r="AI105" i="39"/>
  <c r="AJ105" i="39"/>
  <c r="AK105" i="39"/>
  <c r="AL105" i="39"/>
  <c r="AM105" i="39"/>
  <c r="AN105" i="39"/>
  <c r="AO105" i="39"/>
  <c r="AP105" i="39"/>
  <c r="AR105" i="39"/>
  <c r="AS105" i="39"/>
  <c r="AT105" i="39"/>
  <c r="AU105" i="39"/>
  <c r="AV105" i="39"/>
  <c r="AW105" i="39"/>
  <c r="AX105" i="39"/>
  <c r="AY105" i="39"/>
  <c r="AZ105" i="39"/>
  <c r="BA105" i="39"/>
  <c r="BB105" i="39"/>
  <c r="BC105" i="39"/>
  <c r="BD105" i="39"/>
  <c r="BE105" i="39"/>
  <c r="BF105" i="39"/>
  <c r="BG105" i="39"/>
  <c r="BH105" i="39"/>
  <c r="BI105" i="39"/>
  <c r="BJ105" i="39"/>
  <c r="BK105" i="39"/>
  <c r="AR106" i="39"/>
  <c r="AS106" i="39"/>
  <c r="AT106" i="39"/>
  <c r="AU106" i="39"/>
  <c r="AV106" i="39"/>
  <c r="AW106" i="39"/>
  <c r="AX106" i="39"/>
  <c r="AY106" i="39"/>
  <c r="AZ106" i="39"/>
  <c r="BA106" i="39"/>
  <c r="BB106" i="39"/>
  <c r="BC106" i="39"/>
  <c r="BD106" i="39"/>
  <c r="BE106" i="39"/>
  <c r="BF106" i="39"/>
  <c r="BG106" i="39"/>
  <c r="BH106" i="39"/>
  <c r="BI106" i="39"/>
  <c r="BJ106" i="39"/>
  <c r="BK106" i="39"/>
  <c r="AR107" i="39"/>
  <c r="AS107" i="39"/>
  <c r="AT107" i="39"/>
  <c r="AU107" i="39"/>
  <c r="AV107" i="39"/>
  <c r="AW107" i="39"/>
  <c r="AX107" i="39"/>
  <c r="AY107" i="39"/>
  <c r="AZ107" i="39"/>
  <c r="BA107" i="39"/>
  <c r="BB107" i="39"/>
  <c r="BC107" i="39"/>
  <c r="BD107" i="39"/>
  <c r="BE107" i="39"/>
  <c r="BF107" i="39"/>
  <c r="BG107" i="39"/>
  <c r="BH107" i="39"/>
  <c r="BI107" i="39"/>
  <c r="BJ107" i="39"/>
  <c r="BK107" i="39"/>
  <c r="AR108" i="39"/>
  <c r="AS108" i="39"/>
  <c r="AT108" i="39"/>
  <c r="AU108" i="39"/>
  <c r="AV108" i="39"/>
  <c r="AW108" i="39"/>
  <c r="AX108" i="39"/>
  <c r="AY108" i="39"/>
  <c r="AZ108" i="39"/>
  <c r="BA108" i="39"/>
  <c r="BB108" i="39"/>
  <c r="BC108" i="39"/>
  <c r="BD108" i="39"/>
  <c r="BE108" i="39"/>
  <c r="BF108" i="39"/>
  <c r="BG108" i="39"/>
  <c r="BH108" i="39"/>
  <c r="BI108" i="39"/>
  <c r="BJ108" i="39"/>
  <c r="BK108" i="39"/>
  <c r="AR109" i="39"/>
  <c r="AS109" i="39"/>
  <c r="AT109" i="39"/>
  <c r="AU109" i="39"/>
  <c r="AV109" i="39"/>
  <c r="AW109" i="39"/>
  <c r="AX109" i="39"/>
  <c r="AY109" i="39"/>
  <c r="AZ109" i="39"/>
  <c r="BA109" i="39"/>
  <c r="BB109" i="39"/>
  <c r="BC109" i="39"/>
  <c r="BD109" i="39"/>
  <c r="BE109" i="39"/>
  <c r="BF109" i="39"/>
  <c r="BG109" i="39"/>
  <c r="BH109" i="39"/>
  <c r="BI109" i="39"/>
  <c r="BJ109" i="39"/>
  <c r="BK109" i="39"/>
  <c r="E110" i="39"/>
  <c r="F110" i="39"/>
  <c r="G110" i="39"/>
  <c r="H110" i="39"/>
  <c r="I110" i="39"/>
  <c r="J110" i="39"/>
  <c r="K110" i="39"/>
  <c r="L110" i="39"/>
  <c r="M110" i="39"/>
  <c r="N110" i="39"/>
  <c r="O110" i="39"/>
  <c r="P110" i="39"/>
  <c r="Q110" i="39"/>
  <c r="R110" i="39"/>
  <c r="S110" i="39"/>
  <c r="T110" i="39"/>
  <c r="U110" i="39"/>
  <c r="V110" i="39"/>
  <c r="W110" i="39"/>
  <c r="X110" i="39"/>
  <c r="Y110" i="39"/>
  <c r="Z110" i="39"/>
  <c r="AA110" i="39"/>
  <c r="AB110" i="39"/>
  <c r="AC110" i="39"/>
  <c r="AD110" i="39"/>
  <c r="AE110" i="39"/>
  <c r="AF110" i="39"/>
  <c r="AG110" i="39"/>
  <c r="AH110" i="39"/>
  <c r="AI110" i="39"/>
  <c r="AJ110" i="39"/>
  <c r="AK110" i="39"/>
  <c r="AL110" i="39"/>
  <c r="AM110" i="39"/>
  <c r="AN110" i="39"/>
  <c r="AO110" i="39"/>
  <c r="AP110" i="39"/>
  <c r="AR110" i="39"/>
  <c r="AS110" i="39"/>
  <c r="AT110" i="39"/>
  <c r="AU110" i="39"/>
  <c r="AV110" i="39"/>
  <c r="AW110" i="39"/>
  <c r="AX110" i="39"/>
  <c r="AY110" i="39"/>
  <c r="AZ110" i="39"/>
  <c r="BA110" i="39"/>
  <c r="BB110" i="39"/>
  <c r="BC110" i="39"/>
  <c r="BD110" i="39"/>
  <c r="BE110" i="39"/>
  <c r="BF110" i="39"/>
  <c r="BG110" i="39"/>
  <c r="BH110" i="39"/>
  <c r="BI110" i="39"/>
  <c r="BJ110" i="39"/>
  <c r="BK110" i="39"/>
  <c r="AR111" i="39"/>
  <c r="AS111" i="39"/>
  <c r="AT111" i="39"/>
  <c r="AU111" i="39"/>
  <c r="AV111" i="39"/>
  <c r="AW111" i="39"/>
  <c r="AX111" i="39"/>
  <c r="AY111" i="39"/>
  <c r="AZ111" i="39"/>
  <c r="BA111" i="39"/>
  <c r="BB111" i="39"/>
  <c r="BC111" i="39"/>
  <c r="BD111" i="39"/>
  <c r="BE111" i="39"/>
  <c r="BF111" i="39"/>
  <c r="BG111" i="39"/>
  <c r="BH111" i="39"/>
  <c r="BI111" i="39"/>
  <c r="BJ111" i="39"/>
  <c r="BK111" i="39"/>
  <c r="AR112" i="39"/>
  <c r="AS112" i="39"/>
  <c r="AT112" i="39"/>
  <c r="AU112" i="39"/>
  <c r="AV112" i="39"/>
  <c r="AW112" i="39"/>
  <c r="AX112" i="39"/>
  <c r="AY112" i="39"/>
  <c r="AZ112" i="39"/>
  <c r="BA112" i="39"/>
  <c r="BB112" i="39"/>
  <c r="BC112" i="39"/>
  <c r="BD112" i="39"/>
  <c r="BE112" i="39"/>
  <c r="BF112" i="39"/>
  <c r="BG112" i="39"/>
  <c r="BH112" i="39"/>
  <c r="BI112" i="39"/>
  <c r="BJ112" i="39"/>
  <c r="BK112" i="39"/>
  <c r="AR113" i="39"/>
  <c r="AS113" i="39"/>
  <c r="AT113" i="39"/>
  <c r="AU113" i="39"/>
  <c r="AV113" i="39"/>
  <c r="AW113" i="39"/>
  <c r="AX113" i="39"/>
  <c r="AY113" i="39"/>
  <c r="AZ113" i="39"/>
  <c r="BA113" i="39"/>
  <c r="BB113" i="39"/>
  <c r="BC113" i="39"/>
  <c r="BD113" i="39"/>
  <c r="BE113" i="39"/>
  <c r="BF113" i="39"/>
  <c r="BG113" i="39"/>
  <c r="BH113" i="39"/>
  <c r="BI113" i="39"/>
  <c r="BJ113" i="39"/>
  <c r="BK113" i="39"/>
  <c r="AR114" i="39"/>
  <c r="AS114" i="39"/>
  <c r="AT114" i="39"/>
  <c r="AU114" i="39"/>
  <c r="AV114" i="39"/>
  <c r="AW114" i="39"/>
  <c r="AX114" i="39"/>
  <c r="AY114" i="39"/>
  <c r="AZ114" i="39"/>
  <c r="BA114" i="39"/>
  <c r="BB114" i="39"/>
  <c r="BC114" i="39"/>
  <c r="BD114" i="39"/>
  <c r="BE114" i="39"/>
  <c r="BF114" i="39"/>
  <c r="BG114" i="39"/>
  <c r="BH114" i="39"/>
  <c r="BI114" i="39"/>
  <c r="BJ114" i="39"/>
  <c r="BK114" i="39"/>
  <c r="AR115" i="39"/>
  <c r="AS115" i="39"/>
  <c r="AT115" i="39"/>
  <c r="AU115" i="39"/>
  <c r="AV115" i="39"/>
  <c r="AW115" i="39"/>
  <c r="AX115" i="39"/>
  <c r="AY115" i="39"/>
  <c r="AZ115" i="39"/>
  <c r="BA115" i="39"/>
  <c r="BB115" i="39"/>
  <c r="BC115" i="39"/>
  <c r="BD115" i="39"/>
  <c r="BE115" i="39"/>
  <c r="BF115" i="39"/>
  <c r="BG115" i="39"/>
  <c r="BH115" i="39"/>
  <c r="BI115" i="39"/>
  <c r="BJ115" i="39"/>
  <c r="BK115" i="39"/>
  <c r="AR116" i="39"/>
  <c r="AS116" i="39"/>
  <c r="AT116" i="39"/>
  <c r="AU116" i="39"/>
  <c r="AV116" i="39"/>
  <c r="AW116" i="39"/>
  <c r="AX116" i="39"/>
  <c r="AY116" i="39"/>
  <c r="AZ116" i="39"/>
  <c r="BA116" i="39"/>
  <c r="BB116" i="39"/>
  <c r="BC116" i="39"/>
  <c r="BD116" i="39"/>
  <c r="BE116" i="39"/>
  <c r="BF116" i="39"/>
  <c r="BG116" i="39"/>
  <c r="BH116" i="39"/>
  <c r="BI116" i="39"/>
  <c r="BJ116" i="39"/>
  <c r="BK116" i="39"/>
  <c r="AR117" i="39"/>
  <c r="AS117" i="39"/>
  <c r="AT117" i="39"/>
  <c r="AU117" i="39"/>
  <c r="AV117" i="39"/>
  <c r="AW117" i="39"/>
  <c r="AX117" i="39"/>
  <c r="AY117" i="39"/>
  <c r="AZ117" i="39"/>
  <c r="BA117" i="39"/>
  <c r="BB117" i="39"/>
  <c r="BC117" i="39"/>
  <c r="BD117" i="39"/>
  <c r="BE117" i="39"/>
  <c r="BF117" i="39"/>
  <c r="BG117" i="39"/>
  <c r="BH117" i="39"/>
  <c r="BI117" i="39"/>
  <c r="BJ117" i="39"/>
  <c r="BK117" i="39"/>
  <c r="AR118" i="39"/>
  <c r="AS118" i="39"/>
  <c r="AT118" i="39"/>
  <c r="AU118" i="39"/>
  <c r="AV118" i="39"/>
  <c r="AW118" i="39"/>
  <c r="AX118" i="39"/>
  <c r="AY118" i="39"/>
  <c r="AZ118" i="39"/>
  <c r="BA118" i="39"/>
  <c r="BB118" i="39"/>
  <c r="BC118" i="39"/>
  <c r="BD118" i="39"/>
  <c r="BE118" i="39"/>
  <c r="BF118" i="39"/>
  <c r="BG118" i="39"/>
  <c r="BH118" i="39"/>
  <c r="BI118" i="39"/>
  <c r="BJ118" i="39"/>
  <c r="BK118" i="39"/>
  <c r="E119" i="39"/>
  <c r="F119" i="39"/>
  <c r="G119" i="39"/>
  <c r="H119" i="39"/>
  <c r="I119" i="39"/>
  <c r="J119" i="39"/>
  <c r="K119" i="39"/>
  <c r="L119" i="39"/>
  <c r="M119" i="39"/>
  <c r="N119" i="39"/>
  <c r="O119" i="39"/>
  <c r="P119" i="39"/>
  <c r="Q119" i="39"/>
  <c r="R119" i="39"/>
  <c r="S119" i="39"/>
  <c r="T119" i="39"/>
  <c r="U119" i="39"/>
  <c r="V119" i="39"/>
  <c r="W119" i="39"/>
  <c r="X119" i="39"/>
  <c r="Y119" i="39"/>
  <c r="Z119" i="39"/>
  <c r="AA119" i="39"/>
  <c r="AB119" i="39"/>
  <c r="AC119" i="39"/>
  <c r="AD119" i="39"/>
  <c r="AE119" i="39"/>
  <c r="AF119" i="39"/>
  <c r="AG119" i="39"/>
  <c r="AH119" i="39"/>
  <c r="AI119" i="39"/>
  <c r="AJ119" i="39"/>
  <c r="AK119" i="39"/>
  <c r="AL119" i="39"/>
  <c r="AM119" i="39"/>
  <c r="AN119" i="39"/>
  <c r="AO119" i="39"/>
  <c r="AP119" i="39"/>
  <c r="AR119" i="39"/>
  <c r="AS119" i="39"/>
  <c r="AT119" i="39"/>
  <c r="AU119" i="39"/>
  <c r="AV119" i="39"/>
  <c r="AW119" i="39"/>
  <c r="AX119" i="39"/>
  <c r="AY119" i="39"/>
  <c r="AZ119" i="39"/>
  <c r="BA119" i="39"/>
  <c r="BB119" i="39"/>
  <c r="BC119" i="39"/>
  <c r="BD119" i="39"/>
  <c r="BE119" i="39"/>
  <c r="BF119" i="39"/>
  <c r="BG119" i="39"/>
  <c r="BH119" i="39"/>
  <c r="BI119" i="39"/>
  <c r="BJ119" i="39"/>
  <c r="BK119" i="39"/>
  <c r="AR120" i="39"/>
  <c r="AS120" i="39"/>
  <c r="AT120" i="39"/>
  <c r="AU120" i="39"/>
  <c r="AV120" i="39"/>
  <c r="AW120" i="39"/>
  <c r="AX120" i="39"/>
  <c r="AY120" i="39"/>
  <c r="AZ120" i="39"/>
  <c r="BA120" i="39"/>
  <c r="BB120" i="39"/>
  <c r="BC120" i="39"/>
  <c r="BD120" i="39"/>
  <c r="BE120" i="39"/>
  <c r="BF120" i="39"/>
  <c r="BG120" i="39"/>
  <c r="BH120" i="39"/>
  <c r="BI120" i="39"/>
  <c r="BJ120" i="39"/>
  <c r="BK120" i="39"/>
  <c r="AR121" i="39"/>
  <c r="AS121" i="39"/>
  <c r="AT121" i="39"/>
  <c r="AU121" i="39"/>
  <c r="AV121" i="39"/>
  <c r="AW121" i="39"/>
  <c r="AX121" i="39"/>
  <c r="AY121" i="39"/>
  <c r="AZ121" i="39"/>
  <c r="BA121" i="39"/>
  <c r="BB121" i="39"/>
  <c r="BC121" i="39"/>
  <c r="BD121" i="39"/>
  <c r="BE121" i="39"/>
  <c r="BF121" i="39"/>
  <c r="BG121" i="39"/>
  <c r="BH121" i="39"/>
  <c r="BI121" i="39"/>
  <c r="BJ121" i="39"/>
  <c r="BK121" i="39"/>
  <c r="AR122" i="39"/>
  <c r="AS122" i="39"/>
  <c r="AT122" i="39"/>
  <c r="AU122" i="39"/>
  <c r="AV122" i="39"/>
  <c r="AW122" i="39"/>
  <c r="AX122" i="39"/>
  <c r="AY122" i="39"/>
  <c r="AZ122" i="39"/>
  <c r="BA122" i="39"/>
  <c r="BB122" i="39"/>
  <c r="BC122" i="39"/>
  <c r="BD122" i="39"/>
  <c r="BE122" i="39"/>
  <c r="BF122" i="39"/>
  <c r="BG122" i="39"/>
  <c r="BH122" i="39"/>
  <c r="BI122" i="39"/>
  <c r="BJ122" i="39"/>
  <c r="BK122" i="39"/>
  <c r="AR123" i="39"/>
  <c r="AS123" i="39"/>
  <c r="AT123" i="39"/>
  <c r="AU123" i="39"/>
  <c r="AV123" i="39"/>
  <c r="AW123" i="39"/>
  <c r="AX123" i="39"/>
  <c r="AY123" i="39"/>
  <c r="AZ123" i="39"/>
  <c r="BA123" i="39"/>
  <c r="BB123" i="39"/>
  <c r="BC123" i="39"/>
  <c r="BD123" i="39"/>
  <c r="BE123" i="39"/>
  <c r="BF123" i="39"/>
  <c r="BG123" i="39"/>
  <c r="BH123" i="39"/>
  <c r="BI123" i="39"/>
  <c r="BJ123" i="39"/>
  <c r="BK123" i="39"/>
  <c r="E124" i="39"/>
  <c r="F124" i="39"/>
  <c r="G124" i="39"/>
  <c r="H124" i="39"/>
  <c r="I124" i="39"/>
  <c r="J124" i="39"/>
  <c r="K124" i="39"/>
  <c r="L124" i="39"/>
  <c r="M124" i="39"/>
  <c r="N124" i="39"/>
  <c r="O124" i="39"/>
  <c r="P124" i="39"/>
  <c r="Q124" i="39"/>
  <c r="R124" i="39"/>
  <c r="S124" i="39"/>
  <c r="T124" i="39"/>
  <c r="U124" i="39"/>
  <c r="V124" i="39"/>
  <c r="W124" i="39"/>
  <c r="X124" i="39"/>
  <c r="Y124" i="39"/>
  <c r="Z124" i="39"/>
  <c r="AA124" i="39"/>
  <c r="AB124" i="39"/>
  <c r="AC124" i="39"/>
  <c r="AD124" i="39"/>
  <c r="AE124" i="39"/>
  <c r="AF124" i="39"/>
  <c r="AG124" i="39"/>
  <c r="AH124" i="39"/>
  <c r="AI124" i="39"/>
  <c r="AJ124" i="39"/>
  <c r="AK124" i="39"/>
  <c r="AL124" i="39"/>
  <c r="AM124" i="39"/>
  <c r="AN124" i="39"/>
  <c r="AO124" i="39"/>
  <c r="AP124" i="39"/>
  <c r="AR124" i="39"/>
  <c r="AS124" i="39"/>
  <c r="AT124" i="39"/>
  <c r="AU124" i="39"/>
  <c r="AV124" i="39"/>
  <c r="AW124" i="39"/>
  <c r="AX124" i="39"/>
  <c r="AY124" i="39"/>
  <c r="AZ124" i="39"/>
  <c r="BA124" i="39"/>
  <c r="BB124" i="39"/>
  <c r="BC124" i="39"/>
  <c r="BD124" i="39"/>
  <c r="BE124" i="39"/>
  <c r="BF124" i="39"/>
  <c r="BG124" i="39"/>
  <c r="BH124" i="39"/>
  <c r="BI124" i="39"/>
  <c r="BJ124" i="39"/>
  <c r="BK124" i="39"/>
  <c r="AR125" i="39"/>
  <c r="AS125" i="39"/>
  <c r="AT125" i="39"/>
  <c r="AU125" i="39"/>
  <c r="AV125" i="39"/>
  <c r="AW125" i="39"/>
  <c r="AX125" i="39"/>
  <c r="AY125" i="39"/>
  <c r="AZ125" i="39"/>
  <c r="BA125" i="39"/>
  <c r="BB125" i="39"/>
  <c r="BC125" i="39"/>
  <c r="BD125" i="39"/>
  <c r="BE125" i="39"/>
  <c r="BF125" i="39"/>
  <c r="BG125" i="39"/>
  <c r="BH125" i="39"/>
  <c r="BI125" i="39"/>
  <c r="BJ125" i="39"/>
  <c r="BK125" i="39"/>
  <c r="AR126" i="39"/>
  <c r="AS126" i="39"/>
  <c r="AT126" i="39"/>
  <c r="AU126" i="39"/>
  <c r="AV126" i="39"/>
  <c r="AW126" i="39"/>
  <c r="AX126" i="39"/>
  <c r="AY126" i="39"/>
  <c r="AZ126" i="39"/>
  <c r="BA126" i="39"/>
  <c r="BB126" i="39"/>
  <c r="BC126" i="39"/>
  <c r="BD126" i="39"/>
  <c r="BE126" i="39"/>
  <c r="BF126" i="39"/>
  <c r="BG126" i="39"/>
  <c r="BH126" i="39"/>
  <c r="BI126" i="39"/>
  <c r="BJ126" i="39"/>
  <c r="BK126" i="39"/>
  <c r="AR127" i="39"/>
  <c r="AS127" i="39"/>
  <c r="AT127" i="39"/>
  <c r="AU127" i="39"/>
  <c r="AV127" i="39"/>
  <c r="AW127" i="39"/>
  <c r="AX127" i="39"/>
  <c r="AY127" i="39"/>
  <c r="AZ127" i="39"/>
  <c r="BA127" i="39"/>
  <c r="BB127" i="39"/>
  <c r="BC127" i="39"/>
  <c r="BD127" i="39"/>
  <c r="BE127" i="39"/>
  <c r="BF127" i="39"/>
  <c r="BG127" i="39"/>
  <c r="BH127" i="39"/>
  <c r="BI127" i="39"/>
  <c r="BJ127" i="39"/>
  <c r="BK127" i="39"/>
  <c r="AR128" i="39"/>
  <c r="AS128" i="39"/>
  <c r="AT128" i="39"/>
  <c r="AU128" i="39"/>
  <c r="AV128" i="39"/>
  <c r="AW128" i="39"/>
  <c r="AX128" i="39"/>
  <c r="AY128" i="39"/>
  <c r="AZ128" i="39"/>
  <c r="BA128" i="39"/>
  <c r="BB128" i="39"/>
  <c r="BC128" i="39"/>
  <c r="BD128" i="39"/>
  <c r="BE128" i="39"/>
  <c r="BF128" i="39"/>
  <c r="BG128" i="39"/>
  <c r="BH128" i="39"/>
  <c r="BI128" i="39"/>
  <c r="BJ128" i="39"/>
  <c r="BK128" i="39"/>
  <c r="E129" i="39"/>
  <c r="F129" i="39"/>
  <c r="G129" i="39"/>
  <c r="H129" i="39"/>
  <c r="I129" i="39"/>
  <c r="J129" i="39"/>
  <c r="K129" i="39"/>
  <c r="L129" i="39"/>
  <c r="M129" i="39"/>
  <c r="N129" i="39"/>
  <c r="O129" i="39"/>
  <c r="P129" i="39"/>
  <c r="Q129" i="39"/>
  <c r="R129" i="39"/>
  <c r="S129" i="39"/>
  <c r="T129" i="39"/>
  <c r="U129" i="39"/>
  <c r="V129" i="39"/>
  <c r="W129" i="39"/>
  <c r="X129" i="39"/>
  <c r="Y129" i="39"/>
  <c r="Z129" i="39"/>
  <c r="AA129" i="39"/>
  <c r="AB129" i="39"/>
  <c r="AC129" i="39"/>
  <c r="AD129" i="39"/>
  <c r="AE129" i="39"/>
  <c r="AF129" i="39"/>
  <c r="AG129" i="39"/>
  <c r="AH129" i="39"/>
  <c r="AI129" i="39"/>
  <c r="AJ129" i="39"/>
  <c r="AK129" i="39"/>
  <c r="AL129" i="39"/>
  <c r="AM129" i="39"/>
  <c r="AN129" i="39"/>
  <c r="AO129" i="39"/>
  <c r="AP129" i="39"/>
  <c r="AR129" i="39"/>
  <c r="AS129" i="39"/>
  <c r="AT129" i="39"/>
  <c r="AU129" i="39"/>
  <c r="AV129" i="39"/>
  <c r="AW129" i="39"/>
  <c r="AX129" i="39"/>
  <c r="AY129" i="39"/>
  <c r="AZ129" i="39"/>
  <c r="BA129" i="39"/>
  <c r="BB129" i="39"/>
  <c r="BC129" i="39"/>
  <c r="BD129" i="39"/>
  <c r="BE129" i="39"/>
  <c r="BF129" i="39"/>
  <c r="BG129" i="39"/>
  <c r="BH129" i="39"/>
  <c r="BI129" i="39"/>
  <c r="BJ129" i="39"/>
  <c r="BK129" i="39"/>
  <c r="E10" i="76"/>
  <c r="F10" i="76"/>
  <c r="G10" i="76"/>
  <c r="H10" i="76"/>
  <c r="I10" i="76"/>
  <c r="J10" i="76"/>
  <c r="K10" i="76"/>
  <c r="L10" i="76"/>
  <c r="M10" i="76"/>
  <c r="N10" i="76"/>
  <c r="O10" i="76"/>
  <c r="P10" i="76"/>
  <c r="Q10" i="76"/>
  <c r="R10" i="76"/>
  <c r="S10" i="76"/>
  <c r="T10" i="76"/>
  <c r="U10" i="76"/>
  <c r="V10" i="76"/>
  <c r="W10" i="76"/>
  <c r="X10" i="76"/>
  <c r="Y10" i="76"/>
  <c r="Z10" i="76"/>
  <c r="AA10" i="76"/>
  <c r="AB10" i="76"/>
  <c r="AC10" i="76"/>
  <c r="AD10" i="76"/>
  <c r="AE10" i="76"/>
  <c r="AF10" i="76"/>
  <c r="AG10" i="76"/>
  <c r="AH10" i="76"/>
  <c r="AI10" i="76"/>
  <c r="AJ10" i="76"/>
  <c r="AK10" i="76"/>
  <c r="AL10" i="76"/>
  <c r="AM10" i="76"/>
  <c r="AN10" i="76"/>
  <c r="AO10" i="76"/>
  <c r="AP10" i="76"/>
  <c r="E31" i="76"/>
  <c r="F31" i="76"/>
  <c r="G31" i="76"/>
  <c r="H31" i="76"/>
  <c r="I31" i="76"/>
  <c r="J31" i="76"/>
  <c r="K31" i="76"/>
  <c r="L31" i="76"/>
  <c r="M31" i="76"/>
  <c r="N31" i="76"/>
  <c r="O31" i="76"/>
  <c r="P31" i="76"/>
  <c r="Q31" i="76"/>
  <c r="R31" i="76"/>
  <c r="S31" i="76"/>
  <c r="T31" i="76"/>
  <c r="U31" i="76"/>
  <c r="V31" i="76"/>
  <c r="W31" i="76"/>
  <c r="X31" i="76"/>
  <c r="Y31" i="76"/>
  <c r="Z31" i="76"/>
  <c r="AA31" i="76"/>
  <c r="AB31" i="76"/>
  <c r="AC31" i="76"/>
  <c r="AD31" i="76"/>
  <c r="AE31" i="76"/>
  <c r="AF31" i="76"/>
  <c r="AG31" i="76"/>
  <c r="AH31" i="76"/>
  <c r="AI31" i="76"/>
  <c r="AJ31" i="76"/>
  <c r="AK31" i="76"/>
  <c r="AL31" i="76"/>
  <c r="AM31" i="76"/>
  <c r="AN31" i="76"/>
  <c r="AO31" i="76"/>
  <c r="AP31" i="76"/>
  <c r="E43" i="76"/>
  <c r="F43" i="76"/>
  <c r="G43" i="76"/>
  <c r="H43" i="76"/>
  <c r="I43" i="76"/>
  <c r="J43" i="76"/>
  <c r="K43" i="76"/>
  <c r="L43" i="76"/>
  <c r="M43" i="76"/>
  <c r="N43" i="76"/>
  <c r="O43" i="76"/>
  <c r="P43" i="76"/>
  <c r="Q43" i="76"/>
  <c r="R43" i="76"/>
  <c r="S43" i="76"/>
  <c r="T43" i="76"/>
  <c r="U43" i="76"/>
  <c r="V43" i="76"/>
  <c r="W43" i="76"/>
  <c r="X43" i="76"/>
  <c r="Y43" i="76"/>
  <c r="Z43" i="76"/>
  <c r="AA43" i="76"/>
  <c r="AB43" i="76"/>
  <c r="AC43" i="76"/>
  <c r="AD43" i="76"/>
  <c r="AE43" i="76"/>
  <c r="AF43" i="76"/>
  <c r="AG43" i="76"/>
  <c r="AH43" i="76"/>
  <c r="AI43" i="76"/>
  <c r="AJ43" i="76"/>
  <c r="AK43" i="76"/>
  <c r="AL43" i="76"/>
  <c r="AM43" i="76"/>
  <c r="AN43" i="76"/>
  <c r="AO43" i="76"/>
  <c r="AP43" i="76"/>
  <c r="E51" i="76"/>
  <c r="F51" i="76"/>
  <c r="G51" i="76"/>
  <c r="H51" i="76"/>
  <c r="I51" i="76"/>
  <c r="J51" i="76"/>
  <c r="K51" i="76"/>
  <c r="L51" i="76"/>
  <c r="M51" i="76"/>
  <c r="N51" i="76"/>
  <c r="O51" i="76"/>
  <c r="P51" i="76"/>
  <c r="Q51" i="76"/>
  <c r="R51" i="76"/>
  <c r="S51" i="76"/>
  <c r="T51" i="76"/>
  <c r="U51" i="76"/>
  <c r="V51" i="76"/>
  <c r="W51" i="76"/>
  <c r="X51" i="76"/>
  <c r="Y51" i="76"/>
  <c r="Z51" i="76"/>
  <c r="AA51" i="76"/>
  <c r="AB51" i="76"/>
  <c r="AC51" i="76"/>
  <c r="AD51" i="76"/>
  <c r="AE51" i="76"/>
  <c r="AF51" i="76"/>
  <c r="AG51" i="76"/>
  <c r="AH51" i="76"/>
  <c r="AI51" i="76"/>
  <c r="AJ51" i="76"/>
  <c r="AK51" i="76"/>
  <c r="AL51" i="76"/>
  <c r="AM51" i="76"/>
  <c r="AN51" i="76"/>
  <c r="AO51" i="76"/>
  <c r="AP51" i="76"/>
  <c r="E65" i="76"/>
  <c r="F65" i="76"/>
  <c r="G65" i="76"/>
  <c r="H65" i="76"/>
  <c r="I65" i="76"/>
  <c r="J65" i="76"/>
  <c r="K65" i="76"/>
  <c r="L65" i="76"/>
  <c r="M65" i="76"/>
  <c r="N65" i="76"/>
  <c r="O65" i="76"/>
  <c r="P65" i="76"/>
  <c r="Q65" i="76"/>
  <c r="R65" i="76"/>
  <c r="S65" i="76"/>
  <c r="T65" i="76"/>
  <c r="U65" i="76"/>
  <c r="V65" i="76"/>
  <c r="W65" i="76"/>
  <c r="X65" i="76"/>
  <c r="Y65" i="76"/>
  <c r="Z65" i="76"/>
  <c r="AA65" i="76"/>
  <c r="AB65" i="76"/>
  <c r="AC65" i="76"/>
  <c r="AD65" i="76"/>
  <c r="AE65" i="76"/>
  <c r="AF65" i="76"/>
  <c r="AG65" i="76"/>
  <c r="AH65" i="76"/>
  <c r="AI65" i="76"/>
  <c r="AJ65" i="76"/>
  <c r="AK65" i="76"/>
  <c r="AL65" i="76"/>
  <c r="AM65" i="76"/>
  <c r="AN65" i="76"/>
  <c r="AO65" i="76"/>
  <c r="AP65" i="76"/>
  <c r="E72" i="76"/>
  <c r="F72" i="76"/>
  <c r="G72" i="76"/>
  <c r="H72" i="76"/>
  <c r="I72" i="76"/>
  <c r="J72" i="76"/>
  <c r="K72" i="76"/>
  <c r="L72" i="76"/>
  <c r="M72" i="76"/>
  <c r="N72" i="76"/>
  <c r="O72" i="76"/>
  <c r="P72" i="76"/>
  <c r="Q72" i="76"/>
  <c r="R72" i="76"/>
  <c r="S72" i="76"/>
  <c r="T72" i="76"/>
  <c r="U72" i="76"/>
  <c r="V72" i="76"/>
  <c r="W72" i="76"/>
  <c r="X72" i="76"/>
  <c r="Y72" i="76"/>
  <c r="Z72" i="76"/>
  <c r="AA72" i="76"/>
  <c r="AB72" i="76"/>
  <c r="AC72" i="76"/>
  <c r="AD72" i="76"/>
  <c r="AE72" i="76"/>
  <c r="AF72" i="76"/>
  <c r="AG72" i="76"/>
  <c r="AH72" i="76"/>
  <c r="AI72" i="76"/>
  <c r="AJ72" i="76"/>
  <c r="AK72" i="76"/>
  <c r="AL72" i="76"/>
  <c r="AM72" i="76"/>
  <c r="AN72" i="76"/>
  <c r="AO72" i="76"/>
  <c r="AP72" i="76"/>
  <c r="E80" i="76"/>
  <c r="F80" i="76"/>
  <c r="G80" i="76"/>
  <c r="H80" i="76"/>
  <c r="I80" i="76"/>
  <c r="J80" i="76"/>
  <c r="K80" i="76"/>
  <c r="L80" i="76"/>
  <c r="M80" i="76"/>
  <c r="N80" i="76"/>
  <c r="O80" i="76"/>
  <c r="P80" i="76"/>
  <c r="Q80" i="76"/>
  <c r="R80" i="76"/>
  <c r="S80" i="76"/>
  <c r="T80" i="76"/>
  <c r="U80" i="76"/>
  <c r="V80" i="76"/>
  <c r="W80" i="76"/>
  <c r="X80" i="76"/>
  <c r="Y80" i="76"/>
  <c r="Z80" i="76"/>
  <c r="AA80" i="76"/>
  <c r="AB80" i="76"/>
  <c r="AC80" i="76"/>
  <c r="AD80" i="76"/>
  <c r="AE80" i="76"/>
  <c r="AF80" i="76"/>
  <c r="AG80" i="76"/>
  <c r="AH80" i="76"/>
  <c r="AI80" i="76"/>
  <c r="AJ80" i="76"/>
  <c r="AK80" i="76"/>
  <c r="AL80" i="76"/>
  <c r="AM80" i="76"/>
  <c r="AN80" i="76"/>
  <c r="AO80" i="76"/>
  <c r="AP80" i="76"/>
  <c r="E83" i="76"/>
  <c r="F83" i="76"/>
  <c r="G83" i="76"/>
  <c r="H83" i="76"/>
  <c r="I83" i="76"/>
  <c r="J83" i="76"/>
  <c r="K83" i="76"/>
  <c r="L83" i="76"/>
  <c r="M83" i="76"/>
  <c r="N83" i="76"/>
  <c r="O83" i="76"/>
  <c r="P83" i="76"/>
  <c r="Q83" i="76"/>
  <c r="R83" i="76"/>
  <c r="S83" i="76"/>
  <c r="T83" i="76"/>
  <c r="U83" i="76"/>
  <c r="V83" i="76"/>
  <c r="W83" i="76"/>
  <c r="X83" i="76"/>
  <c r="Y83" i="76"/>
  <c r="Z83" i="76"/>
  <c r="AA83" i="76"/>
  <c r="AB83" i="76"/>
  <c r="AC83" i="76"/>
  <c r="AD83" i="76"/>
  <c r="AE83" i="76"/>
  <c r="AF83" i="76"/>
  <c r="AG83" i="76"/>
  <c r="AH83" i="76"/>
  <c r="AI83" i="76"/>
  <c r="AJ83" i="76"/>
  <c r="AK83" i="76"/>
  <c r="AL83" i="76"/>
  <c r="AM83" i="76"/>
  <c r="AN83" i="76"/>
  <c r="AO83" i="76"/>
  <c r="AP83" i="76"/>
  <c r="E105" i="76"/>
  <c r="F105" i="76"/>
  <c r="G105" i="76"/>
  <c r="H105" i="76"/>
  <c r="I105" i="76"/>
  <c r="J105" i="76"/>
  <c r="K105" i="76"/>
  <c r="L105" i="76"/>
  <c r="M105" i="76"/>
  <c r="N105" i="76"/>
  <c r="O105" i="76"/>
  <c r="P105" i="76"/>
  <c r="Q105" i="76"/>
  <c r="R105" i="76"/>
  <c r="S105" i="76"/>
  <c r="T105" i="76"/>
  <c r="U105" i="76"/>
  <c r="V105" i="76"/>
  <c r="W105" i="76"/>
  <c r="X105" i="76"/>
  <c r="Y105" i="76"/>
  <c r="Z105" i="76"/>
  <c r="AA105" i="76"/>
  <c r="AB105" i="76"/>
  <c r="AC105" i="76"/>
  <c r="AD105" i="76"/>
  <c r="AE105" i="76"/>
  <c r="AF105" i="76"/>
  <c r="AG105" i="76"/>
  <c r="AH105" i="76"/>
  <c r="AI105" i="76"/>
  <c r="AJ105" i="76"/>
  <c r="AK105" i="76"/>
  <c r="AL105" i="76"/>
  <c r="AM105" i="76"/>
  <c r="AN105" i="76"/>
  <c r="AO105" i="76"/>
  <c r="AP105" i="76"/>
  <c r="E110" i="76"/>
  <c r="F110" i="76"/>
  <c r="G110" i="76"/>
  <c r="H110" i="76"/>
  <c r="I110" i="76"/>
  <c r="J110" i="76"/>
  <c r="K110" i="76"/>
  <c r="L110" i="76"/>
  <c r="M110" i="76"/>
  <c r="N110" i="76"/>
  <c r="O110" i="76"/>
  <c r="P110" i="76"/>
  <c r="Q110" i="76"/>
  <c r="R110" i="76"/>
  <c r="S110" i="76"/>
  <c r="T110" i="76"/>
  <c r="U110" i="76"/>
  <c r="V110" i="76"/>
  <c r="W110" i="76"/>
  <c r="X110" i="76"/>
  <c r="Y110" i="76"/>
  <c r="Z110" i="76"/>
  <c r="AA110" i="76"/>
  <c r="AB110" i="76"/>
  <c r="AC110" i="76"/>
  <c r="AD110" i="76"/>
  <c r="AE110" i="76"/>
  <c r="AF110" i="76"/>
  <c r="AG110" i="76"/>
  <c r="AH110" i="76"/>
  <c r="AI110" i="76"/>
  <c r="AJ110" i="76"/>
  <c r="AK110" i="76"/>
  <c r="AL110" i="76"/>
  <c r="AM110" i="76"/>
  <c r="AN110" i="76"/>
  <c r="AO110" i="76"/>
  <c r="AP110" i="76"/>
  <c r="E119" i="76"/>
  <c r="F119" i="76"/>
  <c r="G119" i="76"/>
  <c r="H119" i="76"/>
  <c r="I119" i="76"/>
  <c r="J119" i="76"/>
  <c r="K119" i="76"/>
  <c r="L119" i="76"/>
  <c r="M119" i="76"/>
  <c r="N119" i="76"/>
  <c r="O119" i="76"/>
  <c r="P119" i="76"/>
  <c r="Q119" i="76"/>
  <c r="R119" i="76"/>
  <c r="S119" i="76"/>
  <c r="T119" i="76"/>
  <c r="U119" i="76"/>
  <c r="V119" i="76"/>
  <c r="W119" i="76"/>
  <c r="X119" i="76"/>
  <c r="Y119" i="76"/>
  <c r="Z119" i="76"/>
  <c r="AA119" i="76"/>
  <c r="AB119" i="76"/>
  <c r="AC119" i="76"/>
  <c r="AD119" i="76"/>
  <c r="AE119" i="76"/>
  <c r="AF119" i="76"/>
  <c r="AG119" i="76"/>
  <c r="AH119" i="76"/>
  <c r="AI119" i="76"/>
  <c r="AJ119" i="76"/>
  <c r="AK119" i="76"/>
  <c r="AL119" i="76"/>
  <c r="AM119" i="76"/>
  <c r="AN119" i="76"/>
  <c r="AO119" i="76"/>
  <c r="AP119" i="76"/>
  <c r="E124" i="76"/>
  <c r="F124" i="76"/>
  <c r="G124" i="76"/>
  <c r="H124" i="76"/>
  <c r="I124" i="76"/>
  <c r="J124" i="76"/>
  <c r="K124" i="76"/>
  <c r="L124" i="76"/>
  <c r="M124" i="76"/>
  <c r="N124" i="76"/>
  <c r="O124" i="76"/>
  <c r="P124" i="76"/>
  <c r="Q124" i="76"/>
  <c r="R124" i="76"/>
  <c r="S124" i="76"/>
  <c r="T124" i="76"/>
  <c r="U124" i="76"/>
  <c r="V124" i="76"/>
  <c r="W124" i="76"/>
  <c r="X124" i="76"/>
  <c r="Y124" i="76"/>
  <c r="Z124" i="76"/>
  <c r="AA124" i="76"/>
  <c r="AB124" i="76"/>
  <c r="AC124" i="76"/>
  <c r="AD124" i="76"/>
  <c r="AE124" i="76"/>
  <c r="AF124" i="76"/>
  <c r="AG124" i="76"/>
  <c r="AH124" i="76"/>
  <c r="AI124" i="76"/>
  <c r="AJ124" i="76"/>
  <c r="AK124" i="76"/>
  <c r="AL124" i="76"/>
  <c r="AM124" i="76"/>
  <c r="AN124" i="76"/>
  <c r="AO124" i="76"/>
  <c r="AP124" i="76"/>
  <c r="E129" i="76"/>
  <c r="F129" i="76"/>
  <c r="G129" i="76"/>
  <c r="H129" i="76"/>
  <c r="I129" i="76"/>
  <c r="J129" i="76"/>
  <c r="K129" i="76"/>
  <c r="L129" i="76"/>
  <c r="M129" i="76"/>
  <c r="N129" i="76"/>
  <c r="O129" i="76"/>
  <c r="P129" i="76"/>
  <c r="Q129" i="76"/>
  <c r="R129" i="76"/>
  <c r="S129" i="76"/>
  <c r="T129" i="76"/>
  <c r="U129" i="76"/>
  <c r="V129" i="76"/>
  <c r="W129" i="76"/>
  <c r="X129" i="76"/>
  <c r="Y129" i="76"/>
  <c r="Z129" i="76"/>
  <c r="AA129" i="76"/>
  <c r="AB129" i="76"/>
  <c r="AC129" i="76"/>
  <c r="AD129" i="76"/>
  <c r="AE129" i="76"/>
  <c r="AF129" i="76"/>
  <c r="AG129" i="76"/>
  <c r="AH129" i="76"/>
  <c r="AI129" i="76"/>
  <c r="AJ129" i="76"/>
  <c r="AK129" i="76"/>
  <c r="AL129" i="76"/>
  <c r="AM129" i="76"/>
  <c r="AN129" i="76"/>
  <c r="AO129" i="76"/>
  <c r="AP129" i="76"/>
  <c r="E10" i="40"/>
  <c r="F10" i="40"/>
  <c r="G10" i="40"/>
  <c r="H10" i="40"/>
  <c r="I10" i="40"/>
  <c r="J10" i="40"/>
  <c r="K10" i="40"/>
  <c r="L10" i="40"/>
  <c r="M10" i="40"/>
  <c r="N10" i="40"/>
  <c r="O10" i="40"/>
  <c r="P10" i="40"/>
  <c r="Q10" i="40"/>
  <c r="R10" i="40"/>
  <c r="S10" i="40"/>
  <c r="T10" i="40"/>
  <c r="U10" i="40"/>
  <c r="V10" i="40"/>
  <c r="W10" i="40"/>
  <c r="X10" i="40"/>
  <c r="Y10" i="40"/>
  <c r="Z10" i="40"/>
  <c r="AA10" i="40"/>
  <c r="AB10" i="40"/>
  <c r="AC10" i="40"/>
  <c r="AD10" i="40"/>
  <c r="AE10" i="40"/>
  <c r="AF10" i="40"/>
  <c r="AG10" i="40"/>
  <c r="AH10" i="40"/>
  <c r="AI10" i="40"/>
  <c r="AJ10" i="40"/>
  <c r="AK10" i="40"/>
  <c r="AL10" i="40"/>
  <c r="AM10" i="40"/>
  <c r="AN10" i="40"/>
  <c r="AO10" i="40"/>
  <c r="AP10" i="40"/>
  <c r="E31" i="40"/>
  <c r="F31" i="40"/>
  <c r="G31" i="40"/>
  <c r="H31" i="40"/>
  <c r="I31" i="40"/>
  <c r="J31" i="40"/>
  <c r="K31" i="40"/>
  <c r="L31" i="40"/>
  <c r="M31" i="40"/>
  <c r="N31" i="40"/>
  <c r="O31" i="40"/>
  <c r="P31" i="40"/>
  <c r="Q31" i="40"/>
  <c r="R31" i="40"/>
  <c r="S31" i="40"/>
  <c r="T31" i="40"/>
  <c r="U31" i="40"/>
  <c r="V31" i="40"/>
  <c r="W31" i="40"/>
  <c r="X31" i="40"/>
  <c r="Y31" i="40"/>
  <c r="Z31" i="40"/>
  <c r="AA31" i="40"/>
  <c r="AB31" i="40"/>
  <c r="AC31" i="40"/>
  <c r="AD31" i="40"/>
  <c r="AE31" i="40"/>
  <c r="AF31" i="40"/>
  <c r="AG31" i="40"/>
  <c r="AH31" i="40"/>
  <c r="AI31" i="40"/>
  <c r="AJ31" i="40"/>
  <c r="AK31" i="40"/>
  <c r="AL31" i="40"/>
  <c r="AM31" i="40"/>
  <c r="AN31" i="40"/>
  <c r="AO31" i="40"/>
  <c r="AP31" i="40"/>
  <c r="E43" i="40"/>
  <c r="F43" i="40"/>
  <c r="G43" i="40"/>
  <c r="H43" i="40"/>
  <c r="I43" i="40"/>
  <c r="J43" i="40"/>
  <c r="K43" i="40"/>
  <c r="L43" i="40"/>
  <c r="M43" i="40"/>
  <c r="N43" i="40"/>
  <c r="O43" i="40"/>
  <c r="P43" i="40"/>
  <c r="Q43" i="40"/>
  <c r="R43" i="40"/>
  <c r="S43" i="40"/>
  <c r="T43" i="40"/>
  <c r="U43" i="40"/>
  <c r="V43" i="40"/>
  <c r="W43" i="40"/>
  <c r="X43" i="40"/>
  <c r="Y43" i="40"/>
  <c r="Z43" i="40"/>
  <c r="AA43" i="40"/>
  <c r="AB43" i="40"/>
  <c r="AC43" i="40"/>
  <c r="AD43" i="40"/>
  <c r="AE43" i="40"/>
  <c r="AF43" i="40"/>
  <c r="AG43" i="40"/>
  <c r="AH43" i="40"/>
  <c r="AI43" i="40"/>
  <c r="AJ43" i="40"/>
  <c r="AK43" i="40"/>
  <c r="AL43" i="40"/>
  <c r="AM43" i="40"/>
  <c r="AN43" i="40"/>
  <c r="AO43" i="40"/>
  <c r="AP43" i="40"/>
  <c r="E51" i="40"/>
  <c r="F51" i="40"/>
  <c r="G51" i="40"/>
  <c r="H51" i="40"/>
  <c r="I51" i="40"/>
  <c r="J51" i="40"/>
  <c r="K51" i="40"/>
  <c r="L51" i="40"/>
  <c r="M51" i="40"/>
  <c r="N51" i="40"/>
  <c r="O51" i="40"/>
  <c r="P51" i="40"/>
  <c r="Q51" i="40"/>
  <c r="R51" i="40"/>
  <c r="S51" i="40"/>
  <c r="T51" i="40"/>
  <c r="U51" i="40"/>
  <c r="V51" i="40"/>
  <c r="W51" i="40"/>
  <c r="X51" i="40"/>
  <c r="Y51" i="40"/>
  <c r="Z51" i="40"/>
  <c r="AA51" i="40"/>
  <c r="AB51" i="40"/>
  <c r="AC51" i="40"/>
  <c r="AD51" i="40"/>
  <c r="AE51" i="40"/>
  <c r="AF51" i="40"/>
  <c r="AG51" i="40"/>
  <c r="AH51" i="40"/>
  <c r="AI51" i="40"/>
  <c r="AJ51" i="40"/>
  <c r="AK51" i="40"/>
  <c r="AL51" i="40"/>
  <c r="AM51" i="40"/>
  <c r="AN51" i="40"/>
  <c r="AO51" i="40"/>
  <c r="AP51" i="40"/>
  <c r="E65" i="40"/>
  <c r="F65" i="40"/>
  <c r="G65" i="40"/>
  <c r="H65" i="40"/>
  <c r="I65" i="40"/>
  <c r="J65" i="40"/>
  <c r="K65" i="40"/>
  <c r="L65" i="40"/>
  <c r="M65" i="40"/>
  <c r="N65" i="40"/>
  <c r="O65" i="40"/>
  <c r="P65" i="40"/>
  <c r="Q65" i="40"/>
  <c r="R65" i="40"/>
  <c r="S65" i="40"/>
  <c r="T65" i="40"/>
  <c r="U65" i="40"/>
  <c r="V65" i="40"/>
  <c r="W65" i="40"/>
  <c r="X65" i="40"/>
  <c r="Y65" i="40"/>
  <c r="Z65" i="40"/>
  <c r="AA65" i="40"/>
  <c r="AB65" i="40"/>
  <c r="AC65" i="40"/>
  <c r="AD65" i="40"/>
  <c r="AE65" i="40"/>
  <c r="AF65" i="40"/>
  <c r="AG65" i="40"/>
  <c r="AH65" i="40"/>
  <c r="AI65" i="40"/>
  <c r="AJ65" i="40"/>
  <c r="AK65" i="40"/>
  <c r="AL65" i="40"/>
  <c r="AM65" i="40"/>
  <c r="AN65" i="40"/>
  <c r="AO65" i="40"/>
  <c r="AP65" i="40"/>
  <c r="E72" i="40"/>
  <c r="F72" i="40"/>
  <c r="G72" i="40"/>
  <c r="H72" i="40"/>
  <c r="I72" i="40"/>
  <c r="J72" i="40"/>
  <c r="K72" i="40"/>
  <c r="L72" i="40"/>
  <c r="M72" i="40"/>
  <c r="N72" i="40"/>
  <c r="O72" i="40"/>
  <c r="P72" i="40"/>
  <c r="Q72" i="40"/>
  <c r="R72" i="40"/>
  <c r="S72" i="40"/>
  <c r="T72" i="40"/>
  <c r="U72" i="40"/>
  <c r="V72" i="40"/>
  <c r="W72" i="40"/>
  <c r="X72" i="40"/>
  <c r="Y72" i="40"/>
  <c r="Z72" i="40"/>
  <c r="AA72" i="40"/>
  <c r="AB72" i="40"/>
  <c r="AC72" i="40"/>
  <c r="AD72" i="40"/>
  <c r="AE72" i="40"/>
  <c r="AF72" i="40"/>
  <c r="AG72" i="40"/>
  <c r="AH72" i="40"/>
  <c r="AI72" i="40"/>
  <c r="AJ72" i="40"/>
  <c r="AK72" i="40"/>
  <c r="AL72" i="40"/>
  <c r="AM72" i="40"/>
  <c r="AN72" i="40"/>
  <c r="AO72" i="40"/>
  <c r="AP72" i="40"/>
  <c r="E80" i="40"/>
  <c r="F80" i="40"/>
  <c r="G80" i="40"/>
  <c r="H80" i="40"/>
  <c r="I80" i="40"/>
  <c r="J80" i="40"/>
  <c r="K80" i="40"/>
  <c r="L80" i="40"/>
  <c r="M80" i="40"/>
  <c r="N80" i="40"/>
  <c r="O80" i="40"/>
  <c r="P80" i="40"/>
  <c r="Q80" i="40"/>
  <c r="R80" i="40"/>
  <c r="S80" i="40"/>
  <c r="T80" i="40"/>
  <c r="U80" i="40"/>
  <c r="V80" i="40"/>
  <c r="W80" i="40"/>
  <c r="X80" i="40"/>
  <c r="Y80" i="40"/>
  <c r="Z80" i="40"/>
  <c r="AA80" i="40"/>
  <c r="AB80" i="40"/>
  <c r="AC80" i="40"/>
  <c r="AD80" i="40"/>
  <c r="AE80" i="40"/>
  <c r="AF80" i="40"/>
  <c r="AG80" i="40"/>
  <c r="AH80" i="40"/>
  <c r="AI80" i="40"/>
  <c r="AJ80" i="40"/>
  <c r="AK80" i="40"/>
  <c r="AL80" i="40"/>
  <c r="AM80" i="40"/>
  <c r="AN80" i="40"/>
  <c r="AO80" i="40"/>
  <c r="AP80" i="40"/>
  <c r="E83" i="40"/>
  <c r="F83" i="40"/>
  <c r="G83" i="40"/>
  <c r="H83" i="40"/>
  <c r="I83" i="40"/>
  <c r="J83" i="40"/>
  <c r="K83" i="40"/>
  <c r="L83" i="40"/>
  <c r="M83" i="40"/>
  <c r="N83" i="40"/>
  <c r="O83" i="40"/>
  <c r="P83" i="40"/>
  <c r="Q83" i="40"/>
  <c r="R83" i="40"/>
  <c r="S83" i="40"/>
  <c r="T83" i="40"/>
  <c r="U83" i="40"/>
  <c r="V83" i="40"/>
  <c r="W83" i="40"/>
  <c r="X83" i="40"/>
  <c r="Y83" i="40"/>
  <c r="Z83" i="40"/>
  <c r="AA83" i="40"/>
  <c r="AB83" i="40"/>
  <c r="AC83" i="40"/>
  <c r="AD83" i="40"/>
  <c r="AE83" i="40"/>
  <c r="AF83" i="40"/>
  <c r="AG83" i="40"/>
  <c r="AH83" i="40"/>
  <c r="AI83" i="40"/>
  <c r="AJ83" i="40"/>
  <c r="AK83" i="40"/>
  <c r="AL83" i="40"/>
  <c r="AM83" i="40"/>
  <c r="AN83" i="40"/>
  <c r="AO83" i="40"/>
  <c r="AP83" i="40"/>
  <c r="E105" i="40"/>
  <c r="F105" i="40"/>
  <c r="G105" i="40"/>
  <c r="H105" i="40"/>
  <c r="I105" i="40"/>
  <c r="J105" i="40"/>
  <c r="K105" i="40"/>
  <c r="L105" i="40"/>
  <c r="M105" i="40"/>
  <c r="N105" i="40"/>
  <c r="O105" i="40"/>
  <c r="P105" i="40"/>
  <c r="Q105" i="40"/>
  <c r="R105" i="40"/>
  <c r="S105" i="40"/>
  <c r="T105" i="40"/>
  <c r="U105" i="40"/>
  <c r="V105" i="40"/>
  <c r="W105" i="40"/>
  <c r="X105" i="40"/>
  <c r="Y105" i="40"/>
  <c r="Z105" i="40"/>
  <c r="AA105" i="40"/>
  <c r="AB105" i="40"/>
  <c r="AC105" i="40"/>
  <c r="AD105" i="40"/>
  <c r="AE105" i="40"/>
  <c r="AF105" i="40"/>
  <c r="AG105" i="40"/>
  <c r="AH105" i="40"/>
  <c r="AI105" i="40"/>
  <c r="AJ105" i="40"/>
  <c r="AK105" i="40"/>
  <c r="AL105" i="40"/>
  <c r="AM105" i="40"/>
  <c r="AN105" i="40"/>
  <c r="AO105" i="40"/>
  <c r="AP105" i="40"/>
  <c r="E110" i="40"/>
  <c r="F110" i="40"/>
  <c r="G110" i="40"/>
  <c r="H110" i="40"/>
  <c r="I110" i="40"/>
  <c r="J110" i="40"/>
  <c r="K110" i="40"/>
  <c r="L110" i="40"/>
  <c r="M110" i="40"/>
  <c r="N110" i="40"/>
  <c r="O110" i="40"/>
  <c r="P110" i="40"/>
  <c r="Q110" i="40"/>
  <c r="R110" i="40"/>
  <c r="S110" i="40"/>
  <c r="T110" i="40"/>
  <c r="U110" i="40"/>
  <c r="V110" i="40"/>
  <c r="W110" i="40"/>
  <c r="X110" i="40"/>
  <c r="Y110" i="40"/>
  <c r="Z110" i="40"/>
  <c r="AA110" i="40"/>
  <c r="AB110" i="40"/>
  <c r="AC110" i="40"/>
  <c r="AD110" i="40"/>
  <c r="AE110" i="40"/>
  <c r="AF110" i="40"/>
  <c r="AG110" i="40"/>
  <c r="AH110" i="40"/>
  <c r="AI110" i="40"/>
  <c r="AJ110" i="40"/>
  <c r="AK110" i="40"/>
  <c r="AL110" i="40"/>
  <c r="AM110" i="40"/>
  <c r="AN110" i="40"/>
  <c r="AO110" i="40"/>
  <c r="AP110" i="40"/>
  <c r="E119" i="40"/>
  <c r="F119" i="40"/>
  <c r="G119" i="40"/>
  <c r="H119" i="40"/>
  <c r="I119" i="40"/>
  <c r="J119" i="40"/>
  <c r="K119" i="40"/>
  <c r="L119" i="40"/>
  <c r="M119" i="40"/>
  <c r="N119" i="40"/>
  <c r="O119" i="40"/>
  <c r="P119" i="40"/>
  <c r="Q119" i="40"/>
  <c r="R119" i="40"/>
  <c r="S119" i="40"/>
  <c r="T119" i="40"/>
  <c r="U119" i="40"/>
  <c r="V119" i="40"/>
  <c r="W119" i="40"/>
  <c r="X119" i="40"/>
  <c r="Y119" i="40"/>
  <c r="Z119" i="40"/>
  <c r="AA119" i="40"/>
  <c r="AB119" i="40"/>
  <c r="AC119" i="40"/>
  <c r="AD119" i="40"/>
  <c r="AE119" i="40"/>
  <c r="AF119" i="40"/>
  <c r="AG119" i="40"/>
  <c r="AH119" i="40"/>
  <c r="AI119" i="40"/>
  <c r="AJ119" i="40"/>
  <c r="AK119" i="40"/>
  <c r="AL119" i="40"/>
  <c r="AM119" i="40"/>
  <c r="AN119" i="40"/>
  <c r="AO119" i="40"/>
  <c r="AP119" i="40"/>
  <c r="E124" i="40"/>
  <c r="F124" i="40"/>
  <c r="G124" i="40"/>
  <c r="H124" i="40"/>
  <c r="I124" i="40"/>
  <c r="J124" i="40"/>
  <c r="K124" i="40"/>
  <c r="L124" i="40"/>
  <c r="M124" i="40"/>
  <c r="N124" i="40"/>
  <c r="O124" i="40"/>
  <c r="P124" i="40"/>
  <c r="Q124" i="40"/>
  <c r="R124" i="40"/>
  <c r="S124" i="40"/>
  <c r="T124" i="40"/>
  <c r="U124" i="40"/>
  <c r="V124" i="40"/>
  <c r="W124" i="40"/>
  <c r="X124" i="40"/>
  <c r="Y124" i="40"/>
  <c r="Z124" i="40"/>
  <c r="AA124" i="40"/>
  <c r="AB124" i="40"/>
  <c r="AC124" i="40"/>
  <c r="AD124" i="40"/>
  <c r="AE124" i="40"/>
  <c r="AF124" i="40"/>
  <c r="AG124" i="40"/>
  <c r="AH124" i="40"/>
  <c r="AI124" i="40"/>
  <c r="AJ124" i="40"/>
  <c r="AK124" i="40"/>
  <c r="AL124" i="40"/>
  <c r="AM124" i="40"/>
  <c r="AN124" i="40"/>
  <c r="AO124" i="40"/>
  <c r="AP124" i="40"/>
  <c r="E129" i="40"/>
  <c r="F129" i="40"/>
  <c r="G129" i="40"/>
  <c r="H129" i="40"/>
  <c r="I129" i="40"/>
  <c r="J129" i="40"/>
  <c r="K129" i="40"/>
  <c r="L129" i="40"/>
  <c r="M129" i="40"/>
  <c r="N129" i="40"/>
  <c r="O129" i="40"/>
  <c r="P129" i="40"/>
  <c r="Q129" i="40"/>
  <c r="R129" i="40"/>
  <c r="S129" i="40"/>
  <c r="T129" i="40"/>
  <c r="U129" i="40"/>
  <c r="V129" i="40"/>
  <c r="W129" i="40"/>
  <c r="X129" i="40"/>
  <c r="Y129" i="40"/>
  <c r="Z129" i="40"/>
  <c r="AA129" i="40"/>
  <c r="AB129" i="40"/>
  <c r="AC129" i="40"/>
  <c r="AD129" i="40"/>
  <c r="AE129" i="40"/>
  <c r="AF129" i="40"/>
  <c r="AG129" i="40"/>
  <c r="AH129" i="40"/>
  <c r="AI129" i="40"/>
  <c r="AJ129" i="40"/>
  <c r="AK129" i="40"/>
  <c r="AL129" i="40"/>
  <c r="AM129" i="40"/>
  <c r="AN129" i="40"/>
  <c r="AO129" i="40"/>
  <c r="AP129" i="40"/>
  <c r="E10" i="41"/>
  <c r="F10" i="41"/>
  <c r="G10" i="41"/>
  <c r="H10" i="41"/>
  <c r="I10" i="41"/>
  <c r="J10" i="41"/>
  <c r="K10" i="41"/>
  <c r="L10" i="41"/>
  <c r="M10" i="41"/>
  <c r="N10" i="41"/>
  <c r="O10" i="41"/>
  <c r="P10" i="41"/>
  <c r="Q10" i="41"/>
  <c r="R10" i="41"/>
  <c r="S10" i="41"/>
  <c r="T10" i="41"/>
  <c r="U10" i="41"/>
  <c r="V10" i="41"/>
  <c r="W10" i="41"/>
  <c r="X10" i="41"/>
  <c r="Y10" i="41"/>
  <c r="Z10" i="41"/>
  <c r="AA10" i="41"/>
  <c r="AB10" i="41"/>
  <c r="AC10" i="41"/>
  <c r="AD10" i="41"/>
  <c r="AE10" i="41"/>
  <c r="AF10" i="41"/>
  <c r="AG10" i="41"/>
  <c r="AH10" i="41"/>
  <c r="AI10" i="41"/>
  <c r="AJ10" i="41"/>
  <c r="AK10" i="41"/>
  <c r="AL10" i="41"/>
  <c r="AM10" i="41"/>
  <c r="AN10" i="41"/>
  <c r="AO10" i="41"/>
  <c r="AP10" i="41"/>
  <c r="E31" i="41"/>
  <c r="F31" i="41"/>
  <c r="G31" i="41"/>
  <c r="H31" i="41"/>
  <c r="I31" i="41"/>
  <c r="J31" i="41"/>
  <c r="K31" i="41"/>
  <c r="L31" i="41"/>
  <c r="M31" i="41"/>
  <c r="N31" i="41"/>
  <c r="O31" i="41"/>
  <c r="P31" i="41"/>
  <c r="Q31" i="41"/>
  <c r="R31" i="41"/>
  <c r="S31" i="41"/>
  <c r="T31" i="41"/>
  <c r="U31" i="41"/>
  <c r="V31" i="41"/>
  <c r="W31" i="41"/>
  <c r="X31" i="41"/>
  <c r="Y31" i="41"/>
  <c r="Z31" i="41"/>
  <c r="AA31" i="41"/>
  <c r="AB31" i="41"/>
  <c r="AC31" i="41"/>
  <c r="AD31" i="41"/>
  <c r="AE31" i="41"/>
  <c r="AF31" i="41"/>
  <c r="AG31" i="41"/>
  <c r="AH31" i="41"/>
  <c r="AI31" i="41"/>
  <c r="AJ31" i="41"/>
  <c r="AK31" i="41"/>
  <c r="AL31" i="41"/>
  <c r="AM31" i="41"/>
  <c r="AN31" i="41"/>
  <c r="AO31" i="41"/>
  <c r="AP31" i="41"/>
  <c r="E43" i="41"/>
  <c r="F43" i="41"/>
  <c r="G43" i="41"/>
  <c r="H43" i="41"/>
  <c r="I43" i="41"/>
  <c r="J43" i="41"/>
  <c r="K43" i="41"/>
  <c r="L43" i="41"/>
  <c r="M43" i="41"/>
  <c r="N43" i="41"/>
  <c r="O43" i="41"/>
  <c r="P43" i="41"/>
  <c r="Q43" i="41"/>
  <c r="R43" i="41"/>
  <c r="S43" i="41"/>
  <c r="T43" i="41"/>
  <c r="U43" i="41"/>
  <c r="V43" i="41"/>
  <c r="W43" i="41"/>
  <c r="X43" i="41"/>
  <c r="Y43" i="41"/>
  <c r="Z43" i="41"/>
  <c r="AA43" i="41"/>
  <c r="AB43" i="41"/>
  <c r="AC43" i="41"/>
  <c r="AD43" i="41"/>
  <c r="AE43" i="41"/>
  <c r="AF43" i="41"/>
  <c r="AG43" i="41"/>
  <c r="AH43" i="41"/>
  <c r="AI43" i="41"/>
  <c r="AJ43" i="41"/>
  <c r="AK43" i="41"/>
  <c r="AL43" i="41"/>
  <c r="AM43" i="41"/>
  <c r="AN43" i="41"/>
  <c r="AO43" i="41"/>
  <c r="AP43" i="41"/>
  <c r="E51" i="41"/>
  <c r="F51" i="41"/>
  <c r="G51" i="41"/>
  <c r="H51" i="41"/>
  <c r="I51" i="41"/>
  <c r="J51" i="41"/>
  <c r="K51" i="41"/>
  <c r="L51" i="41"/>
  <c r="M51" i="41"/>
  <c r="N51" i="41"/>
  <c r="O51" i="41"/>
  <c r="P51" i="41"/>
  <c r="Q51" i="41"/>
  <c r="R51" i="41"/>
  <c r="S51" i="41"/>
  <c r="T51" i="41"/>
  <c r="U51" i="41"/>
  <c r="V51" i="41"/>
  <c r="W51" i="41"/>
  <c r="X51" i="41"/>
  <c r="Y51" i="41"/>
  <c r="Z51" i="41"/>
  <c r="AA51" i="41"/>
  <c r="AB51" i="41"/>
  <c r="AC51" i="41"/>
  <c r="AD51" i="41"/>
  <c r="AE51" i="41"/>
  <c r="AF51" i="41"/>
  <c r="AG51" i="41"/>
  <c r="AH51" i="41"/>
  <c r="AI51" i="41"/>
  <c r="AJ51" i="41"/>
  <c r="AK51" i="41"/>
  <c r="AL51" i="41"/>
  <c r="AM51" i="41"/>
  <c r="AN51" i="41"/>
  <c r="AO51" i="41"/>
  <c r="AP51" i="41"/>
  <c r="E65" i="41"/>
  <c r="F65" i="41"/>
  <c r="G65" i="41"/>
  <c r="H65" i="41"/>
  <c r="I65" i="41"/>
  <c r="J65" i="41"/>
  <c r="K65" i="41"/>
  <c r="L65" i="41"/>
  <c r="M65" i="41"/>
  <c r="N65" i="41"/>
  <c r="O65" i="41"/>
  <c r="P65" i="41"/>
  <c r="Q65" i="41"/>
  <c r="R65" i="41"/>
  <c r="S65" i="41"/>
  <c r="T65" i="41"/>
  <c r="U65" i="41"/>
  <c r="V65" i="41"/>
  <c r="W65" i="41"/>
  <c r="X65" i="41"/>
  <c r="Y65" i="41"/>
  <c r="Z65" i="41"/>
  <c r="AA65" i="41"/>
  <c r="AB65" i="41"/>
  <c r="AC65" i="41"/>
  <c r="AD65" i="41"/>
  <c r="AE65" i="41"/>
  <c r="AF65" i="41"/>
  <c r="AG65" i="41"/>
  <c r="AH65" i="41"/>
  <c r="AI65" i="41"/>
  <c r="AJ65" i="41"/>
  <c r="AK65" i="41"/>
  <c r="AL65" i="41"/>
  <c r="AM65" i="41"/>
  <c r="AN65" i="41"/>
  <c r="AO65" i="41"/>
  <c r="AP65" i="41"/>
  <c r="E72" i="41"/>
  <c r="F72" i="41"/>
  <c r="G72" i="41"/>
  <c r="H72" i="41"/>
  <c r="I72" i="41"/>
  <c r="J72" i="41"/>
  <c r="K72" i="41"/>
  <c r="L72" i="41"/>
  <c r="M72" i="41"/>
  <c r="N72" i="41"/>
  <c r="O72" i="41"/>
  <c r="P72" i="41"/>
  <c r="Q72" i="41"/>
  <c r="R72" i="41"/>
  <c r="S72" i="41"/>
  <c r="T72" i="41"/>
  <c r="U72" i="41"/>
  <c r="V72" i="41"/>
  <c r="W72" i="41"/>
  <c r="X72" i="41"/>
  <c r="Y72" i="41"/>
  <c r="Z72" i="41"/>
  <c r="AA72" i="41"/>
  <c r="AB72" i="41"/>
  <c r="AC72" i="41"/>
  <c r="AD72" i="41"/>
  <c r="AE72" i="41"/>
  <c r="AF72" i="41"/>
  <c r="AG72" i="41"/>
  <c r="AH72" i="41"/>
  <c r="AI72" i="41"/>
  <c r="AJ72" i="41"/>
  <c r="AK72" i="41"/>
  <c r="AL72" i="41"/>
  <c r="AM72" i="41"/>
  <c r="AN72" i="41"/>
  <c r="AO72" i="41"/>
  <c r="AP72" i="41"/>
  <c r="E80" i="41"/>
  <c r="F80" i="41"/>
  <c r="G80" i="41"/>
  <c r="H80" i="41"/>
  <c r="I80" i="41"/>
  <c r="J80" i="41"/>
  <c r="K80" i="41"/>
  <c r="L80" i="41"/>
  <c r="M80" i="41"/>
  <c r="N80" i="41"/>
  <c r="O80" i="41"/>
  <c r="P80" i="41"/>
  <c r="Q80" i="41"/>
  <c r="R80" i="41"/>
  <c r="S80" i="41"/>
  <c r="T80" i="41"/>
  <c r="U80" i="41"/>
  <c r="V80" i="41"/>
  <c r="W80" i="41"/>
  <c r="X80" i="41"/>
  <c r="Y80" i="41"/>
  <c r="Z80" i="41"/>
  <c r="AA80" i="41"/>
  <c r="AB80" i="41"/>
  <c r="AC80" i="41"/>
  <c r="AD80" i="41"/>
  <c r="AE80" i="41"/>
  <c r="AF80" i="41"/>
  <c r="AG80" i="41"/>
  <c r="AH80" i="41"/>
  <c r="AI80" i="41"/>
  <c r="AJ80" i="41"/>
  <c r="AK80" i="41"/>
  <c r="AL80" i="41"/>
  <c r="AM80" i="41"/>
  <c r="AN80" i="41"/>
  <c r="AO80" i="41"/>
  <c r="AP80" i="41"/>
  <c r="E83" i="41"/>
  <c r="F83" i="41"/>
  <c r="G83" i="41"/>
  <c r="H83" i="41"/>
  <c r="I83" i="41"/>
  <c r="J83" i="41"/>
  <c r="K83" i="41"/>
  <c r="L83" i="41"/>
  <c r="M83" i="41"/>
  <c r="N83" i="41"/>
  <c r="O83" i="41"/>
  <c r="P83" i="41"/>
  <c r="Q83" i="41"/>
  <c r="R83" i="41"/>
  <c r="S83" i="41"/>
  <c r="T83" i="41"/>
  <c r="U83" i="41"/>
  <c r="V83" i="41"/>
  <c r="W83" i="41"/>
  <c r="X83" i="41"/>
  <c r="Y83" i="41"/>
  <c r="Z83" i="41"/>
  <c r="AA83" i="41"/>
  <c r="AB83" i="41"/>
  <c r="AC83" i="41"/>
  <c r="AD83" i="41"/>
  <c r="AE83" i="41"/>
  <c r="AF83" i="41"/>
  <c r="AG83" i="41"/>
  <c r="AH83" i="41"/>
  <c r="AI83" i="41"/>
  <c r="AJ83" i="41"/>
  <c r="AK83" i="41"/>
  <c r="AL83" i="41"/>
  <c r="AM83" i="41"/>
  <c r="AN83" i="41"/>
  <c r="AO83" i="41"/>
  <c r="AP83" i="41"/>
  <c r="E105" i="41"/>
  <c r="F105" i="41"/>
  <c r="G105" i="41"/>
  <c r="H105" i="41"/>
  <c r="I105" i="41"/>
  <c r="J105" i="41"/>
  <c r="K105" i="41"/>
  <c r="L105" i="41"/>
  <c r="M105" i="41"/>
  <c r="N105" i="41"/>
  <c r="O105" i="41"/>
  <c r="P105" i="41"/>
  <c r="Q105" i="41"/>
  <c r="R105" i="41"/>
  <c r="S105" i="41"/>
  <c r="T105" i="41"/>
  <c r="U105" i="41"/>
  <c r="V105" i="41"/>
  <c r="W105" i="41"/>
  <c r="X105" i="41"/>
  <c r="Y105" i="41"/>
  <c r="Z105" i="41"/>
  <c r="AA105" i="41"/>
  <c r="AB105" i="41"/>
  <c r="AC105" i="41"/>
  <c r="AD105" i="41"/>
  <c r="AE105" i="41"/>
  <c r="AF105" i="41"/>
  <c r="AG105" i="41"/>
  <c r="AH105" i="41"/>
  <c r="AI105" i="41"/>
  <c r="AJ105" i="41"/>
  <c r="AK105" i="41"/>
  <c r="AL105" i="41"/>
  <c r="AM105" i="41"/>
  <c r="AN105" i="41"/>
  <c r="AO105" i="41"/>
  <c r="AP105" i="41"/>
  <c r="E110" i="41"/>
  <c r="F110" i="41"/>
  <c r="G110" i="41"/>
  <c r="H110" i="41"/>
  <c r="I110" i="41"/>
  <c r="J110" i="41"/>
  <c r="K110" i="41"/>
  <c r="L110" i="41"/>
  <c r="M110" i="41"/>
  <c r="N110" i="41"/>
  <c r="O110" i="41"/>
  <c r="P110" i="41"/>
  <c r="Q110" i="41"/>
  <c r="R110" i="41"/>
  <c r="S110" i="41"/>
  <c r="T110" i="41"/>
  <c r="U110" i="41"/>
  <c r="V110" i="41"/>
  <c r="W110" i="41"/>
  <c r="X110" i="41"/>
  <c r="Y110" i="41"/>
  <c r="Z110" i="41"/>
  <c r="AA110" i="41"/>
  <c r="AB110" i="41"/>
  <c r="AC110" i="41"/>
  <c r="AD110" i="41"/>
  <c r="AE110" i="41"/>
  <c r="AF110" i="41"/>
  <c r="AG110" i="41"/>
  <c r="AH110" i="41"/>
  <c r="AI110" i="41"/>
  <c r="AJ110" i="41"/>
  <c r="AK110" i="41"/>
  <c r="AL110" i="41"/>
  <c r="AM110" i="41"/>
  <c r="AN110" i="41"/>
  <c r="AO110" i="41"/>
  <c r="AP110" i="41"/>
  <c r="E119" i="41"/>
  <c r="F119" i="41"/>
  <c r="G119" i="41"/>
  <c r="H119" i="41"/>
  <c r="I119" i="41"/>
  <c r="J119" i="41"/>
  <c r="K119" i="41"/>
  <c r="L119" i="41"/>
  <c r="M119" i="41"/>
  <c r="N119" i="41"/>
  <c r="O119" i="41"/>
  <c r="P119" i="41"/>
  <c r="Q119" i="41"/>
  <c r="R119" i="41"/>
  <c r="S119" i="41"/>
  <c r="T119" i="41"/>
  <c r="U119" i="41"/>
  <c r="V119" i="41"/>
  <c r="W119" i="41"/>
  <c r="X119" i="41"/>
  <c r="Y119" i="41"/>
  <c r="Z119" i="41"/>
  <c r="AA119" i="41"/>
  <c r="AB119" i="41"/>
  <c r="AC119" i="41"/>
  <c r="AD119" i="41"/>
  <c r="AE119" i="41"/>
  <c r="AF119" i="41"/>
  <c r="AG119" i="41"/>
  <c r="AH119" i="41"/>
  <c r="AI119" i="41"/>
  <c r="AJ119" i="41"/>
  <c r="AK119" i="41"/>
  <c r="AL119" i="41"/>
  <c r="AM119" i="41"/>
  <c r="AN119" i="41"/>
  <c r="AO119" i="41"/>
  <c r="AP119" i="41"/>
  <c r="E124" i="41"/>
  <c r="F124" i="41"/>
  <c r="G124" i="41"/>
  <c r="H124" i="41"/>
  <c r="I124" i="41"/>
  <c r="J124" i="41"/>
  <c r="K124" i="41"/>
  <c r="L124" i="41"/>
  <c r="M124" i="41"/>
  <c r="N124" i="41"/>
  <c r="O124" i="41"/>
  <c r="P124" i="41"/>
  <c r="Q124" i="41"/>
  <c r="R124" i="41"/>
  <c r="S124" i="41"/>
  <c r="T124" i="41"/>
  <c r="U124" i="41"/>
  <c r="V124" i="41"/>
  <c r="W124" i="41"/>
  <c r="X124" i="41"/>
  <c r="Y124" i="41"/>
  <c r="Z124" i="41"/>
  <c r="AA124" i="41"/>
  <c r="AB124" i="41"/>
  <c r="AC124" i="41"/>
  <c r="AD124" i="41"/>
  <c r="AE124" i="41"/>
  <c r="AF124" i="41"/>
  <c r="AG124" i="41"/>
  <c r="AH124" i="41"/>
  <c r="AI124" i="41"/>
  <c r="AJ124" i="41"/>
  <c r="AK124" i="41"/>
  <c r="AL124" i="41"/>
  <c r="AM124" i="41"/>
  <c r="AN124" i="41"/>
  <c r="AO124" i="41"/>
  <c r="AP124" i="41"/>
  <c r="E129" i="41"/>
  <c r="F129" i="41"/>
  <c r="G129" i="41"/>
  <c r="H129" i="41"/>
  <c r="I129" i="41"/>
  <c r="J129" i="41"/>
  <c r="K129" i="41"/>
  <c r="L129" i="41"/>
  <c r="M129" i="41"/>
  <c r="N129" i="41"/>
  <c r="O129" i="41"/>
  <c r="P129" i="41"/>
  <c r="Q129" i="41"/>
  <c r="R129" i="41"/>
  <c r="S129" i="41"/>
  <c r="T129" i="41"/>
  <c r="U129" i="41"/>
  <c r="V129" i="41"/>
  <c r="W129" i="41"/>
  <c r="X129" i="41"/>
  <c r="Y129" i="41"/>
  <c r="Z129" i="41"/>
  <c r="AA129" i="41"/>
  <c r="AB129" i="41"/>
  <c r="AC129" i="41"/>
  <c r="AD129" i="41"/>
  <c r="AE129" i="41"/>
  <c r="AF129" i="41"/>
  <c r="AG129" i="41"/>
  <c r="AH129" i="41"/>
  <c r="AI129" i="41"/>
  <c r="AJ129" i="41"/>
  <c r="AK129" i="41"/>
  <c r="AL129" i="41"/>
  <c r="AM129" i="41"/>
  <c r="AN129" i="41"/>
  <c r="AO129" i="41"/>
  <c r="AP129" i="41"/>
  <c r="E10" i="42"/>
  <c r="F10" i="42"/>
  <c r="G10" i="42"/>
  <c r="H10" i="42"/>
  <c r="I10" i="42"/>
  <c r="J10" i="42"/>
  <c r="K10" i="42"/>
  <c r="L10" i="42"/>
  <c r="M10" i="42"/>
  <c r="N10" i="42"/>
  <c r="O10" i="42"/>
  <c r="P10" i="42"/>
  <c r="Q10" i="42"/>
  <c r="R10" i="42"/>
  <c r="S10" i="42"/>
  <c r="T10" i="42"/>
  <c r="U10" i="42"/>
  <c r="V10" i="42"/>
  <c r="W10" i="42"/>
  <c r="X10" i="42"/>
  <c r="Y10" i="42"/>
  <c r="Z10" i="42"/>
  <c r="AA10" i="42"/>
  <c r="AB10" i="42"/>
  <c r="AC10" i="42"/>
  <c r="AD10" i="42"/>
  <c r="AE10" i="42"/>
  <c r="AF10" i="42"/>
  <c r="AG10" i="42"/>
  <c r="AH10" i="42"/>
  <c r="AI10" i="42"/>
  <c r="AJ10" i="42"/>
  <c r="AK10" i="42"/>
  <c r="AL10" i="42"/>
  <c r="AM10" i="42"/>
  <c r="AN10" i="42"/>
  <c r="AO10" i="42"/>
  <c r="AP10" i="42"/>
  <c r="E31" i="42"/>
  <c r="F31" i="42"/>
  <c r="G31" i="42"/>
  <c r="H31" i="42"/>
  <c r="I31" i="42"/>
  <c r="J31" i="42"/>
  <c r="K31" i="42"/>
  <c r="L31" i="42"/>
  <c r="M31" i="42"/>
  <c r="N31" i="42"/>
  <c r="O31" i="42"/>
  <c r="P31" i="42"/>
  <c r="Q31" i="42"/>
  <c r="R31" i="42"/>
  <c r="S31" i="42"/>
  <c r="T31" i="42"/>
  <c r="U31" i="42"/>
  <c r="V31" i="42"/>
  <c r="W31" i="42"/>
  <c r="X31" i="42"/>
  <c r="Y31" i="42"/>
  <c r="Z31" i="42"/>
  <c r="AA31" i="42"/>
  <c r="AB31" i="42"/>
  <c r="AC31" i="42"/>
  <c r="AD31" i="42"/>
  <c r="AE31" i="42"/>
  <c r="AF31" i="42"/>
  <c r="AG31" i="42"/>
  <c r="AH31" i="42"/>
  <c r="AI31" i="42"/>
  <c r="AJ31" i="42"/>
  <c r="AK31" i="42"/>
  <c r="AL31" i="42"/>
  <c r="AM31" i="42"/>
  <c r="AN31" i="42"/>
  <c r="AO31" i="42"/>
  <c r="AP31" i="42"/>
  <c r="E43" i="42"/>
  <c r="F43" i="42"/>
  <c r="G43" i="42"/>
  <c r="H43" i="42"/>
  <c r="I43" i="42"/>
  <c r="J43" i="42"/>
  <c r="K43" i="42"/>
  <c r="L43" i="42"/>
  <c r="M43" i="42"/>
  <c r="N43" i="42"/>
  <c r="O43" i="42"/>
  <c r="P43" i="42"/>
  <c r="Q43" i="42"/>
  <c r="R43" i="42"/>
  <c r="S43" i="42"/>
  <c r="T43" i="42"/>
  <c r="U43" i="42"/>
  <c r="V43" i="42"/>
  <c r="W43" i="42"/>
  <c r="X43" i="42"/>
  <c r="Y43" i="42"/>
  <c r="Z43" i="42"/>
  <c r="AA43" i="42"/>
  <c r="AB43" i="42"/>
  <c r="AC43" i="42"/>
  <c r="AD43" i="42"/>
  <c r="AE43" i="42"/>
  <c r="AF43" i="42"/>
  <c r="AG43" i="42"/>
  <c r="AH43" i="42"/>
  <c r="AI43" i="42"/>
  <c r="AJ43" i="42"/>
  <c r="AK43" i="42"/>
  <c r="AL43" i="42"/>
  <c r="AM43" i="42"/>
  <c r="AN43" i="42"/>
  <c r="AO43" i="42"/>
  <c r="AP43" i="42"/>
  <c r="E51" i="42"/>
  <c r="F51" i="42"/>
  <c r="G51" i="42"/>
  <c r="H51" i="42"/>
  <c r="I51" i="42"/>
  <c r="J51" i="42"/>
  <c r="K51" i="42"/>
  <c r="L51" i="42"/>
  <c r="M51" i="42"/>
  <c r="N51" i="42"/>
  <c r="O51" i="42"/>
  <c r="P51" i="42"/>
  <c r="Q51" i="42"/>
  <c r="R51" i="42"/>
  <c r="S51" i="42"/>
  <c r="T51" i="42"/>
  <c r="U51" i="42"/>
  <c r="V51" i="42"/>
  <c r="W51" i="42"/>
  <c r="X51" i="42"/>
  <c r="Y51" i="42"/>
  <c r="Z51" i="42"/>
  <c r="AA51" i="42"/>
  <c r="AB51" i="42"/>
  <c r="AC51" i="42"/>
  <c r="AD51" i="42"/>
  <c r="AE51" i="42"/>
  <c r="AF51" i="42"/>
  <c r="AG51" i="42"/>
  <c r="AH51" i="42"/>
  <c r="AI51" i="42"/>
  <c r="AJ51" i="42"/>
  <c r="AK51" i="42"/>
  <c r="AL51" i="42"/>
  <c r="AM51" i="42"/>
  <c r="AN51" i="42"/>
  <c r="AO51" i="42"/>
  <c r="AP51" i="42"/>
  <c r="E65" i="42"/>
  <c r="F65" i="42"/>
  <c r="G65" i="42"/>
  <c r="H65" i="42"/>
  <c r="I65" i="42"/>
  <c r="J65" i="42"/>
  <c r="K65" i="42"/>
  <c r="L65" i="42"/>
  <c r="M65" i="42"/>
  <c r="N65" i="42"/>
  <c r="O65" i="42"/>
  <c r="P65" i="42"/>
  <c r="Q65" i="42"/>
  <c r="R65" i="42"/>
  <c r="S65" i="42"/>
  <c r="T65" i="42"/>
  <c r="U65" i="42"/>
  <c r="V65" i="42"/>
  <c r="W65" i="42"/>
  <c r="X65" i="42"/>
  <c r="Y65" i="42"/>
  <c r="Z65" i="42"/>
  <c r="AA65" i="42"/>
  <c r="AB65" i="42"/>
  <c r="AC65" i="42"/>
  <c r="AD65" i="42"/>
  <c r="AE65" i="42"/>
  <c r="AF65" i="42"/>
  <c r="AG65" i="42"/>
  <c r="AH65" i="42"/>
  <c r="AI65" i="42"/>
  <c r="AJ65" i="42"/>
  <c r="AK65" i="42"/>
  <c r="AL65" i="42"/>
  <c r="AM65" i="42"/>
  <c r="AN65" i="42"/>
  <c r="AO65" i="42"/>
  <c r="AP65" i="42"/>
  <c r="E72" i="42"/>
  <c r="F72" i="42"/>
  <c r="G72" i="42"/>
  <c r="H72" i="42"/>
  <c r="I72" i="42"/>
  <c r="J72" i="42"/>
  <c r="K72" i="42"/>
  <c r="L72" i="42"/>
  <c r="M72" i="42"/>
  <c r="N72" i="42"/>
  <c r="O72" i="42"/>
  <c r="P72" i="42"/>
  <c r="Q72" i="42"/>
  <c r="R72" i="42"/>
  <c r="S72" i="42"/>
  <c r="T72" i="42"/>
  <c r="U72" i="42"/>
  <c r="V72" i="42"/>
  <c r="W72" i="42"/>
  <c r="X72" i="42"/>
  <c r="Y72" i="42"/>
  <c r="Z72" i="42"/>
  <c r="AA72" i="42"/>
  <c r="AB72" i="42"/>
  <c r="AC72" i="42"/>
  <c r="AD72" i="42"/>
  <c r="AE72" i="42"/>
  <c r="AF72" i="42"/>
  <c r="AG72" i="42"/>
  <c r="AH72" i="42"/>
  <c r="AI72" i="42"/>
  <c r="AJ72" i="42"/>
  <c r="AK72" i="42"/>
  <c r="AL72" i="42"/>
  <c r="AM72" i="42"/>
  <c r="AN72" i="42"/>
  <c r="AO72" i="42"/>
  <c r="AP72" i="42"/>
  <c r="E80" i="42"/>
  <c r="F80" i="42"/>
  <c r="G80" i="42"/>
  <c r="H80" i="42"/>
  <c r="I80" i="42"/>
  <c r="J80" i="42"/>
  <c r="K80" i="42"/>
  <c r="L80" i="42"/>
  <c r="M80" i="42"/>
  <c r="N80" i="42"/>
  <c r="O80" i="42"/>
  <c r="P80" i="42"/>
  <c r="Q80" i="42"/>
  <c r="R80" i="42"/>
  <c r="S80" i="42"/>
  <c r="T80" i="42"/>
  <c r="U80" i="42"/>
  <c r="V80" i="42"/>
  <c r="W80" i="42"/>
  <c r="X80" i="42"/>
  <c r="Y80" i="42"/>
  <c r="Z80" i="42"/>
  <c r="AA80" i="42"/>
  <c r="AB80" i="42"/>
  <c r="AC80" i="42"/>
  <c r="AD80" i="42"/>
  <c r="AE80" i="42"/>
  <c r="AF80" i="42"/>
  <c r="AG80" i="42"/>
  <c r="AH80" i="42"/>
  <c r="AI80" i="42"/>
  <c r="AJ80" i="42"/>
  <c r="AK80" i="42"/>
  <c r="AL80" i="42"/>
  <c r="AM80" i="42"/>
  <c r="AN80" i="42"/>
  <c r="AO80" i="42"/>
  <c r="AP80" i="42"/>
  <c r="E83" i="42"/>
  <c r="F83" i="42"/>
  <c r="G83" i="42"/>
  <c r="H83" i="42"/>
  <c r="I83" i="42"/>
  <c r="J83" i="42"/>
  <c r="K83" i="42"/>
  <c r="L83" i="42"/>
  <c r="M83" i="42"/>
  <c r="N83" i="42"/>
  <c r="O83" i="42"/>
  <c r="P83" i="42"/>
  <c r="Q83" i="42"/>
  <c r="R83" i="42"/>
  <c r="S83" i="42"/>
  <c r="T83" i="42"/>
  <c r="U83" i="42"/>
  <c r="V83" i="42"/>
  <c r="W83" i="42"/>
  <c r="X83" i="42"/>
  <c r="Y83" i="42"/>
  <c r="Z83" i="42"/>
  <c r="AA83" i="42"/>
  <c r="AB83" i="42"/>
  <c r="AC83" i="42"/>
  <c r="AD83" i="42"/>
  <c r="AE83" i="42"/>
  <c r="AF83" i="42"/>
  <c r="AG83" i="42"/>
  <c r="AH83" i="42"/>
  <c r="AI83" i="42"/>
  <c r="AJ83" i="42"/>
  <c r="AK83" i="42"/>
  <c r="AL83" i="42"/>
  <c r="AM83" i="42"/>
  <c r="AN83" i="42"/>
  <c r="AO83" i="42"/>
  <c r="AP83" i="42"/>
  <c r="E105" i="42"/>
  <c r="F105" i="42"/>
  <c r="G105" i="42"/>
  <c r="H105" i="42"/>
  <c r="I105" i="42"/>
  <c r="J105" i="42"/>
  <c r="K105" i="42"/>
  <c r="L105" i="42"/>
  <c r="M105" i="42"/>
  <c r="N105" i="42"/>
  <c r="O105" i="42"/>
  <c r="P105" i="42"/>
  <c r="Q105" i="42"/>
  <c r="R105" i="42"/>
  <c r="S105" i="42"/>
  <c r="T105" i="42"/>
  <c r="U105" i="42"/>
  <c r="V105" i="42"/>
  <c r="W105" i="42"/>
  <c r="X105" i="42"/>
  <c r="Y105" i="42"/>
  <c r="Z105" i="42"/>
  <c r="AA105" i="42"/>
  <c r="AB105" i="42"/>
  <c r="AC105" i="42"/>
  <c r="AD105" i="42"/>
  <c r="AE105" i="42"/>
  <c r="AF105" i="42"/>
  <c r="AG105" i="42"/>
  <c r="AH105" i="42"/>
  <c r="AI105" i="42"/>
  <c r="AJ105" i="42"/>
  <c r="AK105" i="42"/>
  <c r="AL105" i="42"/>
  <c r="AM105" i="42"/>
  <c r="AN105" i="42"/>
  <c r="AO105" i="42"/>
  <c r="AP105" i="42"/>
  <c r="E110" i="42"/>
  <c r="F110" i="42"/>
  <c r="G110" i="42"/>
  <c r="H110" i="42"/>
  <c r="I110" i="42"/>
  <c r="J110" i="42"/>
  <c r="K110" i="42"/>
  <c r="L110" i="42"/>
  <c r="M110" i="42"/>
  <c r="N110" i="42"/>
  <c r="O110" i="42"/>
  <c r="P110" i="42"/>
  <c r="Q110" i="42"/>
  <c r="R110" i="42"/>
  <c r="S110" i="42"/>
  <c r="T110" i="42"/>
  <c r="U110" i="42"/>
  <c r="V110" i="42"/>
  <c r="W110" i="42"/>
  <c r="X110" i="42"/>
  <c r="Y110" i="42"/>
  <c r="Z110" i="42"/>
  <c r="AA110" i="42"/>
  <c r="AB110" i="42"/>
  <c r="AC110" i="42"/>
  <c r="AD110" i="42"/>
  <c r="AE110" i="42"/>
  <c r="AF110" i="42"/>
  <c r="AG110" i="42"/>
  <c r="AH110" i="42"/>
  <c r="AI110" i="42"/>
  <c r="AJ110" i="42"/>
  <c r="AK110" i="42"/>
  <c r="AL110" i="42"/>
  <c r="AM110" i="42"/>
  <c r="AN110" i="42"/>
  <c r="AO110" i="42"/>
  <c r="AP110" i="42"/>
  <c r="E119" i="42"/>
  <c r="F119" i="42"/>
  <c r="G119" i="42"/>
  <c r="H119" i="42"/>
  <c r="I119" i="42"/>
  <c r="J119" i="42"/>
  <c r="K119" i="42"/>
  <c r="L119" i="42"/>
  <c r="M119" i="42"/>
  <c r="N119" i="42"/>
  <c r="O119" i="42"/>
  <c r="P119" i="42"/>
  <c r="Q119" i="42"/>
  <c r="R119" i="42"/>
  <c r="S119" i="42"/>
  <c r="T119" i="42"/>
  <c r="U119" i="42"/>
  <c r="V119" i="42"/>
  <c r="W119" i="42"/>
  <c r="X119" i="42"/>
  <c r="Y119" i="42"/>
  <c r="Z119" i="42"/>
  <c r="AA119" i="42"/>
  <c r="AB119" i="42"/>
  <c r="AC119" i="42"/>
  <c r="AD119" i="42"/>
  <c r="AE119" i="42"/>
  <c r="AF119" i="42"/>
  <c r="AG119" i="42"/>
  <c r="AH119" i="42"/>
  <c r="AI119" i="42"/>
  <c r="AJ119" i="42"/>
  <c r="AK119" i="42"/>
  <c r="AL119" i="42"/>
  <c r="AM119" i="42"/>
  <c r="AN119" i="42"/>
  <c r="AO119" i="42"/>
  <c r="AP119" i="42"/>
  <c r="E124" i="42"/>
  <c r="F124" i="42"/>
  <c r="G124" i="42"/>
  <c r="H124" i="42"/>
  <c r="I124" i="42"/>
  <c r="J124" i="42"/>
  <c r="K124" i="42"/>
  <c r="L124" i="42"/>
  <c r="M124" i="42"/>
  <c r="N124" i="42"/>
  <c r="O124" i="42"/>
  <c r="P124" i="42"/>
  <c r="Q124" i="42"/>
  <c r="R124" i="42"/>
  <c r="S124" i="42"/>
  <c r="T124" i="42"/>
  <c r="U124" i="42"/>
  <c r="V124" i="42"/>
  <c r="W124" i="42"/>
  <c r="X124" i="42"/>
  <c r="Y124" i="42"/>
  <c r="Z124" i="42"/>
  <c r="AA124" i="42"/>
  <c r="AB124" i="42"/>
  <c r="AC124" i="42"/>
  <c r="AD124" i="42"/>
  <c r="AE124" i="42"/>
  <c r="AF124" i="42"/>
  <c r="AG124" i="42"/>
  <c r="AH124" i="42"/>
  <c r="AI124" i="42"/>
  <c r="AJ124" i="42"/>
  <c r="AK124" i="42"/>
  <c r="AL124" i="42"/>
  <c r="AM124" i="42"/>
  <c r="AN124" i="42"/>
  <c r="AO124" i="42"/>
  <c r="AP124" i="42"/>
  <c r="E129" i="42"/>
  <c r="F129" i="42"/>
  <c r="G129" i="42"/>
  <c r="H129" i="42"/>
  <c r="I129" i="42"/>
  <c r="J129" i="42"/>
  <c r="K129" i="42"/>
  <c r="L129" i="42"/>
  <c r="M129" i="42"/>
  <c r="N129" i="42"/>
  <c r="O129" i="42"/>
  <c r="P129" i="42"/>
  <c r="Q129" i="42"/>
  <c r="R129" i="42"/>
  <c r="S129" i="42"/>
  <c r="T129" i="42"/>
  <c r="U129" i="42"/>
  <c r="V129" i="42"/>
  <c r="W129" i="42"/>
  <c r="X129" i="42"/>
  <c r="Y129" i="42"/>
  <c r="Z129" i="42"/>
  <c r="AA129" i="42"/>
  <c r="AB129" i="42"/>
  <c r="AC129" i="42"/>
  <c r="AD129" i="42"/>
  <c r="AE129" i="42"/>
  <c r="AF129" i="42"/>
  <c r="AG129" i="42"/>
  <c r="AH129" i="42"/>
  <c r="AI129" i="42"/>
  <c r="AJ129" i="42"/>
  <c r="AK129" i="42"/>
  <c r="AL129" i="42"/>
  <c r="AM129" i="42"/>
  <c r="AN129" i="42"/>
  <c r="AO129" i="42"/>
  <c r="AP129" i="42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S10" i="43"/>
  <c r="T10" i="43"/>
  <c r="U10" i="43"/>
  <c r="V10" i="43"/>
  <c r="W10" i="43"/>
  <c r="X10" i="43"/>
  <c r="Y10" i="43"/>
  <c r="Z10" i="43"/>
  <c r="AA10" i="43"/>
  <c r="AB10" i="43"/>
  <c r="AC10" i="43"/>
  <c r="AD10" i="43"/>
  <c r="AE10" i="43"/>
  <c r="AF10" i="43"/>
  <c r="AG10" i="43"/>
  <c r="AH10" i="43"/>
  <c r="AI10" i="43"/>
  <c r="AJ10" i="43"/>
  <c r="AK10" i="43"/>
  <c r="AL10" i="43"/>
  <c r="AM10" i="43"/>
  <c r="AN10" i="43"/>
  <c r="AO10" i="43"/>
  <c r="AP10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S31" i="43"/>
  <c r="T31" i="43"/>
  <c r="U31" i="43"/>
  <c r="V31" i="43"/>
  <c r="W31" i="43"/>
  <c r="X31" i="43"/>
  <c r="Y31" i="43"/>
  <c r="Z31" i="43"/>
  <c r="AA31" i="43"/>
  <c r="AB31" i="43"/>
  <c r="AC31" i="43"/>
  <c r="AD31" i="43"/>
  <c r="AE31" i="43"/>
  <c r="AF31" i="43"/>
  <c r="AG31" i="43"/>
  <c r="AH31" i="43"/>
  <c r="AI31" i="43"/>
  <c r="AJ31" i="43"/>
  <c r="AK31" i="43"/>
  <c r="AL31" i="43"/>
  <c r="AM31" i="43"/>
  <c r="AN31" i="43"/>
  <c r="AO31" i="43"/>
  <c r="AP31" i="43"/>
  <c r="E43" i="43"/>
  <c r="F43" i="43"/>
  <c r="G43" i="43"/>
  <c r="H43" i="43"/>
  <c r="I43" i="43"/>
  <c r="J43" i="43"/>
  <c r="K43" i="43"/>
  <c r="L43" i="43"/>
  <c r="M43" i="43"/>
  <c r="N43" i="43"/>
  <c r="O43" i="43"/>
  <c r="P43" i="43"/>
  <c r="Q43" i="43"/>
  <c r="R43" i="43"/>
  <c r="S43" i="43"/>
  <c r="T43" i="43"/>
  <c r="U43" i="43"/>
  <c r="V43" i="43"/>
  <c r="W43" i="43"/>
  <c r="X43" i="43"/>
  <c r="Y43" i="43"/>
  <c r="Z43" i="43"/>
  <c r="AA43" i="43"/>
  <c r="AB43" i="43"/>
  <c r="AC43" i="43"/>
  <c r="AD43" i="43"/>
  <c r="AE43" i="43"/>
  <c r="AF43" i="43"/>
  <c r="AG43" i="43"/>
  <c r="AH43" i="43"/>
  <c r="AI43" i="43"/>
  <c r="AJ43" i="43"/>
  <c r="AK43" i="43"/>
  <c r="AL43" i="43"/>
  <c r="AM43" i="43"/>
  <c r="AN43" i="43"/>
  <c r="AO43" i="43"/>
  <c r="AP43" i="43"/>
  <c r="E51" i="43"/>
  <c r="F51" i="43"/>
  <c r="G51" i="43"/>
  <c r="H51" i="43"/>
  <c r="I51" i="43"/>
  <c r="J51" i="43"/>
  <c r="K51" i="43"/>
  <c r="L51" i="43"/>
  <c r="M51" i="43"/>
  <c r="N51" i="43"/>
  <c r="O51" i="43"/>
  <c r="P51" i="43"/>
  <c r="Q51" i="43"/>
  <c r="R51" i="43"/>
  <c r="S51" i="43"/>
  <c r="T51" i="43"/>
  <c r="U51" i="43"/>
  <c r="V51" i="43"/>
  <c r="W51" i="43"/>
  <c r="X51" i="43"/>
  <c r="Z51" i="43"/>
  <c r="AA51" i="43"/>
  <c r="AB51" i="43"/>
  <c r="AC51" i="43"/>
  <c r="AD51" i="43"/>
  <c r="AE51" i="43"/>
  <c r="AF51" i="43"/>
  <c r="AG51" i="43"/>
  <c r="AH51" i="43"/>
  <c r="AI51" i="43"/>
  <c r="AJ51" i="43"/>
  <c r="AK51" i="43"/>
  <c r="AL51" i="43"/>
  <c r="AM51" i="43"/>
  <c r="AN51" i="43"/>
  <c r="AO51" i="43"/>
  <c r="AP51" i="43"/>
  <c r="E65" i="43"/>
  <c r="F65" i="43"/>
  <c r="G65" i="43"/>
  <c r="H65" i="43"/>
  <c r="I65" i="43"/>
  <c r="J65" i="43"/>
  <c r="K65" i="43"/>
  <c r="L65" i="43"/>
  <c r="M65" i="43"/>
  <c r="N65" i="43"/>
  <c r="O65" i="43"/>
  <c r="P65" i="43"/>
  <c r="Q65" i="43"/>
  <c r="R65" i="43"/>
  <c r="S65" i="43"/>
  <c r="T65" i="43"/>
  <c r="U65" i="43"/>
  <c r="V65" i="43"/>
  <c r="W65" i="43"/>
  <c r="X65" i="43"/>
  <c r="Y65" i="43"/>
  <c r="Z65" i="43"/>
  <c r="AA65" i="43"/>
  <c r="AB65" i="43"/>
  <c r="AC65" i="43"/>
  <c r="AD65" i="43"/>
  <c r="AE65" i="43"/>
  <c r="AF65" i="43"/>
  <c r="AG65" i="43"/>
  <c r="AH65" i="43"/>
  <c r="AI65" i="43"/>
  <c r="AJ65" i="43"/>
  <c r="AK65" i="43"/>
  <c r="AL65" i="43"/>
  <c r="AM65" i="43"/>
  <c r="AN65" i="43"/>
  <c r="AO65" i="43"/>
  <c r="AP65" i="43"/>
  <c r="E72" i="43"/>
  <c r="F72" i="43"/>
  <c r="G72" i="43"/>
  <c r="H72" i="43"/>
  <c r="I72" i="43"/>
  <c r="J72" i="43"/>
  <c r="K72" i="43"/>
  <c r="L72" i="43"/>
  <c r="M72" i="43"/>
  <c r="N72" i="43"/>
  <c r="O72" i="43"/>
  <c r="P72" i="43"/>
  <c r="Q72" i="43"/>
  <c r="R72" i="43"/>
  <c r="S72" i="43"/>
  <c r="T72" i="43"/>
  <c r="U72" i="43"/>
  <c r="V72" i="43"/>
  <c r="W72" i="43"/>
  <c r="X72" i="43"/>
  <c r="Y72" i="43"/>
  <c r="Z72" i="43"/>
  <c r="AA72" i="43"/>
  <c r="AB72" i="43"/>
  <c r="AC72" i="43"/>
  <c r="AD72" i="43"/>
  <c r="AE72" i="43"/>
  <c r="AF72" i="43"/>
  <c r="AG72" i="43"/>
  <c r="AH72" i="43"/>
  <c r="AI72" i="43"/>
  <c r="AJ72" i="43"/>
  <c r="AK72" i="43"/>
  <c r="AL72" i="43"/>
  <c r="AM72" i="43"/>
  <c r="AN72" i="43"/>
  <c r="AO72" i="43"/>
  <c r="AP72" i="43"/>
  <c r="E80" i="43"/>
  <c r="F80" i="43"/>
  <c r="G80" i="43"/>
  <c r="H80" i="43"/>
  <c r="I80" i="43"/>
  <c r="J80" i="43"/>
  <c r="K80" i="43"/>
  <c r="L80" i="43"/>
  <c r="M80" i="43"/>
  <c r="N80" i="43"/>
  <c r="O80" i="43"/>
  <c r="P80" i="43"/>
  <c r="Q80" i="43"/>
  <c r="R80" i="43"/>
  <c r="S80" i="43"/>
  <c r="T80" i="43"/>
  <c r="U80" i="43"/>
  <c r="V80" i="43"/>
  <c r="W80" i="43"/>
  <c r="X80" i="43"/>
  <c r="Y80" i="43"/>
  <c r="Z80" i="43"/>
  <c r="AA80" i="43"/>
  <c r="AB80" i="43"/>
  <c r="AC80" i="43"/>
  <c r="AD80" i="43"/>
  <c r="AE80" i="43"/>
  <c r="AF80" i="43"/>
  <c r="AG80" i="43"/>
  <c r="AH80" i="43"/>
  <c r="AI80" i="43"/>
  <c r="AJ80" i="43"/>
  <c r="AK80" i="43"/>
  <c r="AL80" i="43"/>
  <c r="AM80" i="43"/>
  <c r="AN80" i="43"/>
  <c r="AO80" i="43"/>
  <c r="AP80" i="43"/>
  <c r="E83" i="43"/>
  <c r="F83" i="43"/>
  <c r="G83" i="43"/>
  <c r="H83" i="43"/>
  <c r="I83" i="43"/>
  <c r="J83" i="43"/>
  <c r="K83" i="43"/>
  <c r="L83" i="43"/>
  <c r="M83" i="43"/>
  <c r="N83" i="43"/>
  <c r="O83" i="43"/>
  <c r="P83" i="43"/>
  <c r="Q83" i="43"/>
  <c r="R83" i="43"/>
  <c r="S83" i="43"/>
  <c r="T83" i="43"/>
  <c r="U83" i="43"/>
  <c r="V83" i="43"/>
  <c r="W83" i="43"/>
  <c r="X83" i="43"/>
  <c r="Y83" i="43"/>
  <c r="Z83" i="43"/>
  <c r="AA83" i="43"/>
  <c r="AB83" i="43"/>
  <c r="AC83" i="43"/>
  <c r="AD83" i="43"/>
  <c r="AE83" i="43"/>
  <c r="AF83" i="43"/>
  <c r="AG83" i="43"/>
  <c r="AH83" i="43"/>
  <c r="AI83" i="43"/>
  <c r="AJ83" i="43"/>
  <c r="AK83" i="43"/>
  <c r="AL83" i="43"/>
  <c r="AM83" i="43"/>
  <c r="AN83" i="43"/>
  <c r="AO83" i="43"/>
  <c r="AP83" i="43"/>
  <c r="E105" i="43"/>
  <c r="F105" i="43"/>
  <c r="G105" i="43"/>
  <c r="H105" i="43"/>
  <c r="I105" i="43"/>
  <c r="J105" i="43"/>
  <c r="K105" i="43"/>
  <c r="L105" i="43"/>
  <c r="M105" i="43"/>
  <c r="N105" i="43"/>
  <c r="O105" i="43"/>
  <c r="P105" i="43"/>
  <c r="Q105" i="43"/>
  <c r="R105" i="43"/>
  <c r="S105" i="43"/>
  <c r="T105" i="43"/>
  <c r="U105" i="43"/>
  <c r="V105" i="43"/>
  <c r="W105" i="43"/>
  <c r="X105" i="43"/>
  <c r="Y105" i="43"/>
  <c r="Z105" i="43"/>
  <c r="AA105" i="43"/>
  <c r="AB105" i="43"/>
  <c r="AC105" i="43"/>
  <c r="AD105" i="43"/>
  <c r="AE105" i="43"/>
  <c r="AF105" i="43"/>
  <c r="AG105" i="43"/>
  <c r="AH105" i="43"/>
  <c r="AI105" i="43"/>
  <c r="AJ105" i="43"/>
  <c r="AK105" i="43"/>
  <c r="AL105" i="43"/>
  <c r="AM105" i="43"/>
  <c r="AN105" i="43"/>
  <c r="AO105" i="43"/>
  <c r="AP105" i="43"/>
  <c r="E110" i="43"/>
  <c r="F110" i="43"/>
  <c r="G110" i="43"/>
  <c r="H110" i="43"/>
  <c r="I110" i="43"/>
  <c r="J110" i="43"/>
  <c r="K110" i="43"/>
  <c r="L110" i="43"/>
  <c r="M110" i="43"/>
  <c r="N110" i="43"/>
  <c r="O110" i="43"/>
  <c r="P110" i="43"/>
  <c r="Q110" i="43"/>
  <c r="R110" i="43"/>
  <c r="S110" i="43"/>
  <c r="T110" i="43"/>
  <c r="U110" i="43"/>
  <c r="V110" i="43"/>
  <c r="W110" i="43"/>
  <c r="X110" i="43"/>
  <c r="Y110" i="43"/>
  <c r="Z110" i="43"/>
  <c r="AA110" i="43"/>
  <c r="AB110" i="43"/>
  <c r="AC110" i="43"/>
  <c r="AD110" i="43"/>
  <c r="AE110" i="43"/>
  <c r="AF110" i="43"/>
  <c r="AG110" i="43"/>
  <c r="AH110" i="43"/>
  <c r="AI110" i="43"/>
  <c r="AJ110" i="43"/>
  <c r="AK110" i="43"/>
  <c r="AL110" i="43"/>
  <c r="AM110" i="43"/>
  <c r="AN110" i="43"/>
  <c r="AO110" i="43"/>
  <c r="AP110" i="43"/>
  <c r="E119" i="43"/>
  <c r="F119" i="43"/>
  <c r="G119" i="43"/>
  <c r="H119" i="43"/>
  <c r="I119" i="43"/>
  <c r="J119" i="43"/>
  <c r="K119" i="43"/>
  <c r="L119" i="43"/>
  <c r="M119" i="43"/>
  <c r="N119" i="43"/>
  <c r="O119" i="43"/>
  <c r="P119" i="43"/>
  <c r="Q119" i="43"/>
  <c r="R119" i="43"/>
  <c r="S119" i="43"/>
  <c r="T119" i="43"/>
  <c r="U119" i="43"/>
  <c r="V119" i="43"/>
  <c r="W119" i="43"/>
  <c r="X119" i="43"/>
  <c r="Y119" i="43"/>
  <c r="Z119" i="43"/>
  <c r="AA119" i="43"/>
  <c r="AB119" i="43"/>
  <c r="AC119" i="43"/>
  <c r="AD119" i="43"/>
  <c r="AE119" i="43"/>
  <c r="AF119" i="43"/>
  <c r="AG119" i="43"/>
  <c r="AH119" i="43"/>
  <c r="AI119" i="43"/>
  <c r="AJ119" i="43"/>
  <c r="AK119" i="43"/>
  <c r="AL119" i="43"/>
  <c r="AM119" i="43"/>
  <c r="AN119" i="43"/>
  <c r="AO119" i="43"/>
  <c r="AP119" i="43"/>
  <c r="E124" i="43"/>
  <c r="F124" i="43"/>
  <c r="G124" i="43"/>
  <c r="H124" i="43"/>
  <c r="I124" i="43"/>
  <c r="J124" i="43"/>
  <c r="K124" i="43"/>
  <c r="L124" i="43"/>
  <c r="M124" i="43"/>
  <c r="N124" i="43"/>
  <c r="O124" i="43"/>
  <c r="P124" i="43"/>
  <c r="Q124" i="43"/>
  <c r="R124" i="43"/>
  <c r="S124" i="43"/>
  <c r="T124" i="43"/>
  <c r="U124" i="43"/>
  <c r="V124" i="43"/>
  <c r="W124" i="43"/>
  <c r="X124" i="43"/>
  <c r="Y124" i="43"/>
  <c r="Z124" i="43"/>
  <c r="AA124" i="43"/>
  <c r="AB124" i="43"/>
  <c r="AC124" i="43"/>
  <c r="AD124" i="43"/>
  <c r="AE124" i="43"/>
  <c r="AF124" i="43"/>
  <c r="AG124" i="43"/>
  <c r="AH124" i="43"/>
  <c r="AI124" i="43"/>
  <c r="AJ124" i="43"/>
  <c r="AK124" i="43"/>
  <c r="AL124" i="43"/>
  <c r="AM124" i="43"/>
  <c r="AN124" i="43"/>
  <c r="AO124" i="43"/>
  <c r="AP124" i="43"/>
  <c r="E129" i="43"/>
  <c r="F129" i="43"/>
  <c r="G129" i="43"/>
  <c r="H129" i="43"/>
  <c r="I129" i="43"/>
  <c r="J129" i="43"/>
  <c r="K129" i="43"/>
  <c r="L129" i="43"/>
  <c r="M129" i="43"/>
  <c r="N129" i="43"/>
  <c r="O129" i="43"/>
  <c r="P129" i="43"/>
  <c r="Q129" i="43"/>
  <c r="R129" i="43"/>
  <c r="S129" i="43"/>
  <c r="T129" i="43"/>
  <c r="U129" i="43"/>
  <c r="V129" i="43"/>
  <c r="W129" i="43"/>
  <c r="X129" i="43"/>
  <c r="Y129" i="43"/>
  <c r="Z129" i="43"/>
  <c r="AA129" i="43"/>
  <c r="AB129" i="43"/>
  <c r="AC129" i="43"/>
  <c r="AD129" i="43"/>
  <c r="AE129" i="43"/>
  <c r="AF129" i="43"/>
  <c r="AG129" i="43"/>
  <c r="AH129" i="43"/>
  <c r="AI129" i="43"/>
  <c r="AJ129" i="43"/>
  <c r="AK129" i="43"/>
  <c r="AL129" i="43"/>
  <c r="AM129" i="43"/>
  <c r="AN129" i="43"/>
  <c r="AO129" i="43"/>
  <c r="AP129" i="43"/>
  <c r="E10" i="44"/>
  <c r="F10" i="44"/>
  <c r="G10" i="44"/>
  <c r="H10" i="44"/>
  <c r="I10" i="44"/>
  <c r="J10" i="44"/>
  <c r="K10" i="44"/>
  <c r="L10" i="44"/>
  <c r="M10" i="44"/>
  <c r="N10" i="44"/>
  <c r="O10" i="44"/>
  <c r="P10" i="44"/>
  <c r="Q10" i="44"/>
  <c r="R10" i="44"/>
  <c r="S10" i="44"/>
  <c r="T10" i="44"/>
  <c r="U10" i="44"/>
  <c r="V10" i="44"/>
  <c r="W10" i="44"/>
  <c r="X10" i="44"/>
  <c r="Y10" i="44"/>
  <c r="Z10" i="44"/>
  <c r="AA10" i="44"/>
  <c r="AB10" i="44"/>
  <c r="AC10" i="44"/>
  <c r="AD10" i="44"/>
  <c r="AE10" i="44"/>
  <c r="AF10" i="44"/>
  <c r="AG10" i="44"/>
  <c r="AH10" i="44"/>
  <c r="AI10" i="44"/>
  <c r="AJ10" i="44"/>
  <c r="AK10" i="44"/>
  <c r="AL10" i="44"/>
  <c r="AM10" i="44"/>
  <c r="AN10" i="44"/>
  <c r="AO10" i="44"/>
  <c r="AP10" i="44"/>
  <c r="E31" i="44"/>
  <c r="F31" i="44"/>
  <c r="G31" i="44"/>
  <c r="H31" i="44"/>
  <c r="I31" i="44"/>
  <c r="J31" i="44"/>
  <c r="K31" i="44"/>
  <c r="L31" i="44"/>
  <c r="M31" i="44"/>
  <c r="N31" i="44"/>
  <c r="O31" i="44"/>
  <c r="P31" i="44"/>
  <c r="Q31" i="44"/>
  <c r="R31" i="44"/>
  <c r="S31" i="44"/>
  <c r="T31" i="44"/>
  <c r="U31" i="44"/>
  <c r="V31" i="44"/>
  <c r="W31" i="44"/>
  <c r="X31" i="44"/>
  <c r="Y31" i="44"/>
  <c r="Z31" i="44"/>
  <c r="AA31" i="44"/>
  <c r="AB31" i="44"/>
  <c r="AC31" i="44"/>
  <c r="AD31" i="44"/>
  <c r="AE31" i="44"/>
  <c r="AF31" i="44"/>
  <c r="AG31" i="44"/>
  <c r="AH31" i="44"/>
  <c r="AI31" i="44"/>
  <c r="AJ31" i="44"/>
  <c r="AK31" i="44"/>
  <c r="AL31" i="44"/>
  <c r="AM31" i="44"/>
  <c r="AN31" i="44"/>
  <c r="AO31" i="44"/>
  <c r="AP31" i="44"/>
  <c r="E43" i="44"/>
  <c r="F43" i="44"/>
  <c r="G43" i="44"/>
  <c r="H43" i="44"/>
  <c r="I43" i="44"/>
  <c r="J43" i="44"/>
  <c r="K43" i="44"/>
  <c r="L43" i="44"/>
  <c r="M43" i="44"/>
  <c r="N43" i="44"/>
  <c r="O43" i="44"/>
  <c r="P43" i="44"/>
  <c r="Q43" i="44"/>
  <c r="R43" i="44"/>
  <c r="S43" i="44"/>
  <c r="T43" i="44"/>
  <c r="U43" i="44"/>
  <c r="V43" i="44"/>
  <c r="W43" i="44"/>
  <c r="X43" i="44"/>
  <c r="Y43" i="44"/>
  <c r="Z43" i="44"/>
  <c r="AA43" i="44"/>
  <c r="AB43" i="44"/>
  <c r="AC43" i="44"/>
  <c r="AD43" i="44"/>
  <c r="AE43" i="44"/>
  <c r="AF43" i="44"/>
  <c r="AG43" i="44"/>
  <c r="AH43" i="44"/>
  <c r="AI43" i="44"/>
  <c r="AJ43" i="44"/>
  <c r="AK43" i="44"/>
  <c r="AL43" i="44"/>
  <c r="AM43" i="44"/>
  <c r="AN43" i="44"/>
  <c r="AO43" i="44"/>
  <c r="AP43" i="44"/>
  <c r="E51" i="44"/>
  <c r="F51" i="44"/>
  <c r="G51" i="44"/>
  <c r="H51" i="44"/>
  <c r="I51" i="44"/>
  <c r="J51" i="44"/>
  <c r="K51" i="44"/>
  <c r="L51" i="44"/>
  <c r="M51" i="44"/>
  <c r="N51" i="44"/>
  <c r="O51" i="44"/>
  <c r="P51" i="44"/>
  <c r="Q51" i="44"/>
  <c r="R51" i="44"/>
  <c r="S51" i="44"/>
  <c r="T51" i="44"/>
  <c r="U51" i="44"/>
  <c r="V51" i="44"/>
  <c r="W51" i="44"/>
  <c r="X51" i="44"/>
  <c r="Y51" i="44"/>
  <c r="Z51" i="44"/>
  <c r="AA51" i="44"/>
  <c r="AB51" i="44"/>
  <c r="AC51" i="44"/>
  <c r="AD51" i="44"/>
  <c r="AE51" i="44"/>
  <c r="AF51" i="44"/>
  <c r="AG51" i="44"/>
  <c r="AH51" i="44"/>
  <c r="AI51" i="44"/>
  <c r="AJ51" i="44"/>
  <c r="AK51" i="44"/>
  <c r="AL51" i="44"/>
  <c r="AM51" i="44"/>
  <c r="AN51" i="44"/>
  <c r="AO51" i="44"/>
  <c r="AP51" i="44"/>
  <c r="E65" i="44"/>
  <c r="F65" i="44"/>
  <c r="G65" i="44"/>
  <c r="H65" i="44"/>
  <c r="I65" i="44"/>
  <c r="J65" i="44"/>
  <c r="K65" i="44"/>
  <c r="L65" i="44"/>
  <c r="M65" i="44"/>
  <c r="N65" i="44"/>
  <c r="O65" i="44"/>
  <c r="P65" i="44"/>
  <c r="Q65" i="44"/>
  <c r="R65" i="44"/>
  <c r="S65" i="44"/>
  <c r="T65" i="44"/>
  <c r="U65" i="44"/>
  <c r="V65" i="44"/>
  <c r="W65" i="44"/>
  <c r="X65" i="44"/>
  <c r="Y65" i="44"/>
  <c r="Z65" i="44"/>
  <c r="AA65" i="44"/>
  <c r="AB65" i="44"/>
  <c r="AC65" i="44"/>
  <c r="AD65" i="44"/>
  <c r="AE65" i="44"/>
  <c r="AF65" i="44"/>
  <c r="AG65" i="44"/>
  <c r="AH65" i="44"/>
  <c r="AI65" i="44"/>
  <c r="AJ65" i="44"/>
  <c r="AK65" i="44"/>
  <c r="AL65" i="44"/>
  <c r="AM65" i="44"/>
  <c r="AN65" i="44"/>
  <c r="AO65" i="44"/>
  <c r="AP65" i="44"/>
  <c r="E72" i="44"/>
  <c r="F72" i="44"/>
  <c r="G72" i="44"/>
  <c r="H72" i="44"/>
  <c r="I72" i="44"/>
  <c r="J72" i="44"/>
  <c r="K72" i="44"/>
  <c r="L72" i="44"/>
  <c r="M72" i="44"/>
  <c r="N72" i="44"/>
  <c r="O72" i="44"/>
  <c r="P72" i="44"/>
  <c r="Q72" i="44"/>
  <c r="R72" i="44"/>
  <c r="S72" i="44"/>
  <c r="T72" i="44"/>
  <c r="U72" i="44"/>
  <c r="V72" i="44"/>
  <c r="W72" i="44"/>
  <c r="X72" i="44"/>
  <c r="Y72" i="44"/>
  <c r="Z72" i="44"/>
  <c r="AA72" i="44"/>
  <c r="AB72" i="44"/>
  <c r="AC72" i="44"/>
  <c r="AD72" i="44"/>
  <c r="AE72" i="44"/>
  <c r="AF72" i="44"/>
  <c r="AG72" i="44"/>
  <c r="AH72" i="44"/>
  <c r="AI72" i="44"/>
  <c r="AJ72" i="44"/>
  <c r="AK72" i="44"/>
  <c r="AL72" i="44"/>
  <c r="AM72" i="44"/>
  <c r="AN72" i="44"/>
  <c r="AO72" i="44"/>
  <c r="AP72" i="44"/>
  <c r="E80" i="44"/>
  <c r="F80" i="44"/>
  <c r="G80" i="44"/>
  <c r="H80" i="44"/>
  <c r="I80" i="44"/>
  <c r="J80" i="44"/>
  <c r="K80" i="44"/>
  <c r="L80" i="44"/>
  <c r="M80" i="44"/>
  <c r="N80" i="44"/>
  <c r="O80" i="44"/>
  <c r="P80" i="44"/>
  <c r="Q80" i="44"/>
  <c r="R80" i="44"/>
  <c r="S80" i="44"/>
  <c r="T80" i="44"/>
  <c r="U80" i="44"/>
  <c r="V80" i="44"/>
  <c r="W80" i="44"/>
  <c r="X80" i="44"/>
  <c r="Y80" i="44"/>
  <c r="Z80" i="44"/>
  <c r="AA80" i="44"/>
  <c r="AB80" i="44"/>
  <c r="AC80" i="44"/>
  <c r="AD80" i="44"/>
  <c r="AE80" i="44"/>
  <c r="AF80" i="44"/>
  <c r="AG80" i="44"/>
  <c r="AH80" i="44"/>
  <c r="AI80" i="44"/>
  <c r="AJ80" i="44"/>
  <c r="AK80" i="44"/>
  <c r="AL80" i="44"/>
  <c r="AM80" i="44"/>
  <c r="AN80" i="44"/>
  <c r="AO80" i="44"/>
  <c r="AP80" i="44"/>
  <c r="E83" i="44"/>
  <c r="F83" i="44"/>
  <c r="G83" i="44"/>
  <c r="H83" i="44"/>
  <c r="I83" i="44"/>
  <c r="J83" i="44"/>
  <c r="K83" i="44"/>
  <c r="L83" i="44"/>
  <c r="M83" i="44"/>
  <c r="N83" i="44"/>
  <c r="O83" i="44"/>
  <c r="P83" i="44"/>
  <c r="Q83" i="44"/>
  <c r="R83" i="44"/>
  <c r="S83" i="44"/>
  <c r="T83" i="44"/>
  <c r="U83" i="44"/>
  <c r="V83" i="44"/>
  <c r="W83" i="44"/>
  <c r="X83" i="44"/>
  <c r="Y83" i="44"/>
  <c r="Z83" i="44"/>
  <c r="AA83" i="44"/>
  <c r="AB83" i="44"/>
  <c r="AC83" i="44"/>
  <c r="AD83" i="44"/>
  <c r="AE83" i="44"/>
  <c r="AF83" i="44"/>
  <c r="AG83" i="44"/>
  <c r="AH83" i="44"/>
  <c r="AI83" i="44"/>
  <c r="AJ83" i="44"/>
  <c r="AK83" i="44"/>
  <c r="AL83" i="44"/>
  <c r="AM83" i="44"/>
  <c r="AN83" i="44"/>
  <c r="AO83" i="44"/>
  <c r="AP83" i="44"/>
  <c r="E105" i="44"/>
  <c r="F105" i="44"/>
  <c r="G105" i="44"/>
  <c r="H105" i="44"/>
  <c r="I105" i="44"/>
  <c r="J105" i="44"/>
  <c r="K105" i="44"/>
  <c r="L105" i="44"/>
  <c r="M105" i="44"/>
  <c r="N105" i="44"/>
  <c r="O105" i="44"/>
  <c r="P105" i="44"/>
  <c r="Q105" i="44"/>
  <c r="R105" i="44"/>
  <c r="S105" i="44"/>
  <c r="T105" i="44"/>
  <c r="U105" i="44"/>
  <c r="V105" i="44"/>
  <c r="W105" i="44"/>
  <c r="X105" i="44"/>
  <c r="Y105" i="44"/>
  <c r="Z105" i="44"/>
  <c r="AA105" i="44"/>
  <c r="AB105" i="44"/>
  <c r="AC105" i="44"/>
  <c r="AD105" i="44"/>
  <c r="AE105" i="44"/>
  <c r="AF105" i="44"/>
  <c r="AG105" i="44"/>
  <c r="AH105" i="44"/>
  <c r="AI105" i="44"/>
  <c r="AJ105" i="44"/>
  <c r="AK105" i="44"/>
  <c r="AL105" i="44"/>
  <c r="AM105" i="44"/>
  <c r="AN105" i="44"/>
  <c r="AO105" i="44"/>
  <c r="AP105" i="44"/>
  <c r="E110" i="44"/>
  <c r="F110" i="44"/>
  <c r="G110" i="44"/>
  <c r="H110" i="44"/>
  <c r="I110" i="44"/>
  <c r="J110" i="44"/>
  <c r="K110" i="44"/>
  <c r="L110" i="44"/>
  <c r="M110" i="44"/>
  <c r="N110" i="44"/>
  <c r="O110" i="44"/>
  <c r="P110" i="44"/>
  <c r="Q110" i="44"/>
  <c r="R110" i="44"/>
  <c r="S110" i="44"/>
  <c r="T110" i="44"/>
  <c r="U110" i="44"/>
  <c r="V110" i="44"/>
  <c r="W110" i="44"/>
  <c r="X110" i="44"/>
  <c r="Y110" i="44"/>
  <c r="Z110" i="44"/>
  <c r="AA110" i="44"/>
  <c r="AB110" i="44"/>
  <c r="AC110" i="44"/>
  <c r="AD110" i="44"/>
  <c r="AE110" i="44"/>
  <c r="AF110" i="44"/>
  <c r="AG110" i="44"/>
  <c r="AH110" i="44"/>
  <c r="AI110" i="44"/>
  <c r="AJ110" i="44"/>
  <c r="AK110" i="44"/>
  <c r="AL110" i="44"/>
  <c r="AM110" i="44"/>
  <c r="AN110" i="44"/>
  <c r="AO110" i="44"/>
  <c r="AP110" i="44"/>
  <c r="E119" i="44"/>
  <c r="F119" i="44"/>
  <c r="G119" i="44"/>
  <c r="H119" i="44"/>
  <c r="I119" i="44"/>
  <c r="J119" i="44"/>
  <c r="K119" i="44"/>
  <c r="L119" i="44"/>
  <c r="M119" i="44"/>
  <c r="N119" i="44"/>
  <c r="O119" i="44"/>
  <c r="P119" i="44"/>
  <c r="Q119" i="44"/>
  <c r="R119" i="44"/>
  <c r="S119" i="44"/>
  <c r="T119" i="44"/>
  <c r="U119" i="44"/>
  <c r="V119" i="44"/>
  <c r="W119" i="44"/>
  <c r="X119" i="44"/>
  <c r="Y119" i="44"/>
  <c r="Z119" i="44"/>
  <c r="AA119" i="44"/>
  <c r="AB119" i="44"/>
  <c r="AC119" i="44"/>
  <c r="AD119" i="44"/>
  <c r="AE119" i="44"/>
  <c r="AF119" i="44"/>
  <c r="AG119" i="44"/>
  <c r="AH119" i="44"/>
  <c r="AI119" i="44"/>
  <c r="AJ119" i="44"/>
  <c r="AK119" i="44"/>
  <c r="AL119" i="44"/>
  <c r="AM119" i="44"/>
  <c r="AN119" i="44"/>
  <c r="AO119" i="44"/>
  <c r="AP119" i="44"/>
  <c r="E124" i="44"/>
  <c r="F124" i="44"/>
  <c r="G124" i="44"/>
  <c r="H124" i="44"/>
  <c r="I124" i="44"/>
  <c r="J124" i="44"/>
  <c r="K124" i="44"/>
  <c r="L124" i="44"/>
  <c r="M124" i="44"/>
  <c r="N124" i="44"/>
  <c r="O124" i="44"/>
  <c r="P124" i="44"/>
  <c r="Q124" i="44"/>
  <c r="R124" i="44"/>
  <c r="S124" i="44"/>
  <c r="T124" i="44"/>
  <c r="U124" i="44"/>
  <c r="V124" i="44"/>
  <c r="W124" i="44"/>
  <c r="X124" i="44"/>
  <c r="Y124" i="44"/>
  <c r="Z124" i="44"/>
  <c r="AA124" i="44"/>
  <c r="AB124" i="44"/>
  <c r="AC124" i="44"/>
  <c r="AD124" i="44"/>
  <c r="AE124" i="44"/>
  <c r="AF124" i="44"/>
  <c r="AG124" i="44"/>
  <c r="AH124" i="44"/>
  <c r="AI124" i="44"/>
  <c r="AJ124" i="44"/>
  <c r="AK124" i="44"/>
  <c r="AL124" i="44"/>
  <c r="AM124" i="44"/>
  <c r="AN124" i="44"/>
  <c r="AO124" i="44"/>
  <c r="AP124" i="44"/>
  <c r="E129" i="44"/>
  <c r="F129" i="44"/>
  <c r="G129" i="44"/>
  <c r="H129" i="44"/>
  <c r="I129" i="44"/>
  <c r="J129" i="44"/>
  <c r="K129" i="44"/>
  <c r="L129" i="44"/>
  <c r="M129" i="44"/>
  <c r="N129" i="44"/>
  <c r="O129" i="44"/>
  <c r="P129" i="44"/>
  <c r="Q129" i="44"/>
  <c r="R129" i="44"/>
  <c r="S129" i="44"/>
  <c r="T129" i="44"/>
  <c r="U129" i="44"/>
  <c r="V129" i="44"/>
  <c r="W129" i="44"/>
  <c r="X129" i="44"/>
  <c r="Y129" i="44"/>
  <c r="Z129" i="44"/>
  <c r="AA129" i="44"/>
  <c r="AB129" i="44"/>
  <c r="AC129" i="44"/>
  <c r="AD129" i="44"/>
  <c r="AE129" i="44"/>
  <c r="AF129" i="44"/>
  <c r="AG129" i="44"/>
  <c r="AH129" i="44"/>
  <c r="AI129" i="44"/>
  <c r="AJ129" i="44"/>
  <c r="AK129" i="44"/>
  <c r="AL129" i="44"/>
  <c r="AM129" i="44"/>
  <c r="AN129" i="44"/>
  <c r="AO129" i="44"/>
  <c r="AP129" i="44"/>
  <c r="E10" i="45"/>
  <c r="F10" i="45"/>
  <c r="G10" i="45"/>
  <c r="H10" i="45"/>
  <c r="I10" i="45"/>
  <c r="J10" i="45"/>
  <c r="K10" i="45"/>
  <c r="L10" i="45"/>
  <c r="M10" i="45"/>
  <c r="N10" i="45"/>
  <c r="O10" i="45"/>
  <c r="P10" i="45"/>
  <c r="Q10" i="45"/>
  <c r="R10" i="45"/>
  <c r="S10" i="45"/>
  <c r="T10" i="45"/>
  <c r="U10" i="45"/>
  <c r="V10" i="45"/>
  <c r="W10" i="45"/>
  <c r="X10" i="45"/>
  <c r="Y10" i="45"/>
  <c r="Z10" i="45"/>
  <c r="AA10" i="45"/>
  <c r="AB10" i="45"/>
  <c r="AC10" i="45"/>
  <c r="AD10" i="45"/>
  <c r="AE10" i="45"/>
  <c r="AF10" i="45"/>
  <c r="AG10" i="45"/>
  <c r="AH10" i="45"/>
  <c r="AI10" i="45"/>
  <c r="AJ10" i="45"/>
  <c r="AK10" i="45"/>
  <c r="AL10" i="45"/>
  <c r="AM10" i="45"/>
  <c r="AN10" i="45"/>
  <c r="AO10" i="45"/>
  <c r="AP10" i="45"/>
  <c r="AR10" i="45"/>
  <c r="AS10" i="45"/>
  <c r="AT10" i="45"/>
  <c r="AU10" i="45"/>
  <c r="AV10" i="45"/>
  <c r="AW10" i="45"/>
  <c r="AX10" i="45"/>
  <c r="AY10" i="45"/>
  <c r="AZ10" i="45"/>
  <c r="BA10" i="45"/>
  <c r="BB10" i="45"/>
  <c r="BC10" i="45"/>
  <c r="BD10" i="45"/>
  <c r="BE10" i="45"/>
  <c r="BF10" i="45"/>
  <c r="BG10" i="45"/>
  <c r="BH10" i="45"/>
  <c r="BI10" i="45"/>
  <c r="BJ10" i="45"/>
  <c r="BK10" i="45"/>
  <c r="AR11" i="45"/>
  <c r="AS11" i="45"/>
  <c r="AT11" i="45"/>
  <c r="AU11" i="45"/>
  <c r="AV11" i="45"/>
  <c r="AW11" i="45"/>
  <c r="AX11" i="45"/>
  <c r="AY11" i="45"/>
  <c r="AZ11" i="45"/>
  <c r="BA11" i="45"/>
  <c r="BB11" i="45"/>
  <c r="BC11" i="45"/>
  <c r="BD11" i="45"/>
  <c r="BE11" i="45"/>
  <c r="BF11" i="45"/>
  <c r="BG11" i="45"/>
  <c r="BH11" i="45"/>
  <c r="BI11" i="45"/>
  <c r="BJ11" i="45"/>
  <c r="BK11" i="45"/>
  <c r="AR12" i="45"/>
  <c r="AS12" i="45"/>
  <c r="AT12" i="45"/>
  <c r="AU12" i="45"/>
  <c r="AV12" i="45"/>
  <c r="AW12" i="45"/>
  <c r="AX12" i="45"/>
  <c r="AY12" i="45"/>
  <c r="AZ12" i="45"/>
  <c r="BA12" i="45"/>
  <c r="BB12" i="45"/>
  <c r="BC12" i="45"/>
  <c r="BD12" i="45"/>
  <c r="BE12" i="45"/>
  <c r="BF12" i="45"/>
  <c r="BG12" i="45"/>
  <c r="BH12" i="45"/>
  <c r="BI12" i="45"/>
  <c r="BJ12" i="45"/>
  <c r="BK12" i="45"/>
  <c r="AR13" i="45"/>
  <c r="AS13" i="45"/>
  <c r="AT13" i="45"/>
  <c r="AU13" i="45"/>
  <c r="AV13" i="45"/>
  <c r="AW13" i="45"/>
  <c r="AX13" i="45"/>
  <c r="AY13" i="45"/>
  <c r="AZ13" i="45"/>
  <c r="BA13" i="45"/>
  <c r="BB13" i="45"/>
  <c r="BC13" i="45"/>
  <c r="BD13" i="45"/>
  <c r="BE13" i="45"/>
  <c r="BF13" i="45"/>
  <c r="BG13" i="45"/>
  <c r="BH13" i="45"/>
  <c r="BI13" i="45"/>
  <c r="BJ13" i="45"/>
  <c r="BK13" i="45"/>
  <c r="AR14" i="45"/>
  <c r="AS14" i="45"/>
  <c r="AT14" i="45"/>
  <c r="AU14" i="45"/>
  <c r="AV14" i="45"/>
  <c r="AW14" i="45"/>
  <c r="AX14" i="45"/>
  <c r="AY14" i="45"/>
  <c r="AZ14" i="45"/>
  <c r="BA14" i="45"/>
  <c r="BB14" i="45"/>
  <c r="BC14" i="45"/>
  <c r="BD14" i="45"/>
  <c r="BE14" i="45"/>
  <c r="BF14" i="45"/>
  <c r="BG14" i="45"/>
  <c r="BH14" i="45"/>
  <c r="BI14" i="45"/>
  <c r="BJ14" i="45"/>
  <c r="BK14" i="45"/>
  <c r="AR15" i="45"/>
  <c r="AS15" i="45"/>
  <c r="AT15" i="45"/>
  <c r="AU15" i="45"/>
  <c r="AV15" i="45"/>
  <c r="AW15" i="45"/>
  <c r="AX15" i="45"/>
  <c r="AY15" i="45"/>
  <c r="AZ15" i="45"/>
  <c r="BA15" i="45"/>
  <c r="BB15" i="45"/>
  <c r="BC15" i="45"/>
  <c r="BD15" i="45"/>
  <c r="BE15" i="45"/>
  <c r="BF15" i="45"/>
  <c r="BG15" i="45"/>
  <c r="BH15" i="45"/>
  <c r="BI15" i="45"/>
  <c r="BJ15" i="45"/>
  <c r="BK15" i="45"/>
  <c r="AR16" i="45"/>
  <c r="AS16" i="45"/>
  <c r="AT16" i="45"/>
  <c r="AU16" i="45"/>
  <c r="AV16" i="45"/>
  <c r="AW16" i="45"/>
  <c r="AX16" i="45"/>
  <c r="AY16" i="45"/>
  <c r="AZ16" i="45"/>
  <c r="BA16" i="45"/>
  <c r="BB16" i="45"/>
  <c r="BC16" i="45"/>
  <c r="BD16" i="45"/>
  <c r="BE16" i="45"/>
  <c r="BF16" i="45"/>
  <c r="BG16" i="45"/>
  <c r="BH16" i="45"/>
  <c r="BI16" i="45"/>
  <c r="BJ16" i="45"/>
  <c r="BK16" i="45"/>
  <c r="AR17" i="45"/>
  <c r="AS17" i="45"/>
  <c r="AT17" i="45"/>
  <c r="AU17" i="45"/>
  <c r="AV17" i="45"/>
  <c r="AW17" i="45"/>
  <c r="AX17" i="45"/>
  <c r="AY17" i="45"/>
  <c r="AZ17" i="45"/>
  <c r="BA17" i="45"/>
  <c r="BB17" i="45"/>
  <c r="BC17" i="45"/>
  <c r="BD17" i="45"/>
  <c r="BE17" i="45"/>
  <c r="BF17" i="45"/>
  <c r="BG17" i="45"/>
  <c r="BH17" i="45"/>
  <c r="BI17" i="45"/>
  <c r="BJ17" i="45"/>
  <c r="BK17" i="45"/>
  <c r="AR18" i="45"/>
  <c r="AS18" i="45"/>
  <c r="AT18" i="45"/>
  <c r="AU18" i="45"/>
  <c r="AV18" i="45"/>
  <c r="AW18" i="45"/>
  <c r="AX18" i="45"/>
  <c r="AY18" i="45"/>
  <c r="AZ18" i="45"/>
  <c r="BA18" i="45"/>
  <c r="BB18" i="45"/>
  <c r="BC18" i="45"/>
  <c r="BD18" i="45"/>
  <c r="BE18" i="45"/>
  <c r="BF18" i="45"/>
  <c r="BG18" i="45"/>
  <c r="BH18" i="45"/>
  <c r="BI18" i="45"/>
  <c r="BJ18" i="45"/>
  <c r="BK18" i="45"/>
  <c r="AR19" i="45"/>
  <c r="AS19" i="45"/>
  <c r="AT19" i="45"/>
  <c r="AU19" i="45"/>
  <c r="AV19" i="45"/>
  <c r="AW19" i="45"/>
  <c r="AX19" i="45"/>
  <c r="AY19" i="45"/>
  <c r="AZ19" i="45"/>
  <c r="BA19" i="45"/>
  <c r="BB19" i="45"/>
  <c r="BC19" i="45"/>
  <c r="BD19" i="45"/>
  <c r="BE19" i="45"/>
  <c r="BF19" i="45"/>
  <c r="BG19" i="45"/>
  <c r="BH19" i="45"/>
  <c r="BI19" i="45"/>
  <c r="BJ19" i="45"/>
  <c r="BK19" i="45"/>
  <c r="AR20" i="45"/>
  <c r="AS20" i="45"/>
  <c r="AT20" i="45"/>
  <c r="AU20" i="45"/>
  <c r="AV20" i="45"/>
  <c r="AW20" i="45"/>
  <c r="AX20" i="45"/>
  <c r="AY20" i="45"/>
  <c r="AZ20" i="45"/>
  <c r="BA20" i="45"/>
  <c r="BB20" i="45"/>
  <c r="BC20" i="45"/>
  <c r="BD20" i="45"/>
  <c r="BE20" i="45"/>
  <c r="BF20" i="45"/>
  <c r="BG20" i="45"/>
  <c r="BH20" i="45"/>
  <c r="BI20" i="45"/>
  <c r="BJ20" i="45"/>
  <c r="BK20" i="45"/>
  <c r="AR21" i="45"/>
  <c r="AS21" i="45"/>
  <c r="AT21" i="45"/>
  <c r="AU21" i="45"/>
  <c r="AV21" i="45"/>
  <c r="AW21" i="45"/>
  <c r="AX21" i="45"/>
  <c r="AY21" i="45"/>
  <c r="AZ21" i="45"/>
  <c r="BA21" i="45"/>
  <c r="BB21" i="45"/>
  <c r="BC21" i="45"/>
  <c r="BD21" i="45"/>
  <c r="BE21" i="45"/>
  <c r="BF21" i="45"/>
  <c r="BG21" i="45"/>
  <c r="BH21" i="45"/>
  <c r="BI21" i="45"/>
  <c r="BJ21" i="45"/>
  <c r="BK21" i="45"/>
  <c r="AR22" i="45"/>
  <c r="AS22" i="45"/>
  <c r="AT22" i="45"/>
  <c r="AU22" i="45"/>
  <c r="AV22" i="45"/>
  <c r="AW22" i="45"/>
  <c r="AX22" i="45"/>
  <c r="AY22" i="45"/>
  <c r="AZ22" i="45"/>
  <c r="BA22" i="45"/>
  <c r="BB22" i="45"/>
  <c r="BC22" i="45"/>
  <c r="BD22" i="45"/>
  <c r="BE22" i="45"/>
  <c r="BF22" i="45"/>
  <c r="BG22" i="45"/>
  <c r="BH22" i="45"/>
  <c r="BI22" i="45"/>
  <c r="BJ22" i="45"/>
  <c r="BK22" i="45"/>
  <c r="AR23" i="45"/>
  <c r="AS23" i="45"/>
  <c r="AT23" i="45"/>
  <c r="AU23" i="45"/>
  <c r="AV23" i="45"/>
  <c r="AW23" i="45"/>
  <c r="AX23" i="45"/>
  <c r="AY23" i="45"/>
  <c r="AZ23" i="45"/>
  <c r="BA23" i="45"/>
  <c r="BB23" i="45"/>
  <c r="BC23" i="45"/>
  <c r="BD23" i="45"/>
  <c r="BE23" i="45"/>
  <c r="BF23" i="45"/>
  <c r="BG23" i="45"/>
  <c r="BH23" i="45"/>
  <c r="BI23" i="45"/>
  <c r="BJ23" i="45"/>
  <c r="BK23" i="45"/>
  <c r="AR24" i="45"/>
  <c r="AS24" i="45"/>
  <c r="AT24" i="45"/>
  <c r="AU24" i="45"/>
  <c r="AV24" i="45"/>
  <c r="AW24" i="45"/>
  <c r="AX24" i="45"/>
  <c r="AY24" i="45"/>
  <c r="AZ24" i="45"/>
  <c r="BA24" i="45"/>
  <c r="BB24" i="45"/>
  <c r="BC24" i="45"/>
  <c r="BD24" i="45"/>
  <c r="BE24" i="45"/>
  <c r="BF24" i="45"/>
  <c r="BG24" i="45"/>
  <c r="BH24" i="45"/>
  <c r="BI24" i="45"/>
  <c r="BJ24" i="45"/>
  <c r="BK24" i="45"/>
  <c r="AR25" i="45"/>
  <c r="AS25" i="45"/>
  <c r="AT25" i="45"/>
  <c r="AU25" i="45"/>
  <c r="AV25" i="45"/>
  <c r="AW25" i="45"/>
  <c r="AX25" i="45"/>
  <c r="AY25" i="45"/>
  <c r="AZ25" i="45"/>
  <c r="BA25" i="45"/>
  <c r="BB25" i="45"/>
  <c r="BC25" i="45"/>
  <c r="BD25" i="45"/>
  <c r="BE25" i="45"/>
  <c r="BF25" i="45"/>
  <c r="BG25" i="45"/>
  <c r="BH25" i="45"/>
  <c r="BI25" i="45"/>
  <c r="BJ25" i="45"/>
  <c r="BK25" i="45"/>
  <c r="AR26" i="45"/>
  <c r="AS26" i="45"/>
  <c r="AT26" i="45"/>
  <c r="AU26" i="45"/>
  <c r="AV26" i="45"/>
  <c r="AW26" i="45"/>
  <c r="AX26" i="45"/>
  <c r="AY26" i="45"/>
  <c r="AZ26" i="45"/>
  <c r="BA26" i="45"/>
  <c r="BB26" i="45"/>
  <c r="BC26" i="45"/>
  <c r="BD26" i="45"/>
  <c r="BE26" i="45"/>
  <c r="BF26" i="45"/>
  <c r="BG26" i="45"/>
  <c r="BH26" i="45"/>
  <c r="BI26" i="45"/>
  <c r="BJ26" i="45"/>
  <c r="BK26" i="45"/>
  <c r="AR27" i="45"/>
  <c r="AS27" i="45"/>
  <c r="AT27" i="45"/>
  <c r="AU27" i="45"/>
  <c r="AV27" i="45"/>
  <c r="AW27" i="45"/>
  <c r="AX27" i="45"/>
  <c r="AY27" i="45"/>
  <c r="AZ27" i="45"/>
  <c r="BA27" i="45"/>
  <c r="BB27" i="45"/>
  <c r="BC27" i="45"/>
  <c r="BD27" i="45"/>
  <c r="BE27" i="45"/>
  <c r="BF27" i="45"/>
  <c r="BG27" i="45"/>
  <c r="BH27" i="45"/>
  <c r="BI27" i="45"/>
  <c r="BJ27" i="45"/>
  <c r="BK27" i="45"/>
  <c r="AR28" i="45"/>
  <c r="AS28" i="45"/>
  <c r="AT28" i="45"/>
  <c r="AU28" i="45"/>
  <c r="AV28" i="45"/>
  <c r="AW28" i="45"/>
  <c r="AX28" i="45"/>
  <c r="AY28" i="45"/>
  <c r="AZ28" i="45"/>
  <c r="BA28" i="45"/>
  <c r="BB28" i="45"/>
  <c r="BC28" i="45"/>
  <c r="BD28" i="45"/>
  <c r="BE28" i="45"/>
  <c r="BF28" i="45"/>
  <c r="BG28" i="45"/>
  <c r="BH28" i="45"/>
  <c r="BI28" i="45"/>
  <c r="BJ28" i="45"/>
  <c r="BK28" i="45"/>
  <c r="AR29" i="45"/>
  <c r="AS29" i="45"/>
  <c r="AT29" i="45"/>
  <c r="AU29" i="45"/>
  <c r="AV29" i="45"/>
  <c r="AW29" i="45"/>
  <c r="AX29" i="45"/>
  <c r="AY29" i="45"/>
  <c r="AZ29" i="45"/>
  <c r="BA29" i="45"/>
  <c r="BB29" i="45"/>
  <c r="BC29" i="45"/>
  <c r="BD29" i="45"/>
  <c r="BE29" i="45"/>
  <c r="BF29" i="45"/>
  <c r="BG29" i="45"/>
  <c r="BH29" i="45"/>
  <c r="BI29" i="45"/>
  <c r="BJ29" i="45"/>
  <c r="BK29" i="45"/>
  <c r="AR30" i="45"/>
  <c r="AS30" i="45"/>
  <c r="AT30" i="45"/>
  <c r="AU30" i="45"/>
  <c r="AV30" i="45"/>
  <c r="AW30" i="45"/>
  <c r="AX30" i="45"/>
  <c r="AY30" i="45"/>
  <c r="AZ30" i="45"/>
  <c r="BA30" i="45"/>
  <c r="BB30" i="45"/>
  <c r="BC30" i="45"/>
  <c r="BD30" i="45"/>
  <c r="BE30" i="45"/>
  <c r="BF30" i="45"/>
  <c r="BG30" i="45"/>
  <c r="BH30" i="45"/>
  <c r="BI30" i="45"/>
  <c r="BJ30" i="45"/>
  <c r="BK30" i="45"/>
  <c r="E31" i="45"/>
  <c r="F31" i="45"/>
  <c r="G31" i="45"/>
  <c r="H31" i="45"/>
  <c r="I31" i="45"/>
  <c r="J31" i="45"/>
  <c r="K31" i="45"/>
  <c r="L31" i="45"/>
  <c r="M31" i="45"/>
  <c r="N31" i="45"/>
  <c r="O31" i="45"/>
  <c r="P31" i="45"/>
  <c r="Q31" i="45"/>
  <c r="R31" i="45"/>
  <c r="S31" i="45"/>
  <c r="T31" i="45"/>
  <c r="U31" i="45"/>
  <c r="V31" i="45"/>
  <c r="W31" i="45"/>
  <c r="X31" i="45"/>
  <c r="Y31" i="45"/>
  <c r="Z31" i="45"/>
  <c r="AA31" i="45"/>
  <c r="AB31" i="45"/>
  <c r="AC31" i="45"/>
  <c r="AD31" i="45"/>
  <c r="AE31" i="45"/>
  <c r="AF31" i="45"/>
  <c r="AG31" i="45"/>
  <c r="AH31" i="45"/>
  <c r="AI31" i="45"/>
  <c r="AJ31" i="45"/>
  <c r="AK31" i="45"/>
  <c r="AL31" i="45"/>
  <c r="AM31" i="45"/>
  <c r="AN31" i="45"/>
  <c r="AO31" i="45"/>
  <c r="AP31" i="45"/>
  <c r="AR31" i="45"/>
  <c r="AS31" i="45"/>
  <c r="AT31" i="45"/>
  <c r="AU31" i="45"/>
  <c r="AV31" i="45"/>
  <c r="AW31" i="45"/>
  <c r="AX31" i="45"/>
  <c r="AY31" i="45"/>
  <c r="AZ31" i="45"/>
  <c r="BA31" i="45"/>
  <c r="BB31" i="45"/>
  <c r="BC31" i="45"/>
  <c r="BD31" i="45"/>
  <c r="BE31" i="45"/>
  <c r="BF31" i="45"/>
  <c r="BG31" i="45"/>
  <c r="BH31" i="45"/>
  <c r="BI31" i="45"/>
  <c r="BJ31" i="45"/>
  <c r="BK31" i="45"/>
  <c r="AR32" i="45"/>
  <c r="AS32" i="45"/>
  <c r="AT32" i="45"/>
  <c r="AU32" i="45"/>
  <c r="AV32" i="45"/>
  <c r="AW32" i="45"/>
  <c r="AX32" i="45"/>
  <c r="AY32" i="45"/>
  <c r="AZ32" i="45"/>
  <c r="BA32" i="45"/>
  <c r="BB32" i="45"/>
  <c r="BC32" i="45"/>
  <c r="BD32" i="45"/>
  <c r="BE32" i="45"/>
  <c r="BF32" i="45"/>
  <c r="BG32" i="45"/>
  <c r="BH32" i="45"/>
  <c r="BI32" i="45"/>
  <c r="BJ32" i="45"/>
  <c r="BK32" i="45"/>
  <c r="AR33" i="45"/>
  <c r="AS33" i="45"/>
  <c r="AT33" i="45"/>
  <c r="AU33" i="45"/>
  <c r="AV33" i="45"/>
  <c r="AW33" i="45"/>
  <c r="AX33" i="45"/>
  <c r="AY33" i="45"/>
  <c r="AZ33" i="45"/>
  <c r="BA33" i="45"/>
  <c r="BB33" i="45"/>
  <c r="BC33" i="45"/>
  <c r="BD33" i="45"/>
  <c r="BE33" i="45"/>
  <c r="BF33" i="45"/>
  <c r="BG33" i="45"/>
  <c r="BH33" i="45"/>
  <c r="BI33" i="45"/>
  <c r="BJ33" i="45"/>
  <c r="BK33" i="45"/>
  <c r="AR34" i="45"/>
  <c r="AS34" i="45"/>
  <c r="AT34" i="45"/>
  <c r="AU34" i="45"/>
  <c r="AV34" i="45"/>
  <c r="AW34" i="45"/>
  <c r="AX34" i="45"/>
  <c r="AY34" i="45"/>
  <c r="AZ34" i="45"/>
  <c r="BA34" i="45"/>
  <c r="BB34" i="45"/>
  <c r="BC34" i="45"/>
  <c r="BD34" i="45"/>
  <c r="BE34" i="45"/>
  <c r="BF34" i="45"/>
  <c r="BG34" i="45"/>
  <c r="BH34" i="45"/>
  <c r="BI34" i="45"/>
  <c r="BJ34" i="45"/>
  <c r="BK34" i="45"/>
  <c r="AR35" i="45"/>
  <c r="AS35" i="45"/>
  <c r="AT35" i="45"/>
  <c r="AU35" i="45"/>
  <c r="AV35" i="45"/>
  <c r="AW35" i="45"/>
  <c r="AX35" i="45"/>
  <c r="AY35" i="45"/>
  <c r="AZ35" i="45"/>
  <c r="BA35" i="45"/>
  <c r="BB35" i="45"/>
  <c r="BC35" i="45"/>
  <c r="BD35" i="45"/>
  <c r="BE35" i="45"/>
  <c r="BF35" i="45"/>
  <c r="BG35" i="45"/>
  <c r="BH35" i="45"/>
  <c r="BI35" i="45"/>
  <c r="BJ35" i="45"/>
  <c r="BK35" i="45"/>
  <c r="AR36" i="45"/>
  <c r="AS36" i="45"/>
  <c r="AT36" i="45"/>
  <c r="AU36" i="45"/>
  <c r="AV36" i="45"/>
  <c r="AW36" i="45"/>
  <c r="AX36" i="45"/>
  <c r="AY36" i="45"/>
  <c r="AZ36" i="45"/>
  <c r="BA36" i="45"/>
  <c r="BB36" i="45"/>
  <c r="BC36" i="45"/>
  <c r="BD36" i="45"/>
  <c r="BE36" i="45"/>
  <c r="BF36" i="45"/>
  <c r="BG36" i="45"/>
  <c r="BH36" i="45"/>
  <c r="BI36" i="45"/>
  <c r="BJ36" i="45"/>
  <c r="BK36" i="45"/>
  <c r="AR37" i="45"/>
  <c r="AS37" i="45"/>
  <c r="AT37" i="45"/>
  <c r="AU37" i="45"/>
  <c r="AV37" i="45"/>
  <c r="AW37" i="45"/>
  <c r="AX37" i="45"/>
  <c r="AY37" i="45"/>
  <c r="AZ37" i="45"/>
  <c r="BA37" i="45"/>
  <c r="BB37" i="45"/>
  <c r="BC37" i="45"/>
  <c r="BD37" i="45"/>
  <c r="BE37" i="45"/>
  <c r="BF37" i="45"/>
  <c r="BG37" i="45"/>
  <c r="BH37" i="45"/>
  <c r="BI37" i="45"/>
  <c r="BJ37" i="45"/>
  <c r="BK37" i="45"/>
  <c r="AR38" i="45"/>
  <c r="AS38" i="45"/>
  <c r="AT38" i="45"/>
  <c r="AU38" i="45"/>
  <c r="AV38" i="45"/>
  <c r="AW38" i="45"/>
  <c r="AX38" i="45"/>
  <c r="AY38" i="45"/>
  <c r="AZ38" i="45"/>
  <c r="BA38" i="45"/>
  <c r="BB38" i="45"/>
  <c r="BC38" i="45"/>
  <c r="BD38" i="45"/>
  <c r="BE38" i="45"/>
  <c r="BF38" i="45"/>
  <c r="BG38" i="45"/>
  <c r="BH38" i="45"/>
  <c r="BI38" i="45"/>
  <c r="BJ38" i="45"/>
  <c r="BK38" i="45"/>
  <c r="AR39" i="45"/>
  <c r="AS39" i="45"/>
  <c r="AT39" i="45"/>
  <c r="AU39" i="45"/>
  <c r="AV39" i="45"/>
  <c r="AW39" i="45"/>
  <c r="AX39" i="45"/>
  <c r="AY39" i="45"/>
  <c r="AZ39" i="45"/>
  <c r="BA39" i="45"/>
  <c r="BB39" i="45"/>
  <c r="BC39" i="45"/>
  <c r="BD39" i="45"/>
  <c r="BE39" i="45"/>
  <c r="BF39" i="45"/>
  <c r="BG39" i="45"/>
  <c r="BH39" i="45"/>
  <c r="BI39" i="45"/>
  <c r="BJ39" i="45"/>
  <c r="BK39" i="45"/>
  <c r="AR40" i="45"/>
  <c r="AS40" i="45"/>
  <c r="AT40" i="45"/>
  <c r="AU40" i="45"/>
  <c r="AV40" i="45"/>
  <c r="AW40" i="45"/>
  <c r="AX40" i="45"/>
  <c r="AY40" i="45"/>
  <c r="AZ40" i="45"/>
  <c r="BA40" i="45"/>
  <c r="BB40" i="45"/>
  <c r="BC40" i="45"/>
  <c r="BD40" i="45"/>
  <c r="BE40" i="45"/>
  <c r="BF40" i="45"/>
  <c r="BG40" i="45"/>
  <c r="BH40" i="45"/>
  <c r="BI40" i="45"/>
  <c r="BJ40" i="45"/>
  <c r="BK40" i="45"/>
  <c r="AR41" i="45"/>
  <c r="AS41" i="45"/>
  <c r="AT41" i="45"/>
  <c r="AU41" i="45"/>
  <c r="AV41" i="45"/>
  <c r="AW41" i="45"/>
  <c r="AX41" i="45"/>
  <c r="AY41" i="45"/>
  <c r="AZ41" i="45"/>
  <c r="BA41" i="45"/>
  <c r="BB41" i="45"/>
  <c r="BC41" i="45"/>
  <c r="BD41" i="45"/>
  <c r="BE41" i="45"/>
  <c r="BF41" i="45"/>
  <c r="BG41" i="45"/>
  <c r="BH41" i="45"/>
  <c r="BI41" i="45"/>
  <c r="BJ41" i="45"/>
  <c r="BK41" i="45"/>
  <c r="AR42" i="45"/>
  <c r="AS42" i="45"/>
  <c r="AT42" i="45"/>
  <c r="AU42" i="45"/>
  <c r="AV42" i="45"/>
  <c r="AW42" i="45"/>
  <c r="AX42" i="45"/>
  <c r="AY42" i="45"/>
  <c r="AZ42" i="45"/>
  <c r="BA42" i="45"/>
  <c r="BB42" i="45"/>
  <c r="BC42" i="45"/>
  <c r="BD42" i="45"/>
  <c r="BE42" i="45"/>
  <c r="BF42" i="45"/>
  <c r="BG42" i="45"/>
  <c r="BH42" i="45"/>
  <c r="BI42" i="45"/>
  <c r="BJ42" i="45"/>
  <c r="BK42" i="45"/>
  <c r="E43" i="45"/>
  <c r="F43" i="45"/>
  <c r="G43" i="45"/>
  <c r="H43" i="45"/>
  <c r="I43" i="45"/>
  <c r="J43" i="45"/>
  <c r="K43" i="45"/>
  <c r="L43" i="45"/>
  <c r="M43" i="45"/>
  <c r="N43" i="45"/>
  <c r="O43" i="45"/>
  <c r="P43" i="45"/>
  <c r="Q43" i="45"/>
  <c r="R43" i="45"/>
  <c r="S43" i="45"/>
  <c r="T43" i="45"/>
  <c r="U43" i="45"/>
  <c r="V43" i="45"/>
  <c r="W43" i="45"/>
  <c r="X43" i="45"/>
  <c r="Y43" i="45"/>
  <c r="Z43" i="45"/>
  <c r="AA43" i="45"/>
  <c r="AB43" i="45"/>
  <c r="AC43" i="45"/>
  <c r="AD43" i="45"/>
  <c r="AE43" i="45"/>
  <c r="AF43" i="45"/>
  <c r="AG43" i="45"/>
  <c r="AH43" i="45"/>
  <c r="AI43" i="45"/>
  <c r="AJ43" i="45"/>
  <c r="AK43" i="45"/>
  <c r="AL43" i="45"/>
  <c r="AM43" i="45"/>
  <c r="AN43" i="45"/>
  <c r="AO43" i="45"/>
  <c r="AP43" i="45"/>
  <c r="AR43" i="45"/>
  <c r="AS43" i="45"/>
  <c r="AT43" i="45"/>
  <c r="AU43" i="45"/>
  <c r="AV43" i="45"/>
  <c r="AW43" i="45"/>
  <c r="AX43" i="45"/>
  <c r="AY43" i="45"/>
  <c r="AZ43" i="45"/>
  <c r="BA43" i="45"/>
  <c r="BB43" i="45"/>
  <c r="BC43" i="45"/>
  <c r="BD43" i="45"/>
  <c r="BE43" i="45"/>
  <c r="BF43" i="45"/>
  <c r="BG43" i="45"/>
  <c r="BH43" i="45"/>
  <c r="BI43" i="45"/>
  <c r="BJ43" i="45"/>
  <c r="BK43" i="45"/>
  <c r="AR44" i="45"/>
  <c r="AS44" i="45"/>
  <c r="AT44" i="45"/>
  <c r="AU44" i="45"/>
  <c r="AV44" i="45"/>
  <c r="AW44" i="45"/>
  <c r="AX44" i="45"/>
  <c r="AY44" i="45"/>
  <c r="AZ44" i="45"/>
  <c r="BA44" i="45"/>
  <c r="BB44" i="45"/>
  <c r="BC44" i="45"/>
  <c r="BD44" i="45"/>
  <c r="BE44" i="45"/>
  <c r="BF44" i="45"/>
  <c r="BG44" i="45"/>
  <c r="BH44" i="45"/>
  <c r="BI44" i="45"/>
  <c r="BJ44" i="45"/>
  <c r="BK44" i="45"/>
  <c r="AR45" i="45"/>
  <c r="AS45" i="45"/>
  <c r="AT45" i="45"/>
  <c r="AU45" i="45"/>
  <c r="AV45" i="45"/>
  <c r="AW45" i="45"/>
  <c r="AX45" i="45"/>
  <c r="AY45" i="45"/>
  <c r="AZ45" i="45"/>
  <c r="BA45" i="45"/>
  <c r="BB45" i="45"/>
  <c r="BC45" i="45"/>
  <c r="BD45" i="45"/>
  <c r="BE45" i="45"/>
  <c r="BF45" i="45"/>
  <c r="BG45" i="45"/>
  <c r="BH45" i="45"/>
  <c r="BI45" i="45"/>
  <c r="BJ45" i="45"/>
  <c r="BK45" i="45"/>
  <c r="AR46" i="45"/>
  <c r="AS46" i="45"/>
  <c r="AT46" i="45"/>
  <c r="AU46" i="45"/>
  <c r="AV46" i="45"/>
  <c r="AW46" i="45"/>
  <c r="AX46" i="45"/>
  <c r="AY46" i="45"/>
  <c r="AZ46" i="45"/>
  <c r="BA46" i="45"/>
  <c r="BB46" i="45"/>
  <c r="BC46" i="45"/>
  <c r="BD46" i="45"/>
  <c r="BE46" i="45"/>
  <c r="BF46" i="45"/>
  <c r="BG46" i="45"/>
  <c r="BH46" i="45"/>
  <c r="BI46" i="45"/>
  <c r="BJ46" i="45"/>
  <c r="BK46" i="45"/>
  <c r="AR47" i="45"/>
  <c r="AS47" i="45"/>
  <c r="AT47" i="45"/>
  <c r="AU47" i="45"/>
  <c r="AV47" i="45"/>
  <c r="AW47" i="45"/>
  <c r="AX47" i="45"/>
  <c r="AY47" i="45"/>
  <c r="AZ47" i="45"/>
  <c r="BA47" i="45"/>
  <c r="BB47" i="45"/>
  <c r="BC47" i="45"/>
  <c r="BD47" i="45"/>
  <c r="BE47" i="45"/>
  <c r="BF47" i="45"/>
  <c r="BG47" i="45"/>
  <c r="BH47" i="45"/>
  <c r="BI47" i="45"/>
  <c r="BJ47" i="45"/>
  <c r="BK47" i="45"/>
  <c r="AR48" i="45"/>
  <c r="AS48" i="45"/>
  <c r="AT48" i="45"/>
  <c r="AU48" i="45"/>
  <c r="AV48" i="45"/>
  <c r="AW48" i="45"/>
  <c r="AX48" i="45"/>
  <c r="AY48" i="45"/>
  <c r="AZ48" i="45"/>
  <c r="BA48" i="45"/>
  <c r="BB48" i="45"/>
  <c r="BC48" i="45"/>
  <c r="BD48" i="45"/>
  <c r="BE48" i="45"/>
  <c r="BF48" i="45"/>
  <c r="BG48" i="45"/>
  <c r="BH48" i="45"/>
  <c r="BI48" i="45"/>
  <c r="BJ48" i="45"/>
  <c r="BK48" i="45"/>
  <c r="AR49" i="45"/>
  <c r="AS49" i="45"/>
  <c r="AT49" i="45"/>
  <c r="AU49" i="45"/>
  <c r="AV49" i="45"/>
  <c r="AW49" i="45"/>
  <c r="AX49" i="45"/>
  <c r="AY49" i="45"/>
  <c r="AZ49" i="45"/>
  <c r="BA49" i="45"/>
  <c r="BB49" i="45"/>
  <c r="BC49" i="45"/>
  <c r="BD49" i="45"/>
  <c r="BE49" i="45"/>
  <c r="BF49" i="45"/>
  <c r="BG49" i="45"/>
  <c r="BH49" i="45"/>
  <c r="BI49" i="45"/>
  <c r="BJ49" i="45"/>
  <c r="BK49" i="45"/>
  <c r="AR50" i="45"/>
  <c r="AS50" i="45"/>
  <c r="AT50" i="45"/>
  <c r="AU50" i="45"/>
  <c r="AV50" i="45"/>
  <c r="AW50" i="45"/>
  <c r="AX50" i="45"/>
  <c r="AY50" i="45"/>
  <c r="AZ50" i="45"/>
  <c r="BA50" i="45"/>
  <c r="BB50" i="45"/>
  <c r="BC50" i="45"/>
  <c r="BD50" i="45"/>
  <c r="BE50" i="45"/>
  <c r="BF50" i="45"/>
  <c r="BG50" i="45"/>
  <c r="BH50" i="45"/>
  <c r="BI50" i="45"/>
  <c r="BJ50" i="45"/>
  <c r="BK50" i="45"/>
  <c r="E51" i="45"/>
  <c r="F51" i="45"/>
  <c r="G51" i="45"/>
  <c r="H51" i="45"/>
  <c r="I51" i="45"/>
  <c r="J51" i="45"/>
  <c r="K51" i="45"/>
  <c r="L51" i="45"/>
  <c r="M51" i="45"/>
  <c r="N51" i="45"/>
  <c r="O51" i="45"/>
  <c r="P51" i="45"/>
  <c r="Q51" i="45"/>
  <c r="R51" i="45"/>
  <c r="S51" i="45"/>
  <c r="T51" i="45"/>
  <c r="U51" i="45"/>
  <c r="V51" i="45"/>
  <c r="W51" i="45"/>
  <c r="X51" i="45"/>
  <c r="Y51" i="45"/>
  <c r="Z51" i="45"/>
  <c r="AA51" i="45"/>
  <c r="AB51" i="45"/>
  <c r="AC51" i="45"/>
  <c r="AD51" i="45"/>
  <c r="AE51" i="45"/>
  <c r="AF51" i="45"/>
  <c r="AG51" i="45"/>
  <c r="AH51" i="45"/>
  <c r="AI51" i="45"/>
  <c r="AJ51" i="45"/>
  <c r="AK51" i="45"/>
  <c r="AL51" i="45"/>
  <c r="AM51" i="45"/>
  <c r="AN51" i="45"/>
  <c r="AO51" i="45"/>
  <c r="AP51" i="45"/>
  <c r="AR51" i="45"/>
  <c r="AS51" i="45"/>
  <c r="AT51" i="45"/>
  <c r="AU51" i="45"/>
  <c r="AV51" i="45"/>
  <c r="AW51" i="45"/>
  <c r="AX51" i="45"/>
  <c r="AY51" i="45"/>
  <c r="AZ51" i="45"/>
  <c r="BA51" i="45"/>
  <c r="BB51" i="45"/>
  <c r="BC51" i="45"/>
  <c r="BD51" i="45"/>
  <c r="BE51" i="45"/>
  <c r="BF51" i="45"/>
  <c r="BG51" i="45"/>
  <c r="BH51" i="45"/>
  <c r="BI51" i="45"/>
  <c r="BJ51" i="45"/>
  <c r="BK51" i="45"/>
  <c r="AR52" i="45"/>
  <c r="AS52" i="45"/>
  <c r="AT52" i="45"/>
  <c r="AU52" i="45"/>
  <c r="AV52" i="45"/>
  <c r="AW52" i="45"/>
  <c r="AX52" i="45"/>
  <c r="AY52" i="45"/>
  <c r="AZ52" i="45"/>
  <c r="BA52" i="45"/>
  <c r="BB52" i="45"/>
  <c r="BC52" i="45"/>
  <c r="BD52" i="45"/>
  <c r="BE52" i="45"/>
  <c r="BF52" i="45"/>
  <c r="BG52" i="45"/>
  <c r="BH52" i="45"/>
  <c r="BI52" i="45"/>
  <c r="BJ52" i="45"/>
  <c r="BK52" i="45"/>
  <c r="AR53" i="45"/>
  <c r="AS53" i="45"/>
  <c r="AT53" i="45"/>
  <c r="AU53" i="45"/>
  <c r="AV53" i="45"/>
  <c r="AW53" i="45"/>
  <c r="AX53" i="45"/>
  <c r="AY53" i="45"/>
  <c r="AZ53" i="45"/>
  <c r="BA53" i="45"/>
  <c r="BB53" i="45"/>
  <c r="BC53" i="45"/>
  <c r="BD53" i="45"/>
  <c r="BE53" i="45"/>
  <c r="BF53" i="45"/>
  <c r="BG53" i="45"/>
  <c r="BH53" i="45"/>
  <c r="BI53" i="45"/>
  <c r="BJ53" i="45"/>
  <c r="BK53" i="45"/>
  <c r="AR54" i="45"/>
  <c r="AS54" i="45"/>
  <c r="AT54" i="45"/>
  <c r="AU54" i="45"/>
  <c r="AV54" i="45"/>
  <c r="AW54" i="45"/>
  <c r="AX54" i="45"/>
  <c r="AY54" i="45"/>
  <c r="AZ54" i="45"/>
  <c r="BA54" i="45"/>
  <c r="BB54" i="45"/>
  <c r="BC54" i="45"/>
  <c r="BD54" i="45"/>
  <c r="BE54" i="45"/>
  <c r="BF54" i="45"/>
  <c r="BG54" i="45"/>
  <c r="BH54" i="45"/>
  <c r="BI54" i="45"/>
  <c r="BJ54" i="45"/>
  <c r="BK54" i="45"/>
  <c r="AR55" i="45"/>
  <c r="AS55" i="45"/>
  <c r="AT55" i="45"/>
  <c r="AU55" i="45"/>
  <c r="AV55" i="45"/>
  <c r="AW55" i="45"/>
  <c r="AX55" i="45"/>
  <c r="AY55" i="45"/>
  <c r="AZ55" i="45"/>
  <c r="BA55" i="45"/>
  <c r="BB55" i="45"/>
  <c r="BC55" i="45"/>
  <c r="BD55" i="45"/>
  <c r="BE55" i="45"/>
  <c r="BF55" i="45"/>
  <c r="BG55" i="45"/>
  <c r="BH55" i="45"/>
  <c r="BI55" i="45"/>
  <c r="BJ55" i="45"/>
  <c r="BK55" i="45"/>
  <c r="AR56" i="45"/>
  <c r="AS56" i="45"/>
  <c r="AT56" i="45"/>
  <c r="AU56" i="45"/>
  <c r="AV56" i="45"/>
  <c r="AW56" i="45"/>
  <c r="AX56" i="45"/>
  <c r="AY56" i="45"/>
  <c r="AZ56" i="45"/>
  <c r="BA56" i="45"/>
  <c r="BB56" i="45"/>
  <c r="BC56" i="45"/>
  <c r="BD56" i="45"/>
  <c r="BE56" i="45"/>
  <c r="BF56" i="45"/>
  <c r="BG56" i="45"/>
  <c r="BH56" i="45"/>
  <c r="BI56" i="45"/>
  <c r="BJ56" i="45"/>
  <c r="BK56" i="45"/>
  <c r="AR57" i="45"/>
  <c r="AS57" i="45"/>
  <c r="AT57" i="45"/>
  <c r="AU57" i="45"/>
  <c r="AV57" i="45"/>
  <c r="AW57" i="45"/>
  <c r="AX57" i="45"/>
  <c r="AY57" i="45"/>
  <c r="AZ57" i="45"/>
  <c r="BA57" i="45"/>
  <c r="BB57" i="45"/>
  <c r="BC57" i="45"/>
  <c r="BD57" i="45"/>
  <c r="BE57" i="45"/>
  <c r="BF57" i="45"/>
  <c r="BG57" i="45"/>
  <c r="BH57" i="45"/>
  <c r="BI57" i="45"/>
  <c r="BJ57" i="45"/>
  <c r="BK57" i="45"/>
  <c r="AR58" i="45"/>
  <c r="AS58" i="45"/>
  <c r="AT58" i="45"/>
  <c r="AU58" i="45"/>
  <c r="AV58" i="45"/>
  <c r="AW58" i="45"/>
  <c r="AX58" i="45"/>
  <c r="AY58" i="45"/>
  <c r="AZ58" i="45"/>
  <c r="BA58" i="45"/>
  <c r="BB58" i="45"/>
  <c r="BC58" i="45"/>
  <c r="BD58" i="45"/>
  <c r="BE58" i="45"/>
  <c r="BF58" i="45"/>
  <c r="BG58" i="45"/>
  <c r="BH58" i="45"/>
  <c r="BI58" i="45"/>
  <c r="BJ58" i="45"/>
  <c r="BK58" i="45"/>
  <c r="AR59" i="45"/>
  <c r="AS59" i="45"/>
  <c r="AT59" i="45"/>
  <c r="AU59" i="45"/>
  <c r="AV59" i="45"/>
  <c r="AW59" i="45"/>
  <c r="AX59" i="45"/>
  <c r="AY59" i="45"/>
  <c r="AZ59" i="45"/>
  <c r="BA59" i="45"/>
  <c r="BB59" i="45"/>
  <c r="BC59" i="45"/>
  <c r="BD59" i="45"/>
  <c r="BE59" i="45"/>
  <c r="BF59" i="45"/>
  <c r="BG59" i="45"/>
  <c r="BH59" i="45"/>
  <c r="BI59" i="45"/>
  <c r="BJ59" i="45"/>
  <c r="BK59" i="45"/>
  <c r="AR60" i="45"/>
  <c r="AS60" i="45"/>
  <c r="AT60" i="45"/>
  <c r="AU60" i="45"/>
  <c r="AV60" i="45"/>
  <c r="AW60" i="45"/>
  <c r="AX60" i="45"/>
  <c r="AY60" i="45"/>
  <c r="AZ60" i="45"/>
  <c r="BA60" i="45"/>
  <c r="BB60" i="45"/>
  <c r="BC60" i="45"/>
  <c r="BD60" i="45"/>
  <c r="BE60" i="45"/>
  <c r="BF60" i="45"/>
  <c r="BG60" i="45"/>
  <c r="BH60" i="45"/>
  <c r="BI60" i="45"/>
  <c r="BJ60" i="45"/>
  <c r="BK60" i="45"/>
  <c r="AR61" i="45"/>
  <c r="AS61" i="45"/>
  <c r="AT61" i="45"/>
  <c r="AU61" i="45"/>
  <c r="AV61" i="45"/>
  <c r="AW61" i="45"/>
  <c r="AX61" i="45"/>
  <c r="AY61" i="45"/>
  <c r="AZ61" i="45"/>
  <c r="BA61" i="45"/>
  <c r="BB61" i="45"/>
  <c r="BC61" i="45"/>
  <c r="BD61" i="45"/>
  <c r="BE61" i="45"/>
  <c r="BF61" i="45"/>
  <c r="BG61" i="45"/>
  <c r="BH61" i="45"/>
  <c r="BI61" i="45"/>
  <c r="BJ61" i="45"/>
  <c r="BK61" i="45"/>
  <c r="AR62" i="45"/>
  <c r="AS62" i="45"/>
  <c r="AT62" i="45"/>
  <c r="AU62" i="45"/>
  <c r="AV62" i="45"/>
  <c r="AW62" i="45"/>
  <c r="AX62" i="45"/>
  <c r="AY62" i="45"/>
  <c r="AZ62" i="45"/>
  <c r="BA62" i="45"/>
  <c r="BB62" i="45"/>
  <c r="BC62" i="45"/>
  <c r="BD62" i="45"/>
  <c r="BE62" i="45"/>
  <c r="BF62" i="45"/>
  <c r="BG62" i="45"/>
  <c r="BH62" i="45"/>
  <c r="BI62" i="45"/>
  <c r="BJ62" i="45"/>
  <c r="BK62" i="45"/>
  <c r="AR63" i="45"/>
  <c r="AS63" i="45"/>
  <c r="AT63" i="45"/>
  <c r="AU63" i="45"/>
  <c r="AV63" i="45"/>
  <c r="AW63" i="45"/>
  <c r="AX63" i="45"/>
  <c r="AY63" i="45"/>
  <c r="AZ63" i="45"/>
  <c r="BA63" i="45"/>
  <c r="BB63" i="45"/>
  <c r="BC63" i="45"/>
  <c r="BD63" i="45"/>
  <c r="BE63" i="45"/>
  <c r="BF63" i="45"/>
  <c r="BG63" i="45"/>
  <c r="BH63" i="45"/>
  <c r="BI63" i="45"/>
  <c r="BJ63" i="45"/>
  <c r="BK63" i="45"/>
  <c r="AR64" i="45"/>
  <c r="AS64" i="45"/>
  <c r="AT64" i="45"/>
  <c r="AU64" i="45"/>
  <c r="AV64" i="45"/>
  <c r="AW64" i="45"/>
  <c r="AX64" i="45"/>
  <c r="AY64" i="45"/>
  <c r="AZ64" i="45"/>
  <c r="BA64" i="45"/>
  <c r="BB64" i="45"/>
  <c r="BC64" i="45"/>
  <c r="BD64" i="45"/>
  <c r="BE64" i="45"/>
  <c r="BF64" i="45"/>
  <c r="BG64" i="45"/>
  <c r="BH64" i="45"/>
  <c r="BI64" i="45"/>
  <c r="BJ64" i="45"/>
  <c r="BK64" i="45"/>
  <c r="E65" i="45"/>
  <c r="F65" i="45"/>
  <c r="G65" i="45"/>
  <c r="H65" i="45"/>
  <c r="I65" i="45"/>
  <c r="J65" i="45"/>
  <c r="K65" i="45"/>
  <c r="L65" i="45"/>
  <c r="M65" i="45"/>
  <c r="N65" i="45"/>
  <c r="O65" i="45"/>
  <c r="P65" i="45"/>
  <c r="Q65" i="45"/>
  <c r="R65" i="45"/>
  <c r="S65" i="45"/>
  <c r="T65" i="45"/>
  <c r="U65" i="45"/>
  <c r="V65" i="45"/>
  <c r="W65" i="45"/>
  <c r="X65" i="45"/>
  <c r="Y65" i="45"/>
  <c r="Z65" i="45"/>
  <c r="AA65" i="45"/>
  <c r="AB65" i="45"/>
  <c r="AC65" i="45"/>
  <c r="AD65" i="45"/>
  <c r="AE65" i="45"/>
  <c r="AF65" i="45"/>
  <c r="AG65" i="45"/>
  <c r="AH65" i="45"/>
  <c r="AI65" i="45"/>
  <c r="AJ65" i="45"/>
  <c r="AK65" i="45"/>
  <c r="AL65" i="45"/>
  <c r="AM65" i="45"/>
  <c r="AN65" i="45"/>
  <c r="AO65" i="45"/>
  <c r="AP65" i="45"/>
  <c r="AR65" i="45"/>
  <c r="AS65" i="45"/>
  <c r="AT65" i="45"/>
  <c r="AU65" i="45"/>
  <c r="AV65" i="45"/>
  <c r="AW65" i="45"/>
  <c r="AX65" i="45"/>
  <c r="AY65" i="45"/>
  <c r="AZ65" i="45"/>
  <c r="BA65" i="45"/>
  <c r="BB65" i="45"/>
  <c r="BC65" i="45"/>
  <c r="BD65" i="45"/>
  <c r="BE65" i="45"/>
  <c r="BF65" i="45"/>
  <c r="BG65" i="45"/>
  <c r="BH65" i="45"/>
  <c r="BI65" i="45"/>
  <c r="BJ65" i="45"/>
  <c r="BK65" i="45"/>
  <c r="AR66" i="45"/>
  <c r="AS66" i="45"/>
  <c r="AT66" i="45"/>
  <c r="AU66" i="45"/>
  <c r="AV66" i="45"/>
  <c r="AW66" i="45"/>
  <c r="AX66" i="45"/>
  <c r="AY66" i="45"/>
  <c r="AZ66" i="45"/>
  <c r="BA66" i="45"/>
  <c r="BB66" i="45"/>
  <c r="BC66" i="45"/>
  <c r="BD66" i="45"/>
  <c r="BE66" i="45"/>
  <c r="BF66" i="45"/>
  <c r="BG66" i="45"/>
  <c r="BH66" i="45"/>
  <c r="BI66" i="45"/>
  <c r="BJ66" i="45"/>
  <c r="BK66" i="45"/>
  <c r="AR67" i="45"/>
  <c r="AS67" i="45"/>
  <c r="AT67" i="45"/>
  <c r="AU67" i="45"/>
  <c r="AV67" i="45"/>
  <c r="AW67" i="45"/>
  <c r="AX67" i="45"/>
  <c r="AY67" i="45"/>
  <c r="AZ67" i="45"/>
  <c r="BA67" i="45"/>
  <c r="BB67" i="45"/>
  <c r="BC67" i="45"/>
  <c r="BD67" i="45"/>
  <c r="BE67" i="45"/>
  <c r="BF67" i="45"/>
  <c r="BG67" i="45"/>
  <c r="BH67" i="45"/>
  <c r="BI67" i="45"/>
  <c r="BJ67" i="45"/>
  <c r="BK67" i="45"/>
  <c r="AR68" i="45"/>
  <c r="AS68" i="45"/>
  <c r="AT68" i="45"/>
  <c r="AU68" i="45"/>
  <c r="AV68" i="45"/>
  <c r="AW68" i="45"/>
  <c r="AX68" i="45"/>
  <c r="AY68" i="45"/>
  <c r="AZ68" i="45"/>
  <c r="BA68" i="45"/>
  <c r="BB68" i="45"/>
  <c r="BC68" i="45"/>
  <c r="BD68" i="45"/>
  <c r="BE68" i="45"/>
  <c r="BF68" i="45"/>
  <c r="BG68" i="45"/>
  <c r="BH68" i="45"/>
  <c r="BI68" i="45"/>
  <c r="BJ68" i="45"/>
  <c r="BK68" i="45"/>
  <c r="AR69" i="45"/>
  <c r="AS69" i="45"/>
  <c r="AT69" i="45"/>
  <c r="AU69" i="45"/>
  <c r="AV69" i="45"/>
  <c r="AW69" i="45"/>
  <c r="AX69" i="45"/>
  <c r="AY69" i="45"/>
  <c r="AZ69" i="45"/>
  <c r="BA69" i="45"/>
  <c r="BB69" i="45"/>
  <c r="BC69" i="45"/>
  <c r="BD69" i="45"/>
  <c r="BE69" i="45"/>
  <c r="BF69" i="45"/>
  <c r="BG69" i="45"/>
  <c r="BH69" i="45"/>
  <c r="BI69" i="45"/>
  <c r="BJ69" i="45"/>
  <c r="BK69" i="45"/>
  <c r="AR70" i="45"/>
  <c r="AS70" i="45"/>
  <c r="AT70" i="45"/>
  <c r="AU70" i="45"/>
  <c r="AV70" i="45"/>
  <c r="AW70" i="45"/>
  <c r="AX70" i="45"/>
  <c r="AY70" i="45"/>
  <c r="AZ70" i="45"/>
  <c r="BA70" i="45"/>
  <c r="BB70" i="45"/>
  <c r="BC70" i="45"/>
  <c r="BD70" i="45"/>
  <c r="BE70" i="45"/>
  <c r="BF70" i="45"/>
  <c r="BG70" i="45"/>
  <c r="BH70" i="45"/>
  <c r="BI70" i="45"/>
  <c r="BJ70" i="45"/>
  <c r="BK70" i="45"/>
  <c r="AR71" i="45"/>
  <c r="AS71" i="45"/>
  <c r="AT71" i="45"/>
  <c r="AU71" i="45"/>
  <c r="AV71" i="45"/>
  <c r="AW71" i="45"/>
  <c r="AX71" i="45"/>
  <c r="AY71" i="45"/>
  <c r="AZ71" i="45"/>
  <c r="BA71" i="45"/>
  <c r="BB71" i="45"/>
  <c r="BC71" i="45"/>
  <c r="BD71" i="45"/>
  <c r="BE71" i="45"/>
  <c r="BF71" i="45"/>
  <c r="BG71" i="45"/>
  <c r="BH71" i="45"/>
  <c r="BI71" i="45"/>
  <c r="BJ71" i="45"/>
  <c r="BK71" i="45"/>
  <c r="E72" i="45"/>
  <c r="F72" i="45"/>
  <c r="G72" i="45"/>
  <c r="H72" i="45"/>
  <c r="I72" i="45"/>
  <c r="J72" i="45"/>
  <c r="K72" i="45"/>
  <c r="L72" i="45"/>
  <c r="M72" i="45"/>
  <c r="N72" i="45"/>
  <c r="O72" i="45"/>
  <c r="P72" i="45"/>
  <c r="Q72" i="45"/>
  <c r="R72" i="45"/>
  <c r="S72" i="45"/>
  <c r="T72" i="45"/>
  <c r="U72" i="45"/>
  <c r="V72" i="45"/>
  <c r="W72" i="45"/>
  <c r="X72" i="45"/>
  <c r="Y72" i="45"/>
  <c r="Z72" i="45"/>
  <c r="AA72" i="45"/>
  <c r="AB72" i="45"/>
  <c r="AC72" i="45"/>
  <c r="AD72" i="45"/>
  <c r="AE72" i="45"/>
  <c r="AF72" i="45"/>
  <c r="AG72" i="45"/>
  <c r="AH72" i="45"/>
  <c r="AI72" i="45"/>
  <c r="AJ72" i="45"/>
  <c r="AK72" i="45"/>
  <c r="AL72" i="45"/>
  <c r="AM72" i="45"/>
  <c r="AN72" i="45"/>
  <c r="AO72" i="45"/>
  <c r="AP72" i="45"/>
  <c r="AR72" i="45"/>
  <c r="AS72" i="45"/>
  <c r="AT72" i="45"/>
  <c r="AU72" i="45"/>
  <c r="AV72" i="45"/>
  <c r="AW72" i="45"/>
  <c r="AX72" i="45"/>
  <c r="AY72" i="45"/>
  <c r="AZ72" i="45"/>
  <c r="BA72" i="45"/>
  <c r="BB72" i="45"/>
  <c r="BC72" i="45"/>
  <c r="BD72" i="45"/>
  <c r="BE72" i="45"/>
  <c r="BF72" i="45"/>
  <c r="BG72" i="45"/>
  <c r="BH72" i="45"/>
  <c r="BI72" i="45"/>
  <c r="BJ72" i="45"/>
  <c r="BK72" i="45"/>
  <c r="AR73" i="45"/>
  <c r="AS73" i="45"/>
  <c r="AT73" i="45"/>
  <c r="AU73" i="45"/>
  <c r="AV73" i="45"/>
  <c r="AW73" i="45"/>
  <c r="AX73" i="45"/>
  <c r="AY73" i="45"/>
  <c r="AZ73" i="45"/>
  <c r="BA73" i="45"/>
  <c r="BB73" i="45"/>
  <c r="BC73" i="45"/>
  <c r="BD73" i="45"/>
  <c r="BE73" i="45"/>
  <c r="BF73" i="45"/>
  <c r="BG73" i="45"/>
  <c r="BH73" i="45"/>
  <c r="BI73" i="45"/>
  <c r="BJ73" i="45"/>
  <c r="BK73" i="45"/>
  <c r="AR74" i="45"/>
  <c r="AS74" i="45"/>
  <c r="AT74" i="45"/>
  <c r="AU74" i="45"/>
  <c r="AV74" i="45"/>
  <c r="AW74" i="45"/>
  <c r="AX74" i="45"/>
  <c r="AY74" i="45"/>
  <c r="AZ74" i="45"/>
  <c r="BA74" i="45"/>
  <c r="BB74" i="45"/>
  <c r="BC74" i="45"/>
  <c r="BD74" i="45"/>
  <c r="BE74" i="45"/>
  <c r="BF74" i="45"/>
  <c r="BG74" i="45"/>
  <c r="BH74" i="45"/>
  <c r="BI74" i="45"/>
  <c r="BJ74" i="45"/>
  <c r="BK74" i="45"/>
  <c r="AR75" i="45"/>
  <c r="AS75" i="45"/>
  <c r="AT75" i="45"/>
  <c r="AU75" i="45"/>
  <c r="AV75" i="45"/>
  <c r="AW75" i="45"/>
  <c r="AX75" i="45"/>
  <c r="AY75" i="45"/>
  <c r="AZ75" i="45"/>
  <c r="BA75" i="45"/>
  <c r="BB75" i="45"/>
  <c r="BC75" i="45"/>
  <c r="BD75" i="45"/>
  <c r="BE75" i="45"/>
  <c r="BF75" i="45"/>
  <c r="BG75" i="45"/>
  <c r="BH75" i="45"/>
  <c r="BI75" i="45"/>
  <c r="BJ75" i="45"/>
  <c r="BK75" i="45"/>
  <c r="AR76" i="45"/>
  <c r="AS76" i="45"/>
  <c r="AT76" i="45"/>
  <c r="AU76" i="45"/>
  <c r="AV76" i="45"/>
  <c r="AW76" i="45"/>
  <c r="AX76" i="45"/>
  <c r="AY76" i="45"/>
  <c r="AZ76" i="45"/>
  <c r="BA76" i="45"/>
  <c r="BB76" i="45"/>
  <c r="BC76" i="45"/>
  <c r="BD76" i="45"/>
  <c r="BE76" i="45"/>
  <c r="BF76" i="45"/>
  <c r="BG76" i="45"/>
  <c r="BH76" i="45"/>
  <c r="BI76" i="45"/>
  <c r="BJ76" i="45"/>
  <c r="BK76" i="45"/>
  <c r="AR77" i="45"/>
  <c r="AS77" i="45"/>
  <c r="AT77" i="45"/>
  <c r="AU77" i="45"/>
  <c r="AV77" i="45"/>
  <c r="AW77" i="45"/>
  <c r="AX77" i="45"/>
  <c r="AY77" i="45"/>
  <c r="AZ77" i="45"/>
  <c r="BA77" i="45"/>
  <c r="BB77" i="45"/>
  <c r="BC77" i="45"/>
  <c r="BD77" i="45"/>
  <c r="BE77" i="45"/>
  <c r="BF77" i="45"/>
  <c r="BG77" i="45"/>
  <c r="BH77" i="45"/>
  <c r="BI77" i="45"/>
  <c r="BJ77" i="45"/>
  <c r="BK77" i="45"/>
  <c r="AR78" i="45"/>
  <c r="AS78" i="45"/>
  <c r="AT78" i="45"/>
  <c r="AU78" i="45"/>
  <c r="AV78" i="45"/>
  <c r="AW78" i="45"/>
  <c r="AX78" i="45"/>
  <c r="AY78" i="45"/>
  <c r="AZ78" i="45"/>
  <c r="BA78" i="45"/>
  <c r="BB78" i="45"/>
  <c r="BC78" i="45"/>
  <c r="BD78" i="45"/>
  <c r="BE78" i="45"/>
  <c r="BF78" i="45"/>
  <c r="BG78" i="45"/>
  <c r="BH78" i="45"/>
  <c r="BI78" i="45"/>
  <c r="BJ78" i="45"/>
  <c r="BK78" i="45"/>
  <c r="AR79" i="45"/>
  <c r="AS79" i="45"/>
  <c r="AT79" i="45"/>
  <c r="AU79" i="45"/>
  <c r="AV79" i="45"/>
  <c r="AW79" i="45"/>
  <c r="AX79" i="45"/>
  <c r="AY79" i="45"/>
  <c r="AZ79" i="45"/>
  <c r="BA79" i="45"/>
  <c r="BB79" i="45"/>
  <c r="BC79" i="45"/>
  <c r="BD79" i="45"/>
  <c r="BE79" i="45"/>
  <c r="BF79" i="45"/>
  <c r="BG79" i="45"/>
  <c r="BH79" i="45"/>
  <c r="BI79" i="45"/>
  <c r="BJ79" i="45"/>
  <c r="BK79" i="45"/>
  <c r="E80" i="45"/>
  <c r="F80" i="45"/>
  <c r="G80" i="45"/>
  <c r="H80" i="45"/>
  <c r="I80" i="45"/>
  <c r="J80" i="45"/>
  <c r="K80" i="45"/>
  <c r="L80" i="45"/>
  <c r="M80" i="45"/>
  <c r="N80" i="45"/>
  <c r="O80" i="45"/>
  <c r="P80" i="45"/>
  <c r="Q80" i="45"/>
  <c r="R80" i="45"/>
  <c r="S80" i="45"/>
  <c r="T80" i="45"/>
  <c r="U80" i="45"/>
  <c r="V80" i="45"/>
  <c r="W80" i="45"/>
  <c r="X80" i="45"/>
  <c r="Y80" i="45"/>
  <c r="Z80" i="45"/>
  <c r="AA80" i="45"/>
  <c r="AB80" i="45"/>
  <c r="AC80" i="45"/>
  <c r="AD80" i="45"/>
  <c r="AE80" i="45"/>
  <c r="AF80" i="45"/>
  <c r="AG80" i="45"/>
  <c r="AH80" i="45"/>
  <c r="AI80" i="45"/>
  <c r="AJ80" i="45"/>
  <c r="AK80" i="45"/>
  <c r="AL80" i="45"/>
  <c r="AM80" i="45"/>
  <c r="AN80" i="45"/>
  <c r="AO80" i="45"/>
  <c r="AP80" i="45"/>
  <c r="AR80" i="45"/>
  <c r="AS80" i="45"/>
  <c r="AT80" i="45"/>
  <c r="AU80" i="45"/>
  <c r="AV80" i="45"/>
  <c r="AW80" i="45"/>
  <c r="AX80" i="45"/>
  <c r="AY80" i="45"/>
  <c r="AZ80" i="45"/>
  <c r="BA80" i="45"/>
  <c r="BB80" i="45"/>
  <c r="BC80" i="45"/>
  <c r="BD80" i="45"/>
  <c r="BE80" i="45"/>
  <c r="BF80" i="45"/>
  <c r="BG80" i="45"/>
  <c r="BH80" i="45"/>
  <c r="BI80" i="45"/>
  <c r="BJ80" i="45"/>
  <c r="BK80" i="45"/>
  <c r="AR81" i="45"/>
  <c r="AS81" i="45"/>
  <c r="AT81" i="45"/>
  <c r="AU81" i="45"/>
  <c r="AV81" i="45"/>
  <c r="AW81" i="45"/>
  <c r="AX81" i="45"/>
  <c r="AY81" i="45"/>
  <c r="AZ81" i="45"/>
  <c r="BA81" i="45"/>
  <c r="BB81" i="45"/>
  <c r="BC81" i="45"/>
  <c r="BD81" i="45"/>
  <c r="BE81" i="45"/>
  <c r="BF81" i="45"/>
  <c r="BG81" i="45"/>
  <c r="BH81" i="45"/>
  <c r="BI81" i="45"/>
  <c r="BJ81" i="45"/>
  <c r="BK81" i="45"/>
  <c r="AR82" i="45"/>
  <c r="AS82" i="45"/>
  <c r="AT82" i="45"/>
  <c r="AU82" i="45"/>
  <c r="AV82" i="45"/>
  <c r="AW82" i="45"/>
  <c r="AX82" i="45"/>
  <c r="AY82" i="45"/>
  <c r="AZ82" i="45"/>
  <c r="BA82" i="45"/>
  <c r="BB82" i="45"/>
  <c r="BC82" i="45"/>
  <c r="BD82" i="45"/>
  <c r="BE82" i="45"/>
  <c r="BF82" i="45"/>
  <c r="BG82" i="45"/>
  <c r="BH82" i="45"/>
  <c r="BI82" i="45"/>
  <c r="BJ82" i="45"/>
  <c r="BK82" i="45"/>
  <c r="E83" i="45"/>
  <c r="F83" i="45"/>
  <c r="G83" i="45"/>
  <c r="H83" i="45"/>
  <c r="I83" i="45"/>
  <c r="J83" i="45"/>
  <c r="K83" i="45"/>
  <c r="L83" i="45"/>
  <c r="M83" i="45"/>
  <c r="N83" i="45"/>
  <c r="O83" i="45"/>
  <c r="P83" i="45"/>
  <c r="Q83" i="45"/>
  <c r="R83" i="45"/>
  <c r="S83" i="45"/>
  <c r="T83" i="45"/>
  <c r="U83" i="45"/>
  <c r="V83" i="45"/>
  <c r="W83" i="45"/>
  <c r="X83" i="45"/>
  <c r="Y83" i="45"/>
  <c r="Z83" i="45"/>
  <c r="AA83" i="45"/>
  <c r="AB83" i="45"/>
  <c r="AC83" i="45"/>
  <c r="AD83" i="45"/>
  <c r="AE83" i="45"/>
  <c r="AF83" i="45"/>
  <c r="AG83" i="45"/>
  <c r="AH83" i="45"/>
  <c r="AI83" i="45"/>
  <c r="AJ83" i="45"/>
  <c r="AK83" i="45"/>
  <c r="AL83" i="45"/>
  <c r="AM83" i="45"/>
  <c r="AN83" i="45"/>
  <c r="AO83" i="45"/>
  <c r="AP83" i="45"/>
  <c r="AR83" i="45"/>
  <c r="AS83" i="45"/>
  <c r="AT83" i="45"/>
  <c r="AU83" i="45"/>
  <c r="AV83" i="45"/>
  <c r="AW83" i="45"/>
  <c r="AX83" i="45"/>
  <c r="AY83" i="45"/>
  <c r="AZ83" i="45"/>
  <c r="BA83" i="45"/>
  <c r="BB83" i="45"/>
  <c r="BC83" i="45"/>
  <c r="BD83" i="45"/>
  <c r="BE83" i="45"/>
  <c r="BF83" i="45"/>
  <c r="BG83" i="45"/>
  <c r="BH83" i="45"/>
  <c r="BI83" i="45"/>
  <c r="BJ83" i="45"/>
  <c r="BK83" i="45"/>
  <c r="AR84" i="45"/>
  <c r="AS84" i="45"/>
  <c r="AT84" i="45"/>
  <c r="AU84" i="45"/>
  <c r="AV84" i="45"/>
  <c r="AW84" i="45"/>
  <c r="AX84" i="45"/>
  <c r="AY84" i="45"/>
  <c r="AZ84" i="45"/>
  <c r="BA84" i="45"/>
  <c r="BB84" i="45"/>
  <c r="BC84" i="45"/>
  <c r="BD84" i="45"/>
  <c r="BE84" i="45"/>
  <c r="BF84" i="45"/>
  <c r="BG84" i="45"/>
  <c r="BH84" i="45"/>
  <c r="BI84" i="45"/>
  <c r="BJ84" i="45"/>
  <c r="BK84" i="45"/>
  <c r="AR85" i="45"/>
  <c r="AS85" i="45"/>
  <c r="AT85" i="45"/>
  <c r="AU85" i="45"/>
  <c r="AV85" i="45"/>
  <c r="AW85" i="45"/>
  <c r="AX85" i="45"/>
  <c r="AY85" i="45"/>
  <c r="AZ85" i="45"/>
  <c r="BA85" i="45"/>
  <c r="BB85" i="45"/>
  <c r="BC85" i="45"/>
  <c r="BD85" i="45"/>
  <c r="BE85" i="45"/>
  <c r="BF85" i="45"/>
  <c r="BG85" i="45"/>
  <c r="BH85" i="45"/>
  <c r="BI85" i="45"/>
  <c r="BJ85" i="45"/>
  <c r="BK85" i="45"/>
  <c r="AR86" i="45"/>
  <c r="AS86" i="45"/>
  <c r="AT86" i="45"/>
  <c r="AU86" i="45"/>
  <c r="AV86" i="45"/>
  <c r="AW86" i="45"/>
  <c r="AX86" i="45"/>
  <c r="AY86" i="45"/>
  <c r="AZ86" i="45"/>
  <c r="BA86" i="45"/>
  <c r="BB86" i="45"/>
  <c r="BC86" i="45"/>
  <c r="BD86" i="45"/>
  <c r="BE86" i="45"/>
  <c r="BF86" i="45"/>
  <c r="BG86" i="45"/>
  <c r="BH86" i="45"/>
  <c r="BI86" i="45"/>
  <c r="BJ86" i="45"/>
  <c r="BK86" i="45"/>
  <c r="AR87" i="45"/>
  <c r="AS87" i="45"/>
  <c r="AT87" i="45"/>
  <c r="AU87" i="45"/>
  <c r="AV87" i="45"/>
  <c r="AW87" i="45"/>
  <c r="AX87" i="45"/>
  <c r="AY87" i="45"/>
  <c r="AZ87" i="45"/>
  <c r="BA87" i="45"/>
  <c r="BB87" i="45"/>
  <c r="BC87" i="45"/>
  <c r="BD87" i="45"/>
  <c r="BE87" i="45"/>
  <c r="BF87" i="45"/>
  <c r="BG87" i="45"/>
  <c r="BH87" i="45"/>
  <c r="BI87" i="45"/>
  <c r="BJ87" i="45"/>
  <c r="BK87" i="45"/>
  <c r="AR88" i="45"/>
  <c r="AS88" i="45"/>
  <c r="AT88" i="45"/>
  <c r="AU88" i="45"/>
  <c r="AV88" i="45"/>
  <c r="AW88" i="45"/>
  <c r="AX88" i="45"/>
  <c r="AY88" i="45"/>
  <c r="AZ88" i="45"/>
  <c r="BA88" i="45"/>
  <c r="BB88" i="45"/>
  <c r="BC88" i="45"/>
  <c r="BD88" i="45"/>
  <c r="BE88" i="45"/>
  <c r="BF88" i="45"/>
  <c r="BG88" i="45"/>
  <c r="BH88" i="45"/>
  <c r="BI88" i="45"/>
  <c r="BJ88" i="45"/>
  <c r="BK88" i="45"/>
  <c r="AR89" i="45"/>
  <c r="AS89" i="45"/>
  <c r="AT89" i="45"/>
  <c r="AU89" i="45"/>
  <c r="AV89" i="45"/>
  <c r="AW89" i="45"/>
  <c r="AX89" i="45"/>
  <c r="AY89" i="45"/>
  <c r="AZ89" i="45"/>
  <c r="BA89" i="45"/>
  <c r="BB89" i="45"/>
  <c r="BC89" i="45"/>
  <c r="BD89" i="45"/>
  <c r="BE89" i="45"/>
  <c r="BF89" i="45"/>
  <c r="BG89" i="45"/>
  <c r="BH89" i="45"/>
  <c r="BI89" i="45"/>
  <c r="BJ89" i="45"/>
  <c r="BK89" i="45"/>
  <c r="AR90" i="45"/>
  <c r="AS90" i="45"/>
  <c r="AT90" i="45"/>
  <c r="AU90" i="45"/>
  <c r="AV90" i="45"/>
  <c r="AW90" i="45"/>
  <c r="AX90" i="45"/>
  <c r="AY90" i="45"/>
  <c r="AZ90" i="45"/>
  <c r="BA90" i="45"/>
  <c r="BB90" i="45"/>
  <c r="BC90" i="45"/>
  <c r="BD90" i="45"/>
  <c r="BE90" i="45"/>
  <c r="BF90" i="45"/>
  <c r="BG90" i="45"/>
  <c r="BH90" i="45"/>
  <c r="BI90" i="45"/>
  <c r="BJ90" i="45"/>
  <c r="BK90" i="45"/>
  <c r="AR91" i="45"/>
  <c r="AS91" i="45"/>
  <c r="AT91" i="45"/>
  <c r="AU91" i="45"/>
  <c r="AV91" i="45"/>
  <c r="AW91" i="45"/>
  <c r="AX91" i="45"/>
  <c r="AY91" i="45"/>
  <c r="AZ91" i="45"/>
  <c r="BA91" i="45"/>
  <c r="BB91" i="45"/>
  <c r="BC91" i="45"/>
  <c r="BD91" i="45"/>
  <c r="BE91" i="45"/>
  <c r="BF91" i="45"/>
  <c r="BG91" i="45"/>
  <c r="BH91" i="45"/>
  <c r="BI91" i="45"/>
  <c r="BJ91" i="45"/>
  <c r="BK91" i="45"/>
  <c r="AR92" i="45"/>
  <c r="AS92" i="45"/>
  <c r="AT92" i="45"/>
  <c r="AU92" i="45"/>
  <c r="AV92" i="45"/>
  <c r="AW92" i="45"/>
  <c r="AX92" i="45"/>
  <c r="AY92" i="45"/>
  <c r="AZ92" i="45"/>
  <c r="BA92" i="45"/>
  <c r="BB92" i="45"/>
  <c r="BC92" i="45"/>
  <c r="BD92" i="45"/>
  <c r="BE92" i="45"/>
  <c r="BF92" i="45"/>
  <c r="BG92" i="45"/>
  <c r="BH92" i="45"/>
  <c r="BI92" i="45"/>
  <c r="BJ92" i="45"/>
  <c r="BK92" i="45"/>
  <c r="AR93" i="45"/>
  <c r="AS93" i="45"/>
  <c r="AT93" i="45"/>
  <c r="AU93" i="45"/>
  <c r="AV93" i="45"/>
  <c r="AW93" i="45"/>
  <c r="AX93" i="45"/>
  <c r="AY93" i="45"/>
  <c r="AZ93" i="45"/>
  <c r="BA93" i="45"/>
  <c r="BB93" i="45"/>
  <c r="BC93" i="45"/>
  <c r="BD93" i="45"/>
  <c r="BE93" i="45"/>
  <c r="BF93" i="45"/>
  <c r="BG93" i="45"/>
  <c r="BH93" i="45"/>
  <c r="BI93" i="45"/>
  <c r="BJ93" i="45"/>
  <c r="BK93" i="45"/>
  <c r="AR94" i="45"/>
  <c r="AS94" i="45"/>
  <c r="AT94" i="45"/>
  <c r="AU94" i="45"/>
  <c r="AV94" i="45"/>
  <c r="AW94" i="45"/>
  <c r="AX94" i="45"/>
  <c r="AY94" i="45"/>
  <c r="AZ94" i="45"/>
  <c r="BA94" i="45"/>
  <c r="BB94" i="45"/>
  <c r="BC94" i="45"/>
  <c r="BD94" i="45"/>
  <c r="BE94" i="45"/>
  <c r="BF94" i="45"/>
  <c r="BG94" i="45"/>
  <c r="BH94" i="45"/>
  <c r="BI94" i="45"/>
  <c r="BJ94" i="45"/>
  <c r="BK94" i="45"/>
  <c r="AR95" i="45"/>
  <c r="AS95" i="45"/>
  <c r="AT95" i="45"/>
  <c r="AU95" i="45"/>
  <c r="AV95" i="45"/>
  <c r="AW95" i="45"/>
  <c r="AX95" i="45"/>
  <c r="AY95" i="45"/>
  <c r="AZ95" i="45"/>
  <c r="BA95" i="45"/>
  <c r="BB95" i="45"/>
  <c r="BC95" i="45"/>
  <c r="BD95" i="45"/>
  <c r="BE95" i="45"/>
  <c r="BF95" i="45"/>
  <c r="BG95" i="45"/>
  <c r="BH95" i="45"/>
  <c r="BI95" i="45"/>
  <c r="BJ95" i="45"/>
  <c r="BK95" i="45"/>
  <c r="AR96" i="45"/>
  <c r="AS96" i="45"/>
  <c r="AT96" i="45"/>
  <c r="AU96" i="45"/>
  <c r="AV96" i="45"/>
  <c r="AW96" i="45"/>
  <c r="AX96" i="45"/>
  <c r="AY96" i="45"/>
  <c r="AZ96" i="45"/>
  <c r="BA96" i="45"/>
  <c r="BB96" i="45"/>
  <c r="BC96" i="45"/>
  <c r="BD96" i="45"/>
  <c r="BE96" i="45"/>
  <c r="BF96" i="45"/>
  <c r="BG96" i="45"/>
  <c r="BH96" i="45"/>
  <c r="BI96" i="45"/>
  <c r="BJ96" i="45"/>
  <c r="BK96" i="45"/>
  <c r="AR97" i="45"/>
  <c r="AS97" i="45"/>
  <c r="AT97" i="45"/>
  <c r="AU97" i="45"/>
  <c r="AV97" i="45"/>
  <c r="AW97" i="45"/>
  <c r="AX97" i="45"/>
  <c r="AY97" i="45"/>
  <c r="AZ97" i="45"/>
  <c r="BA97" i="45"/>
  <c r="BB97" i="45"/>
  <c r="BC97" i="45"/>
  <c r="BD97" i="45"/>
  <c r="BE97" i="45"/>
  <c r="BF97" i="45"/>
  <c r="BG97" i="45"/>
  <c r="BH97" i="45"/>
  <c r="BI97" i="45"/>
  <c r="BJ97" i="45"/>
  <c r="BK97" i="45"/>
  <c r="AR98" i="45"/>
  <c r="AS98" i="45"/>
  <c r="AT98" i="45"/>
  <c r="AU98" i="45"/>
  <c r="AV98" i="45"/>
  <c r="AW98" i="45"/>
  <c r="AX98" i="45"/>
  <c r="AY98" i="45"/>
  <c r="AZ98" i="45"/>
  <c r="BA98" i="45"/>
  <c r="BB98" i="45"/>
  <c r="BC98" i="45"/>
  <c r="BD98" i="45"/>
  <c r="BE98" i="45"/>
  <c r="BF98" i="45"/>
  <c r="BG98" i="45"/>
  <c r="BH98" i="45"/>
  <c r="BI98" i="45"/>
  <c r="BJ98" i="45"/>
  <c r="BK98" i="45"/>
  <c r="AR99" i="45"/>
  <c r="AS99" i="45"/>
  <c r="AT99" i="45"/>
  <c r="AU99" i="45"/>
  <c r="AV99" i="45"/>
  <c r="AW99" i="45"/>
  <c r="AX99" i="45"/>
  <c r="AY99" i="45"/>
  <c r="AZ99" i="45"/>
  <c r="BA99" i="45"/>
  <c r="BB99" i="45"/>
  <c r="BC99" i="45"/>
  <c r="BD99" i="45"/>
  <c r="BE99" i="45"/>
  <c r="BF99" i="45"/>
  <c r="BG99" i="45"/>
  <c r="BH99" i="45"/>
  <c r="BI99" i="45"/>
  <c r="BJ99" i="45"/>
  <c r="BK99" i="45"/>
  <c r="AR100" i="45"/>
  <c r="AS100" i="45"/>
  <c r="AT100" i="45"/>
  <c r="AU100" i="45"/>
  <c r="AV100" i="45"/>
  <c r="AW100" i="45"/>
  <c r="AX100" i="45"/>
  <c r="AY100" i="45"/>
  <c r="AZ100" i="45"/>
  <c r="BA100" i="45"/>
  <c r="BB100" i="45"/>
  <c r="BC100" i="45"/>
  <c r="BD100" i="45"/>
  <c r="BE100" i="45"/>
  <c r="BF100" i="45"/>
  <c r="BG100" i="45"/>
  <c r="BH100" i="45"/>
  <c r="BI100" i="45"/>
  <c r="BJ100" i="45"/>
  <c r="BK100" i="45"/>
  <c r="AR101" i="45"/>
  <c r="AS101" i="45"/>
  <c r="AT101" i="45"/>
  <c r="AU101" i="45"/>
  <c r="AV101" i="45"/>
  <c r="AW101" i="45"/>
  <c r="AX101" i="45"/>
  <c r="AY101" i="45"/>
  <c r="AZ101" i="45"/>
  <c r="BA101" i="45"/>
  <c r="BB101" i="45"/>
  <c r="BC101" i="45"/>
  <c r="BD101" i="45"/>
  <c r="BE101" i="45"/>
  <c r="BF101" i="45"/>
  <c r="BG101" i="45"/>
  <c r="BH101" i="45"/>
  <c r="BI101" i="45"/>
  <c r="BJ101" i="45"/>
  <c r="BK101" i="45"/>
  <c r="AR102" i="45"/>
  <c r="AS102" i="45"/>
  <c r="AT102" i="45"/>
  <c r="AU102" i="45"/>
  <c r="AV102" i="45"/>
  <c r="AW102" i="45"/>
  <c r="AX102" i="45"/>
  <c r="AY102" i="45"/>
  <c r="AZ102" i="45"/>
  <c r="BA102" i="45"/>
  <c r="BB102" i="45"/>
  <c r="BC102" i="45"/>
  <c r="BD102" i="45"/>
  <c r="BE102" i="45"/>
  <c r="BF102" i="45"/>
  <c r="BG102" i="45"/>
  <c r="BH102" i="45"/>
  <c r="BI102" i="45"/>
  <c r="BJ102" i="45"/>
  <c r="BK102" i="45"/>
  <c r="AR103" i="45"/>
  <c r="AS103" i="45"/>
  <c r="AT103" i="45"/>
  <c r="AU103" i="45"/>
  <c r="AV103" i="45"/>
  <c r="AW103" i="45"/>
  <c r="AX103" i="45"/>
  <c r="AY103" i="45"/>
  <c r="AZ103" i="45"/>
  <c r="BA103" i="45"/>
  <c r="BB103" i="45"/>
  <c r="BC103" i="45"/>
  <c r="BD103" i="45"/>
  <c r="BE103" i="45"/>
  <c r="BF103" i="45"/>
  <c r="BG103" i="45"/>
  <c r="BH103" i="45"/>
  <c r="BI103" i="45"/>
  <c r="BJ103" i="45"/>
  <c r="BK103" i="45"/>
  <c r="AR104" i="45"/>
  <c r="AS104" i="45"/>
  <c r="AT104" i="45"/>
  <c r="AU104" i="45"/>
  <c r="AV104" i="45"/>
  <c r="AW104" i="45"/>
  <c r="AX104" i="45"/>
  <c r="AY104" i="45"/>
  <c r="AZ104" i="45"/>
  <c r="BA104" i="45"/>
  <c r="BB104" i="45"/>
  <c r="BC104" i="45"/>
  <c r="BD104" i="45"/>
  <c r="BE104" i="45"/>
  <c r="BF104" i="45"/>
  <c r="BG104" i="45"/>
  <c r="BH104" i="45"/>
  <c r="BI104" i="45"/>
  <c r="BJ104" i="45"/>
  <c r="BK104" i="45"/>
  <c r="E105" i="45"/>
  <c r="F105" i="45"/>
  <c r="G105" i="45"/>
  <c r="H105" i="45"/>
  <c r="I105" i="45"/>
  <c r="J105" i="45"/>
  <c r="K105" i="45"/>
  <c r="L105" i="45"/>
  <c r="M105" i="45"/>
  <c r="N105" i="45"/>
  <c r="O105" i="45"/>
  <c r="P105" i="45"/>
  <c r="Q105" i="45"/>
  <c r="R105" i="45"/>
  <c r="S105" i="45"/>
  <c r="T105" i="45"/>
  <c r="U105" i="45"/>
  <c r="V105" i="45"/>
  <c r="W105" i="45"/>
  <c r="X105" i="45"/>
  <c r="Y105" i="45"/>
  <c r="Z105" i="45"/>
  <c r="AA105" i="45"/>
  <c r="AB105" i="45"/>
  <c r="AC105" i="45"/>
  <c r="AD105" i="45"/>
  <c r="AE105" i="45"/>
  <c r="AF105" i="45"/>
  <c r="AG105" i="45"/>
  <c r="AH105" i="45"/>
  <c r="AI105" i="45"/>
  <c r="AJ105" i="45"/>
  <c r="AK105" i="45"/>
  <c r="AL105" i="45"/>
  <c r="AM105" i="45"/>
  <c r="AN105" i="45"/>
  <c r="AO105" i="45"/>
  <c r="AP105" i="45"/>
  <c r="AR105" i="45"/>
  <c r="AS105" i="45"/>
  <c r="AT105" i="45"/>
  <c r="AU105" i="45"/>
  <c r="AV105" i="45"/>
  <c r="AW105" i="45"/>
  <c r="AX105" i="45"/>
  <c r="AY105" i="45"/>
  <c r="AZ105" i="45"/>
  <c r="BA105" i="45"/>
  <c r="BB105" i="45"/>
  <c r="BC105" i="45"/>
  <c r="BD105" i="45"/>
  <c r="BE105" i="45"/>
  <c r="BF105" i="45"/>
  <c r="BG105" i="45"/>
  <c r="BH105" i="45"/>
  <c r="BI105" i="45"/>
  <c r="BJ105" i="45"/>
  <c r="BK105" i="45"/>
  <c r="AR106" i="45"/>
  <c r="AS106" i="45"/>
  <c r="AT106" i="45"/>
  <c r="AU106" i="45"/>
  <c r="AV106" i="45"/>
  <c r="AW106" i="45"/>
  <c r="AX106" i="45"/>
  <c r="AY106" i="45"/>
  <c r="AZ106" i="45"/>
  <c r="BA106" i="45"/>
  <c r="BB106" i="45"/>
  <c r="BC106" i="45"/>
  <c r="BD106" i="45"/>
  <c r="BE106" i="45"/>
  <c r="BF106" i="45"/>
  <c r="BG106" i="45"/>
  <c r="BH106" i="45"/>
  <c r="BI106" i="45"/>
  <c r="BJ106" i="45"/>
  <c r="BK106" i="45"/>
  <c r="AR107" i="45"/>
  <c r="AS107" i="45"/>
  <c r="AT107" i="45"/>
  <c r="AU107" i="45"/>
  <c r="AV107" i="45"/>
  <c r="AW107" i="45"/>
  <c r="AX107" i="45"/>
  <c r="AY107" i="45"/>
  <c r="AZ107" i="45"/>
  <c r="BA107" i="45"/>
  <c r="BB107" i="45"/>
  <c r="BC107" i="45"/>
  <c r="BD107" i="45"/>
  <c r="BE107" i="45"/>
  <c r="BF107" i="45"/>
  <c r="BG107" i="45"/>
  <c r="BH107" i="45"/>
  <c r="BI107" i="45"/>
  <c r="BJ107" i="45"/>
  <c r="BK107" i="45"/>
  <c r="AR108" i="45"/>
  <c r="AS108" i="45"/>
  <c r="AT108" i="45"/>
  <c r="AU108" i="45"/>
  <c r="AV108" i="45"/>
  <c r="AW108" i="45"/>
  <c r="AX108" i="45"/>
  <c r="AY108" i="45"/>
  <c r="AZ108" i="45"/>
  <c r="BA108" i="45"/>
  <c r="BB108" i="45"/>
  <c r="BC108" i="45"/>
  <c r="BD108" i="45"/>
  <c r="BE108" i="45"/>
  <c r="BF108" i="45"/>
  <c r="BG108" i="45"/>
  <c r="BH108" i="45"/>
  <c r="BI108" i="45"/>
  <c r="BJ108" i="45"/>
  <c r="BK108" i="45"/>
  <c r="AR109" i="45"/>
  <c r="AS109" i="45"/>
  <c r="AT109" i="45"/>
  <c r="AU109" i="45"/>
  <c r="AV109" i="45"/>
  <c r="AW109" i="45"/>
  <c r="AX109" i="45"/>
  <c r="AY109" i="45"/>
  <c r="AZ109" i="45"/>
  <c r="BA109" i="45"/>
  <c r="BB109" i="45"/>
  <c r="BC109" i="45"/>
  <c r="BD109" i="45"/>
  <c r="BE109" i="45"/>
  <c r="BF109" i="45"/>
  <c r="BG109" i="45"/>
  <c r="BH109" i="45"/>
  <c r="BI109" i="45"/>
  <c r="BJ109" i="45"/>
  <c r="BK109" i="45"/>
  <c r="E110" i="45"/>
  <c r="F110" i="45"/>
  <c r="G110" i="45"/>
  <c r="H110" i="45"/>
  <c r="I110" i="45"/>
  <c r="J110" i="45"/>
  <c r="K110" i="45"/>
  <c r="L110" i="45"/>
  <c r="M110" i="45"/>
  <c r="N110" i="45"/>
  <c r="O110" i="45"/>
  <c r="P110" i="45"/>
  <c r="Q110" i="45"/>
  <c r="R110" i="45"/>
  <c r="S110" i="45"/>
  <c r="T110" i="45"/>
  <c r="U110" i="45"/>
  <c r="V110" i="45"/>
  <c r="W110" i="45"/>
  <c r="X110" i="45"/>
  <c r="Y110" i="45"/>
  <c r="Z110" i="45"/>
  <c r="AA110" i="45"/>
  <c r="AB110" i="45"/>
  <c r="AC110" i="45"/>
  <c r="AD110" i="45"/>
  <c r="AE110" i="45"/>
  <c r="AF110" i="45"/>
  <c r="AG110" i="45"/>
  <c r="AH110" i="45"/>
  <c r="AI110" i="45"/>
  <c r="AJ110" i="45"/>
  <c r="AK110" i="45"/>
  <c r="AL110" i="45"/>
  <c r="AM110" i="45"/>
  <c r="AN110" i="45"/>
  <c r="AO110" i="45"/>
  <c r="AP110" i="45"/>
  <c r="AR110" i="45"/>
  <c r="AS110" i="45"/>
  <c r="AT110" i="45"/>
  <c r="AU110" i="45"/>
  <c r="AV110" i="45"/>
  <c r="AW110" i="45"/>
  <c r="AX110" i="45"/>
  <c r="AY110" i="45"/>
  <c r="AZ110" i="45"/>
  <c r="BA110" i="45"/>
  <c r="BB110" i="45"/>
  <c r="BC110" i="45"/>
  <c r="BD110" i="45"/>
  <c r="BE110" i="45"/>
  <c r="BF110" i="45"/>
  <c r="BG110" i="45"/>
  <c r="BH110" i="45"/>
  <c r="BI110" i="45"/>
  <c r="BJ110" i="45"/>
  <c r="BK110" i="45"/>
  <c r="AR111" i="45"/>
  <c r="AS111" i="45"/>
  <c r="AT111" i="45"/>
  <c r="AU111" i="45"/>
  <c r="AV111" i="45"/>
  <c r="AW111" i="45"/>
  <c r="AX111" i="45"/>
  <c r="AY111" i="45"/>
  <c r="AZ111" i="45"/>
  <c r="BA111" i="45"/>
  <c r="BB111" i="45"/>
  <c r="BC111" i="45"/>
  <c r="BD111" i="45"/>
  <c r="BE111" i="45"/>
  <c r="BF111" i="45"/>
  <c r="BG111" i="45"/>
  <c r="BH111" i="45"/>
  <c r="BI111" i="45"/>
  <c r="BJ111" i="45"/>
  <c r="BK111" i="45"/>
  <c r="AR112" i="45"/>
  <c r="AS112" i="45"/>
  <c r="AT112" i="45"/>
  <c r="AU112" i="45"/>
  <c r="AV112" i="45"/>
  <c r="AW112" i="45"/>
  <c r="AX112" i="45"/>
  <c r="AY112" i="45"/>
  <c r="AZ112" i="45"/>
  <c r="BA112" i="45"/>
  <c r="BB112" i="45"/>
  <c r="BC112" i="45"/>
  <c r="BD112" i="45"/>
  <c r="BE112" i="45"/>
  <c r="BF112" i="45"/>
  <c r="BG112" i="45"/>
  <c r="BH112" i="45"/>
  <c r="BI112" i="45"/>
  <c r="BJ112" i="45"/>
  <c r="BK112" i="45"/>
  <c r="AR113" i="45"/>
  <c r="AS113" i="45"/>
  <c r="AT113" i="45"/>
  <c r="AU113" i="45"/>
  <c r="AV113" i="45"/>
  <c r="AW113" i="45"/>
  <c r="AX113" i="45"/>
  <c r="AY113" i="45"/>
  <c r="AZ113" i="45"/>
  <c r="BA113" i="45"/>
  <c r="BB113" i="45"/>
  <c r="BC113" i="45"/>
  <c r="BD113" i="45"/>
  <c r="BE113" i="45"/>
  <c r="BF113" i="45"/>
  <c r="BG113" i="45"/>
  <c r="BH113" i="45"/>
  <c r="BI113" i="45"/>
  <c r="BJ113" i="45"/>
  <c r="BK113" i="45"/>
  <c r="AR114" i="45"/>
  <c r="AS114" i="45"/>
  <c r="AT114" i="45"/>
  <c r="AU114" i="45"/>
  <c r="AV114" i="45"/>
  <c r="AW114" i="45"/>
  <c r="AX114" i="45"/>
  <c r="AY114" i="45"/>
  <c r="AZ114" i="45"/>
  <c r="BA114" i="45"/>
  <c r="BB114" i="45"/>
  <c r="BC114" i="45"/>
  <c r="BD114" i="45"/>
  <c r="BE114" i="45"/>
  <c r="BF114" i="45"/>
  <c r="BG114" i="45"/>
  <c r="BH114" i="45"/>
  <c r="BI114" i="45"/>
  <c r="BJ114" i="45"/>
  <c r="BK114" i="45"/>
  <c r="AR115" i="45"/>
  <c r="AS115" i="45"/>
  <c r="AT115" i="45"/>
  <c r="AU115" i="45"/>
  <c r="AV115" i="45"/>
  <c r="AW115" i="45"/>
  <c r="AX115" i="45"/>
  <c r="AY115" i="45"/>
  <c r="AZ115" i="45"/>
  <c r="BA115" i="45"/>
  <c r="BB115" i="45"/>
  <c r="BC115" i="45"/>
  <c r="BD115" i="45"/>
  <c r="BE115" i="45"/>
  <c r="BF115" i="45"/>
  <c r="BG115" i="45"/>
  <c r="BH115" i="45"/>
  <c r="BI115" i="45"/>
  <c r="BJ115" i="45"/>
  <c r="BK115" i="45"/>
  <c r="AR116" i="45"/>
  <c r="AS116" i="45"/>
  <c r="AT116" i="45"/>
  <c r="AU116" i="45"/>
  <c r="AV116" i="45"/>
  <c r="AW116" i="45"/>
  <c r="AX116" i="45"/>
  <c r="AY116" i="45"/>
  <c r="AZ116" i="45"/>
  <c r="BA116" i="45"/>
  <c r="BB116" i="45"/>
  <c r="BC116" i="45"/>
  <c r="BD116" i="45"/>
  <c r="BE116" i="45"/>
  <c r="BF116" i="45"/>
  <c r="BG116" i="45"/>
  <c r="BH116" i="45"/>
  <c r="BI116" i="45"/>
  <c r="BJ116" i="45"/>
  <c r="BK116" i="45"/>
  <c r="AR117" i="45"/>
  <c r="AS117" i="45"/>
  <c r="AT117" i="45"/>
  <c r="AU117" i="45"/>
  <c r="AV117" i="45"/>
  <c r="AW117" i="45"/>
  <c r="AX117" i="45"/>
  <c r="AY117" i="45"/>
  <c r="AZ117" i="45"/>
  <c r="BA117" i="45"/>
  <c r="BB117" i="45"/>
  <c r="BC117" i="45"/>
  <c r="BD117" i="45"/>
  <c r="BE117" i="45"/>
  <c r="BF117" i="45"/>
  <c r="BG117" i="45"/>
  <c r="BH117" i="45"/>
  <c r="BI117" i="45"/>
  <c r="BJ117" i="45"/>
  <c r="BK117" i="45"/>
  <c r="AR118" i="45"/>
  <c r="AS118" i="45"/>
  <c r="AT118" i="45"/>
  <c r="AU118" i="45"/>
  <c r="AV118" i="45"/>
  <c r="AW118" i="45"/>
  <c r="AX118" i="45"/>
  <c r="AY118" i="45"/>
  <c r="AZ118" i="45"/>
  <c r="BA118" i="45"/>
  <c r="BB118" i="45"/>
  <c r="BC118" i="45"/>
  <c r="BD118" i="45"/>
  <c r="BE118" i="45"/>
  <c r="BF118" i="45"/>
  <c r="BG118" i="45"/>
  <c r="BH118" i="45"/>
  <c r="BI118" i="45"/>
  <c r="BJ118" i="45"/>
  <c r="BK118" i="45"/>
  <c r="E119" i="45"/>
  <c r="F119" i="45"/>
  <c r="G119" i="45"/>
  <c r="H119" i="45"/>
  <c r="I119" i="45"/>
  <c r="J119" i="45"/>
  <c r="K119" i="45"/>
  <c r="L119" i="45"/>
  <c r="M119" i="45"/>
  <c r="N119" i="45"/>
  <c r="O119" i="45"/>
  <c r="P119" i="45"/>
  <c r="Q119" i="45"/>
  <c r="R119" i="45"/>
  <c r="S119" i="45"/>
  <c r="T119" i="45"/>
  <c r="U119" i="45"/>
  <c r="V119" i="45"/>
  <c r="W119" i="45"/>
  <c r="X119" i="45"/>
  <c r="Y119" i="45"/>
  <c r="Z119" i="45"/>
  <c r="AA119" i="45"/>
  <c r="AB119" i="45"/>
  <c r="AC119" i="45"/>
  <c r="AD119" i="45"/>
  <c r="AE119" i="45"/>
  <c r="AF119" i="45"/>
  <c r="AG119" i="45"/>
  <c r="AH119" i="45"/>
  <c r="AI119" i="45"/>
  <c r="AJ119" i="45"/>
  <c r="AK119" i="45"/>
  <c r="AL119" i="45"/>
  <c r="AM119" i="45"/>
  <c r="AN119" i="45"/>
  <c r="AO119" i="45"/>
  <c r="AP119" i="45"/>
  <c r="AR119" i="45"/>
  <c r="AS119" i="45"/>
  <c r="AT119" i="45"/>
  <c r="AU119" i="45"/>
  <c r="AV119" i="45"/>
  <c r="AW119" i="45"/>
  <c r="AX119" i="45"/>
  <c r="AY119" i="45"/>
  <c r="AZ119" i="45"/>
  <c r="BA119" i="45"/>
  <c r="BB119" i="45"/>
  <c r="BC119" i="45"/>
  <c r="BD119" i="45"/>
  <c r="BE119" i="45"/>
  <c r="BF119" i="45"/>
  <c r="BG119" i="45"/>
  <c r="BH119" i="45"/>
  <c r="BI119" i="45"/>
  <c r="BJ119" i="45"/>
  <c r="BK119" i="45"/>
  <c r="AR120" i="45"/>
  <c r="AS120" i="45"/>
  <c r="AT120" i="45"/>
  <c r="AU120" i="45"/>
  <c r="AV120" i="45"/>
  <c r="AW120" i="45"/>
  <c r="AX120" i="45"/>
  <c r="AY120" i="45"/>
  <c r="AZ120" i="45"/>
  <c r="BA120" i="45"/>
  <c r="BB120" i="45"/>
  <c r="BC120" i="45"/>
  <c r="BD120" i="45"/>
  <c r="BE120" i="45"/>
  <c r="BF120" i="45"/>
  <c r="BG120" i="45"/>
  <c r="BH120" i="45"/>
  <c r="BI120" i="45"/>
  <c r="BJ120" i="45"/>
  <c r="BK120" i="45"/>
  <c r="AR121" i="45"/>
  <c r="AS121" i="45"/>
  <c r="AT121" i="45"/>
  <c r="AU121" i="45"/>
  <c r="AV121" i="45"/>
  <c r="AW121" i="45"/>
  <c r="AX121" i="45"/>
  <c r="AY121" i="45"/>
  <c r="AZ121" i="45"/>
  <c r="BA121" i="45"/>
  <c r="BB121" i="45"/>
  <c r="BC121" i="45"/>
  <c r="BD121" i="45"/>
  <c r="BE121" i="45"/>
  <c r="BF121" i="45"/>
  <c r="BG121" i="45"/>
  <c r="BH121" i="45"/>
  <c r="BI121" i="45"/>
  <c r="BJ121" i="45"/>
  <c r="BK121" i="45"/>
  <c r="AR122" i="45"/>
  <c r="AS122" i="45"/>
  <c r="AT122" i="45"/>
  <c r="AU122" i="45"/>
  <c r="AV122" i="45"/>
  <c r="AW122" i="45"/>
  <c r="AX122" i="45"/>
  <c r="AY122" i="45"/>
  <c r="AZ122" i="45"/>
  <c r="BA122" i="45"/>
  <c r="BB122" i="45"/>
  <c r="BC122" i="45"/>
  <c r="BD122" i="45"/>
  <c r="BE122" i="45"/>
  <c r="BF122" i="45"/>
  <c r="BG122" i="45"/>
  <c r="BH122" i="45"/>
  <c r="BI122" i="45"/>
  <c r="BJ122" i="45"/>
  <c r="BK122" i="45"/>
  <c r="AR123" i="45"/>
  <c r="AS123" i="45"/>
  <c r="AT123" i="45"/>
  <c r="AU123" i="45"/>
  <c r="AV123" i="45"/>
  <c r="AW123" i="45"/>
  <c r="AX123" i="45"/>
  <c r="AY123" i="45"/>
  <c r="AZ123" i="45"/>
  <c r="BA123" i="45"/>
  <c r="BB123" i="45"/>
  <c r="BC123" i="45"/>
  <c r="BD123" i="45"/>
  <c r="BE123" i="45"/>
  <c r="BF123" i="45"/>
  <c r="BG123" i="45"/>
  <c r="BH123" i="45"/>
  <c r="BI123" i="45"/>
  <c r="BJ123" i="45"/>
  <c r="BK123" i="45"/>
  <c r="E124" i="45"/>
  <c r="F124" i="45"/>
  <c r="G124" i="45"/>
  <c r="H124" i="45"/>
  <c r="I124" i="45"/>
  <c r="J124" i="45"/>
  <c r="K124" i="45"/>
  <c r="L124" i="45"/>
  <c r="M124" i="45"/>
  <c r="N124" i="45"/>
  <c r="O124" i="45"/>
  <c r="P124" i="45"/>
  <c r="Q124" i="45"/>
  <c r="R124" i="45"/>
  <c r="S124" i="45"/>
  <c r="T124" i="45"/>
  <c r="U124" i="45"/>
  <c r="V124" i="45"/>
  <c r="W124" i="45"/>
  <c r="X124" i="45"/>
  <c r="Y124" i="45"/>
  <c r="Z124" i="45"/>
  <c r="AA124" i="45"/>
  <c r="AB124" i="45"/>
  <c r="AC124" i="45"/>
  <c r="AD124" i="45"/>
  <c r="AE124" i="45"/>
  <c r="AF124" i="45"/>
  <c r="AG124" i="45"/>
  <c r="AH124" i="45"/>
  <c r="AI124" i="45"/>
  <c r="AJ124" i="45"/>
  <c r="AK124" i="45"/>
  <c r="AL124" i="45"/>
  <c r="AM124" i="45"/>
  <c r="AN124" i="45"/>
  <c r="AO124" i="45"/>
  <c r="AP124" i="45"/>
  <c r="AR124" i="45"/>
  <c r="AS124" i="45"/>
  <c r="AT124" i="45"/>
  <c r="AU124" i="45"/>
  <c r="AV124" i="45"/>
  <c r="AW124" i="45"/>
  <c r="AX124" i="45"/>
  <c r="AY124" i="45"/>
  <c r="AZ124" i="45"/>
  <c r="BA124" i="45"/>
  <c r="BB124" i="45"/>
  <c r="BC124" i="45"/>
  <c r="BD124" i="45"/>
  <c r="BE124" i="45"/>
  <c r="BF124" i="45"/>
  <c r="BG124" i="45"/>
  <c r="BH124" i="45"/>
  <c r="BI124" i="45"/>
  <c r="BJ124" i="45"/>
  <c r="BK124" i="45"/>
  <c r="AR125" i="45"/>
  <c r="AS125" i="45"/>
  <c r="AT125" i="45"/>
  <c r="AU125" i="45"/>
  <c r="AV125" i="45"/>
  <c r="AW125" i="45"/>
  <c r="AX125" i="45"/>
  <c r="AY125" i="45"/>
  <c r="AZ125" i="45"/>
  <c r="BA125" i="45"/>
  <c r="BB125" i="45"/>
  <c r="BC125" i="45"/>
  <c r="BD125" i="45"/>
  <c r="BE125" i="45"/>
  <c r="BF125" i="45"/>
  <c r="BG125" i="45"/>
  <c r="BH125" i="45"/>
  <c r="BI125" i="45"/>
  <c r="BJ125" i="45"/>
  <c r="BK125" i="45"/>
  <c r="AR126" i="45"/>
  <c r="AS126" i="45"/>
  <c r="AT126" i="45"/>
  <c r="AU126" i="45"/>
  <c r="AV126" i="45"/>
  <c r="AW126" i="45"/>
  <c r="AX126" i="45"/>
  <c r="AY126" i="45"/>
  <c r="AZ126" i="45"/>
  <c r="BA126" i="45"/>
  <c r="BB126" i="45"/>
  <c r="BC126" i="45"/>
  <c r="BD126" i="45"/>
  <c r="BE126" i="45"/>
  <c r="BF126" i="45"/>
  <c r="BG126" i="45"/>
  <c r="BH126" i="45"/>
  <c r="BI126" i="45"/>
  <c r="BJ126" i="45"/>
  <c r="BK126" i="45"/>
  <c r="AR127" i="45"/>
  <c r="AS127" i="45"/>
  <c r="AT127" i="45"/>
  <c r="AU127" i="45"/>
  <c r="AV127" i="45"/>
  <c r="AW127" i="45"/>
  <c r="AX127" i="45"/>
  <c r="AY127" i="45"/>
  <c r="AZ127" i="45"/>
  <c r="BA127" i="45"/>
  <c r="BB127" i="45"/>
  <c r="BC127" i="45"/>
  <c r="BD127" i="45"/>
  <c r="BE127" i="45"/>
  <c r="BF127" i="45"/>
  <c r="BG127" i="45"/>
  <c r="BH127" i="45"/>
  <c r="BI127" i="45"/>
  <c r="BJ127" i="45"/>
  <c r="BK127" i="45"/>
  <c r="AR128" i="45"/>
  <c r="AS128" i="45"/>
  <c r="AT128" i="45"/>
  <c r="AU128" i="45"/>
  <c r="AV128" i="45"/>
  <c r="AW128" i="45"/>
  <c r="AX128" i="45"/>
  <c r="AY128" i="45"/>
  <c r="AZ128" i="45"/>
  <c r="BA128" i="45"/>
  <c r="BB128" i="45"/>
  <c r="BC128" i="45"/>
  <c r="BD128" i="45"/>
  <c r="BE128" i="45"/>
  <c r="BF128" i="45"/>
  <c r="BG128" i="45"/>
  <c r="BH128" i="45"/>
  <c r="BI128" i="45"/>
  <c r="BJ128" i="45"/>
  <c r="BK128" i="45"/>
  <c r="E129" i="45"/>
  <c r="F129" i="45"/>
  <c r="G129" i="45"/>
  <c r="H129" i="45"/>
  <c r="I129" i="45"/>
  <c r="J129" i="45"/>
  <c r="K129" i="45"/>
  <c r="L129" i="45"/>
  <c r="M129" i="45"/>
  <c r="N129" i="45"/>
  <c r="O129" i="45"/>
  <c r="P129" i="45"/>
  <c r="Q129" i="45"/>
  <c r="R129" i="45"/>
  <c r="S129" i="45"/>
  <c r="T129" i="45"/>
  <c r="U129" i="45"/>
  <c r="V129" i="45"/>
  <c r="W129" i="45"/>
  <c r="X129" i="45"/>
  <c r="Y129" i="45"/>
  <c r="Z129" i="45"/>
  <c r="AA129" i="45"/>
  <c r="AB129" i="45"/>
  <c r="AC129" i="45"/>
  <c r="AD129" i="45"/>
  <c r="AE129" i="45"/>
  <c r="AF129" i="45"/>
  <c r="AG129" i="45"/>
  <c r="AH129" i="45"/>
  <c r="AI129" i="45"/>
  <c r="AJ129" i="45"/>
  <c r="AK129" i="45"/>
  <c r="AL129" i="45"/>
  <c r="AM129" i="45"/>
  <c r="AN129" i="45"/>
  <c r="AO129" i="45"/>
  <c r="AP129" i="45"/>
  <c r="AR129" i="45"/>
  <c r="AS129" i="45"/>
  <c r="AT129" i="45"/>
  <c r="AU129" i="45"/>
  <c r="AV129" i="45"/>
  <c r="AW129" i="45"/>
  <c r="AX129" i="45"/>
  <c r="AY129" i="45"/>
  <c r="AZ129" i="45"/>
  <c r="BA129" i="45"/>
  <c r="BB129" i="45"/>
  <c r="BC129" i="45"/>
  <c r="BD129" i="45"/>
  <c r="BE129" i="45"/>
  <c r="BF129" i="45"/>
  <c r="BG129" i="45"/>
  <c r="BH129" i="45"/>
  <c r="BI129" i="45"/>
  <c r="BJ129" i="45"/>
  <c r="BK129" i="45"/>
  <c r="E10" i="46"/>
  <c r="F10" i="46"/>
  <c r="G10" i="46"/>
  <c r="H10" i="46"/>
  <c r="I10" i="46"/>
  <c r="J10" i="46"/>
  <c r="K10" i="46"/>
  <c r="L10" i="46"/>
  <c r="M10" i="46"/>
  <c r="N10" i="46"/>
  <c r="O10" i="46"/>
  <c r="P10" i="46"/>
  <c r="Q10" i="46"/>
  <c r="R10" i="46"/>
  <c r="S10" i="46"/>
  <c r="T10" i="46"/>
  <c r="U10" i="46"/>
  <c r="V10" i="46"/>
  <c r="W10" i="46"/>
  <c r="X10" i="46"/>
  <c r="Y10" i="46"/>
  <c r="Z10" i="46"/>
  <c r="AA10" i="46"/>
  <c r="AB10" i="46"/>
  <c r="AC10" i="46"/>
  <c r="AD10" i="46"/>
  <c r="AE10" i="46"/>
  <c r="AF10" i="46"/>
  <c r="AG10" i="46"/>
  <c r="AH10" i="46"/>
  <c r="AI10" i="46"/>
  <c r="AJ10" i="46"/>
  <c r="AK10" i="46"/>
  <c r="AL10" i="46"/>
  <c r="AM10" i="46"/>
  <c r="AN10" i="46"/>
  <c r="AO10" i="46"/>
  <c r="AP10" i="46"/>
  <c r="E31" i="46"/>
  <c r="F31" i="46"/>
  <c r="G31" i="46"/>
  <c r="H31" i="46"/>
  <c r="I31" i="46"/>
  <c r="J31" i="46"/>
  <c r="K31" i="46"/>
  <c r="L31" i="46"/>
  <c r="M31" i="46"/>
  <c r="N31" i="46"/>
  <c r="O31" i="46"/>
  <c r="P31" i="46"/>
  <c r="Q31" i="46"/>
  <c r="R31" i="46"/>
  <c r="S31" i="46"/>
  <c r="T31" i="46"/>
  <c r="U31" i="46"/>
  <c r="V31" i="46"/>
  <c r="W31" i="46"/>
  <c r="X31" i="46"/>
  <c r="Y31" i="46"/>
  <c r="Z31" i="46"/>
  <c r="AA31" i="46"/>
  <c r="AB31" i="46"/>
  <c r="AC31" i="46"/>
  <c r="AD31" i="46"/>
  <c r="AE31" i="46"/>
  <c r="AF31" i="46"/>
  <c r="AG31" i="46"/>
  <c r="AH31" i="46"/>
  <c r="AI31" i="46"/>
  <c r="AJ31" i="46"/>
  <c r="AK31" i="46"/>
  <c r="AL31" i="46"/>
  <c r="AM31" i="46"/>
  <c r="AN31" i="46"/>
  <c r="AO31" i="46"/>
  <c r="AP31" i="46"/>
  <c r="E43" i="46"/>
  <c r="F43" i="46"/>
  <c r="G43" i="46"/>
  <c r="H43" i="46"/>
  <c r="I43" i="46"/>
  <c r="J43" i="46"/>
  <c r="K43" i="46"/>
  <c r="L43" i="46"/>
  <c r="M43" i="46"/>
  <c r="N43" i="46"/>
  <c r="O43" i="46"/>
  <c r="P43" i="46"/>
  <c r="Q43" i="46"/>
  <c r="R43" i="46"/>
  <c r="S43" i="46"/>
  <c r="T43" i="46"/>
  <c r="U43" i="46"/>
  <c r="V43" i="46"/>
  <c r="W43" i="46"/>
  <c r="X43" i="46"/>
  <c r="Y43" i="46"/>
  <c r="Z43" i="46"/>
  <c r="AA43" i="46"/>
  <c r="AB43" i="46"/>
  <c r="AC43" i="46"/>
  <c r="AD43" i="46"/>
  <c r="AE43" i="46"/>
  <c r="AF43" i="46"/>
  <c r="AG43" i="46"/>
  <c r="AH43" i="46"/>
  <c r="AI43" i="46"/>
  <c r="AJ43" i="46"/>
  <c r="AK43" i="46"/>
  <c r="AL43" i="46"/>
  <c r="AM43" i="46"/>
  <c r="AN43" i="46"/>
  <c r="AO43" i="46"/>
  <c r="AP43" i="46"/>
  <c r="E51" i="46"/>
  <c r="F51" i="46"/>
  <c r="G51" i="46"/>
  <c r="H51" i="46"/>
  <c r="I51" i="46"/>
  <c r="J51" i="46"/>
  <c r="K51" i="46"/>
  <c r="L51" i="46"/>
  <c r="M51" i="46"/>
  <c r="N51" i="46"/>
  <c r="O51" i="46"/>
  <c r="P51" i="46"/>
  <c r="Q51" i="46"/>
  <c r="R51" i="46"/>
  <c r="S51" i="46"/>
  <c r="T51" i="46"/>
  <c r="U51" i="46"/>
  <c r="V51" i="46"/>
  <c r="W51" i="46"/>
  <c r="X51" i="46"/>
  <c r="Y51" i="46"/>
  <c r="Z51" i="46"/>
  <c r="AA51" i="46"/>
  <c r="AB51" i="46"/>
  <c r="AC51" i="46"/>
  <c r="AD51" i="46"/>
  <c r="AE51" i="46"/>
  <c r="AF51" i="46"/>
  <c r="AG51" i="46"/>
  <c r="AH51" i="46"/>
  <c r="AI51" i="46"/>
  <c r="AJ51" i="46"/>
  <c r="AK51" i="46"/>
  <c r="AL51" i="46"/>
  <c r="AM51" i="46"/>
  <c r="AN51" i="46"/>
  <c r="AO51" i="46"/>
  <c r="AP51" i="46"/>
  <c r="E65" i="46"/>
  <c r="F65" i="46"/>
  <c r="G65" i="46"/>
  <c r="H65" i="46"/>
  <c r="I65" i="46"/>
  <c r="J65" i="46"/>
  <c r="K65" i="46"/>
  <c r="L65" i="46"/>
  <c r="M65" i="46"/>
  <c r="N65" i="46"/>
  <c r="O65" i="46"/>
  <c r="P65" i="46"/>
  <c r="Q65" i="46"/>
  <c r="R65" i="46"/>
  <c r="S65" i="46"/>
  <c r="T65" i="46"/>
  <c r="U65" i="46"/>
  <c r="V65" i="46"/>
  <c r="W65" i="46"/>
  <c r="X65" i="46"/>
  <c r="Y65" i="46"/>
  <c r="Z65" i="46"/>
  <c r="AA65" i="46"/>
  <c r="AB65" i="46"/>
  <c r="AC65" i="46"/>
  <c r="AD65" i="46"/>
  <c r="AE65" i="46"/>
  <c r="AF65" i="46"/>
  <c r="AG65" i="46"/>
  <c r="AH65" i="46"/>
  <c r="AI65" i="46"/>
  <c r="AJ65" i="46"/>
  <c r="AK65" i="46"/>
  <c r="AL65" i="46"/>
  <c r="AM65" i="46"/>
  <c r="AN65" i="46"/>
  <c r="AO65" i="46"/>
  <c r="AP65" i="46"/>
  <c r="E72" i="46"/>
  <c r="F72" i="46"/>
  <c r="G72" i="46"/>
  <c r="H72" i="46"/>
  <c r="I72" i="46"/>
  <c r="J72" i="46"/>
  <c r="K72" i="46"/>
  <c r="L72" i="46"/>
  <c r="M72" i="46"/>
  <c r="N72" i="46"/>
  <c r="O72" i="46"/>
  <c r="P72" i="46"/>
  <c r="Q72" i="46"/>
  <c r="R72" i="46"/>
  <c r="S72" i="46"/>
  <c r="T72" i="46"/>
  <c r="U72" i="46"/>
  <c r="V72" i="46"/>
  <c r="W72" i="46"/>
  <c r="X72" i="46"/>
  <c r="Y72" i="46"/>
  <c r="Z72" i="46"/>
  <c r="AA72" i="46"/>
  <c r="AB72" i="46"/>
  <c r="AC72" i="46"/>
  <c r="AD72" i="46"/>
  <c r="AE72" i="46"/>
  <c r="AF72" i="46"/>
  <c r="AG72" i="46"/>
  <c r="AH72" i="46"/>
  <c r="AI72" i="46"/>
  <c r="AJ72" i="46"/>
  <c r="AK72" i="46"/>
  <c r="AL72" i="46"/>
  <c r="AM72" i="46"/>
  <c r="AN72" i="46"/>
  <c r="AO72" i="46"/>
  <c r="AP72" i="46"/>
  <c r="E80" i="46"/>
  <c r="F80" i="46"/>
  <c r="G80" i="46"/>
  <c r="H80" i="46"/>
  <c r="I80" i="46"/>
  <c r="J80" i="46"/>
  <c r="K80" i="46"/>
  <c r="L80" i="46"/>
  <c r="M80" i="46"/>
  <c r="N80" i="46"/>
  <c r="O80" i="46"/>
  <c r="P80" i="46"/>
  <c r="Q80" i="46"/>
  <c r="R80" i="46"/>
  <c r="S80" i="46"/>
  <c r="T80" i="46"/>
  <c r="U80" i="46"/>
  <c r="V80" i="46"/>
  <c r="W80" i="46"/>
  <c r="X80" i="46"/>
  <c r="Y80" i="46"/>
  <c r="Z80" i="46"/>
  <c r="AA80" i="46"/>
  <c r="AB80" i="46"/>
  <c r="AC80" i="46"/>
  <c r="AD80" i="46"/>
  <c r="AE80" i="46"/>
  <c r="AF80" i="46"/>
  <c r="AG80" i="46"/>
  <c r="AH80" i="46"/>
  <c r="AI80" i="46"/>
  <c r="AJ80" i="46"/>
  <c r="AK80" i="46"/>
  <c r="AL80" i="46"/>
  <c r="AM80" i="46"/>
  <c r="AN80" i="46"/>
  <c r="AO80" i="46"/>
  <c r="AP80" i="46"/>
  <c r="E83" i="46"/>
  <c r="F83" i="46"/>
  <c r="G83" i="46"/>
  <c r="H83" i="46"/>
  <c r="I83" i="46"/>
  <c r="J83" i="46"/>
  <c r="K83" i="46"/>
  <c r="L83" i="46"/>
  <c r="M83" i="46"/>
  <c r="N83" i="46"/>
  <c r="O83" i="46"/>
  <c r="P83" i="46"/>
  <c r="Q83" i="46"/>
  <c r="R83" i="46"/>
  <c r="S83" i="46"/>
  <c r="T83" i="46"/>
  <c r="U83" i="46"/>
  <c r="V83" i="46"/>
  <c r="W83" i="46"/>
  <c r="X83" i="46"/>
  <c r="Y83" i="46"/>
  <c r="Z83" i="46"/>
  <c r="AA83" i="46"/>
  <c r="AB83" i="46"/>
  <c r="AC83" i="46"/>
  <c r="AD83" i="46"/>
  <c r="AE83" i="46"/>
  <c r="AF83" i="46"/>
  <c r="AG83" i="46"/>
  <c r="AH83" i="46"/>
  <c r="AI83" i="46"/>
  <c r="AJ83" i="46"/>
  <c r="AK83" i="46"/>
  <c r="AL83" i="46"/>
  <c r="AM83" i="46"/>
  <c r="AN83" i="46"/>
  <c r="AO83" i="46"/>
  <c r="AP83" i="46"/>
  <c r="E105" i="46"/>
  <c r="F105" i="46"/>
  <c r="G105" i="46"/>
  <c r="H105" i="46"/>
  <c r="I105" i="46"/>
  <c r="J105" i="46"/>
  <c r="K105" i="46"/>
  <c r="L105" i="46"/>
  <c r="M105" i="46"/>
  <c r="N105" i="46"/>
  <c r="O105" i="46"/>
  <c r="P105" i="46"/>
  <c r="Q105" i="46"/>
  <c r="R105" i="46"/>
  <c r="S105" i="46"/>
  <c r="T105" i="46"/>
  <c r="U105" i="46"/>
  <c r="V105" i="46"/>
  <c r="W105" i="46"/>
  <c r="X105" i="46"/>
  <c r="Y105" i="46"/>
  <c r="Z105" i="46"/>
  <c r="AA105" i="46"/>
  <c r="AB105" i="46"/>
  <c r="AC105" i="46"/>
  <c r="AD105" i="46"/>
  <c r="AE105" i="46"/>
  <c r="AF105" i="46"/>
  <c r="AG105" i="46"/>
  <c r="AH105" i="46"/>
  <c r="AI105" i="46"/>
  <c r="AJ105" i="46"/>
  <c r="AK105" i="46"/>
  <c r="AL105" i="46"/>
  <c r="AM105" i="46"/>
  <c r="AN105" i="46"/>
  <c r="AO105" i="46"/>
  <c r="AP105" i="46"/>
  <c r="E110" i="46"/>
  <c r="F110" i="46"/>
  <c r="G110" i="46"/>
  <c r="H110" i="46"/>
  <c r="I110" i="46"/>
  <c r="J110" i="46"/>
  <c r="K110" i="46"/>
  <c r="L110" i="46"/>
  <c r="M110" i="46"/>
  <c r="N110" i="46"/>
  <c r="O110" i="46"/>
  <c r="P110" i="46"/>
  <c r="Q110" i="46"/>
  <c r="R110" i="46"/>
  <c r="S110" i="46"/>
  <c r="T110" i="46"/>
  <c r="U110" i="46"/>
  <c r="V110" i="46"/>
  <c r="W110" i="46"/>
  <c r="X110" i="46"/>
  <c r="Y110" i="46"/>
  <c r="Z110" i="46"/>
  <c r="AA110" i="46"/>
  <c r="AB110" i="46"/>
  <c r="AC110" i="46"/>
  <c r="AD110" i="46"/>
  <c r="AE110" i="46"/>
  <c r="AF110" i="46"/>
  <c r="AG110" i="46"/>
  <c r="AH110" i="46"/>
  <c r="AI110" i="46"/>
  <c r="AJ110" i="46"/>
  <c r="AK110" i="46"/>
  <c r="AL110" i="46"/>
  <c r="AM110" i="46"/>
  <c r="AN110" i="46"/>
  <c r="AO110" i="46"/>
  <c r="AP110" i="46"/>
  <c r="E119" i="46"/>
  <c r="F119" i="46"/>
  <c r="G119" i="46"/>
  <c r="H119" i="46"/>
  <c r="I119" i="46"/>
  <c r="J119" i="46"/>
  <c r="K119" i="46"/>
  <c r="L119" i="46"/>
  <c r="M119" i="46"/>
  <c r="N119" i="46"/>
  <c r="O119" i="46"/>
  <c r="P119" i="46"/>
  <c r="Q119" i="46"/>
  <c r="R119" i="46"/>
  <c r="S119" i="46"/>
  <c r="T119" i="46"/>
  <c r="U119" i="46"/>
  <c r="V119" i="46"/>
  <c r="W119" i="46"/>
  <c r="X119" i="46"/>
  <c r="Y119" i="46"/>
  <c r="Z119" i="46"/>
  <c r="AA119" i="46"/>
  <c r="AB119" i="46"/>
  <c r="AC119" i="46"/>
  <c r="AD119" i="46"/>
  <c r="AE119" i="46"/>
  <c r="AF119" i="46"/>
  <c r="AG119" i="46"/>
  <c r="AH119" i="46"/>
  <c r="AI119" i="46"/>
  <c r="AJ119" i="46"/>
  <c r="AK119" i="46"/>
  <c r="AL119" i="46"/>
  <c r="AM119" i="46"/>
  <c r="AN119" i="46"/>
  <c r="AO119" i="46"/>
  <c r="AP119" i="46"/>
  <c r="E124" i="46"/>
  <c r="F124" i="46"/>
  <c r="G124" i="46"/>
  <c r="H124" i="46"/>
  <c r="I124" i="46"/>
  <c r="J124" i="46"/>
  <c r="K124" i="46"/>
  <c r="L124" i="46"/>
  <c r="M124" i="46"/>
  <c r="N124" i="46"/>
  <c r="O124" i="46"/>
  <c r="P124" i="46"/>
  <c r="Q124" i="46"/>
  <c r="R124" i="46"/>
  <c r="S124" i="46"/>
  <c r="T124" i="46"/>
  <c r="U124" i="46"/>
  <c r="V124" i="46"/>
  <c r="W124" i="46"/>
  <c r="X124" i="46"/>
  <c r="Y124" i="46"/>
  <c r="Z124" i="46"/>
  <c r="AA124" i="46"/>
  <c r="AB124" i="46"/>
  <c r="AC124" i="46"/>
  <c r="AD124" i="46"/>
  <c r="AE124" i="46"/>
  <c r="AF124" i="46"/>
  <c r="AG124" i="46"/>
  <c r="AH124" i="46"/>
  <c r="AI124" i="46"/>
  <c r="AJ124" i="46"/>
  <c r="AK124" i="46"/>
  <c r="AL124" i="46"/>
  <c r="AM124" i="46"/>
  <c r="AN124" i="46"/>
  <c r="AO124" i="46"/>
  <c r="AP124" i="46"/>
  <c r="E129" i="46"/>
  <c r="F129" i="46"/>
  <c r="G129" i="46"/>
  <c r="H129" i="46"/>
  <c r="I129" i="46"/>
  <c r="J129" i="46"/>
  <c r="K129" i="46"/>
  <c r="L129" i="46"/>
  <c r="M129" i="46"/>
  <c r="N129" i="46"/>
  <c r="O129" i="46"/>
  <c r="P129" i="46"/>
  <c r="Q129" i="46"/>
  <c r="R129" i="46"/>
  <c r="S129" i="46"/>
  <c r="T129" i="46"/>
  <c r="U129" i="46"/>
  <c r="V129" i="46"/>
  <c r="W129" i="46"/>
  <c r="X129" i="46"/>
  <c r="Y129" i="46"/>
  <c r="Z129" i="46"/>
  <c r="AA129" i="46"/>
  <c r="AB129" i="46"/>
  <c r="AC129" i="46"/>
  <c r="AD129" i="46"/>
  <c r="AE129" i="46"/>
  <c r="AF129" i="46"/>
  <c r="AG129" i="46"/>
  <c r="AH129" i="46"/>
  <c r="AI129" i="46"/>
  <c r="AJ129" i="46"/>
  <c r="AK129" i="46"/>
  <c r="AL129" i="46"/>
  <c r="AM129" i="46"/>
  <c r="AN129" i="46"/>
  <c r="AO129" i="46"/>
  <c r="AP129" i="46"/>
  <c r="E10" i="47"/>
  <c r="F10" i="47"/>
  <c r="G10" i="47"/>
  <c r="H10" i="47"/>
  <c r="I10" i="47"/>
  <c r="J10" i="47"/>
  <c r="K10" i="47"/>
  <c r="L10" i="47"/>
  <c r="M10" i="47"/>
  <c r="N10" i="47"/>
  <c r="O10" i="47"/>
  <c r="P10" i="47"/>
  <c r="Q10" i="47"/>
  <c r="R10" i="47"/>
  <c r="S10" i="47"/>
  <c r="T10" i="47"/>
  <c r="U10" i="47"/>
  <c r="V10" i="47"/>
  <c r="W10" i="47"/>
  <c r="X10" i="47"/>
  <c r="Y10" i="47"/>
  <c r="Z10" i="47"/>
  <c r="AA10" i="47"/>
  <c r="AB10" i="47"/>
  <c r="AC10" i="47"/>
  <c r="AD10" i="47"/>
  <c r="AE10" i="47"/>
  <c r="AF10" i="47"/>
  <c r="AG10" i="47"/>
  <c r="AH10" i="47"/>
  <c r="AI10" i="47"/>
  <c r="AJ10" i="47"/>
  <c r="AK10" i="47"/>
  <c r="AL10" i="47"/>
  <c r="AM10" i="47"/>
  <c r="AN10" i="47"/>
  <c r="AO10" i="47"/>
  <c r="AP10" i="47"/>
  <c r="E31" i="47"/>
  <c r="F31" i="47"/>
  <c r="G31" i="47"/>
  <c r="H31" i="47"/>
  <c r="I31" i="47"/>
  <c r="J31" i="47"/>
  <c r="K31" i="47"/>
  <c r="L31" i="47"/>
  <c r="M31" i="47"/>
  <c r="N31" i="47"/>
  <c r="O31" i="47"/>
  <c r="P31" i="47"/>
  <c r="Q31" i="47"/>
  <c r="R31" i="47"/>
  <c r="S31" i="47"/>
  <c r="T31" i="47"/>
  <c r="U31" i="47"/>
  <c r="V31" i="47"/>
  <c r="W31" i="47"/>
  <c r="X31" i="47"/>
  <c r="Y31" i="47"/>
  <c r="Z31" i="47"/>
  <c r="AA31" i="47"/>
  <c r="AB31" i="47"/>
  <c r="AC31" i="47"/>
  <c r="AD31" i="47"/>
  <c r="AE31" i="47"/>
  <c r="AF31" i="47"/>
  <c r="AG31" i="47"/>
  <c r="AH31" i="47"/>
  <c r="AI31" i="47"/>
  <c r="AJ31" i="47"/>
  <c r="AK31" i="47"/>
  <c r="AL31" i="47"/>
  <c r="AM31" i="47"/>
  <c r="AN31" i="47"/>
  <c r="AO31" i="47"/>
  <c r="AP31" i="47"/>
  <c r="E43" i="47"/>
  <c r="F43" i="47"/>
  <c r="G43" i="47"/>
  <c r="H43" i="47"/>
  <c r="I43" i="47"/>
  <c r="J43" i="47"/>
  <c r="K43" i="47"/>
  <c r="L43" i="47"/>
  <c r="M43" i="47"/>
  <c r="N43" i="47"/>
  <c r="O43" i="47"/>
  <c r="P43" i="47"/>
  <c r="Q43" i="47"/>
  <c r="R43" i="47"/>
  <c r="S43" i="47"/>
  <c r="T43" i="47"/>
  <c r="U43" i="47"/>
  <c r="V43" i="47"/>
  <c r="W43" i="47"/>
  <c r="X43" i="47"/>
  <c r="Y43" i="47"/>
  <c r="Z43" i="47"/>
  <c r="AA43" i="47"/>
  <c r="AB43" i="47"/>
  <c r="AC43" i="47"/>
  <c r="AD43" i="47"/>
  <c r="AE43" i="47"/>
  <c r="AF43" i="47"/>
  <c r="AG43" i="47"/>
  <c r="AH43" i="47"/>
  <c r="AI43" i="47"/>
  <c r="AJ43" i="47"/>
  <c r="AK43" i="47"/>
  <c r="AL43" i="47"/>
  <c r="AM43" i="47"/>
  <c r="AN43" i="47"/>
  <c r="AO43" i="47"/>
  <c r="AP43" i="47"/>
  <c r="E51" i="47"/>
  <c r="F51" i="47"/>
  <c r="G51" i="47"/>
  <c r="H51" i="47"/>
  <c r="I51" i="47"/>
  <c r="J51" i="47"/>
  <c r="K51" i="47"/>
  <c r="L51" i="47"/>
  <c r="M51" i="47"/>
  <c r="N51" i="47"/>
  <c r="O51" i="47"/>
  <c r="P51" i="47"/>
  <c r="Q51" i="47"/>
  <c r="R51" i="47"/>
  <c r="S51" i="47"/>
  <c r="T51" i="47"/>
  <c r="U51" i="47"/>
  <c r="V51" i="47"/>
  <c r="W51" i="47"/>
  <c r="X51" i="47"/>
  <c r="Y51" i="47"/>
  <c r="Z51" i="47"/>
  <c r="AA51" i="47"/>
  <c r="AB51" i="47"/>
  <c r="AC51" i="47"/>
  <c r="AD51" i="47"/>
  <c r="AE51" i="47"/>
  <c r="AF51" i="47"/>
  <c r="AG51" i="47"/>
  <c r="AH51" i="47"/>
  <c r="AI51" i="47"/>
  <c r="AJ51" i="47"/>
  <c r="AK51" i="47"/>
  <c r="AL51" i="47"/>
  <c r="AM51" i="47"/>
  <c r="AN51" i="47"/>
  <c r="AO51" i="47"/>
  <c r="AP51" i="47"/>
  <c r="E65" i="47"/>
  <c r="F65" i="47"/>
  <c r="G65" i="47"/>
  <c r="H65" i="47"/>
  <c r="I65" i="47"/>
  <c r="J65" i="47"/>
  <c r="K65" i="47"/>
  <c r="L65" i="47"/>
  <c r="M65" i="47"/>
  <c r="N65" i="47"/>
  <c r="O65" i="47"/>
  <c r="P65" i="47"/>
  <c r="Q65" i="47"/>
  <c r="R65" i="47"/>
  <c r="S65" i="47"/>
  <c r="T65" i="47"/>
  <c r="U65" i="47"/>
  <c r="V65" i="47"/>
  <c r="W65" i="47"/>
  <c r="X65" i="47"/>
  <c r="Y65" i="47"/>
  <c r="Z65" i="47"/>
  <c r="AA65" i="47"/>
  <c r="AB65" i="47"/>
  <c r="AC65" i="47"/>
  <c r="AD65" i="47"/>
  <c r="AE65" i="47"/>
  <c r="AF65" i="47"/>
  <c r="AG65" i="47"/>
  <c r="AH65" i="47"/>
  <c r="AI65" i="47"/>
  <c r="AJ65" i="47"/>
  <c r="AK65" i="47"/>
  <c r="AL65" i="47"/>
  <c r="AM65" i="47"/>
  <c r="AN65" i="47"/>
  <c r="AO65" i="47"/>
  <c r="AP65" i="47"/>
  <c r="E72" i="47"/>
  <c r="F72" i="47"/>
  <c r="G72" i="47"/>
  <c r="H72" i="47"/>
  <c r="I72" i="47"/>
  <c r="J72" i="47"/>
  <c r="K72" i="47"/>
  <c r="L72" i="47"/>
  <c r="M72" i="47"/>
  <c r="N72" i="47"/>
  <c r="O72" i="47"/>
  <c r="P72" i="47"/>
  <c r="Q72" i="47"/>
  <c r="R72" i="47"/>
  <c r="S72" i="47"/>
  <c r="T72" i="47"/>
  <c r="U72" i="47"/>
  <c r="V72" i="47"/>
  <c r="W72" i="47"/>
  <c r="X72" i="47"/>
  <c r="Y72" i="47"/>
  <c r="Z72" i="47"/>
  <c r="AA72" i="47"/>
  <c r="AB72" i="47"/>
  <c r="AC72" i="47"/>
  <c r="AD72" i="47"/>
  <c r="AE72" i="47"/>
  <c r="AF72" i="47"/>
  <c r="AG72" i="47"/>
  <c r="AH72" i="47"/>
  <c r="AI72" i="47"/>
  <c r="AJ72" i="47"/>
  <c r="AK72" i="47"/>
  <c r="AL72" i="47"/>
  <c r="AM72" i="47"/>
  <c r="AN72" i="47"/>
  <c r="AO72" i="47"/>
  <c r="AP72" i="47"/>
  <c r="E80" i="47"/>
  <c r="F80" i="47"/>
  <c r="G80" i="47"/>
  <c r="H80" i="47"/>
  <c r="I80" i="47"/>
  <c r="J80" i="47"/>
  <c r="K80" i="47"/>
  <c r="L80" i="47"/>
  <c r="M80" i="47"/>
  <c r="N80" i="47"/>
  <c r="O80" i="47"/>
  <c r="P80" i="47"/>
  <c r="Q80" i="47"/>
  <c r="R80" i="47"/>
  <c r="S80" i="47"/>
  <c r="T80" i="47"/>
  <c r="U80" i="47"/>
  <c r="V80" i="47"/>
  <c r="W80" i="47"/>
  <c r="X80" i="47"/>
  <c r="Y80" i="47"/>
  <c r="Z80" i="47"/>
  <c r="AA80" i="47"/>
  <c r="AB80" i="47"/>
  <c r="AC80" i="47"/>
  <c r="AD80" i="47"/>
  <c r="AE80" i="47"/>
  <c r="AF80" i="47"/>
  <c r="AG80" i="47"/>
  <c r="AH80" i="47"/>
  <c r="AI80" i="47"/>
  <c r="AJ80" i="47"/>
  <c r="AK80" i="47"/>
  <c r="AL80" i="47"/>
  <c r="AM80" i="47"/>
  <c r="AN80" i="47"/>
  <c r="AO80" i="47"/>
  <c r="AP80" i="47"/>
  <c r="E83" i="47"/>
  <c r="F83" i="47"/>
  <c r="G83" i="47"/>
  <c r="H83" i="47"/>
  <c r="I83" i="47"/>
  <c r="J83" i="47"/>
  <c r="K83" i="47"/>
  <c r="L83" i="47"/>
  <c r="M83" i="47"/>
  <c r="N83" i="47"/>
  <c r="O83" i="47"/>
  <c r="P83" i="47"/>
  <c r="Q83" i="47"/>
  <c r="R83" i="47"/>
  <c r="S83" i="47"/>
  <c r="T83" i="47"/>
  <c r="U83" i="47"/>
  <c r="V83" i="47"/>
  <c r="W83" i="47"/>
  <c r="X83" i="47"/>
  <c r="Y83" i="47"/>
  <c r="Z83" i="47"/>
  <c r="AA83" i="47"/>
  <c r="AB83" i="47"/>
  <c r="AC83" i="47"/>
  <c r="AD83" i="47"/>
  <c r="AE83" i="47"/>
  <c r="AF83" i="47"/>
  <c r="AG83" i="47"/>
  <c r="AH83" i="47"/>
  <c r="AI83" i="47"/>
  <c r="AJ83" i="47"/>
  <c r="AK83" i="47"/>
  <c r="AL83" i="47"/>
  <c r="AM83" i="47"/>
  <c r="AN83" i="47"/>
  <c r="AO83" i="47"/>
  <c r="AP83" i="47"/>
  <c r="E105" i="47"/>
  <c r="F105" i="47"/>
  <c r="G105" i="47"/>
  <c r="H105" i="47"/>
  <c r="I105" i="47"/>
  <c r="J105" i="47"/>
  <c r="K105" i="47"/>
  <c r="L105" i="47"/>
  <c r="M105" i="47"/>
  <c r="N105" i="47"/>
  <c r="O105" i="47"/>
  <c r="P105" i="47"/>
  <c r="Q105" i="47"/>
  <c r="R105" i="47"/>
  <c r="S105" i="47"/>
  <c r="T105" i="47"/>
  <c r="U105" i="47"/>
  <c r="V105" i="47"/>
  <c r="W105" i="47"/>
  <c r="X105" i="47"/>
  <c r="Y105" i="47"/>
  <c r="Z105" i="47"/>
  <c r="AA105" i="47"/>
  <c r="AB105" i="47"/>
  <c r="AC105" i="47"/>
  <c r="AD105" i="47"/>
  <c r="AE105" i="47"/>
  <c r="AF105" i="47"/>
  <c r="AG105" i="47"/>
  <c r="AH105" i="47"/>
  <c r="AI105" i="47"/>
  <c r="AJ105" i="47"/>
  <c r="AK105" i="47"/>
  <c r="AL105" i="47"/>
  <c r="AM105" i="47"/>
  <c r="AN105" i="47"/>
  <c r="AO105" i="47"/>
  <c r="AP105" i="47"/>
  <c r="E110" i="47"/>
  <c r="F110" i="47"/>
  <c r="G110" i="47"/>
  <c r="H110" i="47"/>
  <c r="I110" i="47"/>
  <c r="J110" i="47"/>
  <c r="K110" i="47"/>
  <c r="L110" i="47"/>
  <c r="M110" i="47"/>
  <c r="N110" i="47"/>
  <c r="O110" i="47"/>
  <c r="P110" i="47"/>
  <c r="Q110" i="47"/>
  <c r="R110" i="47"/>
  <c r="S110" i="47"/>
  <c r="T110" i="47"/>
  <c r="U110" i="47"/>
  <c r="V110" i="47"/>
  <c r="W110" i="47"/>
  <c r="X110" i="47"/>
  <c r="Y110" i="47"/>
  <c r="Z110" i="47"/>
  <c r="AA110" i="47"/>
  <c r="AB110" i="47"/>
  <c r="AC110" i="47"/>
  <c r="AD110" i="47"/>
  <c r="AE110" i="47"/>
  <c r="AF110" i="47"/>
  <c r="AG110" i="47"/>
  <c r="AH110" i="47"/>
  <c r="AI110" i="47"/>
  <c r="AJ110" i="47"/>
  <c r="AK110" i="47"/>
  <c r="AL110" i="47"/>
  <c r="AM110" i="47"/>
  <c r="AN110" i="47"/>
  <c r="AO110" i="47"/>
  <c r="AP110" i="47"/>
  <c r="E119" i="47"/>
  <c r="F119" i="47"/>
  <c r="G119" i="47"/>
  <c r="H119" i="47"/>
  <c r="I119" i="47"/>
  <c r="J119" i="47"/>
  <c r="K119" i="47"/>
  <c r="L119" i="47"/>
  <c r="M119" i="47"/>
  <c r="N119" i="47"/>
  <c r="O119" i="47"/>
  <c r="P119" i="47"/>
  <c r="Q119" i="47"/>
  <c r="R119" i="47"/>
  <c r="S119" i="47"/>
  <c r="T119" i="47"/>
  <c r="U119" i="47"/>
  <c r="V119" i="47"/>
  <c r="W119" i="47"/>
  <c r="X119" i="47"/>
  <c r="Y119" i="47"/>
  <c r="Z119" i="47"/>
  <c r="AA119" i="47"/>
  <c r="AB119" i="47"/>
  <c r="AC119" i="47"/>
  <c r="AD119" i="47"/>
  <c r="AE119" i="47"/>
  <c r="AF119" i="47"/>
  <c r="AG119" i="47"/>
  <c r="AH119" i="47"/>
  <c r="AI119" i="47"/>
  <c r="AJ119" i="47"/>
  <c r="AK119" i="47"/>
  <c r="AL119" i="47"/>
  <c r="AM119" i="47"/>
  <c r="AN119" i="47"/>
  <c r="AO119" i="47"/>
  <c r="AP119" i="47"/>
  <c r="E124" i="47"/>
  <c r="F124" i="47"/>
  <c r="G124" i="47"/>
  <c r="H124" i="47"/>
  <c r="I124" i="47"/>
  <c r="J124" i="47"/>
  <c r="K124" i="47"/>
  <c r="L124" i="47"/>
  <c r="M124" i="47"/>
  <c r="N124" i="47"/>
  <c r="O124" i="47"/>
  <c r="P124" i="47"/>
  <c r="Q124" i="47"/>
  <c r="R124" i="47"/>
  <c r="S124" i="47"/>
  <c r="T124" i="47"/>
  <c r="U124" i="47"/>
  <c r="V124" i="47"/>
  <c r="W124" i="47"/>
  <c r="X124" i="47"/>
  <c r="Y124" i="47"/>
  <c r="Z124" i="47"/>
  <c r="AA124" i="47"/>
  <c r="AB124" i="47"/>
  <c r="AC124" i="47"/>
  <c r="AD124" i="47"/>
  <c r="AE124" i="47"/>
  <c r="AF124" i="47"/>
  <c r="AG124" i="47"/>
  <c r="AH124" i="47"/>
  <c r="AI124" i="47"/>
  <c r="AJ124" i="47"/>
  <c r="AK124" i="47"/>
  <c r="AL124" i="47"/>
  <c r="AM124" i="47"/>
  <c r="AN124" i="47"/>
  <c r="AO124" i="47"/>
  <c r="AP124" i="47"/>
  <c r="E129" i="47"/>
  <c r="F129" i="47"/>
  <c r="G129" i="47"/>
  <c r="H129" i="47"/>
  <c r="I129" i="47"/>
  <c r="J129" i="47"/>
  <c r="K129" i="47"/>
  <c r="L129" i="47"/>
  <c r="M129" i="47"/>
  <c r="N129" i="47"/>
  <c r="O129" i="47"/>
  <c r="P129" i="47"/>
  <c r="Q129" i="47"/>
  <c r="R129" i="47"/>
  <c r="S129" i="47"/>
  <c r="T129" i="47"/>
  <c r="U129" i="47"/>
  <c r="V129" i="47"/>
  <c r="W129" i="47"/>
  <c r="X129" i="47"/>
  <c r="Y129" i="47"/>
  <c r="Z129" i="47"/>
  <c r="AA129" i="47"/>
  <c r="AB129" i="47"/>
  <c r="AC129" i="47"/>
  <c r="AD129" i="47"/>
  <c r="AE129" i="47"/>
  <c r="AF129" i="47"/>
  <c r="AG129" i="47"/>
  <c r="AH129" i="47"/>
  <c r="AI129" i="47"/>
  <c r="AJ129" i="47"/>
  <c r="AK129" i="47"/>
  <c r="AL129" i="47"/>
  <c r="AM129" i="47"/>
  <c r="AN129" i="47"/>
  <c r="AO129" i="47"/>
  <c r="AP129" i="47"/>
  <c r="E10" i="75"/>
  <c r="F10" i="75"/>
  <c r="G10" i="75"/>
  <c r="H10" i="75"/>
  <c r="I10" i="75"/>
  <c r="J10" i="75"/>
  <c r="K10" i="75"/>
  <c r="L10" i="75"/>
  <c r="M10" i="75"/>
  <c r="N10" i="75"/>
  <c r="O10" i="75"/>
  <c r="P10" i="75"/>
  <c r="Q10" i="75"/>
  <c r="R10" i="75"/>
  <c r="S10" i="75"/>
  <c r="T10" i="75"/>
  <c r="U10" i="75"/>
  <c r="V10" i="75"/>
  <c r="W10" i="75"/>
  <c r="X10" i="75"/>
  <c r="Y10" i="75"/>
  <c r="Z10" i="75"/>
  <c r="AA10" i="75"/>
  <c r="AB10" i="75"/>
  <c r="AC10" i="75"/>
  <c r="AD10" i="75"/>
  <c r="AE10" i="75"/>
  <c r="AF10" i="75"/>
  <c r="AG10" i="75"/>
  <c r="AH10" i="75"/>
  <c r="AI10" i="75"/>
  <c r="AJ10" i="75"/>
  <c r="AK10" i="75"/>
  <c r="AL10" i="75"/>
  <c r="AM10" i="75"/>
  <c r="AN10" i="75"/>
  <c r="AO10" i="75"/>
  <c r="AP10" i="75"/>
  <c r="E31" i="75"/>
  <c r="F31" i="75"/>
  <c r="G31" i="75"/>
  <c r="H31" i="75"/>
  <c r="I31" i="75"/>
  <c r="J31" i="75"/>
  <c r="K31" i="75"/>
  <c r="L31" i="75"/>
  <c r="M31" i="75"/>
  <c r="N31" i="75"/>
  <c r="O31" i="75"/>
  <c r="P31" i="75"/>
  <c r="Q31" i="75"/>
  <c r="R31" i="75"/>
  <c r="S31" i="75"/>
  <c r="T31" i="75"/>
  <c r="U31" i="75"/>
  <c r="V31" i="75"/>
  <c r="W31" i="75"/>
  <c r="X31" i="75"/>
  <c r="Y31" i="75"/>
  <c r="Z31" i="75"/>
  <c r="AA31" i="75"/>
  <c r="AB31" i="75"/>
  <c r="AC31" i="75"/>
  <c r="AD31" i="75"/>
  <c r="AE31" i="75"/>
  <c r="AF31" i="75"/>
  <c r="AG31" i="75"/>
  <c r="AH31" i="75"/>
  <c r="AI31" i="75"/>
  <c r="AJ31" i="75"/>
  <c r="AK31" i="75"/>
  <c r="AL31" i="75"/>
  <c r="AM31" i="75"/>
  <c r="AN31" i="75"/>
  <c r="AO31" i="75"/>
  <c r="AP31" i="75"/>
  <c r="E43" i="75"/>
  <c r="F43" i="75"/>
  <c r="G43" i="75"/>
  <c r="H43" i="75"/>
  <c r="I43" i="75"/>
  <c r="J43" i="75"/>
  <c r="K43" i="75"/>
  <c r="L43" i="75"/>
  <c r="M43" i="75"/>
  <c r="N43" i="75"/>
  <c r="O43" i="75"/>
  <c r="P43" i="75"/>
  <c r="Q43" i="75"/>
  <c r="R43" i="75"/>
  <c r="S43" i="75"/>
  <c r="T43" i="75"/>
  <c r="U43" i="75"/>
  <c r="V43" i="75"/>
  <c r="W43" i="75"/>
  <c r="X43" i="75"/>
  <c r="Y43" i="75"/>
  <c r="Z43" i="75"/>
  <c r="AA43" i="75"/>
  <c r="AB43" i="75"/>
  <c r="AC43" i="75"/>
  <c r="AD43" i="75"/>
  <c r="AE43" i="75"/>
  <c r="AF43" i="75"/>
  <c r="AG43" i="75"/>
  <c r="AH43" i="75"/>
  <c r="AI43" i="75"/>
  <c r="AJ43" i="75"/>
  <c r="AK43" i="75"/>
  <c r="AL43" i="75"/>
  <c r="AM43" i="75"/>
  <c r="AN43" i="75"/>
  <c r="AO43" i="75"/>
  <c r="AP43" i="75"/>
  <c r="E51" i="75"/>
  <c r="F51" i="75"/>
  <c r="G51" i="75"/>
  <c r="H51" i="75"/>
  <c r="I51" i="75"/>
  <c r="J51" i="75"/>
  <c r="K51" i="75"/>
  <c r="L51" i="75"/>
  <c r="M51" i="75"/>
  <c r="N51" i="75"/>
  <c r="O51" i="75"/>
  <c r="P51" i="75"/>
  <c r="Q51" i="75"/>
  <c r="R51" i="75"/>
  <c r="S51" i="75"/>
  <c r="T51" i="75"/>
  <c r="U51" i="75"/>
  <c r="V51" i="75"/>
  <c r="W51" i="75"/>
  <c r="X51" i="75"/>
  <c r="Y51" i="75"/>
  <c r="Z51" i="75"/>
  <c r="AA51" i="75"/>
  <c r="AB51" i="75"/>
  <c r="AC51" i="75"/>
  <c r="AD51" i="75"/>
  <c r="AE51" i="75"/>
  <c r="AF51" i="75"/>
  <c r="AG51" i="75"/>
  <c r="AH51" i="75"/>
  <c r="AI51" i="75"/>
  <c r="AJ51" i="75"/>
  <c r="AK51" i="75"/>
  <c r="AL51" i="75"/>
  <c r="AM51" i="75"/>
  <c r="AN51" i="75"/>
  <c r="AO51" i="75"/>
  <c r="AP51" i="75"/>
  <c r="E65" i="75"/>
  <c r="F65" i="75"/>
  <c r="G65" i="75"/>
  <c r="H65" i="75"/>
  <c r="I65" i="75"/>
  <c r="J65" i="75"/>
  <c r="K65" i="75"/>
  <c r="L65" i="75"/>
  <c r="M65" i="75"/>
  <c r="N65" i="75"/>
  <c r="O65" i="75"/>
  <c r="P65" i="75"/>
  <c r="Q65" i="75"/>
  <c r="R65" i="75"/>
  <c r="S65" i="75"/>
  <c r="T65" i="75"/>
  <c r="U65" i="75"/>
  <c r="V65" i="75"/>
  <c r="W65" i="75"/>
  <c r="X65" i="75"/>
  <c r="Y65" i="75"/>
  <c r="Z65" i="75"/>
  <c r="AA65" i="75"/>
  <c r="AB65" i="75"/>
  <c r="AC65" i="75"/>
  <c r="AD65" i="75"/>
  <c r="AE65" i="75"/>
  <c r="AF65" i="75"/>
  <c r="AG65" i="75"/>
  <c r="AH65" i="75"/>
  <c r="AI65" i="75"/>
  <c r="AJ65" i="75"/>
  <c r="AK65" i="75"/>
  <c r="AL65" i="75"/>
  <c r="AM65" i="75"/>
  <c r="AN65" i="75"/>
  <c r="AO65" i="75"/>
  <c r="AP65" i="75"/>
  <c r="E72" i="75"/>
  <c r="F72" i="75"/>
  <c r="G72" i="75"/>
  <c r="H72" i="75"/>
  <c r="I72" i="75"/>
  <c r="J72" i="75"/>
  <c r="K72" i="75"/>
  <c r="L72" i="75"/>
  <c r="M72" i="75"/>
  <c r="N72" i="75"/>
  <c r="O72" i="75"/>
  <c r="P72" i="75"/>
  <c r="Q72" i="75"/>
  <c r="R72" i="75"/>
  <c r="S72" i="75"/>
  <c r="T72" i="75"/>
  <c r="U72" i="75"/>
  <c r="V72" i="75"/>
  <c r="W72" i="75"/>
  <c r="X72" i="75"/>
  <c r="Y72" i="75"/>
  <c r="Z72" i="75"/>
  <c r="AA72" i="75"/>
  <c r="AB72" i="75"/>
  <c r="AC72" i="75"/>
  <c r="AD72" i="75"/>
  <c r="AE72" i="75"/>
  <c r="AF72" i="75"/>
  <c r="AG72" i="75"/>
  <c r="AH72" i="75"/>
  <c r="AI72" i="75"/>
  <c r="AJ72" i="75"/>
  <c r="AK72" i="75"/>
  <c r="AL72" i="75"/>
  <c r="AM72" i="75"/>
  <c r="AN72" i="75"/>
  <c r="AO72" i="75"/>
  <c r="AP72" i="75"/>
  <c r="E80" i="75"/>
  <c r="F80" i="75"/>
  <c r="G80" i="75"/>
  <c r="H80" i="75"/>
  <c r="I80" i="75"/>
  <c r="J80" i="75"/>
  <c r="K80" i="75"/>
  <c r="L80" i="75"/>
  <c r="M80" i="75"/>
  <c r="N80" i="75"/>
  <c r="O80" i="75"/>
  <c r="P80" i="75"/>
  <c r="Q80" i="75"/>
  <c r="R80" i="75"/>
  <c r="S80" i="75"/>
  <c r="T80" i="75"/>
  <c r="U80" i="75"/>
  <c r="V80" i="75"/>
  <c r="W80" i="75"/>
  <c r="X80" i="75"/>
  <c r="Y80" i="75"/>
  <c r="Z80" i="75"/>
  <c r="AA80" i="75"/>
  <c r="AB80" i="75"/>
  <c r="AC80" i="75"/>
  <c r="AD80" i="75"/>
  <c r="AE80" i="75"/>
  <c r="AF80" i="75"/>
  <c r="AG80" i="75"/>
  <c r="AH80" i="75"/>
  <c r="AI80" i="75"/>
  <c r="AJ80" i="75"/>
  <c r="AK80" i="75"/>
  <c r="AL80" i="75"/>
  <c r="AM80" i="75"/>
  <c r="AN80" i="75"/>
  <c r="AO80" i="75"/>
  <c r="AP80" i="75"/>
  <c r="E83" i="75"/>
  <c r="F83" i="75"/>
  <c r="G83" i="75"/>
  <c r="H83" i="75"/>
  <c r="I83" i="75"/>
  <c r="J83" i="75"/>
  <c r="K83" i="75"/>
  <c r="L83" i="75"/>
  <c r="M83" i="75"/>
  <c r="N83" i="75"/>
  <c r="O83" i="75"/>
  <c r="P83" i="75"/>
  <c r="Q83" i="75"/>
  <c r="R83" i="75"/>
  <c r="S83" i="75"/>
  <c r="T83" i="75"/>
  <c r="U83" i="75"/>
  <c r="V83" i="75"/>
  <c r="W83" i="75"/>
  <c r="X83" i="75"/>
  <c r="Y83" i="75"/>
  <c r="Z83" i="75"/>
  <c r="AA83" i="75"/>
  <c r="AB83" i="75"/>
  <c r="AC83" i="75"/>
  <c r="AD83" i="75"/>
  <c r="AE83" i="75"/>
  <c r="AF83" i="75"/>
  <c r="AG83" i="75"/>
  <c r="AH83" i="75"/>
  <c r="AI83" i="75"/>
  <c r="AJ83" i="75"/>
  <c r="AK83" i="75"/>
  <c r="AL83" i="75"/>
  <c r="AM83" i="75"/>
  <c r="AN83" i="75"/>
  <c r="AO83" i="75"/>
  <c r="AP83" i="75"/>
  <c r="E105" i="75"/>
  <c r="F105" i="75"/>
  <c r="G105" i="75"/>
  <c r="H105" i="75"/>
  <c r="I105" i="75"/>
  <c r="J105" i="75"/>
  <c r="K105" i="75"/>
  <c r="L105" i="75"/>
  <c r="M105" i="75"/>
  <c r="N105" i="75"/>
  <c r="O105" i="75"/>
  <c r="P105" i="75"/>
  <c r="Q105" i="75"/>
  <c r="R105" i="75"/>
  <c r="S105" i="75"/>
  <c r="T105" i="75"/>
  <c r="U105" i="75"/>
  <c r="V105" i="75"/>
  <c r="W105" i="75"/>
  <c r="X105" i="75"/>
  <c r="Y105" i="75"/>
  <c r="Z105" i="75"/>
  <c r="AA105" i="75"/>
  <c r="AB105" i="75"/>
  <c r="AC105" i="75"/>
  <c r="AD105" i="75"/>
  <c r="AE105" i="75"/>
  <c r="AF105" i="75"/>
  <c r="AG105" i="75"/>
  <c r="AH105" i="75"/>
  <c r="AI105" i="75"/>
  <c r="AJ105" i="75"/>
  <c r="AK105" i="75"/>
  <c r="AL105" i="75"/>
  <c r="AM105" i="75"/>
  <c r="AN105" i="75"/>
  <c r="AO105" i="75"/>
  <c r="AP105" i="75"/>
  <c r="E110" i="75"/>
  <c r="F110" i="75"/>
  <c r="G110" i="75"/>
  <c r="H110" i="75"/>
  <c r="I110" i="75"/>
  <c r="J110" i="75"/>
  <c r="K110" i="75"/>
  <c r="L110" i="75"/>
  <c r="M110" i="75"/>
  <c r="N110" i="75"/>
  <c r="O110" i="75"/>
  <c r="P110" i="75"/>
  <c r="Q110" i="75"/>
  <c r="R110" i="75"/>
  <c r="S110" i="75"/>
  <c r="T110" i="75"/>
  <c r="U110" i="75"/>
  <c r="V110" i="75"/>
  <c r="W110" i="75"/>
  <c r="X110" i="75"/>
  <c r="Y110" i="75"/>
  <c r="Z110" i="75"/>
  <c r="AA110" i="75"/>
  <c r="AB110" i="75"/>
  <c r="AC110" i="75"/>
  <c r="AD110" i="75"/>
  <c r="AE110" i="75"/>
  <c r="AF110" i="75"/>
  <c r="AG110" i="75"/>
  <c r="AH110" i="75"/>
  <c r="AI110" i="75"/>
  <c r="AJ110" i="75"/>
  <c r="AK110" i="75"/>
  <c r="AL110" i="75"/>
  <c r="AM110" i="75"/>
  <c r="AN110" i="75"/>
  <c r="AO110" i="75"/>
  <c r="AP110" i="75"/>
  <c r="E119" i="75"/>
  <c r="F119" i="75"/>
  <c r="G119" i="75"/>
  <c r="H119" i="75"/>
  <c r="I119" i="75"/>
  <c r="J119" i="75"/>
  <c r="K119" i="75"/>
  <c r="L119" i="75"/>
  <c r="M119" i="75"/>
  <c r="N119" i="75"/>
  <c r="O119" i="75"/>
  <c r="P119" i="75"/>
  <c r="Q119" i="75"/>
  <c r="R119" i="75"/>
  <c r="S119" i="75"/>
  <c r="T119" i="75"/>
  <c r="U119" i="75"/>
  <c r="V119" i="75"/>
  <c r="W119" i="75"/>
  <c r="X119" i="75"/>
  <c r="Y119" i="75"/>
  <c r="Z119" i="75"/>
  <c r="AA119" i="75"/>
  <c r="AB119" i="75"/>
  <c r="AC119" i="75"/>
  <c r="AD119" i="75"/>
  <c r="AE119" i="75"/>
  <c r="AF119" i="75"/>
  <c r="AG119" i="75"/>
  <c r="AH119" i="75"/>
  <c r="AI119" i="75"/>
  <c r="AJ119" i="75"/>
  <c r="AK119" i="75"/>
  <c r="AL119" i="75"/>
  <c r="AM119" i="75"/>
  <c r="AN119" i="75"/>
  <c r="AO119" i="75"/>
  <c r="AP119" i="75"/>
  <c r="E124" i="75"/>
  <c r="F124" i="75"/>
  <c r="G124" i="75"/>
  <c r="H124" i="75"/>
  <c r="I124" i="75"/>
  <c r="J124" i="75"/>
  <c r="K124" i="75"/>
  <c r="L124" i="75"/>
  <c r="M124" i="75"/>
  <c r="N124" i="75"/>
  <c r="O124" i="75"/>
  <c r="P124" i="75"/>
  <c r="Q124" i="75"/>
  <c r="R124" i="75"/>
  <c r="S124" i="75"/>
  <c r="T124" i="75"/>
  <c r="U124" i="75"/>
  <c r="V124" i="75"/>
  <c r="W124" i="75"/>
  <c r="X124" i="75"/>
  <c r="Y124" i="75"/>
  <c r="Z124" i="75"/>
  <c r="AA124" i="75"/>
  <c r="AB124" i="75"/>
  <c r="AC124" i="75"/>
  <c r="AD124" i="75"/>
  <c r="AE124" i="75"/>
  <c r="AF124" i="75"/>
  <c r="AG124" i="75"/>
  <c r="AH124" i="75"/>
  <c r="AI124" i="75"/>
  <c r="AJ124" i="75"/>
  <c r="AK124" i="75"/>
  <c r="AL124" i="75"/>
  <c r="AM124" i="75"/>
  <c r="AN124" i="75"/>
  <c r="AO124" i="75"/>
  <c r="AP124" i="75"/>
  <c r="E129" i="75"/>
  <c r="F129" i="75"/>
  <c r="G129" i="75"/>
  <c r="H129" i="75"/>
  <c r="I129" i="75"/>
  <c r="J129" i="75"/>
  <c r="K129" i="75"/>
  <c r="L129" i="75"/>
  <c r="M129" i="75"/>
  <c r="N129" i="75"/>
  <c r="O129" i="75"/>
  <c r="P129" i="75"/>
  <c r="Q129" i="75"/>
  <c r="R129" i="75"/>
  <c r="S129" i="75"/>
  <c r="T129" i="75"/>
  <c r="U129" i="75"/>
  <c r="V129" i="75"/>
  <c r="W129" i="75"/>
  <c r="X129" i="75"/>
  <c r="Y129" i="75"/>
  <c r="Z129" i="75"/>
  <c r="AA129" i="75"/>
  <c r="AB129" i="75"/>
  <c r="AC129" i="75"/>
  <c r="AD129" i="75"/>
  <c r="AE129" i="75"/>
  <c r="AF129" i="75"/>
  <c r="AG129" i="75"/>
  <c r="AH129" i="75"/>
  <c r="AI129" i="75"/>
  <c r="AJ129" i="75"/>
  <c r="AK129" i="75"/>
  <c r="AL129" i="75"/>
  <c r="AM129" i="75"/>
  <c r="AN129" i="75"/>
  <c r="AO129" i="75"/>
  <c r="AP129" i="75"/>
  <c r="E10" i="48"/>
  <c r="F10" i="48"/>
  <c r="G10" i="48"/>
  <c r="H10" i="48"/>
  <c r="I10" i="48"/>
  <c r="J10" i="48"/>
  <c r="K10" i="48"/>
  <c r="L10" i="48"/>
  <c r="M10" i="48"/>
  <c r="N10" i="48"/>
  <c r="O10" i="48"/>
  <c r="P10" i="48"/>
  <c r="Q10" i="48"/>
  <c r="R10" i="48"/>
  <c r="S10" i="48"/>
  <c r="T10" i="48"/>
  <c r="U10" i="48"/>
  <c r="V10" i="48"/>
  <c r="W10" i="48"/>
  <c r="X10" i="48"/>
  <c r="Y10" i="48"/>
  <c r="Z10" i="48"/>
  <c r="AA10" i="48"/>
  <c r="AB10" i="48"/>
  <c r="AC10" i="48"/>
  <c r="AD10" i="48"/>
  <c r="AE10" i="48"/>
  <c r="AF10" i="48"/>
  <c r="AG10" i="48"/>
  <c r="AH10" i="48"/>
  <c r="AI10" i="48"/>
  <c r="AJ10" i="48"/>
  <c r="AK10" i="48"/>
  <c r="AL10" i="48"/>
  <c r="AM10" i="48"/>
  <c r="AN10" i="48"/>
  <c r="AO10" i="48"/>
  <c r="AP10" i="48"/>
  <c r="E31" i="48"/>
  <c r="F31" i="48"/>
  <c r="G31" i="48"/>
  <c r="H31" i="48"/>
  <c r="I31" i="48"/>
  <c r="J31" i="48"/>
  <c r="K31" i="48"/>
  <c r="L31" i="48"/>
  <c r="M31" i="48"/>
  <c r="N31" i="48"/>
  <c r="O31" i="48"/>
  <c r="P31" i="48"/>
  <c r="Q31" i="48"/>
  <c r="R31" i="48"/>
  <c r="S31" i="48"/>
  <c r="T31" i="48"/>
  <c r="U31" i="48"/>
  <c r="V31" i="48"/>
  <c r="W31" i="48"/>
  <c r="X31" i="48"/>
  <c r="Y31" i="48"/>
  <c r="Z31" i="48"/>
  <c r="AA31" i="48"/>
  <c r="AB31" i="48"/>
  <c r="AC31" i="48"/>
  <c r="AD31" i="48"/>
  <c r="AE31" i="48"/>
  <c r="AF31" i="48"/>
  <c r="AG31" i="48"/>
  <c r="AH31" i="48"/>
  <c r="AI31" i="48"/>
  <c r="AJ31" i="48"/>
  <c r="AK31" i="48"/>
  <c r="AL31" i="48"/>
  <c r="AM31" i="48"/>
  <c r="AN31" i="48"/>
  <c r="AO31" i="48"/>
  <c r="AP31" i="48"/>
  <c r="E43" i="48"/>
  <c r="F43" i="48"/>
  <c r="G43" i="48"/>
  <c r="H43" i="48"/>
  <c r="I43" i="48"/>
  <c r="J43" i="48"/>
  <c r="K43" i="48"/>
  <c r="L43" i="48"/>
  <c r="M43" i="48"/>
  <c r="N43" i="48"/>
  <c r="O43" i="48"/>
  <c r="P43" i="48"/>
  <c r="Q43" i="48"/>
  <c r="R43" i="48"/>
  <c r="S43" i="48"/>
  <c r="T43" i="48"/>
  <c r="U43" i="48"/>
  <c r="V43" i="48"/>
  <c r="W43" i="48"/>
  <c r="X43" i="48"/>
  <c r="Y43" i="48"/>
  <c r="Z43" i="48"/>
  <c r="AA43" i="48"/>
  <c r="AB43" i="48"/>
  <c r="AC43" i="48"/>
  <c r="AD43" i="48"/>
  <c r="AE43" i="48"/>
  <c r="AF43" i="48"/>
  <c r="AG43" i="48"/>
  <c r="AH43" i="48"/>
  <c r="AI43" i="48"/>
  <c r="AJ43" i="48"/>
  <c r="AK43" i="48"/>
  <c r="AL43" i="48"/>
  <c r="AM43" i="48"/>
  <c r="AN43" i="48"/>
  <c r="AO43" i="48"/>
  <c r="AP43" i="48"/>
  <c r="E51" i="48"/>
  <c r="F51" i="48"/>
  <c r="G51" i="48"/>
  <c r="H51" i="48"/>
  <c r="I51" i="48"/>
  <c r="J51" i="48"/>
  <c r="K51" i="48"/>
  <c r="L51" i="48"/>
  <c r="M51" i="48"/>
  <c r="N51" i="48"/>
  <c r="O51" i="48"/>
  <c r="P51" i="48"/>
  <c r="Q51" i="48"/>
  <c r="R51" i="48"/>
  <c r="S51" i="48"/>
  <c r="T51" i="48"/>
  <c r="U51" i="48"/>
  <c r="V51" i="48"/>
  <c r="W51" i="48"/>
  <c r="X51" i="48"/>
  <c r="Y51" i="48"/>
  <c r="Z51" i="48"/>
  <c r="AA51" i="48"/>
  <c r="AB51" i="48"/>
  <c r="AC51" i="48"/>
  <c r="AD51" i="48"/>
  <c r="AE51" i="48"/>
  <c r="AF51" i="48"/>
  <c r="AG51" i="48"/>
  <c r="AH51" i="48"/>
  <c r="AI51" i="48"/>
  <c r="AJ51" i="48"/>
  <c r="AK51" i="48"/>
  <c r="AL51" i="48"/>
  <c r="AM51" i="48"/>
  <c r="AN51" i="48"/>
  <c r="AO51" i="48"/>
  <c r="AP51" i="48"/>
  <c r="E65" i="48"/>
  <c r="F65" i="48"/>
  <c r="G65" i="48"/>
  <c r="H65" i="48"/>
  <c r="I65" i="48"/>
  <c r="J65" i="48"/>
  <c r="K65" i="48"/>
  <c r="L65" i="48"/>
  <c r="M65" i="48"/>
  <c r="N65" i="48"/>
  <c r="O65" i="48"/>
  <c r="P65" i="48"/>
  <c r="Q65" i="48"/>
  <c r="R65" i="48"/>
  <c r="S65" i="48"/>
  <c r="T65" i="48"/>
  <c r="U65" i="48"/>
  <c r="V65" i="48"/>
  <c r="W65" i="48"/>
  <c r="X65" i="48"/>
  <c r="Y65" i="48"/>
  <c r="Z65" i="48"/>
  <c r="AA65" i="48"/>
  <c r="AB65" i="48"/>
  <c r="AC65" i="48"/>
  <c r="AD65" i="48"/>
  <c r="AE65" i="48"/>
  <c r="AF65" i="48"/>
  <c r="AG65" i="48"/>
  <c r="AH65" i="48"/>
  <c r="AI65" i="48"/>
  <c r="AJ65" i="48"/>
  <c r="AK65" i="48"/>
  <c r="AL65" i="48"/>
  <c r="AM65" i="48"/>
  <c r="AN65" i="48"/>
  <c r="AO65" i="48"/>
  <c r="AP65" i="48"/>
  <c r="E72" i="48"/>
  <c r="F72" i="48"/>
  <c r="G72" i="48"/>
  <c r="H72" i="48"/>
  <c r="I72" i="48"/>
  <c r="J72" i="48"/>
  <c r="K72" i="48"/>
  <c r="L72" i="48"/>
  <c r="M72" i="48"/>
  <c r="N72" i="48"/>
  <c r="O72" i="48"/>
  <c r="P72" i="48"/>
  <c r="Q72" i="48"/>
  <c r="R72" i="48"/>
  <c r="S72" i="48"/>
  <c r="T72" i="48"/>
  <c r="U72" i="48"/>
  <c r="V72" i="48"/>
  <c r="W72" i="48"/>
  <c r="X72" i="48"/>
  <c r="Y72" i="48"/>
  <c r="Z72" i="48"/>
  <c r="AA72" i="48"/>
  <c r="AB72" i="48"/>
  <c r="AC72" i="48"/>
  <c r="AD72" i="48"/>
  <c r="AE72" i="48"/>
  <c r="AF72" i="48"/>
  <c r="AG72" i="48"/>
  <c r="AH72" i="48"/>
  <c r="AI72" i="48"/>
  <c r="AJ72" i="48"/>
  <c r="AK72" i="48"/>
  <c r="AL72" i="48"/>
  <c r="AM72" i="48"/>
  <c r="AN72" i="48"/>
  <c r="AO72" i="48"/>
  <c r="AP72" i="48"/>
  <c r="E80" i="48"/>
  <c r="F80" i="48"/>
  <c r="G80" i="48"/>
  <c r="H80" i="48"/>
  <c r="I80" i="48"/>
  <c r="J80" i="48"/>
  <c r="K80" i="48"/>
  <c r="L80" i="48"/>
  <c r="M80" i="48"/>
  <c r="N80" i="48"/>
  <c r="O80" i="48"/>
  <c r="P80" i="48"/>
  <c r="Q80" i="48"/>
  <c r="R80" i="48"/>
  <c r="S80" i="48"/>
  <c r="T80" i="48"/>
  <c r="U80" i="48"/>
  <c r="V80" i="48"/>
  <c r="W80" i="48"/>
  <c r="X80" i="48"/>
  <c r="Y80" i="48"/>
  <c r="Z80" i="48"/>
  <c r="AA80" i="48"/>
  <c r="AB80" i="48"/>
  <c r="AC80" i="48"/>
  <c r="AD80" i="48"/>
  <c r="AE80" i="48"/>
  <c r="AF80" i="48"/>
  <c r="AG80" i="48"/>
  <c r="AH80" i="48"/>
  <c r="AI80" i="48"/>
  <c r="AJ80" i="48"/>
  <c r="AK80" i="48"/>
  <c r="AL80" i="48"/>
  <c r="AM80" i="48"/>
  <c r="AN80" i="48"/>
  <c r="AO80" i="48"/>
  <c r="AP80" i="48"/>
  <c r="E83" i="48"/>
  <c r="F83" i="48"/>
  <c r="G83" i="48"/>
  <c r="H83" i="48"/>
  <c r="I83" i="48"/>
  <c r="J83" i="48"/>
  <c r="K83" i="48"/>
  <c r="L83" i="48"/>
  <c r="M83" i="48"/>
  <c r="N83" i="48"/>
  <c r="O83" i="48"/>
  <c r="P83" i="48"/>
  <c r="Q83" i="48"/>
  <c r="R83" i="48"/>
  <c r="S83" i="48"/>
  <c r="T83" i="48"/>
  <c r="U83" i="48"/>
  <c r="V83" i="48"/>
  <c r="W83" i="48"/>
  <c r="X83" i="48"/>
  <c r="Y83" i="48"/>
  <c r="Z83" i="48"/>
  <c r="AA83" i="48"/>
  <c r="AB83" i="48"/>
  <c r="AC83" i="48"/>
  <c r="AD83" i="48"/>
  <c r="AE83" i="48"/>
  <c r="AF83" i="48"/>
  <c r="AG83" i="48"/>
  <c r="AH83" i="48"/>
  <c r="AI83" i="48"/>
  <c r="AJ83" i="48"/>
  <c r="AK83" i="48"/>
  <c r="AL83" i="48"/>
  <c r="AM83" i="48"/>
  <c r="AN83" i="48"/>
  <c r="AO83" i="48"/>
  <c r="AP83" i="48"/>
  <c r="E105" i="48"/>
  <c r="F105" i="48"/>
  <c r="G105" i="48"/>
  <c r="H105" i="48"/>
  <c r="I105" i="48"/>
  <c r="J105" i="48"/>
  <c r="K105" i="48"/>
  <c r="L105" i="48"/>
  <c r="M105" i="48"/>
  <c r="N105" i="48"/>
  <c r="O105" i="48"/>
  <c r="P105" i="48"/>
  <c r="Q105" i="48"/>
  <c r="R105" i="48"/>
  <c r="S105" i="48"/>
  <c r="T105" i="48"/>
  <c r="U105" i="48"/>
  <c r="V105" i="48"/>
  <c r="W105" i="48"/>
  <c r="X105" i="48"/>
  <c r="Y105" i="48"/>
  <c r="Z105" i="48"/>
  <c r="AA105" i="48"/>
  <c r="AB105" i="48"/>
  <c r="AC105" i="48"/>
  <c r="AD105" i="48"/>
  <c r="AE105" i="48"/>
  <c r="AF105" i="48"/>
  <c r="AG105" i="48"/>
  <c r="AH105" i="48"/>
  <c r="AI105" i="48"/>
  <c r="AJ105" i="48"/>
  <c r="AK105" i="48"/>
  <c r="AL105" i="48"/>
  <c r="AM105" i="48"/>
  <c r="AN105" i="48"/>
  <c r="AO105" i="48"/>
  <c r="AP105" i="48"/>
  <c r="E110" i="48"/>
  <c r="F110" i="48"/>
  <c r="G110" i="48"/>
  <c r="H110" i="48"/>
  <c r="I110" i="48"/>
  <c r="J110" i="48"/>
  <c r="K110" i="48"/>
  <c r="L110" i="48"/>
  <c r="M110" i="48"/>
  <c r="N110" i="48"/>
  <c r="O110" i="48"/>
  <c r="P110" i="48"/>
  <c r="Q110" i="48"/>
  <c r="R110" i="48"/>
  <c r="S110" i="48"/>
  <c r="T110" i="48"/>
  <c r="U110" i="48"/>
  <c r="V110" i="48"/>
  <c r="W110" i="48"/>
  <c r="X110" i="48"/>
  <c r="Y110" i="48"/>
  <c r="Z110" i="48"/>
  <c r="AA110" i="48"/>
  <c r="AB110" i="48"/>
  <c r="AC110" i="48"/>
  <c r="AD110" i="48"/>
  <c r="AE110" i="48"/>
  <c r="AF110" i="48"/>
  <c r="AG110" i="48"/>
  <c r="AH110" i="48"/>
  <c r="AI110" i="48"/>
  <c r="AJ110" i="48"/>
  <c r="AK110" i="48"/>
  <c r="AL110" i="48"/>
  <c r="AM110" i="48"/>
  <c r="AN110" i="48"/>
  <c r="AO110" i="48"/>
  <c r="AP110" i="48"/>
  <c r="E119" i="48"/>
  <c r="F119" i="48"/>
  <c r="G119" i="48"/>
  <c r="H119" i="48"/>
  <c r="I119" i="48"/>
  <c r="J119" i="48"/>
  <c r="K119" i="48"/>
  <c r="L119" i="48"/>
  <c r="M119" i="48"/>
  <c r="N119" i="48"/>
  <c r="O119" i="48"/>
  <c r="P119" i="48"/>
  <c r="Q119" i="48"/>
  <c r="R119" i="48"/>
  <c r="S119" i="48"/>
  <c r="T119" i="48"/>
  <c r="U119" i="48"/>
  <c r="V119" i="48"/>
  <c r="W119" i="48"/>
  <c r="X119" i="48"/>
  <c r="Y119" i="48"/>
  <c r="Z119" i="48"/>
  <c r="AA119" i="48"/>
  <c r="AB119" i="48"/>
  <c r="AC119" i="48"/>
  <c r="AD119" i="48"/>
  <c r="AE119" i="48"/>
  <c r="AF119" i="48"/>
  <c r="AG119" i="48"/>
  <c r="AH119" i="48"/>
  <c r="AI119" i="48"/>
  <c r="AJ119" i="48"/>
  <c r="AK119" i="48"/>
  <c r="AL119" i="48"/>
  <c r="AM119" i="48"/>
  <c r="AN119" i="48"/>
  <c r="AO119" i="48"/>
  <c r="AP119" i="48"/>
  <c r="E124" i="48"/>
  <c r="F124" i="48"/>
  <c r="G124" i="48"/>
  <c r="H124" i="48"/>
  <c r="I124" i="48"/>
  <c r="J124" i="48"/>
  <c r="K124" i="48"/>
  <c r="L124" i="48"/>
  <c r="M124" i="48"/>
  <c r="N124" i="48"/>
  <c r="O124" i="48"/>
  <c r="P124" i="48"/>
  <c r="Q124" i="48"/>
  <c r="R124" i="48"/>
  <c r="S124" i="48"/>
  <c r="T124" i="48"/>
  <c r="U124" i="48"/>
  <c r="V124" i="48"/>
  <c r="W124" i="48"/>
  <c r="X124" i="48"/>
  <c r="Y124" i="48"/>
  <c r="Z124" i="48"/>
  <c r="AA124" i="48"/>
  <c r="AB124" i="48"/>
  <c r="AC124" i="48"/>
  <c r="AD124" i="48"/>
  <c r="AE124" i="48"/>
  <c r="AF124" i="48"/>
  <c r="AG124" i="48"/>
  <c r="AH124" i="48"/>
  <c r="AI124" i="48"/>
  <c r="AJ124" i="48"/>
  <c r="AK124" i="48"/>
  <c r="AL124" i="48"/>
  <c r="AM124" i="48"/>
  <c r="AN124" i="48"/>
  <c r="AO124" i="48"/>
  <c r="AP124" i="48"/>
  <c r="E129" i="48"/>
  <c r="F129" i="48"/>
  <c r="G129" i="48"/>
  <c r="H129" i="48"/>
  <c r="I129" i="48"/>
  <c r="J129" i="48"/>
  <c r="K129" i="48"/>
  <c r="L129" i="48"/>
  <c r="M129" i="48"/>
  <c r="N129" i="48"/>
  <c r="O129" i="48"/>
  <c r="P129" i="48"/>
  <c r="Q129" i="48"/>
  <c r="R129" i="48"/>
  <c r="S129" i="48"/>
  <c r="T129" i="48"/>
  <c r="U129" i="48"/>
  <c r="V129" i="48"/>
  <c r="W129" i="48"/>
  <c r="X129" i="48"/>
  <c r="Y129" i="48"/>
  <c r="Z129" i="48"/>
  <c r="AA129" i="48"/>
  <c r="AB129" i="48"/>
  <c r="AC129" i="48"/>
  <c r="AD129" i="48"/>
  <c r="AE129" i="48"/>
  <c r="AF129" i="48"/>
  <c r="AG129" i="48"/>
  <c r="AH129" i="48"/>
  <c r="AI129" i="48"/>
  <c r="AJ129" i="48"/>
  <c r="AK129" i="48"/>
  <c r="AL129" i="48"/>
  <c r="AM129" i="48"/>
  <c r="AN129" i="48"/>
  <c r="AO129" i="48"/>
  <c r="AP129" i="48"/>
  <c r="E10" i="49"/>
  <c r="F10" i="49"/>
  <c r="G10" i="49"/>
  <c r="H10" i="49"/>
  <c r="I10" i="49"/>
  <c r="J10" i="49"/>
  <c r="K10" i="49"/>
  <c r="L10" i="49"/>
  <c r="M10" i="49"/>
  <c r="N10" i="49"/>
  <c r="O10" i="49"/>
  <c r="P10" i="49"/>
  <c r="Q10" i="49"/>
  <c r="R10" i="49"/>
  <c r="S10" i="49"/>
  <c r="T10" i="49"/>
  <c r="U10" i="49"/>
  <c r="V10" i="49"/>
  <c r="W10" i="49"/>
  <c r="X10" i="49"/>
  <c r="Y10" i="49"/>
  <c r="Z10" i="49"/>
  <c r="AA10" i="49"/>
  <c r="AB10" i="49"/>
  <c r="AC10" i="49"/>
  <c r="AD10" i="49"/>
  <c r="AE10" i="49"/>
  <c r="AF10" i="49"/>
  <c r="AG10" i="49"/>
  <c r="AH10" i="49"/>
  <c r="AI10" i="49"/>
  <c r="AJ10" i="49"/>
  <c r="AK10" i="49"/>
  <c r="AL10" i="49"/>
  <c r="AM10" i="49"/>
  <c r="AN10" i="49"/>
  <c r="AO10" i="49"/>
  <c r="AP10" i="49"/>
  <c r="E31" i="49"/>
  <c r="F31" i="49"/>
  <c r="G31" i="49"/>
  <c r="H31" i="49"/>
  <c r="I31" i="49"/>
  <c r="J31" i="49"/>
  <c r="K31" i="49"/>
  <c r="L31" i="49"/>
  <c r="M31" i="49"/>
  <c r="N31" i="49"/>
  <c r="O31" i="49"/>
  <c r="P31" i="49"/>
  <c r="Q31" i="49"/>
  <c r="R31" i="49"/>
  <c r="S31" i="49"/>
  <c r="T31" i="49"/>
  <c r="U31" i="49"/>
  <c r="V31" i="49"/>
  <c r="W31" i="49"/>
  <c r="X31" i="49"/>
  <c r="Y31" i="49"/>
  <c r="Z31" i="49"/>
  <c r="AA31" i="49"/>
  <c r="AB31" i="49"/>
  <c r="AC31" i="49"/>
  <c r="AD31" i="49"/>
  <c r="AE31" i="49"/>
  <c r="AF31" i="49"/>
  <c r="AG31" i="49"/>
  <c r="AH31" i="49"/>
  <c r="AI31" i="49"/>
  <c r="AJ31" i="49"/>
  <c r="AK31" i="49"/>
  <c r="AL31" i="49"/>
  <c r="AM31" i="49"/>
  <c r="AN31" i="49"/>
  <c r="AO31" i="49"/>
  <c r="AP31" i="49"/>
  <c r="E43" i="49"/>
  <c r="F43" i="49"/>
  <c r="G43" i="49"/>
  <c r="H43" i="49"/>
  <c r="I43" i="49"/>
  <c r="J43" i="49"/>
  <c r="K43" i="49"/>
  <c r="L43" i="49"/>
  <c r="M43" i="49"/>
  <c r="N43" i="49"/>
  <c r="O43" i="49"/>
  <c r="P43" i="49"/>
  <c r="Q43" i="49"/>
  <c r="R43" i="49"/>
  <c r="S43" i="49"/>
  <c r="T43" i="49"/>
  <c r="U43" i="49"/>
  <c r="V43" i="49"/>
  <c r="W43" i="49"/>
  <c r="X43" i="49"/>
  <c r="Y43" i="49"/>
  <c r="Z43" i="49"/>
  <c r="AA43" i="49"/>
  <c r="AB43" i="49"/>
  <c r="AC43" i="49"/>
  <c r="AD43" i="49"/>
  <c r="AE43" i="49"/>
  <c r="AF43" i="49"/>
  <c r="AG43" i="49"/>
  <c r="AH43" i="49"/>
  <c r="AI43" i="49"/>
  <c r="AJ43" i="49"/>
  <c r="AK43" i="49"/>
  <c r="AL43" i="49"/>
  <c r="AM43" i="49"/>
  <c r="AN43" i="49"/>
  <c r="AO43" i="49"/>
  <c r="AP43" i="49"/>
  <c r="E51" i="49"/>
  <c r="F51" i="49"/>
  <c r="G51" i="49"/>
  <c r="H51" i="49"/>
  <c r="I51" i="49"/>
  <c r="J51" i="49"/>
  <c r="K51" i="49"/>
  <c r="L51" i="49"/>
  <c r="M51" i="49"/>
  <c r="N51" i="49"/>
  <c r="O51" i="49"/>
  <c r="P51" i="49"/>
  <c r="Q51" i="49"/>
  <c r="R51" i="49"/>
  <c r="S51" i="49"/>
  <c r="T51" i="49"/>
  <c r="U51" i="49"/>
  <c r="V51" i="49"/>
  <c r="W51" i="49"/>
  <c r="X51" i="49"/>
  <c r="Y51" i="49"/>
  <c r="Z51" i="49"/>
  <c r="AA51" i="49"/>
  <c r="AB51" i="49"/>
  <c r="AC51" i="49"/>
  <c r="AD51" i="49"/>
  <c r="AE51" i="49"/>
  <c r="AF51" i="49"/>
  <c r="AG51" i="49"/>
  <c r="AH51" i="49"/>
  <c r="AI51" i="49"/>
  <c r="AJ51" i="49"/>
  <c r="AK51" i="49"/>
  <c r="AL51" i="49"/>
  <c r="AM51" i="49"/>
  <c r="AN51" i="49"/>
  <c r="AO51" i="49"/>
  <c r="AP51" i="49"/>
  <c r="E65" i="49"/>
  <c r="F65" i="49"/>
  <c r="G65" i="49"/>
  <c r="H65" i="49"/>
  <c r="I65" i="49"/>
  <c r="J65" i="49"/>
  <c r="K65" i="49"/>
  <c r="L65" i="49"/>
  <c r="M65" i="49"/>
  <c r="N65" i="49"/>
  <c r="O65" i="49"/>
  <c r="P65" i="49"/>
  <c r="Q65" i="49"/>
  <c r="R65" i="49"/>
  <c r="S65" i="49"/>
  <c r="T65" i="49"/>
  <c r="U65" i="49"/>
  <c r="V65" i="49"/>
  <c r="W65" i="49"/>
  <c r="X65" i="49"/>
  <c r="Y65" i="49"/>
  <c r="Z65" i="49"/>
  <c r="AA65" i="49"/>
  <c r="AB65" i="49"/>
  <c r="AC65" i="49"/>
  <c r="AD65" i="49"/>
  <c r="AE65" i="49"/>
  <c r="AF65" i="49"/>
  <c r="AG65" i="49"/>
  <c r="AH65" i="49"/>
  <c r="AI65" i="49"/>
  <c r="AJ65" i="49"/>
  <c r="AK65" i="49"/>
  <c r="AL65" i="49"/>
  <c r="AM65" i="49"/>
  <c r="AN65" i="49"/>
  <c r="AO65" i="49"/>
  <c r="AP65" i="49"/>
  <c r="E72" i="49"/>
  <c r="F72" i="49"/>
  <c r="G72" i="49"/>
  <c r="H72" i="49"/>
  <c r="I72" i="49"/>
  <c r="J72" i="49"/>
  <c r="K72" i="49"/>
  <c r="L72" i="49"/>
  <c r="M72" i="49"/>
  <c r="N72" i="49"/>
  <c r="O72" i="49"/>
  <c r="P72" i="49"/>
  <c r="Q72" i="49"/>
  <c r="R72" i="49"/>
  <c r="S72" i="49"/>
  <c r="T72" i="49"/>
  <c r="U72" i="49"/>
  <c r="V72" i="49"/>
  <c r="W72" i="49"/>
  <c r="X72" i="49"/>
  <c r="Y72" i="49"/>
  <c r="Z72" i="49"/>
  <c r="AA72" i="49"/>
  <c r="AB72" i="49"/>
  <c r="AC72" i="49"/>
  <c r="AD72" i="49"/>
  <c r="AE72" i="49"/>
  <c r="AF72" i="49"/>
  <c r="AG72" i="49"/>
  <c r="AH72" i="49"/>
  <c r="AI72" i="49"/>
  <c r="AJ72" i="49"/>
  <c r="AK72" i="49"/>
  <c r="AL72" i="49"/>
  <c r="AM72" i="49"/>
  <c r="AN72" i="49"/>
  <c r="AO72" i="49"/>
  <c r="AP72" i="49"/>
  <c r="E80" i="49"/>
  <c r="F80" i="49"/>
  <c r="G80" i="49"/>
  <c r="H80" i="49"/>
  <c r="I80" i="49"/>
  <c r="J80" i="49"/>
  <c r="K80" i="49"/>
  <c r="L80" i="49"/>
  <c r="M80" i="49"/>
  <c r="N80" i="49"/>
  <c r="O80" i="49"/>
  <c r="P80" i="49"/>
  <c r="Q80" i="49"/>
  <c r="R80" i="49"/>
  <c r="S80" i="49"/>
  <c r="T80" i="49"/>
  <c r="U80" i="49"/>
  <c r="V80" i="49"/>
  <c r="W80" i="49"/>
  <c r="X80" i="49"/>
  <c r="Y80" i="49"/>
  <c r="Z80" i="49"/>
  <c r="AA80" i="49"/>
  <c r="AB80" i="49"/>
  <c r="AC80" i="49"/>
  <c r="AD80" i="49"/>
  <c r="AE80" i="49"/>
  <c r="AF80" i="49"/>
  <c r="AG80" i="49"/>
  <c r="AH80" i="49"/>
  <c r="AI80" i="49"/>
  <c r="AJ80" i="49"/>
  <c r="AK80" i="49"/>
  <c r="AL80" i="49"/>
  <c r="AM80" i="49"/>
  <c r="AN80" i="49"/>
  <c r="AO80" i="49"/>
  <c r="AP80" i="49"/>
  <c r="E83" i="49"/>
  <c r="F83" i="49"/>
  <c r="G83" i="49"/>
  <c r="H83" i="49"/>
  <c r="I83" i="49"/>
  <c r="J83" i="49"/>
  <c r="K83" i="49"/>
  <c r="L83" i="49"/>
  <c r="M83" i="49"/>
  <c r="N83" i="49"/>
  <c r="O83" i="49"/>
  <c r="P83" i="49"/>
  <c r="Q83" i="49"/>
  <c r="R83" i="49"/>
  <c r="S83" i="49"/>
  <c r="T83" i="49"/>
  <c r="U83" i="49"/>
  <c r="V83" i="49"/>
  <c r="W83" i="49"/>
  <c r="X83" i="49"/>
  <c r="Y83" i="49"/>
  <c r="Z83" i="49"/>
  <c r="AA83" i="49"/>
  <c r="AB83" i="49"/>
  <c r="AC83" i="49"/>
  <c r="AD83" i="49"/>
  <c r="AE83" i="49"/>
  <c r="AF83" i="49"/>
  <c r="AG83" i="49"/>
  <c r="AH83" i="49"/>
  <c r="AI83" i="49"/>
  <c r="AJ83" i="49"/>
  <c r="AK83" i="49"/>
  <c r="AL83" i="49"/>
  <c r="AM83" i="49"/>
  <c r="AN83" i="49"/>
  <c r="AO83" i="49"/>
  <c r="AP83" i="49"/>
  <c r="E105" i="49"/>
  <c r="F105" i="49"/>
  <c r="G105" i="49"/>
  <c r="H105" i="49"/>
  <c r="I105" i="49"/>
  <c r="J105" i="49"/>
  <c r="K105" i="49"/>
  <c r="L105" i="49"/>
  <c r="M105" i="49"/>
  <c r="N105" i="49"/>
  <c r="O105" i="49"/>
  <c r="P105" i="49"/>
  <c r="Q105" i="49"/>
  <c r="R105" i="49"/>
  <c r="S105" i="49"/>
  <c r="T105" i="49"/>
  <c r="U105" i="49"/>
  <c r="V105" i="49"/>
  <c r="W105" i="49"/>
  <c r="X105" i="49"/>
  <c r="Y105" i="49"/>
  <c r="Z105" i="49"/>
  <c r="AA105" i="49"/>
  <c r="AB105" i="49"/>
  <c r="AC105" i="49"/>
  <c r="AD105" i="49"/>
  <c r="AE105" i="49"/>
  <c r="AF105" i="49"/>
  <c r="AG105" i="49"/>
  <c r="AH105" i="49"/>
  <c r="AI105" i="49"/>
  <c r="AJ105" i="49"/>
  <c r="AK105" i="49"/>
  <c r="AL105" i="49"/>
  <c r="AM105" i="49"/>
  <c r="AN105" i="49"/>
  <c r="AO105" i="49"/>
  <c r="AP105" i="49"/>
  <c r="E110" i="49"/>
  <c r="F110" i="49"/>
  <c r="G110" i="49"/>
  <c r="H110" i="49"/>
  <c r="I110" i="49"/>
  <c r="J110" i="49"/>
  <c r="K110" i="49"/>
  <c r="L110" i="49"/>
  <c r="M110" i="49"/>
  <c r="N110" i="49"/>
  <c r="O110" i="49"/>
  <c r="P110" i="49"/>
  <c r="Q110" i="49"/>
  <c r="R110" i="49"/>
  <c r="S110" i="49"/>
  <c r="T110" i="49"/>
  <c r="U110" i="49"/>
  <c r="V110" i="49"/>
  <c r="W110" i="49"/>
  <c r="X110" i="49"/>
  <c r="Y110" i="49"/>
  <c r="Z110" i="49"/>
  <c r="AA110" i="49"/>
  <c r="AB110" i="49"/>
  <c r="AC110" i="49"/>
  <c r="AD110" i="49"/>
  <c r="AE110" i="49"/>
  <c r="AF110" i="49"/>
  <c r="AG110" i="49"/>
  <c r="AH110" i="49"/>
  <c r="AI110" i="49"/>
  <c r="AJ110" i="49"/>
  <c r="AK110" i="49"/>
  <c r="AL110" i="49"/>
  <c r="AM110" i="49"/>
  <c r="AN110" i="49"/>
  <c r="AO110" i="49"/>
  <c r="AP110" i="49"/>
  <c r="E119" i="49"/>
  <c r="F119" i="49"/>
  <c r="G119" i="49"/>
  <c r="H119" i="49"/>
  <c r="I119" i="49"/>
  <c r="J119" i="49"/>
  <c r="K119" i="49"/>
  <c r="L119" i="49"/>
  <c r="M119" i="49"/>
  <c r="N119" i="49"/>
  <c r="O119" i="49"/>
  <c r="P119" i="49"/>
  <c r="Q119" i="49"/>
  <c r="R119" i="49"/>
  <c r="S119" i="49"/>
  <c r="T119" i="49"/>
  <c r="U119" i="49"/>
  <c r="V119" i="49"/>
  <c r="W119" i="49"/>
  <c r="X119" i="49"/>
  <c r="Y119" i="49"/>
  <c r="Z119" i="49"/>
  <c r="AA119" i="49"/>
  <c r="AB119" i="49"/>
  <c r="AC119" i="49"/>
  <c r="AD119" i="49"/>
  <c r="AE119" i="49"/>
  <c r="AF119" i="49"/>
  <c r="AG119" i="49"/>
  <c r="AH119" i="49"/>
  <c r="AI119" i="49"/>
  <c r="AJ119" i="49"/>
  <c r="AK119" i="49"/>
  <c r="AL119" i="49"/>
  <c r="AM119" i="49"/>
  <c r="AN119" i="49"/>
  <c r="AO119" i="49"/>
  <c r="AP119" i="49"/>
  <c r="E124" i="49"/>
  <c r="F124" i="49"/>
  <c r="G124" i="49"/>
  <c r="H124" i="49"/>
  <c r="I124" i="49"/>
  <c r="J124" i="49"/>
  <c r="K124" i="49"/>
  <c r="L124" i="49"/>
  <c r="M124" i="49"/>
  <c r="N124" i="49"/>
  <c r="O124" i="49"/>
  <c r="P124" i="49"/>
  <c r="Q124" i="49"/>
  <c r="R124" i="49"/>
  <c r="S124" i="49"/>
  <c r="T124" i="49"/>
  <c r="U124" i="49"/>
  <c r="V124" i="49"/>
  <c r="W124" i="49"/>
  <c r="X124" i="49"/>
  <c r="Y124" i="49"/>
  <c r="Z124" i="49"/>
  <c r="AA124" i="49"/>
  <c r="AB124" i="49"/>
  <c r="AC124" i="49"/>
  <c r="AD124" i="49"/>
  <c r="AE124" i="49"/>
  <c r="AF124" i="49"/>
  <c r="AG124" i="49"/>
  <c r="AH124" i="49"/>
  <c r="AI124" i="49"/>
  <c r="AJ124" i="49"/>
  <c r="AK124" i="49"/>
  <c r="AL124" i="49"/>
  <c r="AM124" i="49"/>
  <c r="AN124" i="49"/>
  <c r="AO124" i="49"/>
  <c r="AP124" i="49"/>
  <c r="E129" i="49"/>
  <c r="F129" i="49"/>
  <c r="G129" i="49"/>
  <c r="H129" i="49"/>
  <c r="I129" i="49"/>
  <c r="J129" i="49"/>
  <c r="K129" i="49"/>
  <c r="L129" i="49"/>
  <c r="M129" i="49"/>
  <c r="N129" i="49"/>
  <c r="O129" i="49"/>
  <c r="P129" i="49"/>
  <c r="Q129" i="49"/>
  <c r="R129" i="49"/>
  <c r="S129" i="49"/>
  <c r="T129" i="49"/>
  <c r="U129" i="49"/>
  <c r="V129" i="49"/>
  <c r="W129" i="49"/>
  <c r="X129" i="49"/>
  <c r="Y129" i="49"/>
  <c r="Z129" i="49"/>
  <c r="AA129" i="49"/>
  <c r="AB129" i="49"/>
  <c r="AC129" i="49"/>
  <c r="AD129" i="49"/>
  <c r="AE129" i="49"/>
  <c r="AF129" i="49"/>
  <c r="AG129" i="49"/>
  <c r="AH129" i="49"/>
  <c r="AI129" i="49"/>
  <c r="AJ129" i="49"/>
  <c r="AK129" i="49"/>
  <c r="AL129" i="49"/>
  <c r="AM129" i="49"/>
  <c r="AN129" i="49"/>
  <c r="AO129" i="49"/>
  <c r="AP129" i="49"/>
  <c r="E10" i="52"/>
  <c r="F10" i="52"/>
  <c r="G10" i="52"/>
  <c r="H10" i="52"/>
  <c r="I10" i="52"/>
  <c r="J10" i="52"/>
  <c r="K10" i="52"/>
  <c r="L10" i="52"/>
  <c r="M10" i="52"/>
  <c r="N10" i="52"/>
  <c r="O10" i="52"/>
  <c r="P10" i="52"/>
  <c r="Q10" i="52"/>
  <c r="R10" i="52"/>
  <c r="S10" i="52"/>
  <c r="T10" i="52"/>
  <c r="U10" i="52"/>
  <c r="V10" i="52"/>
  <c r="W10" i="52"/>
  <c r="X10" i="52"/>
  <c r="Y10" i="52"/>
  <c r="Z10" i="52"/>
  <c r="AA10" i="52"/>
  <c r="AB10" i="52"/>
  <c r="AC10" i="52"/>
  <c r="AD10" i="52"/>
  <c r="AE10" i="52"/>
  <c r="AF10" i="52"/>
  <c r="AG10" i="52"/>
  <c r="AH10" i="52"/>
  <c r="AI10" i="52"/>
  <c r="AJ10" i="52"/>
  <c r="AK10" i="52"/>
  <c r="AL10" i="52"/>
  <c r="AM10" i="52"/>
  <c r="AN10" i="52"/>
  <c r="AO10" i="52"/>
  <c r="AP10" i="52"/>
  <c r="E31" i="52"/>
  <c r="F31" i="52"/>
  <c r="G31" i="52"/>
  <c r="H31" i="52"/>
  <c r="I31" i="52"/>
  <c r="J31" i="52"/>
  <c r="K31" i="52"/>
  <c r="L31" i="52"/>
  <c r="M31" i="52"/>
  <c r="N31" i="52"/>
  <c r="O31" i="52"/>
  <c r="P31" i="52"/>
  <c r="Q31" i="52"/>
  <c r="R31" i="52"/>
  <c r="S31" i="52"/>
  <c r="T31" i="52"/>
  <c r="U31" i="52"/>
  <c r="V31" i="52"/>
  <c r="W31" i="52"/>
  <c r="X31" i="52"/>
  <c r="Y31" i="52"/>
  <c r="Z31" i="52"/>
  <c r="AA31" i="52"/>
  <c r="AB31" i="52"/>
  <c r="AC31" i="52"/>
  <c r="AD31" i="52"/>
  <c r="AE31" i="52"/>
  <c r="AF31" i="52"/>
  <c r="AG31" i="52"/>
  <c r="AH31" i="52"/>
  <c r="AI31" i="52"/>
  <c r="AJ31" i="52"/>
  <c r="AK31" i="52"/>
  <c r="AL31" i="52"/>
  <c r="AM31" i="52"/>
  <c r="AN31" i="52"/>
  <c r="AO31" i="52"/>
  <c r="AP31" i="52"/>
  <c r="E43" i="52"/>
  <c r="F43" i="52"/>
  <c r="G43" i="52"/>
  <c r="H43" i="52"/>
  <c r="I43" i="52"/>
  <c r="J43" i="52"/>
  <c r="K43" i="52"/>
  <c r="L43" i="52"/>
  <c r="M43" i="52"/>
  <c r="N43" i="52"/>
  <c r="O43" i="52"/>
  <c r="P43" i="52"/>
  <c r="Q43" i="52"/>
  <c r="R43" i="52"/>
  <c r="S43" i="52"/>
  <c r="T43" i="52"/>
  <c r="U43" i="52"/>
  <c r="V43" i="52"/>
  <c r="W43" i="52"/>
  <c r="X43" i="52"/>
  <c r="Y43" i="52"/>
  <c r="Z43" i="52"/>
  <c r="AA43" i="52"/>
  <c r="AB43" i="52"/>
  <c r="AC43" i="52"/>
  <c r="AD43" i="52"/>
  <c r="AE43" i="52"/>
  <c r="AF43" i="52"/>
  <c r="AG43" i="52"/>
  <c r="AH43" i="52"/>
  <c r="AI43" i="52"/>
  <c r="AJ43" i="52"/>
  <c r="AK43" i="52"/>
  <c r="AL43" i="52"/>
  <c r="AM43" i="52"/>
  <c r="AN43" i="52"/>
  <c r="AO43" i="52"/>
  <c r="AP43" i="52"/>
  <c r="E51" i="52"/>
  <c r="F51" i="52"/>
  <c r="G51" i="52"/>
  <c r="H51" i="52"/>
  <c r="I51" i="52"/>
  <c r="J51" i="52"/>
  <c r="K51" i="52"/>
  <c r="L51" i="52"/>
  <c r="M51" i="52"/>
  <c r="N51" i="52"/>
  <c r="O51" i="52"/>
  <c r="P51" i="52"/>
  <c r="Q51" i="52"/>
  <c r="R51" i="52"/>
  <c r="S51" i="52"/>
  <c r="T51" i="52"/>
  <c r="U51" i="52"/>
  <c r="V51" i="52"/>
  <c r="W51" i="52"/>
  <c r="X51" i="52"/>
  <c r="Y51" i="52"/>
  <c r="Z51" i="52"/>
  <c r="AA51" i="52"/>
  <c r="AB51" i="52"/>
  <c r="AC51" i="52"/>
  <c r="AD51" i="52"/>
  <c r="AE51" i="52"/>
  <c r="AF51" i="52"/>
  <c r="AG51" i="52"/>
  <c r="AH51" i="52"/>
  <c r="AI51" i="52"/>
  <c r="AJ51" i="52"/>
  <c r="AK51" i="52"/>
  <c r="AL51" i="52"/>
  <c r="AM51" i="52"/>
  <c r="AN51" i="52"/>
  <c r="AO51" i="52"/>
  <c r="AP51" i="52"/>
  <c r="E65" i="52"/>
  <c r="F65" i="52"/>
  <c r="G65" i="52"/>
  <c r="H65" i="52"/>
  <c r="I65" i="52"/>
  <c r="J65" i="52"/>
  <c r="K65" i="52"/>
  <c r="L65" i="52"/>
  <c r="M65" i="52"/>
  <c r="N65" i="52"/>
  <c r="O65" i="52"/>
  <c r="P65" i="52"/>
  <c r="Q65" i="52"/>
  <c r="R65" i="52"/>
  <c r="S65" i="52"/>
  <c r="T65" i="52"/>
  <c r="U65" i="52"/>
  <c r="V65" i="52"/>
  <c r="W65" i="52"/>
  <c r="X65" i="52"/>
  <c r="Y65" i="52"/>
  <c r="Z65" i="52"/>
  <c r="AA65" i="52"/>
  <c r="AB65" i="52"/>
  <c r="AC65" i="52"/>
  <c r="AD65" i="52"/>
  <c r="AE65" i="52"/>
  <c r="AF65" i="52"/>
  <c r="AG65" i="52"/>
  <c r="AH65" i="52"/>
  <c r="AI65" i="52"/>
  <c r="AJ65" i="52"/>
  <c r="AK65" i="52"/>
  <c r="AL65" i="52"/>
  <c r="AM65" i="52"/>
  <c r="AN65" i="52"/>
  <c r="AO65" i="52"/>
  <c r="AP65" i="52"/>
  <c r="E72" i="52"/>
  <c r="F72" i="52"/>
  <c r="G72" i="52"/>
  <c r="H72" i="52"/>
  <c r="I72" i="52"/>
  <c r="J72" i="52"/>
  <c r="K72" i="52"/>
  <c r="L72" i="52"/>
  <c r="M72" i="52"/>
  <c r="N72" i="52"/>
  <c r="O72" i="52"/>
  <c r="P72" i="52"/>
  <c r="Q72" i="52"/>
  <c r="R72" i="52"/>
  <c r="S72" i="52"/>
  <c r="T72" i="52"/>
  <c r="U72" i="52"/>
  <c r="V72" i="52"/>
  <c r="W72" i="52"/>
  <c r="X72" i="52"/>
  <c r="Y72" i="52"/>
  <c r="Z72" i="52"/>
  <c r="AA72" i="52"/>
  <c r="AB72" i="52"/>
  <c r="AC72" i="52"/>
  <c r="AD72" i="52"/>
  <c r="AE72" i="52"/>
  <c r="AF72" i="52"/>
  <c r="AG72" i="52"/>
  <c r="AH72" i="52"/>
  <c r="AI72" i="52"/>
  <c r="AJ72" i="52"/>
  <c r="AK72" i="52"/>
  <c r="AL72" i="52"/>
  <c r="AM72" i="52"/>
  <c r="AN72" i="52"/>
  <c r="AO72" i="52"/>
  <c r="AP72" i="52"/>
  <c r="E80" i="52"/>
  <c r="F80" i="52"/>
  <c r="G80" i="52"/>
  <c r="H80" i="52"/>
  <c r="I80" i="52"/>
  <c r="J80" i="52"/>
  <c r="K80" i="52"/>
  <c r="L80" i="52"/>
  <c r="M80" i="52"/>
  <c r="N80" i="52"/>
  <c r="O80" i="52"/>
  <c r="P80" i="52"/>
  <c r="Q80" i="52"/>
  <c r="R80" i="52"/>
  <c r="S80" i="52"/>
  <c r="T80" i="52"/>
  <c r="U80" i="52"/>
  <c r="V80" i="52"/>
  <c r="W80" i="52"/>
  <c r="X80" i="52"/>
  <c r="Y80" i="52"/>
  <c r="Z80" i="52"/>
  <c r="AA80" i="52"/>
  <c r="AB80" i="52"/>
  <c r="AC80" i="52"/>
  <c r="AD80" i="52"/>
  <c r="AE80" i="52"/>
  <c r="AF80" i="52"/>
  <c r="AG80" i="52"/>
  <c r="AH80" i="52"/>
  <c r="AI80" i="52"/>
  <c r="AJ80" i="52"/>
  <c r="AK80" i="52"/>
  <c r="AL80" i="52"/>
  <c r="AM80" i="52"/>
  <c r="AN80" i="52"/>
  <c r="AO80" i="52"/>
  <c r="AP80" i="52"/>
  <c r="E83" i="52"/>
  <c r="F83" i="52"/>
  <c r="G83" i="52"/>
  <c r="H83" i="52"/>
  <c r="I83" i="52"/>
  <c r="J83" i="52"/>
  <c r="K83" i="52"/>
  <c r="L83" i="52"/>
  <c r="M83" i="52"/>
  <c r="N83" i="52"/>
  <c r="O83" i="52"/>
  <c r="P83" i="52"/>
  <c r="Q83" i="52"/>
  <c r="R83" i="52"/>
  <c r="S83" i="52"/>
  <c r="T83" i="52"/>
  <c r="U83" i="52"/>
  <c r="V83" i="52"/>
  <c r="W83" i="52"/>
  <c r="X83" i="52"/>
  <c r="Y83" i="52"/>
  <c r="Z83" i="52"/>
  <c r="AA83" i="52"/>
  <c r="AB83" i="52"/>
  <c r="AC83" i="52"/>
  <c r="AD83" i="52"/>
  <c r="AE83" i="52"/>
  <c r="AF83" i="52"/>
  <c r="AG83" i="52"/>
  <c r="AH83" i="52"/>
  <c r="AI83" i="52"/>
  <c r="AJ83" i="52"/>
  <c r="AK83" i="52"/>
  <c r="AL83" i="52"/>
  <c r="AM83" i="52"/>
  <c r="AN83" i="52"/>
  <c r="AO83" i="52"/>
  <c r="AP83" i="52"/>
  <c r="E105" i="52"/>
  <c r="F105" i="52"/>
  <c r="G105" i="52"/>
  <c r="H105" i="52"/>
  <c r="I105" i="52"/>
  <c r="J105" i="52"/>
  <c r="K105" i="52"/>
  <c r="L105" i="52"/>
  <c r="M105" i="52"/>
  <c r="N105" i="52"/>
  <c r="O105" i="52"/>
  <c r="P105" i="52"/>
  <c r="Q105" i="52"/>
  <c r="R105" i="52"/>
  <c r="S105" i="52"/>
  <c r="T105" i="52"/>
  <c r="U105" i="52"/>
  <c r="V105" i="52"/>
  <c r="W105" i="52"/>
  <c r="X105" i="52"/>
  <c r="Y105" i="52"/>
  <c r="Z105" i="52"/>
  <c r="AA105" i="52"/>
  <c r="AB105" i="52"/>
  <c r="AC105" i="52"/>
  <c r="AD105" i="52"/>
  <c r="AE105" i="52"/>
  <c r="AF105" i="52"/>
  <c r="AG105" i="52"/>
  <c r="AH105" i="52"/>
  <c r="AI105" i="52"/>
  <c r="AJ105" i="52"/>
  <c r="AK105" i="52"/>
  <c r="AL105" i="52"/>
  <c r="AM105" i="52"/>
  <c r="AN105" i="52"/>
  <c r="AO105" i="52"/>
  <c r="AP105" i="52"/>
  <c r="E110" i="52"/>
  <c r="F110" i="52"/>
  <c r="G110" i="52"/>
  <c r="H110" i="52"/>
  <c r="I110" i="52"/>
  <c r="J110" i="52"/>
  <c r="K110" i="52"/>
  <c r="L110" i="52"/>
  <c r="M110" i="52"/>
  <c r="N110" i="52"/>
  <c r="O110" i="52"/>
  <c r="P110" i="52"/>
  <c r="Q110" i="52"/>
  <c r="R110" i="52"/>
  <c r="S110" i="52"/>
  <c r="T110" i="52"/>
  <c r="U110" i="52"/>
  <c r="V110" i="52"/>
  <c r="W110" i="52"/>
  <c r="X110" i="52"/>
  <c r="Y110" i="52"/>
  <c r="Z110" i="52"/>
  <c r="AA110" i="52"/>
  <c r="AB110" i="52"/>
  <c r="AC110" i="52"/>
  <c r="AD110" i="52"/>
  <c r="AE110" i="52"/>
  <c r="AF110" i="52"/>
  <c r="AG110" i="52"/>
  <c r="AH110" i="52"/>
  <c r="AI110" i="52"/>
  <c r="AJ110" i="52"/>
  <c r="AK110" i="52"/>
  <c r="AL110" i="52"/>
  <c r="AM110" i="52"/>
  <c r="AN110" i="52"/>
  <c r="AO110" i="52"/>
  <c r="AP110" i="52"/>
  <c r="E119" i="52"/>
  <c r="F119" i="52"/>
  <c r="G119" i="52"/>
  <c r="H119" i="52"/>
  <c r="I119" i="52"/>
  <c r="J119" i="52"/>
  <c r="K119" i="52"/>
  <c r="L119" i="52"/>
  <c r="M119" i="52"/>
  <c r="N119" i="52"/>
  <c r="O119" i="52"/>
  <c r="P119" i="52"/>
  <c r="Q119" i="52"/>
  <c r="R119" i="52"/>
  <c r="S119" i="52"/>
  <c r="T119" i="52"/>
  <c r="U119" i="52"/>
  <c r="V119" i="52"/>
  <c r="W119" i="52"/>
  <c r="X119" i="52"/>
  <c r="Y119" i="52"/>
  <c r="Z119" i="52"/>
  <c r="AA119" i="52"/>
  <c r="AB119" i="52"/>
  <c r="AC119" i="52"/>
  <c r="AD119" i="52"/>
  <c r="AE119" i="52"/>
  <c r="AF119" i="52"/>
  <c r="AG119" i="52"/>
  <c r="AH119" i="52"/>
  <c r="AI119" i="52"/>
  <c r="AJ119" i="52"/>
  <c r="AK119" i="52"/>
  <c r="AL119" i="52"/>
  <c r="AM119" i="52"/>
  <c r="AN119" i="52"/>
  <c r="AO119" i="52"/>
  <c r="AP119" i="52"/>
  <c r="E124" i="52"/>
  <c r="F124" i="52"/>
  <c r="G124" i="52"/>
  <c r="H124" i="52"/>
  <c r="I124" i="52"/>
  <c r="J124" i="52"/>
  <c r="K124" i="52"/>
  <c r="L124" i="52"/>
  <c r="M124" i="52"/>
  <c r="N124" i="52"/>
  <c r="O124" i="52"/>
  <c r="P124" i="52"/>
  <c r="Q124" i="52"/>
  <c r="R124" i="52"/>
  <c r="S124" i="52"/>
  <c r="T124" i="52"/>
  <c r="U124" i="52"/>
  <c r="V124" i="52"/>
  <c r="W124" i="52"/>
  <c r="X124" i="52"/>
  <c r="Y124" i="52"/>
  <c r="Z124" i="52"/>
  <c r="AA124" i="52"/>
  <c r="AB124" i="52"/>
  <c r="AC124" i="52"/>
  <c r="AD124" i="52"/>
  <c r="AE124" i="52"/>
  <c r="AF124" i="52"/>
  <c r="AG124" i="52"/>
  <c r="AH124" i="52"/>
  <c r="AI124" i="52"/>
  <c r="AJ124" i="52"/>
  <c r="AK124" i="52"/>
  <c r="AL124" i="52"/>
  <c r="AM124" i="52"/>
  <c r="AN124" i="52"/>
  <c r="AO124" i="52"/>
  <c r="AP124" i="52"/>
  <c r="E129" i="52"/>
  <c r="F129" i="52"/>
  <c r="G129" i="52"/>
  <c r="H129" i="52"/>
  <c r="I129" i="52"/>
  <c r="J129" i="52"/>
  <c r="K129" i="52"/>
  <c r="L129" i="52"/>
  <c r="M129" i="52"/>
  <c r="N129" i="52"/>
  <c r="O129" i="52"/>
  <c r="P129" i="52"/>
  <c r="Q129" i="52"/>
  <c r="R129" i="52"/>
  <c r="S129" i="52"/>
  <c r="T129" i="52"/>
  <c r="U129" i="52"/>
  <c r="V129" i="52"/>
  <c r="W129" i="52"/>
  <c r="X129" i="52"/>
  <c r="Y129" i="52"/>
  <c r="Z129" i="52"/>
  <c r="AA129" i="52"/>
  <c r="AB129" i="52"/>
  <c r="AC129" i="52"/>
  <c r="AD129" i="52"/>
  <c r="AE129" i="52"/>
  <c r="AF129" i="52"/>
  <c r="AG129" i="52"/>
  <c r="AH129" i="52"/>
  <c r="AI129" i="52"/>
  <c r="AJ129" i="52"/>
  <c r="AK129" i="52"/>
  <c r="AL129" i="52"/>
  <c r="AM129" i="52"/>
  <c r="AN129" i="52"/>
  <c r="AO129" i="52"/>
  <c r="AP129" i="52"/>
  <c r="E10" i="53"/>
  <c r="F10" i="53"/>
  <c r="G10" i="53"/>
  <c r="H10" i="53"/>
  <c r="I10" i="53"/>
  <c r="J10" i="53"/>
  <c r="K10" i="53"/>
  <c r="L10" i="53"/>
  <c r="M10" i="53"/>
  <c r="N10" i="53"/>
  <c r="O10" i="53"/>
  <c r="P10" i="53"/>
  <c r="Q10" i="53"/>
  <c r="R10" i="53"/>
  <c r="S10" i="53"/>
  <c r="T10" i="53"/>
  <c r="U10" i="53"/>
  <c r="V10" i="53"/>
  <c r="W10" i="53"/>
  <c r="X10" i="53"/>
  <c r="Y10" i="53"/>
  <c r="Z10" i="53"/>
  <c r="AA10" i="53"/>
  <c r="AB10" i="53"/>
  <c r="AC10" i="53"/>
  <c r="AD10" i="53"/>
  <c r="AE10" i="53"/>
  <c r="AF10" i="53"/>
  <c r="AG10" i="53"/>
  <c r="AH10" i="53"/>
  <c r="AI10" i="53"/>
  <c r="AJ10" i="53"/>
  <c r="AK10" i="53"/>
  <c r="AL10" i="53"/>
  <c r="AM10" i="53"/>
  <c r="AN10" i="53"/>
  <c r="AO10" i="53"/>
  <c r="AP10" i="53"/>
  <c r="E31" i="53"/>
  <c r="F31" i="53"/>
  <c r="G31" i="53"/>
  <c r="H31" i="53"/>
  <c r="I31" i="53"/>
  <c r="J31" i="53"/>
  <c r="K31" i="53"/>
  <c r="L31" i="53"/>
  <c r="M31" i="53"/>
  <c r="N31" i="53"/>
  <c r="O31" i="53"/>
  <c r="P31" i="53"/>
  <c r="Q31" i="53"/>
  <c r="R31" i="53"/>
  <c r="S31" i="53"/>
  <c r="T31" i="53"/>
  <c r="U31" i="53"/>
  <c r="V31" i="53"/>
  <c r="W31" i="53"/>
  <c r="X31" i="53"/>
  <c r="Y31" i="53"/>
  <c r="Z31" i="53"/>
  <c r="AA31" i="53"/>
  <c r="AB31" i="53"/>
  <c r="AC31" i="53"/>
  <c r="AD31" i="53"/>
  <c r="AE31" i="53"/>
  <c r="AF31" i="53"/>
  <c r="AG31" i="53"/>
  <c r="AH31" i="53"/>
  <c r="AI31" i="53"/>
  <c r="AJ31" i="53"/>
  <c r="AK31" i="53"/>
  <c r="AL31" i="53"/>
  <c r="AM31" i="53"/>
  <c r="AN31" i="53"/>
  <c r="AO31" i="53"/>
  <c r="AP31" i="53"/>
  <c r="E43" i="53"/>
  <c r="F43" i="53"/>
  <c r="G43" i="53"/>
  <c r="H43" i="53"/>
  <c r="I43" i="53"/>
  <c r="J43" i="53"/>
  <c r="K43" i="53"/>
  <c r="L43" i="53"/>
  <c r="M43" i="53"/>
  <c r="N43" i="53"/>
  <c r="O43" i="53"/>
  <c r="P43" i="53"/>
  <c r="Q43" i="53"/>
  <c r="R43" i="53"/>
  <c r="S43" i="53"/>
  <c r="T43" i="53"/>
  <c r="U43" i="53"/>
  <c r="V43" i="53"/>
  <c r="W43" i="53"/>
  <c r="X43" i="53"/>
  <c r="Y43" i="53"/>
  <c r="Z43" i="53"/>
  <c r="AA43" i="53"/>
  <c r="AB43" i="53"/>
  <c r="AC43" i="53"/>
  <c r="AD43" i="53"/>
  <c r="AE43" i="53"/>
  <c r="AF43" i="53"/>
  <c r="AG43" i="53"/>
  <c r="AH43" i="53"/>
  <c r="AI43" i="53"/>
  <c r="AJ43" i="53"/>
  <c r="AK43" i="53"/>
  <c r="AL43" i="53"/>
  <c r="AM43" i="53"/>
  <c r="AN43" i="53"/>
  <c r="AO43" i="53"/>
  <c r="AP43" i="53"/>
  <c r="E51" i="53"/>
  <c r="F51" i="53"/>
  <c r="G51" i="53"/>
  <c r="H51" i="53"/>
  <c r="I51" i="53"/>
  <c r="J51" i="53"/>
  <c r="K51" i="53"/>
  <c r="L51" i="53"/>
  <c r="M51" i="53"/>
  <c r="N51" i="53"/>
  <c r="O51" i="53"/>
  <c r="P51" i="53"/>
  <c r="Q51" i="53"/>
  <c r="R51" i="53"/>
  <c r="S51" i="53"/>
  <c r="T51" i="53"/>
  <c r="U51" i="53"/>
  <c r="V51" i="53"/>
  <c r="W51" i="53"/>
  <c r="X51" i="53"/>
  <c r="Y51" i="53"/>
  <c r="Z51" i="53"/>
  <c r="AA51" i="53"/>
  <c r="AB51" i="53"/>
  <c r="AC51" i="53"/>
  <c r="AD51" i="53"/>
  <c r="AE51" i="53"/>
  <c r="AF51" i="53"/>
  <c r="AG51" i="53"/>
  <c r="AH51" i="53"/>
  <c r="AI51" i="53"/>
  <c r="AJ51" i="53"/>
  <c r="AK51" i="53"/>
  <c r="AL51" i="53"/>
  <c r="AM51" i="53"/>
  <c r="AN51" i="53"/>
  <c r="AO51" i="53"/>
  <c r="AP51" i="53"/>
  <c r="E65" i="53"/>
  <c r="F65" i="53"/>
  <c r="G65" i="53"/>
  <c r="H65" i="53"/>
  <c r="I65" i="53"/>
  <c r="J65" i="53"/>
  <c r="K65" i="53"/>
  <c r="L65" i="53"/>
  <c r="M65" i="53"/>
  <c r="N65" i="53"/>
  <c r="O65" i="53"/>
  <c r="P65" i="53"/>
  <c r="Q65" i="53"/>
  <c r="R65" i="53"/>
  <c r="S65" i="53"/>
  <c r="T65" i="53"/>
  <c r="U65" i="53"/>
  <c r="V65" i="53"/>
  <c r="W65" i="53"/>
  <c r="X65" i="53"/>
  <c r="Y65" i="53"/>
  <c r="Z65" i="53"/>
  <c r="AA65" i="53"/>
  <c r="AB65" i="53"/>
  <c r="AC65" i="53"/>
  <c r="AD65" i="53"/>
  <c r="AE65" i="53"/>
  <c r="AF65" i="53"/>
  <c r="AG65" i="53"/>
  <c r="AH65" i="53"/>
  <c r="AI65" i="53"/>
  <c r="AJ65" i="53"/>
  <c r="AK65" i="53"/>
  <c r="AL65" i="53"/>
  <c r="AM65" i="53"/>
  <c r="AN65" i="53"/>
  <c r="AO65" i="53"/>
  <c r="AP65" i="53"/>
  <c r="E72" i="53"/>
  <c r="F72" i="53"/>
  <c r="G72" i="53"/>
  <c r="H72" i="53"/>
  <c r="I72" i="53"/>
  <c r="J72" i="53"/>
  <c r="K72" i="53"/>
  <c r="L72" i="53"/>
  <c r="M72" i="53"/>
  <c r="N72" i="53"/>
  <c r="O72" i="53"/>
  <c r="P72" i="53"/>
  <c r="Q72" i="53"/>
  <c r="R72" i="53"/>
  <c r="S72" i="53"/>
  <c r="T72" i="53"/>
  <c r="U72" i="53"/>
  <c r="V72" i="53"/>
  <c r="W72" i="53"/>
  <c r="X72" i="53"/>
  <c r="Y72" i="53"/>
  <c r="Z72" i="53"/>
  <c r="AA72" i="53"/>
  <c r="AB72" i="53"/>
  <c r="AC72" i="53"/>
  <c r="AD72" i="53"/>
  <c r="AE72" i="53"/>
  <c r="AF72" i="53"/>
  <c r="AG72" i="53"/>
  <c r="AH72" i="53"/>
  <c r="AI72" i="53"/>
  <c r="AJ72" i="53"/>
  <c r="AK72" i="53"/>
  <c r="AL72" i="53"/>
  <c r="AM72" i="53"/>
  <c r="AN72" i="53"/>
  <c r="AO72" i="53"/>
  <c r="AP72" i="53"/>
  <c r="E80" i="53"/>
  <c r="F80" i="53"/>
  <c r="G80" i="53"/>
  <c r="H80" i="53"/>
  <c r="I80" i="53"/>
  <c r="J80" i="53"/>
  <c r="K80" i="53"/>
  <c r="L80" i="53"/>
  <c r="M80" i="53"/>
  <c r="N80" i="53"/>
  <c r="O80" i="53"/>
  <c r="P80" i="53"/>
  <c r="Q80" i="53"/>
  <c r="R80" i="53"/>
  <c r="S80" i="53"/>
  <c r="T80" i="53"/>
  <c r="U80" i="53"/>
  <c r="V80" i="53"/>
  <c r="W80" i="53"/>
  <c r="X80" i="53"/>
  <c r="Y80" i="53"/>
  <c r="Z80" i="53"/>
  <c r="AA80" i="53"/>
  <c r="AB80" i="53"/>
  <c r="AC80" i="53"/>
  <c r="AD80" i="53"/>
  <c r="AE80" i="53"/>
  <c r="AF80" i="53"/>
  <c r="AG80" i="53"/>
  <c r="AH80" i="53"/>
  <c r="AI80" i="53"/>
  <c r="AJ80" i="53"/>
  <c r="AK80" i="53"/>
  <c r="AL80" i="53"/>
  <c r="AM80" i="53"/>
  <c r="AN80" i="53"/>
  <c r="AO80" i="53"/>
  <c r="AP80" i="53"/>
  <c r="E83" i="53"/>
  <c r="F83" i="53"/>
  <c r="G83" i="53"/>
  <c r="H83" i="53"/>
  <c r="I83" i="53"/>
  <c r="J83" i="53"/>
  <c r="K83" i="53"/>
  <c r="L83" i="53"/>
  <c r="M83" i="53"/>
  <c r="N83" i="53"/>
  <c r="O83" i="53"/>
  <c r="P83" i="53"/>
  <c r="Q83" i="53"/>
  <c r="R83" i="53"/>
  <c r="S83" i="53"/>
  <c r="T83" i="53"/>
  <c r="U83" i="53"/>
  <c r="V83" i="53"/>
  <c r="W83" i="53"/>
  <c r="X83" i="53"/>
  <c r="Y83" i="53"/>
  <c r="Z83" i="53"/>
  <c r="AA83" i="53"/>
  <c r="AB83" i="53"/>
  <c r="AC83" i="53"/>
  <c r="AD83" i="53"/>
  <c r="AE83" i="53"/>
  <c r="AF83" i="53"/>
  <c r="AG83" i="53"/>
  <c r="AH83" i="53"/>
  <c r="AI83" i="53"/>
  <c r="AJ83" i="53"/>
  <c r="AK83" i="53"/>
  <c r="AL83" i="53"/>
  <c r="AM83" i="53"/>
  <c r="AN83" i="53"/>
  <c r="AO83" i="53"/>
  <c r="AP83" i="53"/>
  <c r="E105" i="53"/>
  <c r="F105" i="53"/>
  <c r="G105" i="53"/>
  <c r="H105" i="53"/>
  <c r="I105" i="53"/>
  <c r="J105" i="53"/>
  <c r="K105" i="53"/>
  <c r="L105" i="53"/>
  <c r="M105" i="53"/>
  <c r="N105" i="53"/>
  <c r="O105" i="53"/>
  <c r="P105" i="53"/>
  <c r="Q105" i="53"/>
  <c r="R105" i="53"/>
  <c r="S105" i="53"/>
  <c r="T105" i="53"/>
  <c r="U105" i="53"/>
  <c r="V105" i="53"/>
  <c r="W105" i="53"/>
  <c r="X105" i="53"/>
  <c r="Y105" i="53"/>
  <c r="Z105" i="53"/>
  <c r="AA105" i="53"/>
  <c r="AB105" i="53"/>
  <c r="AC105" i="53"/>
  <c r="AD105" i="53"/>
  <c r="AE105" i="53"/>
  <c r="AF105" i="53"/>
  <c r="AG105" i="53"/>
  <c r="AH105" i="53"/>
  <c r="AI105" i="53"/>
  <c r="AJ105" i="53"/>
  <c r="AK105" i="53"/>
  <c r="AL105" i="53"/>
  <c r="AM105" i="53"/>
  <c r="AN105" i="53"/>
  <c r="AO105" i="53"/>
  <c r="AP105" i="53"/>
  <c r="E110" i="53"/>
  <c r="F110" i="53"/>
  <c r="G110" i="53"/>
  <c r="H110" i="53"/>
  <c r="I110" i="53"/>
  <c r="J110" i="53"/>
  <c r="K110" i="53"/>
  <c r="L110" i="53"/>
  <c r="M110" i="53"/>
  <c r="N110" i="53"/>
  <c r="O110" i="53"/>
  <c r="P110" i="53"/>
  <c r="Q110" i="53"/>
  <c r="R110" i="53"/>
  <c r="S110" i="53"/>
  <c r="T110" i="53"/>
  <c r="U110" i="53"/>
  <c r="V110" i="53"/>
  <c r="W110" i="53"/>
  <c r="X110" i="53"/>
  <c r="Y110" i="53"/>
  <c r="Z110" i="53"/>
  <c r="AA110" i="53"/>
  <c r="AB110" i="53"/>
  <c r="AC110" i="53"/>
  <c r="AD110" i="53"/>
  <c r="AE110" i="53"/>
  <c r="AF110" i="53"/>
  <c r="AG110" i="53"/>
  <c r="AH110" i="53"/>
  <c r="AI110" i="53"/>
  <c r="AJ110" i="53"/>
  <c r="AK110" i="53"/>
  <c r="AL110" i="53"/>
  <c r="AM110" i="53"/>
  <c r="AN110" i="53"/>
  <c r="AO110" i="53"/>
  <c r="AP110" i="53"/>
  <c r="E119" i="53"/>
  <c r="F119" i="53"/>
  <c r="G119" i="53"/>
  <c r="H119" i="53"/>
  <c r="I119" i="53"/>
  <c r="J119" i="53"/>
  <c r="K119" i="53"/>
  <c r="L119" i="53"/>
  <c r="M119" i="53"/>
  <c r="N119" i="53"/>
  <c r="O119" i="53"/>
  <c r="P119" i="53"/>
  <c r="Q119" i="53"/>
  <c r="R119" i="53"/>
  <c r="S119" i="53"/>
  <c r="T119" i="53"/>
  <c r="U119" i="53"/>
  <c r="V119" i="53"/>
  <c r="W119" i="53"/>
  <c r="X119" i="53"/>
  <c r="Y119" i="53"/>
  <c r="Z119" i="53"/>
  <c r="AA119" i="53"/>
  <c r="AB119" i="53"/>
  <c r="AC119" i="53"/>
  <c r="AD119" i="53"/>
  <c r="AE119" i="53"/>
  <c r="AF119" i="53"/>
  <c r="AG119" i="53"/>
  <c r="AH119" i="53"/>
  <c r="AI119" i="53"/>
  <c r="AJ119" i="53"/>
  <c r="AK119" i="53"/>
  <c r="AL119" i="53"/>
  <c r="AM119" i="53"/>
  <c r="AN119" i="53"/>
  <c r="AO119" i="53"/>
  <c r="AP119" i="53"/>
  <c r="E124" i="53"/>
  <c r="F124" i="53"/>
  <c r="G124" i="53"/>
  <c r="H124" i="53"/>
  <c r="I124" i="53"/>
  <c r="J124" i="53"/>
  <c r="K124" i="53"/>
  <c r="L124" i="53"/>
  <c r="M124" i="53"/>
  <c r="N124" i="53"/>
  <c r="O124" i="53"/>
  <c r="P124" i="53"/>
  <c r="Q124" i="53"/>
  <c r="R124" i="53"/>
  <c r="S124" i="53"/>
  <c r="T124" i="53"/>
  <c r="U124" i="53"/>
  <c r="V124" i="53"/>
  <c r="W124" i="53"/>
  <c r="X124" i="53"/>
  <c r="Y124" i="53"/>
  <c r="Z124" i="53"/>
  <c r="AA124" i="53"/>
  <c r="AB124" i="53"/>
  <c r="AC124" i="53"/>
  <c r="AD124" i="53"/>
  <c r="AE124" i="53"/>
  <c r="AF124" i="53"/>
  <c r="AG124" i="53"/>
  <c r="AH124" i="53"/>
  <c r="AI124" i="53"/>
  <c r="AJ124" i="53"/>
  <c r="AK124" i="53"/>
  <c r="AL124" i="53"/>
  <c r="AM124" i="53"/>
  <c r="AN124" i="53"/>
  <c r="AO124" i="53"/>
  <c r="AP124" i="53"/>
  <c r="E129" i="53"/>
  <c r="F129" i="53"/>
  <c r="G129" i="53"/>
  <c r="H129" i="53"/>
  <c r="I129" i="53"/>
  <c r="J129" i="53"/>
  <c r="K129" i="53"/>
  <c r="L129" i="53"/>
  <c r="M129" i="53"/>
  <c r="N129" i="53"/>
  <c r="O129" i="53"/>
  <c r="P129" i="53"/>
  <c r="Q129" i="53"/>
  <c r="R129" i="53"/>
  <c r="S129" i="53"/>
  <c r="T129" i="53"/>
  <c r="U129" i="53"/>
  <c r="V129" i="53"/>
  <c r="W129" i="53"/>
  <c r="X129" i="53"/>
  <c r="Y129" i="53"/>
  <c r="Z129" i="53"/>
  <c r="AA129" i="53"/>
  <c r="AB129" i="53"/>
  <c r="AC129" i="53"/>
  <c r="AD129" i="53"/>
  <c r="AE129" i="53"/>
  <c r="AF129" i="53"/>
  <c r="AG129" i="53"/>
  <c r="AH129" i="53"/>
  <c r="AI129" i="53"/>
  <c r="AJ129" i="53"/>
  <c r="AK129" i="53"/>
  <c r="AL129" i="53"/>
  <c r="AM129" i="53"/>
  <c r="AN129" i="53"/>
  <c r="AO129" i="53"/>
  <c r="AP129" i="53"/>
  <c r="E10" i="55"/>
  <c r="F10" i="55"/>
  <c r="G10" i="55"/>
  <c r="H10" i="55"/>
  <c r="I10" i="55"/>
  <c r="J10" i="55"/>
  <c r="K10" i="55"/>
  <c r="L10" i="55"/>
  <c r="M10" i="55"/>
  <c r="N10" i="55"/>
  <c r="O10" i="55"/>
  <c r="P10" i="55"/>
  <c r="Q10" i="55"/>
  <c r="R10" i="55"/>
  <c r="S10" i="55"/>
  <c r="T10" i="55"/>
  <c r="U10" i="55"/>
  <c r="V10" i="55"/>
  <c r="W10" i="55"/>
  <c r="X10" i="55"/>
  <c r="Y10" i="55"/>
  <c r="Z10" i="55"/>
  <c r="AA10" i="55"/>
  <c r="AB10" i="55"/>
  <c r="AC10" i="55"/>
  <c r="AD10" i="55"/>
  <c r="AE10" i="55"/>
  <c r="AF10" i="55"/>
  <c r="AG10" i="55"/>
  <c r="AH10" i="55"/>
  <c r="AI10" i="55"/>
  <c r="AJ10" i="55"/>
  <c r="AK10" i="55"/>
  <c r="AL10" i="55"/>
  <c r="AM10" i="55"/>
  <c r="AN10" i="55"/>
  <c r="AO10" i="55"/>
  <c r="AP10" i="55"/>
  <c r="E31" i="55"/>
  <c r="F31" i="55"/>
  <c r="G31" i="55"/>
  <c r="H31" i="55"/>
  <c r="I31" i="55"/>
  <c r="J31" i="55"/>
  <c r="K31" i="55"/>
  <c r="L31" i="55"/>
  <c r="M31" i="55"/>
  <c r="N31" i="55"/>
  <c r="O31" i="55"/>
  <c r="P31" i="55"/>
  <c r="Q31" i="55"/>
  <c r="R31" i="55"/>
  <c r="S31" i="55"/>
  <c r="T31" i="55"/>
  <c r="U31" i="55"/>
  <c r="V31" i="55"/>
  <c r="W31" i="55"/>
  <c r="X31" i="55"/>
  <c r="Y31" i="55"/>
  <c r="Z31" i="55"/>
  <c r="AA31" i="55"/>
  <c r="AB31" i="55"/>
  <c r="AC31" i="55"/>
  <c r="AD31" i="55"/>
  <c r="AE31" i="55"/>
  <c r="AF31" i="55"/>
  <c r="AG31" i="55"/>
  <c r="AH31" i="55"/>
  <c r="AI31" i="55"/>
  <c r="AJ31" i="55"/>
  <c r="AK31" i="55"/>
  <c r="AL31" i="55"/>
  <c r="AM31" i="55"/>
  <c r="AN31" i="55"/>
  <c r="AO31" i="55"/>
  <c r="AP31" i="55"/>
  <c r="E43" i="55"/>
  <c r="F43" i="55"/>
  <c r="G43" i="55"/>
  <c r="H43" i="55"/>
  <c r="I43" i="55"/>
  <c r="J43" i="55"/>
  <c r="K43" i="55"/>
  <c r="L43" i="55"/>
  <c r="M43" i="55"/>
  <c r="N43" i="55"/>
  <c r="O43" i="55"/>
  <c r="P43" i="55"/>
  <c r="Q43" i="55"/>
  <c r="R43" i="55"/>
  <c r="S43" i="55"/>
  <c r="T43" i="55"/>
  <c r="U43" i="55"/>
  <c r="V43" i="55"/>
  <c r="W43" i="55"/>
  <c r="X43" i="55"/>
  <c r="Y43" i="55"/>
  <c r="Z43" i="55"/>
  <c r="AA43" i="55"/>
  <c r="AB43" i="55"/>
  <c r="AC43" i="55"/>
  <c r="AD43" i="55"/>
  <c r="AE43" i="55"/>
  <c r="AF43" i="55"/>
  <c r="AG43" i="55"/>
  <c r="AH43" i="55"/>
  <c r="AI43" i="55"/>
  <c r="AJ43" i="55"/>
  <c r="AK43" i="55"/>
  <c r="AL43" i="55"/>
  <c r="AM43" i="55"/>
  <c r="AN43" i="55"/>
  <c r="AO43" i="55"/>
  <c r="AP43" i="55"/>
  <c r="E51" i="55"/>
  <c r="F51" i="55"/>
  <c r="G51" i="55"/>
  <c r="H51" i="55"/>
  <c r="I51" i="55"/>
  <c r="J51" i="55"/>
  <c r="K51" i="55"/>
  <c r="L51" i="55"/>
  <c r="M51" i="55"/>
  <c r="N51" i="55"/>
  <c r="O51" i="55"/>
  <c r="P51" i="55"/>
  <c r="Q51" i="55"/>
  <c r="R51" i="55"/>
  <c r="S51" i="55"/>
  <c r="T51" i="55"/>
  <c r="U51" i="55"/>
  <c r="V51" i="55"/>
  <c r="W51" i="55"/>
  <c r="X51" i="55"/>
  <c r="Y51" i="55"/>
  <c r="Z51" i="55"/>
  <c r="AA51" i="55"/>
  <c r="AB51" i="55"/>
  <c r="AC51" i="55"/>
  <c r="AD51" i="55"/>
  <c r="AE51" i="55"/>
  <c r="AF51" i="55"/>
  <c r="AG51" i="55"/>
  <c r="AH51" i="55"/>
  <c r="AI51" i="55"/>
  <c r="AJ51" i="55"/>
  <c r="AK51" i="55"/>
  <c r="AL51" i="55"/>
  <c r="AM51" i="55"/>
  <c r="AN51" i="55"/>
  <c r="AO51" i="55"/>
  <c r="AP51" i="55"/>
  <c r="E65" i="55"/>
  <c r="F65" i="55"/>
  <c r="G65" i="55"/>
  <c r="H65" i="55"/>
  <c r="I65" i="55"/>
  <c r="J65" i="55"/>
  <c r="K65" i="55"/>
  <c r="L65" i="55"/>
  <c r="M65" i="55"/>
  <c r="N65" i="55"/>
  <c r="O65" i="55"/>
  <c r="P65" i="55"/>
  <c r="Q65" i="55"/>
  <c r="R65" i="55"/>
  <c r="S65" i="55"/>
  <c r="T65" i="55"/>
  <c r="U65" i="55"/>
  <c r="V65" i="55"/>
  <c r="W65" i="55"/>
  <c r="X65" i="55"/>
  <c r="Y65" i="55"/>
  <c r="Z65" i="55"/>
  <c r="AA65" i="55"/>
  <c r="AB65" i="55"/>
  <c r="AC65" i="55"/>
  <c r="AD65" i="55"/>
  <c r="AE65" i="55"/>
  <c r="AF65" i="55"/>
  <c r="AG65" i="55"/>
  <c r="AH65" i="55"/>
  <c r="AI65" i="55"/>
  <c r="AJ65" i="55"/>
  <c r="AK65" i="55"/>
  <c r="AL65" i="55"/>
  <c r="AM65" i="55"/>
  <c r="AN65" i="55"/>
  <c r="AO65" i="55"/>
  <c r="AP65" i="55"/>
  <c r="E72" i="55"/>
  <c r="F72" i="55"/>
  <c r="G72" i="55"/>
  <c r="H72" i="55"/>
  <c r="I72" i="55"/>
  <c r="J72" i="55"/>
  <c r="K72" i="55"/>
  <c r="L72" i="55"/>
  <c r="M72" i="55"/>
  <c r="N72" i="55"/>
  <c r="O72" i="55"/>
  <c r="P72" i="55"/>
  <c r="Q72" i="55"/>
  <c r="R72" i="55"/>
  <c r="S72" i="55"/>
  <c r="T72" i="55"/>
  <c r="U72" i="55"/>
  <c r="V72" i="55"/>
  <c r="W72" i="55"/>
  <c r="X72" i="55"/>
  <c r="Y72" i="55"/>
  <c r="Z72" i="55"/>
  <c r="AA72" i="55"/>
  <c r="AB72" i="55"/>
  <c r="AC72" i="55"/>
  <c r="AD72" i="55"/>
  <c r="AE72" i="55"/>
  <c r="AF72" i="55"/>
  <c r="AG72" i="55"/>
  <c r="AH72" i="55"/>
  <c r="AI72" i="55"/>
  <c r="AJ72" i="55"/>
  <c r="AK72" i="55"/>
  <c r="AL72" i="55"/>
  <c r="AM72" i="55"/>
  <c r="AN72" i="55"/>
  <c r="AO72" i="55"/>
  <c r="AP72" i="55"/>
  <c r="E80" i="55"/>
  <c r="F80" i="55"/>
  <c r="G80" i="55"/>
  <c r="H80" i="55"/>
  <c r="I80" i="55"/>
  <c r="J80" i="55"/>
  <c r="K80" i="55"/>
  <c r="L80" i="55"/>
  <c r="M80" i="55"/>
  <c r="N80" i="55"/>
  <c r="O80" i="55"/>
  <c r="P80" i="55"/>
  <c r="Q80" i="55"/>
  <c r="R80" i="55"/>
  <c r="S80" i="55"/>
  <c r="T80" i="55"/>
  <c r="U80" i="55"/>
  <c r="V80" i="55"/>
  <c r="W80" i="55"/>
  <c r="X80" i="55"/>
  <c r="Y80" i="55"/>
  <c r="Z80" i="55"/>
  <c r="AA80" i="55"/>
  <c r="AB80" i="55"/>
  <c r="AC80" i="55"/>
  <c r="AD80" i="55"/>
  <c r="AE80" i="55"/>
  <c r="AF80" i="55"/>
  <c r="AG80" i="55"/>
  <c r="AH80" i="55"/>
  <c r="AI80" i="55"/>
  <c r="AJ80" i="55"/>
  <c r="AK80" i="55"/>
  <c r="AL80" i="55"/>
  <c r="AM80" i="55"/>
  <c r="AN80" i="55"/>
  <c r="AO80" i="55"/>
  <c r="AP80" i="55"/>
  <c r="E83" i="55"/>
  <c r="F83" i="55"/>
  <c r="G83" i="55"/>
  <c r="H83" i="55"/>
  <c r="I83" i="55"/>
  <c r="J83" i="55"/>
  <c r="K83" i="55"/>
  <c r="L83" i="55"/>
  <c r="M83" i="55"/>
  <c r="N83" i="55"/>
  <c r="O83" i="55"/>
  <c r="P83" i="55"/>
  <c r="Q83" i="55"/>
  <c r="R83" i="55"/>
  <c r="S83" i="55"/>
  <c r="T83" i="55"/>
  <c r="U83" i="55"/>
  <c r="V83" i="55"/>
  <c r="W83" i="55"/>
  <c r="X83" i="55"/>
  <c r="Y83" i="55"/>
  <c r="Z83" i="55"/>
  <c r="AA83" i="55"/>
  <c r="AB83" i="55"/>
  <c r="AC83" i="55"/>
  <c r="AD83" i="55"/>
  <c r="AE83" i="55"/>
  <c r="AF83" i="55"/>
  <c r="AG83" i="55"/>
  <c r="AH83" i="55"/>
  <c r="AI83" i="55"/>
  <c r="AJ83" i="55"/>
  <c r="AK83" i="55"/>
  <c r="AL83" i="55"/>
  <c r="AM83" i="55"/>
  <c r="AN83" i="55"/>
  <c r="AO83" i="55"/>
  <c r="AP83" i="55"/>
  <c r="E105" i="55"/>
  <c r="F105" i="55"/>
  <c r="G105" i="55"/>
  <c r="H105" i="55"/>
  <c r="I105" i="55"/>
  <c r="J105" i="55"/>
  <c r="K105" i="55"/>
  <c r="L105" i="55"/>
  <c r="M105" i="55"/>
  <c r="N105" i="55"/>
  <c r="O105" i="55"/>
  <c r="P105" i="55"/>
  <c r="Q105" i="55"/>
  <c r="R105" i="55"/>
  <c r="S105" i="55"/>
  <c r="T105" i="55"/>
  <c r="U105" i="55"/>
  <c r="V105" i="55"/>
  <c r="W105" i="55"/>
  <c r="X105" i="55"/>
  <c r="Y105" i="55"/>
  <c r="Z105" i="55"/>
  <c r="AA105" i="55"/>
  <c r="AB105" i="55"/>
  <c r="AC105" i="55"/>
  <c r="AD105" i="55"/>
  <c r="AE105" i="55"/>
  <c r="AF105" i="55"/>
  <c r="AG105" i="55"/>
  <c r="AH105" i="55"/>
  <c r="AI105" i="55"/>
  <c r="AJ105" i="55"/>
  <c r="AK105" i="55"/>
  <c r="AL105" i="55"/>
  <c r="AM105" i="55"/>
  <c r="AN105" i="55"/>
  <c r="AO105" i="55"/>
  <c r="AP105" i="55"/>
  <c r="E110" i="55"/>
  <c r="F110" i="55"/>
  <c r="G110" i="55"/>
  <c r="H110" i="55"/>
  <c r="I110" i="55"/>
  <c r="J110" i="55"/>
  <c r="K110" i="55"/>
  <c r="L110" i="55"/>
  <c r="M110" i="55"/>
  <c r="N110" i="55"/>
  <c r="O110" i="55"/>
  <c r="P110" i="55"/>
  <c r="Q110" i="55"/>
  <c r="R110" i="55"/>
  <c r="S110" i="55"/>
  <c r="T110" i="55"/>
  <c r="U110" i="55"/>
  <c r="V110" i="55"/>
  <c r="W110" i="55"/>
  <c r="X110" i="55"/>
  <c r="Y110" i="55"/>
  <c r="Z110" i="55"/>
  <c r="AA110" i="55"/>
  <c r="AB110" i="55"/>
  <c r="AC110" i="55"/>
  <c r="AD110" i="55"/>
  <c r="AE110" i="55"/>
  <c r="AF110" i="55"/>
  <c r="AG110" i="55"/>
  <c r="AH110" i="55"/>
  <c r="AI110" i="55"/>
  <c r="AJ110" i="55"/>
  <c r="AK110" i="55"/>
  <c r="AL110" i="55"/>
  <c r="AM110" i="55"/>
  <c r="AN110" i="55"/>
  <c r="AO110" i="55"/>
  <c r="AP110" i="55"/>
  <c r="E119" i="55"/>
  <c r="F119" i="55"/>
  <c r="G119" i="55"/>
  <c r="H119" i="55"/>
  <c r="I119" i="55"/>
  <c r="J119" i="55"/>
  <c r="K119" i="55"/>
  <c r="L119" i="55"/>
  <c r="M119" i="55"/>
  <c r="N119" i="55"/>
  <c r="O119" i="55"/>
  <c r="P119" i="55"/>
  <c r="Q119" i="55"/>
  <c r="R119" i="55"/>
  <c r="S119" i="55"/>
  <c r="T119" i="55"/>
  <c r="U119" i="55"/>
  <c r="V119" i="55"/>
  <c r="W119" i="55"/>
  <c r="X119" i="55"/>
  <c r="Y119" i="55"/>
  <c r="Z119" i="55"/>
  <c r="AA119" i="55"/>
  <c r="AB119" i="55"/>
  <c r="AC119" i="55"/>
  <c r="AD119" i="55"/>
  <c r="AE119" i="55"/>
  <c r="AF119" i="55"/>
  <c r="AG119" i="55"/>
  <c r="AH119" i="55"/>
  <c r="AI119" i="55"/>
  <c r="AJ119" i="55"/>
  <c r="AK119" i="55"/>
  <c r="AL119" i="55"/>
  <c r="AM119" i="55"/>
  <c r="AN119" i="55"/>
  <c r="AO119" i="55"/>
  <c r="AP119" i="55"/>
  <c r="E124" i="55"/>
  <c r="F124" i="55"/>
  <c r="G124" i="55"/>
  <c r="H124" i="55"/>
  <c r="I124" i="55"/>
  <c r="J124" i="55"/>
  <c r="K124" i="55"/>
  <c r="L124" i="55"/>
  <c r="M124" i="55"/>
  <c r="N124" i="55"/>
  <c r="O124" i="55"/>
  <c r="P124" i="55"/>
  <c r="Q124" i="55"/>
  <c r="R124" i="55"/>
  <c r="S124" i="55"/>
  <c r="T124" i="55"/>
  <c r="U124" i="55"/>
  <c r="V124" i="55"/>
  <c r="W124" i="55"/>
  <c r="X124" i="55"/>
  <c r="Y124" i="55"/>
  <c r="Z124" i="55"/>
  <c r="AA124" i="55"/>
  <c r="AB124" i="55"/>
  <c r="AC124" i="55"/>
  <c r="AD124" i="55"/>
  <c r="AE124" i="55"/>
  <c r="AF124" i="55"/>
  <c r="AG124" i="55"/>
  <c r="AH124" i="55"/>
  <c r="AI124" i="55"/>
  <c r="AJ124" i="55"/>
  <c r="AK124" i="55"/>
  <c r="AL124" i="55"/>
  <c r="AM124" i="55"/>
  <c r="AN124" i="55"/>
  <c r="AO124" i="55"/>
  <c r="AP124" i="55"/>
  <c r="E129" i="55"/>
  <c r="F129" i="55"/>
  <c r="G129" i="55"/>
  <c r="H129" i="55"/>
  <c r="I129" i="55"/>
  <c r="J129" i="55"/>
  <c r="K129" i="55"/>
  <c r="L129" i="55"/>
  <c r="M129" i="55"/>
  <c r="N129" i="55"/>
  <c r="O129" i="55"/>
  <c r="P129" i="55"/>
  <c r="Q129" i="55"/>
  <c r="R129" i="55"/>
  <c r="S129" i="55"/>
  <c r="T129" i="55"/>
  <c r="U129" i="55"/>
  <c r="V129" i="55"/>
  <c r="W129" i="55"/>
  <c r="X129" i="55"/>
  <c r="Y129" i="55"/>
  <c r="Z129" i="55"/>
  <c r="AA129" i="55"/>
  <c r="AB129" i="55"/>
  <c r="AC129" i="55"/>
  <c r="AD129" i="55"/>
  <c r="AE129" i="55"/>
  <c r="AF129" i="55"/>
  <c r="AG129" i="55"/>
  <c r="AH129" i="55"/>
  <c r="AI129" i="55"/>
  <c r="AJ129" i="55"/>
  <c r="AK129" i="55"/>
  <c r="AL129" i="55"/>
  <c r="AM129" i="55"/>
  <c r="AN129" i="55"/>
  <c r="AO129" i="55"/>
  <c r="AP129" i="55"/>
  <c r="E10" i="81"/>
  <c r="F10" i="81"/>
  <c r="G10" i="81"/>
  <c r="H10" i="81"/>
  <c r="I10" i="81"/>
  <c r="J10" i="81"/>
  <c r="K10" i="81"/>
  <c r="L10" i="81"/>
  <c r="M10" i="81"/>
  <c r="N10" i="81"/>
  <c r="O10" i="81"/>
  <c r="P10" i="81"/>
  <c r="Q10" i="81"/>
  <c r="R10" i="81"/>
  <c r="S10" i="81"/>
  <c r="T10" i="81"/>
  <c r="U10" i="81"/>
  <c r="V10" i="81"/>
  <c r="W10" i="81"/>
  <c r="X10" i="81"/>
  <c r="Y10" i="81"/>
  <c r="Z10" i="81"/>
  <c r="AA10" i="81"/>
  <c r="AB10" i="81"/>
  <c r="AC10" i="81"/>
  <c r="AD10" i="81"/>
  <c r="AE10" i="81"/>
  <c r="AF10" i="81"/>
  <c r="AG10" i="81"/>
  <c r="AH10" i="81"/>
  <c r="AI10" i="81"/>
  <c r="AJ10" i="81"/>
  <c r="AK10" i="81"/>
  <c r="AL10" i="81"/>
  <c r="AM10" i="81"/>
  <c r="AN10" i="81"/>
  <c r="AO10" i="81"/>
  <c r="AP10" i="81"/>
  <c r="E31" i="81"/>
  <c r="F31" i="81"/>
  <c r="G31" i="81"/>
  <c r="H31" i="81"/>
  <c r="I31" i="81"/>
  <c r="J31" i="81"/>
  <c r="K31" i="81"/>
  <c r="L31" i="81"/>
  <c r="M31" i="81"/>
  <c r="N31" i="81"/>
  <c r="O31" i="81"/>
  <c r="P31" i="81"/>
  <c r="Q31" i="81"/>
  <c r="R31" i="81"/>
  <c r="S31" i="81"/>
  <c r="T31" i="81"/>
  <c r="U31" i="81"/>
  <c r="V31" i="81"/>
  <c r="W31" i="81"/>
  <c r="X31" i="81"/>
  <c r="Y31" i="81"/>
  <c r="Z31" i="81"/>
  <c r="AA31" i="81"/>
  <c r="AB31" i="81"/>
  <c r="AC31" i="81"/>
  <c r="AD31" i="81"/>
  <c r="AE31" i="81"/>
  <c r="AF31" i="81"/>
  <c r="AG31" i="81"/>
  <c r="AH31" i="81"/>
  <c r="AI31" i="81"/>
  <c r="AJ31" i="81"/>
  <c r="AK31" i="81"/>
  <c r="AL31" i="81"/>
  <c r="AM31" i="81"/>
  <c r="AN31" i="81"/>
  <c r="AO31" i="81"/>
  <c r="AP31" i="81"/>
  <c r="E43" i="81"/>
  <c r="F43" i="81"/>
  <c r="G43" i="81"/>
  <c r="H43" i="81"/>
  <c r="I43" i="81"/>
  <c r="J43" i="81"/>
  <c r="K43" i="81"/>
  <c r="L43" i="81"/>
  <c r="M43" i="81"/>
  <c r="N43" i="81"/>
  <c r="O43" i="81"/>
  <c r="P43" i="81"/>
  <c r="Q43" i="81"/>
  <c r="R43" i="81"/>
  <c r="S43" i="81"/>
  <c r="T43" i="81"/>
  <c r="U43" i="81"/>
  <c r="V43" i="81"/>
  <c r="W43" i="81"/>
  <c r="X43" i="81"/>
  <c r="Y43" i="81"/>
  <c r="Z43" i="81"/>
  <c r="AA43" i="81"/>
  <c r="AB43" i="81"/>
  <c r="AC43" i="81"/>
  <c r="AD43" i="81"/>
  <c r="AE43" i="81"/>
  <c r="AF43" i="81"/>
  <c r="AG43" i="81"/>
  <c r="AH43" i="81"/>
  <c r="AI43" i="81"/>
  <c r="AJ43" i="81"/>
  <c r="AK43" i="81"/>
  <c r="AL43" i="81"/>
  <c r="AM43" i="81"/>
  <c r="AN43" i="81"/>
  <c r="AO43" i="81"/>
  <c r="AP43" i="81"/>
  <c r="E51" i="81"/>
  <c r="F51" i="81"/>
  <c r="G51" i="81"/>
  <c r="H51" i="81"/>
  <c r="I51" i="81"/>
  <c r="J51" i="81"/>
  <c r="K51" i="81"/>
  <c r="L51" i="81"/>
  <c r="M51" i="81"/>
  <c r="N51" i="81"/>
  <c r="O51" i="81"/>
  <c r="P51" i="81"/>
  <c r="Q51" i="81"/>
  <c r="R51" i="81"/>
  <c r="S51" i="81"/>
  <c r="T51" i="81"/>
  <c r="U51" i="81"/>
  <c r="V51" i="81"/>
  <c r="W51" i="81"/>
  <c r="X51" i="81"/>
  <c r="Y51" i="81"/>
  <c r="Z51" i="81"/>
  <c r="AA51" i="81"/>
  <c r="AB51" i="81"/>
  <c r="AC51" i="81"/>
  <c r="AD51" i="81"/>
  <c r="AE51" i="81"/>
  <c r="AF51" i="81"/>
  <c r="AG51" i="81"/>
  <c r="AH51" i="81"/>
  <c r="AI51" i="81"/>
  <c r="AJ51" i="81"/>
  <c r="AK51" i="81"/>
  <c r="AL51" i="81"/>
  <c r="AM51" i="81"/>
  <c r="AN51" i="81"/>
  <c r="AO51" i="81"/>
  <c r="AP51" i="81"/>
  <c r="E65" i="81"/>
  <c r="F65" i="81"/>
  <c r="G65" i="81"/>
  <c r="H65" i="81"/>
  <c r="I65" i="81"/>
  <c r="J65" i="81"/>
  <c r="K65" i="81"/>
  <c r="L65" i="81"/>
  <c r="M65" i="81"/>
  <c r="N65" i="81"/>
  <c r="O65" i="81"/>
  <c r="P65" i="81"/>
  <c r="Q65" i="81"/>
  <c r="R65" i="81"/>
  <c r="S65" i="81"/>
  <c r="T65" i="81"/>
  <c r="U65" i="81"/>
  <c r="V65" i="81"/>
  <c r="W65" i="81"/>
  <c r="X65" i="81"/>
  <c r="Y65" i="81"/>
  <c r="Z65" i="81"/>
  <c r="AA65" i="81"/>
  <c r="AB65" i="81"/>
  <c r="AC65" i="81"/>
  <c r="AD65" i="81"/>
  <c r="AE65" i="81"/>
  <c r="AF65" i="81"/>
  <c r="AG65" i="81"/>
  <c r="AH65" i="81"/>
  <c r="AI65" i="81"/>
  <c r="AJ65" i="81"/>
  <c r="AK65" i="81"/>
  <c r="AL65" i="81"/>
  <c r="AM65" i="81"/>
  <c r="AN65" i="81"/>
  <c r="AO65" i="81"/>
  <c r="AP65" i="81"/>
  <c r="E72" i="81"/>
  <c r="F72" i="81"/>
  <c r="G72" i="81"/>
  <c r="H72" i="81"/>
  <c r="I72" i="81"/>
  <c r="J72" i="81"/>
  <c r="K72" i="81"/>
  <c r="L72" i="81"/>
  <c r="M72" i="81"/>
  <c r="N72" i="81"/>
  <c r="O72" i="81"/>
  <c r="P72" i="81"/>
  <c r="Q72" i="81"/>
  <c r="R72" i="81"/>
  <c r="S72" i="81"/>
  <c r="T72" i="81"/>
  <c r="U72" i="81"/>
  <c r="V72" i="81"/>
  <c r="W72" i="81"/>
  <c r="X72" i="81"/>
  <c r="Y72" i="81"/>
  <c r="Z72" i="81"/>
  <c r="AA72" i="81"/>
  <c r="AB72" i="81"/>
  <c r="AC72" i="81"/>
  <c r="AD72" i="81"/>
  <c r="AE72" i="81"/>
  <c r="AF72" i="81"/>
  <c r="AG72" i="81"/>
  <c r="AH72" i="81"/>
  <c r="AI72" i="81"/>
  <c r="AJ72" i="81"/>
  <c r="AK72" i="81"/>
  <c r="AL72" i="81"/>
  <c r="AM72" i="81"/>
  <c r="AN72" i="81"/>
  <c r="AO72" i="81"/>
  <c r="AP72" i="81"/>
  <c r="E80" i="81"/>
  <c r="F80" i="81"/>
  <c r="G80" i="81"/>
  <c r="H80" i="81"/>
  <c r="I80" i="81"/>
  <c r="J80" i="81"/>
  <c r="K80" i="81"/>
  <c r="L80" i="81"/>
  <c r="M80" i="81"/>
  <c r="N80" i="81"/>
  <c r="O80" i="81"/>
  <c r="P80" i="81"/>
  <c r="Q80" i="81"/>
  <c r="R80" i="81"/>
  <c r="S80" i="81"/>
  <c r="T80" i="81"/>
  <c r="U80" i="81"/>
  <c r="V80" i="81"/>
  <c r="W80" i="81"/>
  <c r="X80" i="81"/>
  <c r="Y80" i="81"/>
  <c r="Z80" i="81"/>
  <c r="AA80" i="81"/>
  <c r="AB80" i="81"/>
  <c r="AC80" i="81"/>
  <c r="AD80" i="81"/>
  <c r="AE80" i="81"/>
  <c r="AF80" i="81"/>
  <c r="AG80" i="81"/>
  <c r="AH80" i="81"/>
  <c r="AI80" i="81"/>
  <c r="AJ80" i="81"/>
  <c r="AK80" i="81"/>
  <c r="AL80" i="81"/>
  <c r="AM80" i="81"/>
  <c r="AN80" i="81"/>
  <c r="AO80" i="81"/>
  <c r="AP80" i="81"/>
  <c r="E83" i="81"/>
  <c r="F83" i="81"/>
  <c r="G83" i="81"/>
  <c r="H83" i="81"/>
  <c r="I83" i="81"/>
  <c r="J83" i="81"/>
  <c r="K83" i="81"/>
  <c r="L83" i="81"/>
  <c r="M83" i="81"/>
  <c r="N83" i="81"/>
  <c r="O83" i="81"/>
  <c r="P83" i="81"/>
  <c r="Q83" i="81"/>
  <c r="R83" i="81"/>
  <c r="S83" i="81"/>
  <c r="T83" i="81"/>
  <c r="U83" i="81"/>
  <c r="V83" i="81"/>
  <c r="W83" i="81"/>
  <c r="X83" i="81"/>
  <c r="Y83" i="81"/>
  <c r="Z83" i="81"/>
  <c r="AA83" i="81"/>
  <c r="AB83" i="81"/>
  <c r="AC83" i="81"/>
  <c r="AD83" i="81"/>
  <c r="AE83" i="81"/>
  <c r="AF83" i="81"/>
  <c r="AG83" i="81"/>
  <c r="AH83" i="81"/>
  <c r="AI83" i="81"/>
  <c r="AJ83" i="81"/>
  <c r="AK83" i="81"/>
  <c r="AL83" i="81"/>
  <c r="AM83" i="81"/>
  <c r="AN83" i="81"/>
  <c r="AO83" i="81"/>
  <c r="AP83" i="81"/>
  <c r="E105" i="81"/>
  <c r="F105" i="81"/>
  <c r="G105" i="81"/>
  <c r="H105" i="81"/>
  <c r="I105" i="81"/>
  <c r="J105" i="81"/>
  <c r="K105" i="81"/>
  <c r="L105" i="81"/>
  <c r="M105" i="81"/>
  <c r="N105" i="81"/>
  <c r="O105" i="81"/>
  <c r="P105" i="81"/>
  <c r="Q105" i="81"/>
  <c r="R105" i="81"/>
  <c r="S105" i="81"/>
  <c r="T105" i="81"/>
  <c r="U105" i="81"/>
  <c r="V105" i="81"/>
  <c r="W105" i="81"/>
  <c r="X105" i="81"/>
  <c r="Y105" i="81"/>
  <c r="Z105" i="81"/>
  <c r="AA105" i="81"/>
  <c r="AB105" i="81"/>
  <c r="AC105" i="81"/>
  <c r="AD105" i="81"/>
  <c r="AE105" i="81"/>
  <c r="AF105" i="81"/>
  <c r="AG105" i="81"/>
  <c r="AH105" i="81"/>
  <c r="AI105" i="81"/>
  <c r="AJ105" i="81"/>
  <c r="AK105" i="81"/>
  <c r="AL105" i="81"/>
  <c r="AM105" i="81"/>
  <c r="AN105" i="81"/>
  <c r="AO105" i="81"/>
  <c r="AP105" i="81"/>
  <c r="E110" i="81"/>
  <c r="F110" i="81"/>
  <c r="G110" i="81"/>
  <c r="H110" i="81"/>
  <c r="I110" i="81"/>
  <c r="J110" i="81"/>
  <c r="K110" i="81"/>
  <c r="L110" i="81"/>
  <c r="M110" i="81"/>
  <c r="N110" i="81"/>
  <c r="O110" i="81"/>
  <c r="P110" i="81"/>
  <c r="Q110" i="81"/>
  <c r="R110" i="81"/>
  <c r="S110" i="81"/>
  <c r="T110" i="81"/>
  <c r="U110" i="81"/>
  <c r="V110" i="81"/>
  <c r="W110" i="81"/>
  <c r="X110" i="81"/>
  <c r="Y110" i="81"/>
  <c r="Z110" i="81"/>
  <c r="AA110" i="81"/>
  <c r="AB110" i="81"/>
  <c r="AC110" i="81"/>
  <c r="AD110" i="81"/>
  <c r="AE110" i="81"/>
  <c r="AF110" i="81"/>
  <c r="AG110" i="81"/>
  <c r="AH110" i="81"/>
  <c r="AI110" i="81"/>
  <c r="AJ110" i="81"/>
  <c r="AK110" i="81"/>
  <c r="AL110" i="81"/>
  <c r="AM110" i="81"/>
  <c r="AN110" i="81"/>
  <c r="AO110" i="81"/>
  <c r="AP110" i="81"/>
  <c r="E119" i="81"/>
  <c r="F119" i="81"/>
  <c r="G119" i="81"/>
  <c r="H119" i="81"/>
  <c r="I119" i="81"/>
  <c r="J119" i="81"/>
  <c r="K119" i="81"/>
  <c r="L119" i="81"/>
  <c r="M119" i="81"/>
  <c r="N119" i="81"/>
  <c r="O119" i="81"/>
  <c r="P119" i="81"/>
  <c r="Q119" i="81"/>
  <c r="R119" i="81"/>
  <c r="S119" i="81"/>
  <c r="T119" i="81"/>
  <c r="U119" i="81"/>
  <c r="V119" i="81"/>
  <c r="W119" i="81"/>
  <c r="X119" i="81"/>
  <c r="Y119" i="81"/>
  <c r="Z119" i="81"/>
  <c r="AA119" i="81"/>
  <c r="AB119" i="81"/>
  <c r="AC119" i="81"/>
  <c r="AD119" i="81"/>
  <c r="AE119" i="81"/>
  <c r="AF119" i="81"/>
  <c r="AG119" i="81"/>
  <c r="AH119" i="81"/>
  <c r="AI119" i="81"/>
  <c r="AJ119" i="81"/>
  <c r="AK119" i="81"/>
  <c r="AL119" i="81"/>
  <c r="AM119" i="81"/>
  <c r="AN119" i="81"/>
  <c r="AO119" i="81"/>
  <c r="AP119" i="81"/>
  <c r="E124" i="81"/>
  <c r="F124" i="81"/>
  <c r="G124" i="81"/>
  <c r="H124" i="81"/>
  <c r="I124" i="81"/>
  <c r="J124" i="81"/>
  <c r="K124" i="81"/>
  <c r="L124" i="81"/>
  <c r="M124" i="81"/>
  <c r="N124" i="81"/>
  <c r="O124" i="81"/>
  <c r="P124" i="81"/>
  <c r="Q124" i="81"/>
  <c r="R124" i="81"/>
  <c r="S124" i="81"/>
  <c r="T124" i="81"/>
  <c r="U124" i="81"/>
  <c r="V124" i="81"/>
  <c r="W124" i="81"/>
  <c r="X124" i="81"/>
  <c r="Y124" i="81"/>
  <c r="Z124" i="81"/>
  <c r="AA124" i="81"/>
  <c r="AB124" i="81"/>
  <c r="AC124" i="81"/>
  <c r="AD124" i="81"/>
  <c r="AE124" i="81"/>
  <c r="AF124" i="81"/>
  <c r="AG124" i="81"/>
  <c r="AH124" i="81"/>
  <c r="AI124" i="81"/>
  <c r="AJ124" i="81"/>
  <c r="AK124" i="81"/>
  <c r="AL124" i="81"/>
  <c r="AM124" i="81"/>
  <c r="AN124" i="81"/>
  <c r="AO124" i="81"/>
  <c r="AP124" i="81"/>
  <c r="E129" i="81"/>
  <c r="F129" i="81"/>
  <c r="G129" i="81"/>
  <c r="H129" i="81"/>
  <c r="I129" i="81"/>
  <c r="J129" i="81"/>
  <c r="K129" i="81"/>
  <c r="L129" i="81"/>
  <c r="M129" i="81"/>
  <c r="N129" i="81"/>
  <c r="O129" i="81"/>
  <c r="P129" i="81"/>
  <c r="Q129" i="81"/>
  <c r="R129" i="81"/>
  <c r="S129" i="81"/>
  <c r="T129" i="81"/>
  <c r="U129" i="81"/>
  <c r="V129" i="81"/>
  <c r="W129" i="81"/>
  <c r="X129" i="81"/>
  <c r="Y129" i="81"/>
  <c r="Z129" i="81"/>
  <c r="AA129" i="81"/>
  <c r="AB129" i="81"/>
  <c r="AC129" i="81"/>
  <c r="AD129" i="81"/>
  <c r="AE129" i="81"/>
  <c r="AF129" i="81"/>
  <c r="AG129" i="81"/>
  <c r="AH129" i="81"/>
  <c r="AI129" i="81"/>
  <c r="AJ129" i="81"/>
  <c r="AK129" i="81"/>
  <c r="AL129" i="81"/>
  <c r="AM129" i="81"/>
  <c r="AN129" i="81"/>
  <c r="AO129" i="81"/>
  <c r="AP129" i="81"/>
  <c r="E10" i="58"/>
  <c r="F10" i="58"/>
  <c r="G10" i="58"/>
  <c r="H10" i="58"/>
  <c r="I10" i="58"/>
  <c r="J10" i="58"/>
  <c r="K10" i="58"/>
  <c r="L10" i="58"/>
  <c r="M10" i="58"/>
  <c r="N10" i="58"/>
  <c r="O10" i="58"/>
  <c r="P10" i="58"/>
  <c r="Q10" i="58"/>
  <c r="R10" i="58"/>
  <c r="S10" i="58"/>
  <c r="T10" i="58"/>
  <c r="U10" i="58"/>
  <c r="V10" i="58"/>
  <c r="W10" i="58"/>
  <c r="X10" i="58"/>
  <c r="Y10" i="58"/>
  <c r="Z10" i="58"/>
  <c r="AA10" i="58"/>
  <c r="AB10" i="58"/>
  <c r="AC10" i="58"/>
  <c r="AD10" i="58"/>
  <c r="AE10" i="58"/>
  <c r="AF10" i="58"/>
  <c r="AG10" i="58"/>
  <c r="AH10" i="58"/>
  <c r="AI10" i="58"/>
  <c r="AJ10" i="58"/>
  <c r="AK10" i="58"/>
  <c r="AL10" i="58"/>
  <c r="AM10" i="58"/>
  <c r="AN10" i="58"/>
  <c r="AO10" i="58"/>
  <c r="AP10" i="58"/>
  <c r="E31" i="58"/>
  <c r="F31" i="58"/>
  <c r="G31" i="58"/>
  <c r="H31" i="58"/>
  <c r="I31" i="58"/>
  <c r="J31" i="58"/>
  <c r="K31" i="58"/>
  <c r="L31" i="58"/>
  <c r="M31" i="58"/>
  <c r="N31" i="58"/>
  <c r="O31" i="58"/>
  <c r="P31" i="58"/>
  <c r="Q31" i="58"/>
  <c r="R31" i="58"/>
  <c r="S31" i="58"/>
  <c r="T31" i="58"/>
  <c r="U31" i="58"/>
  <c r="V31" i="58"/>
  <c r="W31" i="58"/>
  <c r="X31" i="58"/>
  <c r="Y31" i="58"/>
  <c r="Z31" i="58"/>
  <c r="AA31" i="58"/>
  <c r="AB31" i="58"/>
  <c r="AC31" i="58"/>
  <c r="AD31" i="58"/>
  <c r="AE31" i="58"/>
  <c r="AF31" i="58"/>
  <c r="AG31" i="58"/>
  <c r="AH31" i="58"/>
  <c r="AI31" i="58"/>
  <c r="AJ31" i="58"/>
  <c r="AK31" i="58"/>
  <c r="AL31" i="58"/>
  <c r="AM31" i="58"/>
  <c r="AN31" i="58"/>
  <c r="AO31" i="58"/>
  <c r="AP31" i="58"/>
  <c r="E43" i="58"/>
  <c r="F43" i="58"/>
  <c r="G43" i="58"/>
  <c r="H43" i="58"/>
  <c r="I43" i="58"/>
  <c r="J43" i="58"/>
  <c r="K43" i="58"/>
  <c r="L43" i="58"/>
  <c r="M43" i="58"/>
  <c r="N43" i="58"/>
  <c r="O43" i="58"/>
  <c r="P43" i="58"/>
  <c r="Q43" i="58"/>
  <c r="R43" i="58"/>
  <c r="S43" i="58"/>
  <c r="T43" i="58"/>
  <c r="U43" i="58"/>
  <c r="V43" i="58"/>
  <c r="W43" i="58"/>
  <c r="X43" i="58"/>
  <c r="Y43" i="58"/>
  <c r="Z43" i="58"/>
  <c r="AA43" i="58"/>
  <c r="AB43" i="58"/>
  <c r="AC43" i="58"/>
  <c r="AD43" i="58"/>
  <c r="AE43" i="58"/>
  <c r="AF43" i="58"/>
  <c r="AG43" i="58"/>
  <c r="AH43" i="58"/>
  <c r="AI43" i="58"/>
  <c r="AJ43" i="58"/>
  <c r="AK43" i="58"/>
  <c r="AL43" i="58"/>
  <c r="AM43" i="58"/>
  <c r="AN43" i="58"/>
  <c r="AO43" i="58"/>
  <c r="AP43" i="58"/>
  <c r="E51" i="58"/>
  <c r="F51" i="58"/>
  <c r="G51" i="58"/>
  <c r="H51" i="58"/>
  <c r="I51" i="58"/>
  <c r="J51" i="58"/>
  <c r="K51" i="58"/>
  <c r="L51" i="58"/>
  <c r="M51" i="58"/>
  <c r="N51" i="58"/>
  <c r="O51" i="58"/>
  <c r="P51" i="58"/>
  <c r="Q51" i="58"/>
  <c r="R51" i="58"/>
  <c r="S51" i="58"/>
  <c r="T51" i="58"/>
  <c r="U51" i="58"/>
  <c r="V51" i="58"/>
  <c r="W51" i="58"/>
  <c r="X51" i="58"/>
  <c r="Y51" i="58"/>
  <c r="Z51" i="58"/>
  <c r="AA51" i="58"/>
  <c r="AB51" i="58"/>
  <c r="AC51" i="58"/>
  <c r="AD51" i="58"/>
  <c r="AE51" i="58"/>
  <c r="AF51" i="58"/>
  <c r="AG51" i="58"/>
  <c r="AH51" i="58"/>
  <c r="AI51" i="58"/>
  <c r="AJ51" i="58"/>
  <c r="AK51" i="58"/>
  <c r="AL51" i="58"/>
  <c r="AM51" i="58"/>
  <c r="AN51" i="58"/>
  <c r="AO51" i="58"/>
  <c r="AP51" i="58"/>
  <c r="E65" i="58"/>
  <c r="F65" i="58"/>
  <c r="G65" i="58"/>
  <c r="H65" i="58"/>
  <c r="I65" i="58"/>
  <c r="J65" i="58"/>
  <c r="K65" i="58"/>
  <c r="L65" i="58"/>
  <c r="M65" i="58"/>
  <c r="N65" i="58"/>
  <c r="O65" i="58"/>
  <c r="P65" i="58"/>
  <c r="Q65" i="58"/>
  <c r="R65" i="58"/>
  <c r="S65" i="58"/>
  <c r="T65" i="58"/>
  <c r="U65" i="58"/>
  <c r="V65" i="58"/>
  <c r="W65" i="58"/>
  <c r="X65" i="58"/>
  <c r="Y65" i="58"/>
  <c r="Z65" i="58"/>
  <c r="AA65" i="58"/>
  <c r="AB65" i="58"/>
  <c r="AC65" i="58"/>
  <c r="AD65" i="58"/>
  <c r="AE65" i="58"/>
  <c r="AF65" i="58"/>
  <c r="AG65" i="58"/>
  <c r="AH65" i="58"/>
  <c r="AI65" i="58"/>
  <c r="AJ65" i="58"/>
  <c r="AK65" i="58"/>
  <c r="AL65" i="58"/>
  <c r="AM65" i="58"/>
  <c r="AN65" i="58"/>
  <c r="AO65" i="58"/>
  <c r="AP65" i="58"/>
  <c r="E72" i="58"/>
  <c r="F72" i="58"/>
  <c r="G72" i="58"/>
  <c r="H72" i="58"/>
  <c r="I72" i="58"/>
  <c r="J72" i="58"/>
  <c r="K72" i="58"/>
  <c r="L72" i="58"/>
  <c r="M72" i="58"/>
  <c r="N72" i="58"/>
  <c r="O72" i="58"/>
  <c r="P72" i="58"/>
  <c r="Q72" i="58"/>
  <c r="R72" i="58"/>
  <c r="S72" i="58"/>
  <c r="T72" i="58"/>
  <c r="U72" i="58"/>
  <c r="V72" i="58"/>
  <c r="W72" i="58"/>
  <c r="X72" i="58"/>
  <c r="Y72" i="58"/>
  <c r="Z72" i="58"/>
  <c r="AA72" i="58"/>
  <c r="AB72" i="58"/>
  <c r="AC72" i="58"/>
  <c r="AD72" i="58"/>
  <c r="AE72" i="58"/>
  <c r="AF72" i="58"/>
  <c r="AG72" i="58"/>
  <c r="AH72" i="58"/>
  <c r="AI72" i="58"/>
  <c r="AJ72" i="58"/>
  <c r="AK72" i="58"/>
  <c r="AL72" i="58"/>
  <c r="AM72" i="58"/>
  <c r="AN72" i="58"/>
  <c r="AO72" i="58"/>
  <c r="AP72" i="58"/>
  <c r="E80" i="58"/>
  <c r="F80" i="58"/>
  <c r="G80" i="58"/>
  <c r="H80" i="58"/>
  <c r="I80" i="58"/>
  <c r="J80" i="58"/>
  <c r="K80" i="58"/>
  <c r="L80" i="58"/>
  <c r="M80" i="58"/>
  <c r="N80" i="58"/>
  <c r="O80" i="58"/>
  <c r="P80" i="58"/>
  <c r="Q80" i="58"/>
  <c r="R80" i="58"/>
  <c r="S80" i="58"/>
  <c r="T80" i="58"/>
  <c r="U80" i="58"/>
  <c r="V80" i="58"/>
  <c r="W80" i="58"/>
  <c r="X80" i="58"/>
  <c r="Y80" i="58"/>
  <c r="Z80" i="58"/>
  <c r="AA80" i="58"/>
  <c r="AB80" i="58"/>
  <c r="AC80" i="58"/>
  <c r="AD80" i="58"/>
  <c r="AE80" i="58"/>
  <c r="AF80" i="58"/>
  <c r="AG80" i="58"/>
  <c r="AH80" i="58"/>
  <c r="AI80" i="58"/>
  <c r="AJ80" i="58"/>
  <c r="AK80" i="58"/>
  <c r="AL80" i="58"/>
  <c r="AM80" i="58"/>
  <c r="AN80" i="58"/>
  <c r="AO80" i="58"/>
  <c r="AP80" i="58"/>
  <c r="E83" i="58"/>
  <c r="F83" i="58"/>
  <c r="G83" i="58"/>
  <c r="H83" i="58"/>
  <c r="I83" i="58"/>
  <c r="J83" i="58"/>
  <c r="K83" i="58"/>
  <c r="L83" i="58"/>
  <c r="M83" i="58"/>
  <c r="N83" i="58"/>
  <c r="O83" i="58"/>
  <c r="P83" i="58"/>
  <c r="Q83" i="58"/>
  <c r="R83" i="58"/>
  <c r="S83" i="58"/>
  <c r="T83" i="58"/>
  <c r="U83" i="58"/>
  <c r="V83" i="58"/>
  <c r="W83" i="58"/>
  <c r="X83" i="58"/>
  <c r="Y83" i="58"/>
  <c r="Z83" i="58"/>
  <c r="AA83" i="58"/>
  <c r="AB83" i="58"/>
  <c r="AC83" i="58"/>
  <c r="AD83" i="58"/>
  <c r="AE83" i="58"/>
  <c r="AF83" i="58"/>
  <c r="AG83" i="58"/>
  <c r="AH83" i="58"/>
  <c r="AI83" i="58"/>
  <c r="AJ83" i="58"/>
  <c r="AK83" i="58"/>
  <c r="AL83" i="58"/>
  <c r="AM83" i="58"/>
  <c r="AN83" i="58"/>
  <c r="AO83" i="58"/>
  <c r="AP83" i="58"/>
  <c r="E105" i="58"/>
  <c r="F105" i="58"/>
  <c r="G105" i="58"/>
  <c r="H105" i="58"/>
  <c r="I105" i="58"/>
  <c r="J105" i="58"/>
  <c r="K105" i="58"/>
  <c r="L105" i="58"/>
  <c r="M105" i="58"/>
  <c r="N105" i="58"/>
  <c r="O105" i="58"/>
  <c r="P105" i="58"/>
  <c r="Q105" i="58"/>
  <c r="R105" i="58"/>
  <c r="S105" i="58"/>
  <c r="T105" i="58"/>
  <c r="U105" i="58"/>
  <c r="V105" i="58"/>
  <c r="W105" i="58"/>
  <c r="X105" i="58"/>
  <c r="Y105" i="58"/>
  <c r="Z105" i="58"/>
  <c r="AA105" i="58"/>
  <c r="AB105" i="58"/>
  <c r="AC105" i="58"/>
  <c r="AD105" i="58"/>
  <c r="AE105" i="58"/>
  <c r="AF105" i="58"/>
  <c r="AG105" i="58"/>
  <c r="AH105" i="58"/>
  <c r="AI105" i="58"/>
  <c r="AJ105" i="58"/>
  <c r="AK105" i="58"/>
  <c r="AL105" i="58"/>
  <c r="AM105" i="58"/>
  <c r="AN105" i="58"/>
  <c r="AO105" i="58"/>
  <c r="AP105" i="58"/>
  <c r="E110" i="58"/>
  <c r="F110" i="58"/>
  <c r="G110" i="58"/>
  <c r="H110" i="58"/>
  <c r="I110" i="58"/>
  <c r="J110" i="58"/>
  <c r="K110" i="58"/>
  <c r="L110" i="58"/>
  <c r="M110" i="58"/>
  <c r="N110" i="58"/>
  <c r="O110" i="58"/>
  <c r="P110" i="58"/>
  <c r="Q110" i="58"/>
  <c r="R110" i="58"/>
  <c r="S110" i="58"/>
  <c r="T110" i="58"/>
  <c r="U110" i="58"/>
  <c r="V110" i="58"/>
  <c r="W110" i="58"/>
  <c r="X110" i="58"/>
  <c r="Y110" i="58"/>
  <c r="Z110" i="58"/>
  <c r="AA110" i="58"/>
  <c r="AB110" i="58"/>
  <c r="AC110" i="58"/>
  <c r="AD110" i="58"/>
  <c r="AE110" i="58"/>
  <c r="AF110" i="58"/>
  <c r="AG110" i="58"/>
  <c r="AH110" i="58"/>
  <c r="AI110" i="58"/>
  <c r="AJ110" i="58"/>
  <c r="AK110" i="58"/>
  <c r="AL110" i="58"/>
  <c r="AM110" i="58"/>
  <c r="AN110" i="58"/>
  <c r="AO110" i="58"/>
  <c r="AP110" i="58"/>
  <c r="E119" i="58"/>
  <c r="F119" i="58"/>
  <c r="G119" i="58"/>
  <c r="H119" i="58"/>
  <c r="I119" i="58"/>
  <c r="J119" i="58"/>
  <c r="K119" i="58"/>
  <c r="L119" i="58"/>
  <c r="M119" i="58"/>
  <c r="N119" i="58"/>
  <c r="O119" i="58"/>
  <c r="P119" i="58"/>
  <c r="Q119" i="58"/>
  <c r="R119" i="58"/>
  <c r="S119" i="58"/>
  <c r="T119" i="58"/>
  <c r="U119" i="58"/>
  <c r="V119" i="58"/>
  <c r="W119" i="58"/>
  <c r="X119" i="58"/>
  <c r="Y119" i="58"/>
  <c r="Z119" i="58"/>
  <c r="AA119" i="58"/>
  <c r="AB119" i="58"/>
  <c r="AC119" i="58"/>
  <c r="AD119" i="58"/>
  <c r="AE119" i="58"/>
  <c r="AF119" i="58"/>
  <c r="AG119" i="58"/>
  <c r="AH119" i="58"/>
  <c r="AI119" i="58"/>
  <c r="AJ119" i="58"/>
  <c r="AK119" i="58"/>
  <c r="AL119" i="58"/>
  <c r="AM119" i="58"/>
  <c r="AN119" i="58"/>
  <c r="AO119" i="58"/>
  <c r="AP119" i="58"/>
  <c r="E124" i="58"/>
  <c r="F124" i="58"/>
  <c r="G124" i="58"/>
  <c r="H124" i="58"/>
  <c r="I124" i="58"/>
  <c r="J124" i="58"/>
  <c r="K124" i="58"/>
  <c r="L124" i="58"/>
  <c r="M124" i="58"/>
  <c r="N124" i="58"/>
  <c r="O124" i="58"/>
  <c r="P124" i="58"/>
  <c r="Q124" i="58"/>
  <c r="R124" i="58"/>
  <c r="S124" i="58"/>
  <c r="T124" i="58"/>
  <c r="U124" i="58"/>
  <c r="V124" i="58"/>
  <c r="W124" i="58"/>
  <c r="X124" i="58"/>
  <c r="Y124" i="58"/>
  <c r="Z124" i="58"/>
  <c r="AA124" i="58"/>
  <c r="AB124" i="58"/>
  <c r="AC124" i="58"/>
  <c r="AD124" i="58"/>
  <c r="AE124" i="58"/>
  <c r="AF124" i="58"/>
  <c r="AG124" i="58"/>
  <c r="AH124" i="58"/>
  <c r="AI124" i="58"/>
  <c r="AJ124" i="58"/>
  <c r="AK124" i="58"/>
  <c r="AL124" i="58"/>
  <c r="AM124" i="58"/>
  <c r="AN124" i="58"/>
  <c r="AO124" i="58"/>
  <c r="AP124" i="58"/>
  <c r="E129" i="58"/>
  <c r="F129" i="58"/>
  <c r="G129" i="58"/>
  <c r="H129" i="58"/>
  <c r="I129" i="58"/>
  <c r="J129" i="58"/>
  <c r="K129" i="58"/>
  <c r="L129" i="58"/>
  <c r="M129" i="58"/>
  <c r="N129" i="58"/>
  <c r="O129" i="58"/>
  <c r="P129" i="58"/>
  <c r="Q129" i="58"/>
  <c r="R129" i="58"/>
  <c r="S129" i="58"/>
  <c r="T129" i="58"/>
  <c r="U129" i="58"/>
  <c r="V129" i="58"/>
  <c r="W129" i="58"/>
  <c r="X129" i="58"/>
  <c r="Y129" i="58"/>
  <c r="Z129" i="58"/>
  <c r="AA129" i="58"/>
  <c r="AB129" i="58"/>
  <c r="AC129" i="58"/>
  <c r="AD129" i="58"/>
  <c r="AE129" i="58"/>
  <c r="AF129" i="58"/>
  <c r="AG129" i="58"/>
  <c r="AH129" i="58"/>
  <c r="AI129" i="58"/>
  <c r="AJ129" i="58"/>
  <c r="AK129" i="58"/>
  <c r="AL129" i="58"/>
  <c r="AM129" i="58"/>
  <c r="AN129" i="58"/>
  <c r="AO129" i="58"/>
  <c r="AP129" i="58"/>
  <c r="E10" i="72"/>
  <c r="F10" i="72"/>
  <c r="G10" i="72"/>
  <c r="H10" i="72"/>
  <c r="I10" i="72"/>
  <c r="J10" i="72"/>
  <c r="K10" i="72"/>
  <c r="L10" i="72"/>
  <c r="M10" i="72"/>
  <c r="N10" i="72"/>
  <c r="O10" i="72"/>
  <c r="P10" i="72"/>
  <c r="Q10" i="72"/>
  <c r="R10" i="72"/>
  <c r="S10" i="72"/>
  <c r="T10" i="72"/>
  <c r="U10" i="72"/>
  <c r="V10" i="72"/>
  <c r="W10" i="72"/>
  <c r="X10" i="72"/>
  <c r="Y10" i="72"/>
  <c r="Z10" i="72"/>
  <c r="AA10" i="72"/>
  <c r="AB10" i="72"/>
  <c r="AC10" i="72"/>
  <c r="AD10" i="72"/>
  <c r="AE10" i="72"/>
  <c r="AF10" i="72"/>
  <c r="AG10" i="72"/>
  <c r="AH10" i="72"/>
  <c r="AI10" i="72"/>
  <c r="AJ10" i="72"/>
  <c r="AK10" i="72"/>
  <c r="AL10" i="72"/>
  <c r="AM10" i="72"/>
  <c r="AN10" i="72"/>
  <c r="AO10" i="72"/>
  <c r="AP10" i="72"/>
  <c r="E31" i="72"/>
  <c r="F31" i="72"/>
  <c r="G31" i="72"/>
  <c r="H31" i="72"/>
  <c r="I31" i="72"/>
  <c r="J31" i="72"/>
  <c r="K31" i="72"/>
  <c r="L31" i="72"/>
  <c r="M31" i="72"/>
  <c r="N31" i="72"/>
  <c r="O31" i="72"/>
  <c r="P31" i="72"/>
  <c r="Q31" i="72"/>
  <c r="R31" i="72"/>
  <c r="S31" i="72"/>
  <c r="T31" i="72"/>
  <c r="U31" i="72"/>
  <c r="V31" i="72"/>
  <c r="W31" i="72"/>
  <c r="X31" i="72"/>
  <c r="Y31" i="72"/>
  <c r="Z31" i="72"/>
  <c r="AA31" i="72"/>
  <c r="AB31" i="72"/>
  <c r="AC31" i="72"/>
  <c r="AD31" i="72"/>
  <c r="AE31" i="72"/>
  <c r="AF31" i="72"/>
  <c r="AG31" i="72"/>
  <c r="AH31" i="72"/>
  <c r="AI31" i="72"/>
  <c r="AJ31" i="72"/>
  <c r="AK31" i="72"/>
  <c r="AL31" i="72"/>
  <c r="AM31" i="72"/>
  <c r="AN31" i="72"/>
  <c r="AO31" i="72"/>
  <c r="AP31" i="72"/>
  <c r="E43" i="72"/>
  <c r="F43" i="72"/>
  <c r="G43" i="72"/>
  <c r="H43" i="72"/>
  <c r="I43" i="72"/>
  <c r="J43" i="72"/>
  <c r="K43" i="72"/>
  <c r="L43" i="72"/>
  <c r="M43" i="72"/>
  <c r="N43" i="72"/>
  <c r="O43" i="72"/>
  <c r="P43" i="72"/>
  <c r="Q43" i="72"/>
  <c r="R43" i="72"/>
  <c r="S43" i="72"/>
  <c r="T43" i="72"/>
  <c r="U43" i="72"/>
  <c r="V43" i="72"/>
  <c r="W43" i="72"/>
  <c r="X43" i="72"/>
  <c r="Y43" i="72"/>
  <c r="Z43" i="72"/>
  <c r="AA43" i="72"/>
  <c r="AB43" i="72"/>
  <c r="AC43" i="72"/>
  <c r="AD43" i="72"/>
  <c r="AE43" i="72"/>
  <c r="AF43" i="72"/>
  <c r="AG43" i="72"/>
  <c r="AH43" i="72"/>
  <c r="AI43" i="72"/>
  <c r="AJ43" i="72"/>
  <c r="AK43" i="72"/>
  <c r="AL43" i="72"/>
  <c r="AM43" i="72"/>
  <c r="AN43" i="72"/>
  <c r="AO43" i="72"/>
  <c r="AP43" i="72"/>
  <c r="E51" i="72"/>
  <c r="F51" i="72"/>
  <c r="G51" i="72"/>
  <c r="H51" i="72"/>
  <c r="I51" i="72"/>
  <c r="J51" i="72"/>
  <c r="K51" i="72"/>
  <c r="L51" i="72"/>
  <c r="M51" i="72"/>
  <c r="N51" i="72"/>
  <c r="O51" i="72"/>
  <c r="P51" i="72"/>
  <c r="Q51" i="72"/>
  <c r="R51" i="72"/>
  <c r="S51" i="72"/>
  <c r="T51" i="72"/>
  <c r="U51" i="72"/>
  <c r="V51" i="72"/>
  <c r="W51" i="72"/>
  <c r="X51" i="72"/>
  <c r="Y51" i="72"/>
  <c r="Z51" i="72"/>
  <c r="AA51" i="72"/>
  <c r="AB51" i="72"/>
  <c r="AC51" i="72"/>
  <c r="AD51" i="72"/>
  <c r="AE51" i="72"/>
  <c r="AF51" i="72"/>
  <c r="AG51" i="72"/>
  <c r="AH51" i="72"/>
  <c r="AI51" i="72"/>
  <c r="AJ51" i="72"/>
  <c r="AK51" i="72"/>
  <c r="AL51" i="72"/>
  <c r="AM51" i="72"/>
  <c r="AN51" i="72"/>
  <c r="AO51" i="72"/>
  <c r="AP51" i="72"/>
  <c r="E65" i="72"/>
  <c r="F65" i="72"/>
  <c r="G65" i="72"/>
  <c r="H65" i="72"/>
  <c r="I65" i="72"/>
  <c r="J65" i="72"/>
  <c r="K65" i="72"/>
  <c r="L65" i="72"/>
  <c r="M65" i="72"/>
  <c r="N65" i="72"/>
  <c r="O65" i="72"/>
  <c r="P65" i="72"/>
  <c r="Q65" i="72"/>
  <c r="R65" i="72"/>
  <c r="S65" i="72"/>
  <c r="T65" i="72"/>
  <c r="U65" i="72"/>
  <c r="V65" i="72"/>
  <c r="W65" i="72"/>
  <c r="X65" i="72"/>
  <c r="Y65" i="72"/>
  <c r="Z65" i="72"/>
  <c r="AA65" i="72"/>
  <c r="AB65" i="72"/>
  <c r="AC65" i="72"/>
  <c r="AD65" i="72"/>
  <c r="AE65" i="72"/>
  <c r="AF65" i="72"/>
  <c r="AG65" i="72"/>
  <c r="AH65" i="72"/>
  <c r="AI65" i="72"/>
  <c r="AJ65" i="72"/>
  <c r="AK65" i="72"/>
  <c r="AL65" i="72"/>
  <c r="AM65" i="72"/>
  <c r="AN65" i="72"/>
  <c r="AO65" i="72"/>
  <c r="AP65" i="72"/>
  <c r="E72" i="72"/>
  <c r="F72" i="72"/>
  <c r="G72" i="72"/>
  <c r="H72" i="72"/>
  <c r="I72" i="72"/>
  <c r="J72" i="72"/>
  <c r="K72" i="72"/>
  <c r="L72" i="72"/>
  <c r="M72" i="72"/>
  <c r="N72" i="72"/>
  <c r="O72" i="72"/>
  <c r="P72" i="72"/>
  <c r="Q72" i="72"/>
  <c r="R72" i="72"/>
  <c r="S72" i="72"/>
  <c r="T72" i="72"/>
  <c r="U72" i="72"/>
  <c r="V72" i="72"/>
  <c r="W72" i="72"/>
  <c r="X72" i="72"/>
  <c r="Y72" i="72"/>
  <c r="Z72" i="72"/>
  <c r="AA72" i="72"/>
  <c r="AB72" i="72"/>
  <c r="AC72" i="72"/>
  <c r="AD72" i="72"/>
  <c r="AE72" i="72"/>
  <c r="AF72" i="72"/>
  <c r="AG72" i="72"/>
  <c r="AH72" i="72"/>
  <c r="AI72" i="72"/>
  <c r="AJ72" i="72"/>
  <c r="AK72" i="72"/>
  <c r="AL72" i="72"/>
  <c r="AM72" i="72"/>
  <c r="AN72" i="72"/>
  <c r="AO72" i="72"/>
  <c r="AP72" i="72"/>
  <c r="E80" i="72"/>
  <c r="F80" i="72"/>
  <c r="G80" i="72"/>
  <c r="H80" i="72"/>
  <c r="I80" i="72"/>
  <c r="J80" i="72"/>
  <c r="K80" i="72"/>
  <c r="L80" i="72"/>
  <c r="M80" i="72"/>
  <c r="N80" i="72"/>
  <c r="O80" i="72"/>
  <c r="P80" i="72"/>
  <c r="Q80" i="72"/>
  <c r="R80" i="72"/>
  <c r="S80" i="72"/>
  <c r="T80" i="72"/>
  <c r="U80" i="72"/>
  <c r="V80" i="72"/>
  <c r="W80" i="72"/>
  <c r="X80" i="72"/>
  <c r="Y80" i="72"/>
  <c r="Z80" i="72"/>
  <c r="AA80" i="72"/>
  <c r="AB80" i="72"/>
  <c r="AC80" i="72"/>
  <c r="AD80" i="72"/>
  <c r="AE80" i="72"/>
  <c r="AF80" i="72"/>
  <c r="AG80" i="72"/>
  <c r="AH80" i="72"/>
  <c r="AI80" i="72"/>
  <c r="AJ80" i="72"/>
  <c r="AK80" i="72"/>
  <c r="AL80" i="72"/>
  <c r="AM80" i="72"/>
  <c r="AN80" i="72"/>
  <c r="AO80" i="72"/>
  <c r="AP80" i="72"/>
  <c r="E83" i="72"/>
  <c r="F83" i="72"/>
  <c r="G83" i="72"/>
  <c r="H83" i="72"/>
  <c r="I83" i="72"/>
  <c r="J83" i="72"/>
  <c r="K83" i="72"/>
  <c r="L83" i="72"/>
  <c r="M83" i="72"/>
  <c r="N83" i="72"/>
  <c r="O83" i="72"/>
  <c r="P83" i="72"/>
  <c r="Q83" i="72"/>
  <c r="R83" i="72"/>
  <c r="S83" i="72"/>
  <c r="T83" i="72"/>
  <c r="U83" i="72"/>
  <c r="V83" i="72"/>
  <c r="W83" i="72"/>
  <c r="X83" i="72"/>
  <c r="Y83" i="72"/>
  <c r="Z83" i="72"/>
  <c r="AA83" i="72"/>
  <c r="AB83" i="72"/>
  <c r="AC83" i="72"/>
  <c r="AD83" i="72"/>
  <c r="AE83" i="72"/>
  <c r="AF83" i="72"/>
  <c r="AG83" i="72"/>
  <c r="AH83" i="72"/>
  <c r="AI83" i="72"/>
  <c r="AJ83" i="72"/>
  <c r="AK83" i="72"/>
  <c r="AL83" i="72"/>
  <c r="AM83" i="72"/>
  <c r="AN83" i="72"/>
  <c r="AO83" i="72"/>
  <c r="AP83" i="72"/>
  <c r="E105" i="72"/>
  <c r="F105" i="72"/>
  <c r="G105" i="72"/>
  <c r="H105" i="72"/>
  <c r="I105" i="72"/>
  <c r="J105" i="72"/>
  <c r="K105" i="72"/>
  <c r="L105" i="72"/>
  <c r="M105" i="72"/>
  <c r="N105" i="72"/>
  <c r="O105" i="72"/>
  <c r="P105" i="72"/>
  <c r="Q105" i="72"/>
  <c r="R105" i="72"/>
  <c r="S105" i="72"/>
  <c r="T105" i="72"/>
  <c r="U105" i="72"/>
  <c r="V105" i="72"/>
  <c r="W105" i="72"/>
  <c r="X105" i="72"/>
  <c r="Y105" i="72"/>
  <c r="Z105" i="72"/>
  <c r="AA105" i="72"/>
  <c r="AB105" i="72"/>
  <c r="AC105" i="72"/>
  <c r="AD105" i="72"/>
  <c r="AE105" i="72"/>
  <c r="AF105" i="72"/>
  <c r="AG105" i="72"/>
  <c r="AH105" i="72"/>
  <c r="AI105" i="72"/>
  <c r="AJ105" i="72"/>
  <c r="AK105" i="72"/>
  <c r="AL105" i="72"/>
  <c r="AM105" i="72"/>
  <c r="AN105" i="72"/>
  <c r="AO105" i="72"/>
  <c r="AP105" i="72"/>
  <c r="E110" i="72"/>
  <c r="F110" i="72"/>
  <c r="G110" i="72"/>
  <c r="H110" i="72"/>
  <c r="I110" i="72"/>
  <c r="J110" i="72"/>
  <c r="K110" i="72"/>
  <c r="L110" i="72"/>
  <c r="M110" i="72"/>
  <c r="N110" i="72"/>
  <c r="O110" i="72"/>
  <c r="P110" i="72"/>
  <c r="Q110" i="72"/>
  <c r="R110" i="72"/>
  <c r="S110" i="72"/>
  <c r="T110" i="72"/>
  <c r="U110" i="72"/>
  <c r="V110" i="72"/>
  <c r="W110" i="72"/>
  <c r="X110" i="72"/>
  <c r="Y110" i="72"/>
  <c r="Z110" i="72"/>
  <c r="AA110" i="72"/>
  <c r="AB110" i="72"/>
  <c r="AC110" i="72"/>
  <c r="AD110" i="72"/>
  <c r="AE110" i="72"/>
  <c r="AF110" i="72"/>
  <c r="AG110" i="72"/>
  <c r="AH110" i="72"/>
  <c r="AI110" i="72"/>
  <c r="AJ110" i="72"/>
  <c r="AK110" i="72"/>
  <c r="AL110" i="72"/>
  <c r="AM110" i="72"/>
  <c r="AN110" i="72"/>
  <c r="AO110" i="72"/>
  <c r="AP110" i="72"/>
  <c r="E119" i="72"/>
  <c r="F119" i="72"/>
  <c r="G119" i="72"/>
  <c r="H119" i="72"/>
  <c r="I119" i="72"/>
  <c r="J119" i="72"/>
  <c r="K119" i="72"/>
  <c r="L119" i="72"/>
  <c r="M119" i="72"/>
  <c r="N119" i="72"/>
  <c r="O119" i="72"/>
  <c r="P119" i="72"/>
  <c r="Q119" i="72"/>
  <c r="R119" i="72"/>
  <c r="S119" i="72"/>
  <c r="T119" i="72"/>
  <c r="U119" i="72"/>
  <c r="V119" i="72"/>
  <c r="W119" i="72"/>
  <c r="X119" i="72"/>
  <c r="Y119" i="72"/>
  <c r="Z119" i="72"/>
  <c r="AA119" i="72"/>
  <c r="AB119" i="72"/>
  <c r="AC119" i="72"/>
  <c r="AD119" i="72"/>
  <c r="AE119" i="72"/>
  <c r="AF119" i="72"/>
  <c r="AG119" i="72"/>
  <c r="AH119" i="72"/>
  <c r="AI119" i="72"/>
  <c r="AJ119" i="72"/>
  <c r="AK119" i="72"/>
  <c r="AL119" i="72"/>
  <c r="AM119" i="72"/>
  <c r="AN119" i="72"/>
  <c r="AO119" i="72"/>
  <c r="AP119" i="72"/>
  <c r="E124" i="72"/>
  <c r="F124" i="72"/>
  <c r="G124" i="72"/>
  <c r="H124" i="72"/>
  <c r="I124" i="72"/>
  <c r="J124" i="72"/>
  <c r="K124" i="72"/>
  <c r="L124" i="72"/>
  <c r="M124" i="72"/>
  <c r="N124" i="72"/>
  <c r="O124" i="72"/>
  <c r="P124" i="72"/>
  <c r="Q124" i="72"/>
  <c r="R124" i="72"/>
  <c r="S124" i="72"/>
  <c r="T124" i="72"/>
  <c r="U124" i="72"/>
  <c r="V124" i="72"/>
  <c r="W124" i="72"/>
  <c r="X124" i="72"/>
  <c r="Y124" i="72"/>
  <c r="Z124" i="72"/>
  <c r="AA124" i="72"/>
  <c r="AB124" i="72"/>
  <c r="AC124" i="72"/>
  <c r="AD124" i="72"/>
  <c r="AE124" i="72"/>
  <c r="AF124" i="72"/>
  <c r="AG124" i="72"/>
  <c r="AH124" i="72"/>
  <c r="AI124" i="72"/>
  <c r="AJ124" i="72"/>
  <c r="AK124" i="72"/>
  <c r="AL124" i="72"/>
  <c r="AM124" i="72"/>
  <c r="AN124" i="72"/>
  <c r="AO124" i="72"/>
  <c r="AP124" i="72"/>
  <c r="E129" i="72"/>
  <c r="F129" i="72"/>
  <c r="G129" i="72"/>
  <c r="H129" i="72"/>
  <c r="I129" i="72"/>
  <c r="J129" i="72"/>
  <c r="K129" i="72"/>
  <c r="L129" i="72"/>
  <c r="M129" i="72"/>
  <c r="N129" i="72"/>
  <c r="O129" i="72"/>
  <c r="P129" i="72"/>
  <c r="Q129" i="72"/>
  <c r="R129" i="72"/>
  <c r="S129" i="72"/>
  <c r="T129" i="72"/>
  <c r="U129" i="72"/>
  <c r="V129" i="72"/>
  <c r="W129" i="72"/>
  <c r="X129" i="72"/>
  <c r="Y129" i="72"/>
  <c r="Z129" i="72"/>
  <c r="AA129" i="72"/>
  <c r="AB129" i="72"/>
  <c r="AC129" i="72"/>
  <c r="AD129" i="72"/>
  <c r="AE129" i="72"/>
  <c r="AF129" i="72"/>
  <c r="AG129" i="72"/>
  <c r="AH129" i="72"/>
  <c r="AI129" i="72"/>
  <c r="AJ129" i="72"/>
  <c r="AK129" i="72"/>
  <c r="AL129" i="72"/>
  <c r="AM129" i="72"/>
  <c r="AN129" i="72"/>
  <c r="AO129" i="72"/>
  <c r="AP129" i="72"/>
  <c r="E10" i="73"/>
  <c r="F10" i="73"/>
  <c r="G10" i="73"/>
  <c r="H10" i="73"/>
  <c r="I10" i="73"/>
  <c r="J10" i="73"/>
  <c r="K10" i="73"/>
  <c r="L10" i="73"/>
  <c r="M10" i="73"/>
  <c r="N10" i="73"/>
  <c r="O10" i="73"/>
  <c r="P10" i="73"/>
  <c r="Q10" i="73"/>
  <c r="R10" i="73"/>
  <c r="S10" i="73"/>
  <c r="T10" i="73"/>
  <c r="U10" i="73"/>
  <c r="V10" i="73"/>
  <c r="W10" i="73"/>
  <c r="X10" i="73"/>
  <c r="Y10" i="73"/>
  <c r="Z10" i="73"/>
  <c r="AA10" i="73"/>
  <c r="AB10" i="73"/>
  <c r="AC10" i="73"/>
  <c r="AD10" i="73"/>
  <c r="AE10" i="73"/>
  <c r="AF10" i="73"/>
  <c r="AG10" i="73"/>
  <c r="AH10" i="73"/>
  <c r="AI10" i="73"/>
  <c r="AJ10" i="73"/>
  <c r="AK10" i="73"/>
  <c r="AL10" i="73"/>
  <c r="AM10" i="73"/>
  <c r="AN10" i="73"/>
  <c r="AO10" i="73"/>
  <c r="AP10" i="73"/>
  <c r="E31" i="73"/>
  <c r="F31" i="73"/>
  <c r="G31" i="73"/>
  <c r="H31" i="73"/>
  <c r="I31" i="73"/>
  <c r="J31" i="73"/>
  <c r="K31" i="73"/>
  <c r="L31" i="73"/>
  <c r="M31" i="73"/>
  <c r="N31" i="73"/>
  <c r="O31" i="73"/>
  <c r="P31" i="73"/>
  <c r="Q31" i="73"/>
  <c r="R31" i="73"/>
  <c r="S31" i="73"/>
  <c r="T31" i="73"/>
  <c r="U31" i="73"/>
  <c r="V31" i="73"/>
  <c r="W31" i="73"/>
  <c r="X31" i="73"/>
  <c r="Y31" i="73"/>
  <c r="Z31" i="73"/>
  <c r="AA31" i="73"/>
  <c r="AB31" i="73"/>
  <c r="AC31" i="73"/>
  <c r="AD31" i="73"/>
  <c r="AE31" i="73"/>
  <c r="AF31" i="73"/>
  <c r="AG31" i="73"/>
  <c r="AH31" i="73"/>
  <c r="AI31" i="73"/>
  <c r="AJ31" i="73"/>
  <c r="AK31" i="73"/>
  <c r="AL31" i="73"/>
  <c r="AM31" i="73"/>
  <c r="AN31" i="73"/>
  <c r="AO31" i="73"/>
  <c r="AP31" i="73"/>
  <c r="E43" i="73"/>
  <c r="F43" i="73"/>
  <c r="G43" i="73"/>
  <c r="H43" i="73"/>
  <c r="I43" i="73"/>
  <c r="J43" i="73"/>
  <c r="K43" i="73"/>
  <c r="L43" i="73"/>
  <c r="M43" i="73"/>
  <c r="N43" i="73"/>
  <c r="O43" i="73"/>
  <c r="P43" i="73"/>
  <c r="Q43" i="73"/>
  <c r="R43" i="73"/>
  <c r="S43" i="73"/>
  <c r="T43" i="73"/>
  <c r="U43" i="73"/>
  <c r="V43" i="73"/>
  <c r="W43" i="73"/>
  <c r="X43" i="73"/>
  <c r="Y43" i="73"/>
  <c r="Z43" i="73"/>
  <c r="AA43" i="73"/>
  <c r="AB43" i="73"/>
  <c r="AC43" i="73"/>
  <c r="AD43" i="73"/>
  <c r="AE43" i="73"/>
  <c r="AF43" i="73"/>
  <c r="AG43" i="73"/>
  <c r="AH43" i="73"/>
  <c r="AI43" i="73"/>
  <c r="AJ43" i="73"/>
  <c r="AK43" i="73"/>
  <c r="AL43" i="73"/>
  <c r="AM43" i="73"/>
  <c r="AN43" i="73"/>
  <c r="AO43" i="73"/>
  <c r="AP43" i="73"/>
  <c r="E51" i="73"/>
  <c r="F51" i="73"/>
  <c r="G51" i="73"/>
  <c r="H51" i="73"/>
  <c r="I51" i="73"/>
  <c r="J51" i="73"/>
  <c r="K51" i="73"/>
  <c r="L51" i="73"/>
  <c r="M51" i="73"/>
  <c r="N51" i="73"/>
  <c r="O51" i="73"/>
  <c r="P51" i="73"/>
  <c r="Q51" i="73"/>
  <c r="R51" i="73"/>
  <c r="S51" i="73"/>
  <c r="T51" i="73"/>
  <c r="U51" i="73"/>
  <c r="V51" i="73"/>
  <c r="W51" i="73"/>
  <c r="X51" i="73"/>
  <c r="Y51" i="73"/>
  <c r="Z51" i="73"/>
  <c r="AA51" i="73"/>
  <c r="AB51" i="73"/>
  <c r="AC51" i="73"/>
  <c r="AD51" i="73"/>
  <c r="AE51" i="73"/>
  <c r="AF51" i="73"/>
  <c r="AG51" i="73"/>
  <c r="AH51" i="73"/>
  <c r="AI51" i="73"/>
  <c r="AJ51" i="73"/>
  <c r="AK51" i="73"/>
  <c r="AL51" i="73"/>
  <c r="AM51" i="73"/>
  <c r="AN51" i="73"/>
  <c r="AO51" i="73"/>
  <c r="AP51" i="73"/>
  <c r="E65" i="73"/>
  <c r="F65" i="73"/>
  <c r="G65" i="73"/>
  <c r="H65" i="73"/>
  <c r="I65" i="73"/>
  <c r="J65" i="73"/>
  <c r="K65" i="73"/>
  <c r="L65" i="73"/>
  <c r="M65" i="73"/>
  <c r="N65" i="73"/>
  <c r="O65" i="73"/>
  <c r="P65" i="73"/>
  <c r="Q65" i="73"/>
  <c r="R65" i="73"/>
  <c r="S65" i="73"/>
  <c r="T65" i="73"/>
  <c r="U65" i="73"/>
  <c r="V65" i="73"/>
  <c r="W65" i="73"/>
  <c r="X65" i="73"/>
  <c r="Y65" i="73"/>
  <c r="Z65" i="73"/>
  <c r="AA65" i="73"/>
  <c r="AB65" i="73"/>
  <c r="AC65" i="73"/>
  <c r="AD65" i="73"/>
  <c r="AE65" i="73"/>
  <c r="AF65" i="73"/>
  <c r="AG65" i="73"/>
  <c r="AH65" i="73"/>
  <c r="AI65" i="73"/>
  <c r="AJ65" i="73"/>
  <c r="AK65" i="73"/>
  <c r="AL65" i="73"/>
  <c r="AM65" i="73"/>
  <c r="AN65" i="73"/>
  <c r="AO65" i="73"/>
  <c r="AP65" i="73"/>
  <c r="E72" i="73"/>
  <c r="F72" i="73"/>
  <c r="G72" i="73"/>
  <c r="H72" i="73"/>
  <c r="I72" i="73"/>
  <c r="J72" i="73"/>
  <c r="K72" i="73"/>
  <c r="L72" i="73"/>
  <c r="M72" i="73"/>
  <c r="N72" i="73"/>
  <c r="O72" i="73"/>
  <c r="P72" i="73"/>
  <c r="Q72" i="73"/>
  <c r="R72" i="73"/>
  <c r="S72" i="73"/>
  <c r="T72" i="73"/>
  <c r="U72" i="73"/>
  <c r="V72" i="73"/>
  <c r="W72" i="73"/>
  <c r="X72" i="73"/>
  <c r="Y72" i="73"/>
  <c r="Z72" i="73"/>
  <c r="AA72" i="73"/>
  <c r="AB72" i="73"/>
  <c r="AC72" i="73"/>
  <c r="AD72" i="73"/>
  <c r="AE72" i="73"/>
  <c r="AF72" i="73"/>
  <c r="AG72" i="73"/>
  <c r="AH72" i="73"/>
  <c r="AI72" i="73"/>
  <c r="AJ72" i="73"/>
  <c r="AK72" i="73"/>
  <c r="AL72" i="73"/>
  <c r="AM72" i="73"/>
  <c r="AN72" i="73"/>
  <c r="AO72" i="73"/>
  <c r="AP72" i="73"/>
  <c r="E80" i="73"/>
  <c r="F80" i="73"/>
  <c r="G80" i="73"/>
  <c r="H80" i="73"/>
  <c r="I80" i="73"/>
  <c r="J80" i="73"/>
  <c r="K80" i="73"/>
  <c r="L80" i="73"/>
  <c r="M80" i="73"/>
  <c r="N80" i="73"/>
  <c r="O80" i="73"/>
  <c r="P80" i="73"/>
  <c r="Q80" i="73"/>
  <c r="R80" i="73"/>
  <c r="S80" i="73"/>
  <c r="T80" i="73"/>
  <c r="U80" i="73"/>
  <c r="V80" i="73"/>
  <c r="W80" i="73"/>
  <c r="X80" i="73"/>
  <c r="Y80" i="73"/>
  <c r="Z80" i="73"/>
  <c r="AA80" i="73"/>
  <c r="AB80" i="73"/>
  <c r="AC80" i="73"/>
  <c r="AD80" i="73"/>
  <c r="AE80" i="73"/>
  <c r="AF80" i="73"/>
  <c r="AG80" i="73"/>
  <c r="AH80" i="73"/>
  <c r="AI80" i="73"/>
  <c r="AJ80" i="73"/>
  <c r="AK80" i="73"/>
  <c r="AL80" i="73"/>
  <c r="AM80" i="73"/>
  <c r="AN80" i="73"/>
  <c r="AO80" i="73"/>
  <c r="AP80" i="73"/>
  <c r="E83" i="73"/>
  <c r="F83" i="73"/>
  <c r="G83" i="73"/>
  <c r="H83" i="73"/>
  <c r="I83" i="73"/>
  <c r="J83" i="73"/>
  <c r="K83" i="73"/>
  <c r="L83" i="73"/>
  <c r="M83" i="73"/>
  <c r="N83" i="73"/>
  <c r="O83" i="73"/>
  <c r="P83" i="73"/>
  <c r="Q83" i="73"/>
  <c r="R83" i="73"/>
  <c r="S83" i="73"/>
  <c r="T83" i="73"/>
  <c r="U83" i="73"/>
  <c r="V83" i="73"/>
  <c r="W83" i="73"/>
  <c r="X83" i="73"/>
  <c r="Y83" i="73"/>
  <c r="Z83" i="73"/>
  <c r="AA83" i="73"/>
  <c r="AB83" i="73"/>
  <c r="AC83" i="73"/>
  <c r="AD83" i="73"/>
  <c r="AE83" i="73"/>
  <c r="AF83" i="73"/>
  <c r="AG83" i="73"/>
  <c r="AH83" i="73"/>
  <c r="AI83" i="73"/>
  <c r="AJ83" i="73"/>
  <c r="AK83" i="73"/>
  <c r="AL83" i="73"/>
  <c r="AM83" i="73"/>
  <c r="AN83" i="73"/>
  <c r="AO83" i="73"/>
  <c r="AP83" i="73"/>
  <c r="E105" i="73"/>
  <c r="F105" i="73"/>
  <c r="G105" i="73"/>
  <c r="H105" i="73"/>
  <c r="I105" i="73"/>
  <c r="J105" i="73"/>
  <c r="K105" i="73"/>
  <c r="L105" i="73"/>
  <c r="M105" i="73"/>
  <c r="N105" i="73"/>
  <c r="O105" i="73"/>
  <c r="P105" i="73"/>
  <c r="Q105" i="73"/>
  <c r="R105" i="73"/>
  <c r="S105" i="73"/>
  <c r="T105" i="73"/>
  <c r="U105" i="73"/>
  <c r="V105" i="73"/>
  <c r="W105" i="73"/>
  <c r="X105" i="73"/>
  <c r="Y105" i="73"/>
  <c r="Z105" i="73"/>
  <c r="AA105" i="73"/>
  <c r="AB105" i="73"/>
  <c r="AC105" i="73"/>
  <c r="AD105" i="73"/>
  <c r="AE105" i="73"/>
  <c r="AF105" i="73"/>
  <c r="AG105" i="73"/>
  <c r="AH105" i="73"/>
  <c r="AI105" i="73"/>
  <c r="AJ105" i="73"/>
  <c r="AK105" i="73"/>
  <c r="AL105" i="73"/>
  <c r="AM105" i="73"/>
  <c r="AN105" i="73"/>
  <c r="AO105" i="73"/>
  <c r="AP105" i="73"/>
  <c r="E110" i="73"/>
  <c r="F110" i="73"/>
  <c r="G110" i="73"/>
  <c r="H110" i="73"/>
  <c r="I110" i="73"/>
  <c r="J110" i="73"/>
  <c r="K110" i="73"/>
  <c r="L110" i="73"/>
  <c r="M110" i="73"/>
  <c r="N110" i="73"/>
  <c r="O110" i="73"/>
  <c r="P110" i="73"/>
  <c r="Q110" i="73"/>
  <c r="R110" i="73"/>
  <c r="S110" i="73"/>
  <c r="T110" i="73"/>
  <c r="U110" i="73"/>
  <c r="V110" i="73"/>
  <c r="W110" i="73"/>
  <c r="X110" i="73"/>
  <c r="Y110" i="73"/>
  <c r="Z110" i="73"/>
  <c r="AA110" i="73"/>
  <c r="AB110" i="73"/>
  <c r="AC110" i="73"/>
  <c r="AD110" i="73"/>
  <c r="AE110" i="73"/>
  <c r="AF110" i="73"/>
  <c r="AG110" i="73"/>
  <c r="AH110" i="73"/>
  <c r="AI110" i="73"/>
  <c r="AJ110" i="73"/>
  <c r="AK110" i="73"/>
  <c r="AL110" i="73"/>
  <c r="AM110" i="73"/>
  <c r="AN110" i="73"/>
  <c r="AO110" i="73"/>
  <c r="AP110" i="73"/>
  <c r="E119" i="73"/>
  <c r="F119" i="73"/>
  <c r="G119" i="73"/>
  <c r="H119" i="73"/>
  <c r="I119" i="73"/>
  <c r="J119" i="73"/>
  <c r="K119" i="73"/>
  <c r="L119" i="73"/>
  <c r="M119" i="73"/>
  <c r="N119" i="73"/>
  <c r="O119" i="73"/>
  <c r="P119" i="73"/>
  <c r="Q119" i="73"/>
  <c r="R119" i="73"/>
  <c r="S119" i="73"/>
  <c r="T119" i="73"/>
  <c r="U119" i="73"/>
  <c r="V119" i="73"/>
  <c r="W119" i="73"/>
  <c r="X119" i="73"/>
  <c r="Y119" i="73"/>
  <c r="Z119" i="73"/>
  <c r="AA119" i="73"/>
  <c r="AB119" i="73"/>
  <c r="AC119" i="73"/>
  <c r="AD119" i="73"/>
  <c r="AE119" i="73"/>
  <c r="AF119" i="73"/>
  <c r="AG119" i="73"/>
  <c r="AH119" i="73"/>
  <c r="AI119" i="73"/>
  <c r="AJ119" i="73"/>
  <c r="AK119" i="73"/>
  <c r="AL119" i="73"/>
  <c r="AM119" i="73"/>
  <c r="AN119" i="73"/>
  <c r="AO119" i="73"/>
  <c r="AP119" i="73"/>
  <c r="E124" i="73"/>
  <c r="F124" i="73"/>
  <c r="G124" i="73"/>
  <c r="H124" i="73"/>
  <c r="I124" i="73"/>
  <c r="J124" i="73"/>
  <c r="K124" i="73"/>
  <c r="L124" i="73"/>
  <c r="M124" i="73"/>
  <c r="N124" i="73"/>
  <c r="O124" i="73"/>
  <c r="P124" i="73"/>
  <c r="Q124" i="73"/>
  <c r="R124" i="73"/>
  <c r="S124" i="73"/>
  <c r="T124" i="73"/>
  <c r="U124" i="73"/>
  <c r="V124" i="73"/>
  <c r="W124" i="73"/>
  <c r="X124" i="73"/>
  <c r="Y124" i="73"/>
  <c r="Z124" i="73"/>
  <c r="AA124" i="73"/>
  <c r="AB124" i="73"/>
  <c r="AC124" i="73"/>
  <c r="AD124" i="73"/>
  <c r="AE124" i="73"/>
  <c r="AF124" i="73"/>
  <c r="AG124" i="73"/>
  <c r="AH124" i="73"/>
  <c r="AI124" i="73"/>
  <c r="AJ124" i="73"/>
  <c r="AK124" i="73"/>
  <c r="AL124" i="73"/>
  <c r="AM124" i="73"/>
  <c r="AN124" i="73"/>
  <c r="AO124" i="73"/>
  <c r="AP124" i="73"/>
  <c r="E129" i="73"/>
  <c r="F129" i="73"/>
  <c r="G129" i="73"/>
  <c r="H129" i="73"/>
  <c r="I129" i="73"/>
  <c r="J129" i="73"/>
  <c r="K129" i="73"/>
  <c r="L129" i="73"/>
  <c r="M129" i="73"/>
  <c r="N129" i="73"/>
  <c r="O129" i="73"/>
  <c r="P129" i="73"/>
  <c r="Q129" i="73"/>
  <c r="R129" i="73"/>
  <c r="S129" i="73"/>
  <c r="T129" i="73"/>
  <c r="U129" i="73"/>
  <c r="V129" i="73"/>
  <c r="W129" i="73"/>
  <c r="X129" i="73"/>
  <c r="Y129" i="73"/>
  <c r="Z129" i="73"/>
  <c r="AA129" i="73"/>
  <c r="AB129" i="73"/>
  <c r="AC129" i="73"/>
  <c r="AD129" i="73"/>
  <c r="AE129" i="73"/>
  <c r="AF129" i="73"/>
  <c r="AG129" i="73"/>
  <c r="AH129" i="73"/>
  <c r="AI129" i="73"/>
  <c r="AJ129" i="73"/>
  <c r="AK129" i="73"/>
  <c r="AL129" i="73"/>
  <c r="AM129" i="73"/>
  <c r="AN129" i="73"/>
  <c r="AO129" i="73"/>
  <c r="AP129" i="73"/>
  <c r="E10" i="59"/>
  <c r="F10" i="59"/>
  <c r="G10" i="59"/>
  <c r="H10" i="59"/>
  <c r="I10" i="59"/>
  <c r="J10" i="59"/>
  <c r="K10" i="59"/>
  <c r="L10" i="59"/>
  <c r="M10" i="59"/>
  <c r="N10" i="59"/>
  <c r="O10" i="59"/>
  <c r="P10" i="59"/>
  <c r="Q10" i="59"/>
  <c r="R10" i="59"/>
  <c r="S10" i="59"/>
  <c r="T10" i="59"/>
  <c r="U10" i="59"/>
  <c r="V10" i="59"/>
  <c r="W10" i="59"/>
  <c r="X10" i="59"/>
  <c r="Y10" i="59"/>
  <c r="Z10" i="59"/>
  <c r="AA10" i="59"/>
  <c r="AB10" i="59"/>
  <c r="AC10" i="59"/>
  <c r="AD10" i="59"/>
  <c r="AE10" i="59"/>
  <c r="AF10" i="59"/>
  <c r="AG10" i="59"/>
  <c r="AH10" i="59"/>
  <c r="AI10" i="59"/>
  <c r="AJ10" i="59"/>
  <c r="AK10" i="59"/>
  <c r="AL10" i="59"/>
  <c r="AM10" i="59"/>
  <c r="AN10" i="59"/>
  <c r="AO10" i="59"/>
  <c r="AP10" i="59"/>
  <c r="E31" i="59"/>
  <c r="F31" i="59"/>
  <c r="G31" i="59"/>
  <c r="H31" i="59"/>
  <c r="I31" i="59"/>
  <c r="J31" i="59"/>
  <c r="K31" i="59"/>
  <c r="L31" i="59"/>
  <c r="M31" i="59"/>
  <c r="N31" i="59"/>
  <c r="O31" i="59"/>
  <c r="P31" i="59"/>
  <c r="Q31" i="59"/>
  <c r="R31" i="59"/>
  <c r="S31" i="59"/>
  <c r="T31" i="59"/>
  <c r="U31" i="59"/>
  <c r="V31" i="59"/>
  <c r="W31" i="59"/>
  <c r="X31" i="59"/>
  <c r="Y31" i="59"/>
  <c r="Z31" i="59"/>
  <c r="AA31" i="59"/>
  <c r="AB31" i="59"/>
  <c r="AC31" i="59"/>
  <c r="AD31" i="59"/>
  <c r="AE31" i="59"/>
  <c r="AF31" i="59"/>
  <c r="AG31" i="59"/>
  <c r="AH31" i="59"/>
  <c r="AI31" i="59"/>
  <c r="AJ31" i="59"/>
  <c r="AK31" i="59"/>
  <c r="AL31" i="59"/>
  <c r="AM31" i="59"/>
  <c r="AN31" i="59"/>
  <c r="AO31" i="59"/>
  <c r="AP31" i="59"/>
  <c r="E43" i="59"/>
  <c r="F43" i="59"/>
  <c r="G43" i="59"/>
  <c r="H43" i="59"/>
  <c r="I43" i="59"/>
  <c r="J43" i="59"/>
  <c r="K43" i="59"/>
  <c r="L43" i="59"/>
  <c r="M43" i="59"/>
  <c r="N43" i="59"/>
  <c r="O43" i="59"/>
  <c r="P43" i="59"/>
  <c r="Q43" i="59"/>
  <c r="R43" i="59"/>
  <c r="S43" i="59"/>
  <c r="T43" i="59"/>
  <c r="U43" i="59"/>
  <c r="V43" i="59"/>
  <c r="W43" i="59"/>
  <c r="X43" i="59"/>
  <c r="Y43" i="59"/>
  <c r="Z43" i="59"/>
  <c r="AA43" i="59"/>
  <c r="AB43" i="59"/>
  <c r="AC43" i="59"/>
  <c r="AD43" i="59"/>
  <c r="AE43" i="59"/>
  <c r="AF43" i="59"/>
  <c r="AG43" i="59"/>
  <c r="AH43" i="59"/>
  <c r="AI43" i="59"/>
  <c r="AJ43" i="59"/>
  <c r="AK43" i="59"/>
  <c r="AL43" i="59"/>
  <c r="AM43" i="59"/>
  <c r="AN43" i="59"/>
  <c r="AO43" i="59"/>
  <c r="AP43" i="59"/>
  <c r="E51" i="59"/>
  <c r="F51" i="59"/>
  <c r="G51" i="59"/>
  <c r="H51" i="59"/>
  <c r="I51" i="59"/>
  <c r="J51" i="59"/>
  <c r="K51" i="59"/>
  <c r="L51" i="59"/>
  <c r="M51" i="59"/>
  <c r="N51" i="59"/>
  <c r="O51" i="59"/>
  <c r="P51" i="59"/>
  <c r="Q51" i="59"/>
  <c r="R51" i="59"/>
  <c r="S51" i="59"/>
  <c r="T51" i="59"/>
  <c r="U51" i="59"/>
  <c r="V51" i="59"/>
  <c r="W51" i="59"/>
  <c r="X51" i="59"/>
  <c r="Y51" i="59"/>
  <c r="Z51" i="59"/>
  <c r="AA51" i="59"/>
  <c r="AB51" i="59"/>
  <c r="AC51" i="59"/>
  <c r="AD51" i="59"/>
  <c r="AE51" i="59"/>
  <c r="AF51" i="59"/>
  <c r="AG51" i="59"/>
  <c r="AH51" i="59"/>
  <c r="AI51" i="59"/>
  <c r="AJ51" i="59"/>
  <c r="AK51" i="59"/>
  <c r="AL51" i="59"/>
  <c r="AM51" i="59"/>
  <c r="AN51" i="59"/>
  <c r="AO51" i="59"/>
  <c r="AP51" i="59"/>
  <c r="E65" i="59"/>
  <c r="F65" i="59"/>
  <c r="G65" i="59"/>
  <c r="H65" i="59"/>
  <c r="I65" i="59"/>
  <c r="J65" i="59"/>
  <c r="K65" i="59"/>
  <c r="L65" i="59"/>
  <c r="M65" i="59"/>
  <c r="N65" i="59"/>
  <c r="O65" i="59"/>
  <c r="P65" i="59"/>
  <c r="Q65" i="59"/>
  <c r="R65" i="59"/>
  <c r="S65" i="59"/>
  <c r="T65" i="59"/>
  <c r="U65" i="59"/>
  <c r="V65" i="59"/>
  <c r="W65" i="59"/>
  <c r="X65" i="59"/>
  <c r="Y65" i="59"/>
  <c r="Z65" i="59"/>
  <c r="AA65" i="59"/>
  <c r="AB65" i="59"/>
  <c r="AC65" i="59"/>
  <c r="AD65" i="59"/>
  <c r="AE65" i="59"/>
  <c r="AF65" i="59"/>
  <c r="AG65" i="59"/>
  <c r="AH65" i="59"/>
  <c r="AI65" i="59"/>
  <c r="AJ65" i="59"/>
  <c r="AK65" i="59"/>
  <c r="AL65" i="59"/>
  <c r="AM65" i="59"/>
  <c r="AN65" i="59"/>
  <c r="AO65" i="59"/>
  <c r="AP65" i="59"/>
  <c r="E72" i="59"/>
  <c r="F72" i="59"/>
  <c r="G72" i="59"/>
  <c r="H72" i="59"/>
  <c r="I72" i="59"/>
  <c r="J72" i="59"/>
  <c r="K72" i="59"/>
  <c r="L72" i="59"/>
  <c r="M72" i="59"/>
  <c r="N72" i="59"/>
  <c r="O72" i="59"/>
  <c r="P72" i="59"/>
  <c r="Q72" i="59"/>
  <c r="R72" i="59"/>
  <c r="S72" i="59"/>
  <c r="T72" i="59"/>
  <c r="U72" i="59"/>
  <c r="V72" i="59"/>
  <c r="W72" i="59"/>
  <c r="X72" i="59"/>
  <c r="Y72" i="59"/>
  <c r="Z72" i="59"/>
  <c r="AA72" i="59"/>
  <c r="AB72" i="59"/>
  <c r="AC72" i="59"/>
  <c r="AD72" i="59"/>
  <c r="AE72" i="59"/>
  <c r="AF72" i="59"/>
  <c r="AG72" i="59"/>
  <c r="AH72" i="59"/>
  <c r="AI72" i="59"/>
  <c r="AJ72" i="59"/>
  <c r="AK72" i="59"/>
  <c r="AL72" i="59"/>
  <c r="AM72" i="59"/>
  <c r="AN72" i="59"/>
  <c r="AO72" i="59"/>
  <c r="AP72" i="59"/>
  <c r="E80" i="59"/>
  <c r="F80" i="59"/>
  <c r="G80" i="59"/>
  <c r="H80" i="59"/>
  <c r="I80" i="59"/>
  <c r="J80" i="59"/>
  <c r="K80" i="59"/>
  <c r="L80" i="59"/>
  <c r="M80" i="59"/>
  <c r="N80" i="59"/>
  <c r="O80" i="59"/>
  <c r="P80" i="59"/>
  <c r="Q80" i="59"/>
  <c r="R80" i="59"/>
  <c r="S80" i="59"/>
  <c r="T80" i="59"/>
  <c r="U80" i="59"/>
  <c r="V80" i="59"/>
  <c r="W80" i="59"/>
  <c r="X80" i="59"/>
  <c r="Y80" i="59"/>
  <c r="Z80" i="59"/>
  <c r="AA80" i="59"/>
  <c r="AB80" i="59"/>
  <c r="AC80" i="59"/>
  <c r="AD80" i="59"/>
  <c r="AE80" i="59"/>
  <c r="AF80" i="59"/>
  <c r="AG80" i="59"/>
  <c r="AH80" i="59"/>
  <c r="AI80" i="59"/>
  <c r="AJ80" i="59"/>
  <c r="AK80" i="59"/>
  <c r="AL80" i="59"/>
  <c r="AM80" i="59"/>
  <c r="AN80" i="59"/>
  <c r="AO80" i="59"/>
  <c r="AP80" i="59"/>
  <c r="E83" i="59"/>
  <c r="F83" i="59"/>
  <c r="G83" i="59"/>
  <c r="H83" i="59"/>
  <c r="I83" i="59"/>
  <c r="J83" i="59"/>
  <c r="K83" i="59"/>
  <c r="L83" i="59"/>
  <c r="M83" i="59"/>
  <c r="N83" i="59"/>
  <c r="O83" i="59"/>
  <c r="P83" i="59"/>
  <c r="Q83" i="59"/>
  <c r="R83" i="59"/>
  <c r="S83" i="59"/>
  <c r="T83" i="59"/>
  <c r="U83" i="59"/>
  <c r="V83" i="59"/>
  <c r="W83" i="59"/>
  <c r="X83" i="59"/>
  <c r="Y83" i="59"/>
  <c r="Z83" i="59"/>
  <c r="AA83" i="59"/>
  <c r="AB83" i="59"/>
  <c r="AC83" i="59"/>
  <c r="AD83" i="59"/>
  <c r="AE83" i="59"/>
  <c r="AF83" i="59"/>
  <c r="AG83" i="59"/>
  <c r="AH83" i="59"/>
  <c r="AI83" i="59"/>
  <c r="AJ83" i="59"/>
  <c r="AK83" i="59"/>
  <c r="AL83" i="59"/>
  <c r="AM83" i="59"/>
  <c r="AN83" i="59"/>
  <c r="AO83" i="59"/>
  <c r="AP83" i="59"/>
  <c r="E105" i="59"/>
  <c r="F105" i="59"/>
  <c r="G105" i="59"/>
  <c r="H105" i="59"/>
  <c r="I105" i="59"/>
  <c r="J105" i="59"/>
  <c r="K105" i="59"/>
  <c r="L105" i="59"/>
  <c r="M105" i="59"/>
  <c r="N105" i="59"/>
  <c r="O105" i="59"/>
  <c r="P105" i="59"/>
  <c r="Q105" i="59"/>
  <c r="R105" i="59"/>
  <c r="S105" i="59"/>
  <c r="T105" i="59"/>
  <c r="U105" i="59"/>
  <c r="V105" i="59"/>
  <c r="W105" i="59"/>
  <c r="X105" i="59"/>
  <c r="Y105" i="59"/>
  <c r="Z105" i="59"/>
  <c r="AA105" i="59"/>
  <c r="AB105" i="59"/>
  <c r="AC105" i="59"/>
  <c r="AD105" i="59"/>
  <c r="AE105" i="59"/>
  <c r="AF105" i="59"/>
  <c r="AG105" i="59"/>
  <c r="AH105" i="59"/>
  <c r="AI105" i="59"/>
  <c r="AJ105" i="59"/>
  <c r="AK105" i="59"/>
  <c r="AL105" i="59"/>
  <c r="AM105" i="59"/>
  <c r="AN105" i="59"/>
  <c r="AO105" i="59"/>
  <c r="AP105" i="59"/>
  <c r="E110" i="59"/>
  <c r="F110" i="59"/>
  <c r="G110" i="59"/>
  <c r="H110" i="59"/>
  <c r="I110" i="59"/>
  <c r="J110" i="59"/>
  <c r="K110" i="59"/>
  <c r="L110" i="59"/>
  <c r="M110" i="59"/>
  <c r="N110" i="59"/>
  <c r="O110" i="59"/>
  <c r="P110" i="59"/>
  <c r="Q110" i="59"/>
  <c r="R110" i="59"/>
  <c r="S110" i="59"/>
  <c r="T110" i="59"/>
  <c r="U110" i="59"/>
  <c r="V110" i="59"/>
  <c r="W110" i="59"/>
  <c r="X110" i="59"/>
  <c r="Y110" i="59"/>
  <c r="Z110" i="59"/>
  <c r="AA110" i="59"/>
  <c r="AB110" i="59"/>
  <c r="AC110" i="59"/>
  <c r="AD110" i="59"/>
  <c r="AE110" i="59"/>
  <c r="AF110" i="59"/>
  <c r="AG110" i="59"/>
  <c r="AH110" i="59"/>
  <c r="AI110" i="59"/>
  <c r="AJ110" i="59"/>
  <c r="AK110" i="59"/>
  <c r="AL110" i="59"/>
  <c r="AM110" i="59"/>
  <c r="AN110" i="59"/>
  <c r="AO110" i="59"/>
  <c r="AP110" i="59"/>
  <c r="E119" i="59"/>
  <c r="F119" i="59"/>
  <c r="G119" i="59"/>
  <c r="H119" i="59"/>
  <c r="I119" i="59"/>
  <c r="J119" i="59"/>
  <c r="K119" i="59"/>
  <c r="L119" i="59"/>
  <c r="M119" i="59"/>
  <c r="N119" i="59"/>
  <c r="O119" i="59"/>
  <c r="P119" i="59"/>
  <c r="Q119" i="59"/>
  <c r="R119" i="59"/>
  <c r="S119" i="59"/>
  <c r="T119" i="59"/>
  <c r="U119" i="59"/>
  <c r="V119" i="59"/>
  <c r="W119" i="59"/>
  <c r="X119" i="59"/>
  <c r="Y119" i="59"/>
  <c r="Z119" i="59"/>
  <c r="AA119" i="59"/>
  <c r="AB119" i="59"/>
  <c r="AC119" i="59"/>
  <c r="AD119" i="59"/>
  <c r="AE119" i="59"/>
  <c r="AF119" i="59"/>
  <c r="AG119" i="59"/>
  <c r="AH119" i="59"/>
  <c r="AI119" i="59"/>
  <c r="AJ119" i="59"/>
  <c r="AK119" i="59"/>
  <c r="AL119" i="59"/>
  <c r="AM119" i="59"/>
  <c r="AN119" i="59"/>
  <c r="AO119" i="59"/>
  <c r="AP119" i="59"/>
  <c r="E124" i="59"/>
  <c r="F124" i="59"/>
  <c r="G124" i="59"/>
  <c r="H124" i="59"/>
  <c r="I124" i="59"/>
  <c r="J124" i="59"/>
  <c r="K124" i="59"/>
  <c r="L124" i="59"/>
  <c r="M124" i="59"/>
  <c r="N124" i="59"/>
  <c r="O124" i="59"/>
  <c r="P124" i="59"/>
  <c r="Q124" i="59"/>
  <c r="R124" i="59"/>
  <c r="S124" i="59"/>
  <c r="T124" i="59"/>
  <c r="U124" i="59"/>
  <c r="V124" i="59"/>
  <c r="W124" i="59"/>
  <c r="X124" i="59"/>
  <c r="Y124" i="59"/>
  <c r="Z124" i="59"/>
  <c r="AA124" i="59"/>
  <c r="AB124" i="59"/>
  <c r="AC124" i="59"/>
  <c r="AD124" i="59"/>
  <c r="AE124" i="59"/>
  <c r="AF124" i="59"/>
  <c r="AG124" i="59"/>
  <c r="AH124" i="59"/>
  <c r="AI124" i="59"/>
  <c r="AJ124" i="59"/>
  <c r="AK124" i="59"/>
  <c r="AL124" i="59"/>
  <c r="AM124" i="59"/>
  <c r="AN124" i="59"/>
  <c r="AO124" i="59"/>
  <c r="AP124" i="59"/>
  <c r="E129" i="59"/>
  <c r="F129" i="59"/>
  <c r="G129" i="59"/>
  <c r="H129" i="59"/>
  <c r="I129" i="59"/>
  <c r="J129" i="59"/>
  <c r="K129" i="59"/>
  <c r="L129" i="59"/>
  <c r="M129" i="59"/>
  <c r="N129" i="59"/>
  <c r="O129" i="59"/>
  <c r="P129" i="59"/>
  <c r="Q129" i="59"/>
  <c r="R129" i="59"/>
  <c r="S129" i="59"/>
  <c r="T129" i="59"/>
  <c r="U129" i="59"/>
  <c r="V129" i="59"/>
  <c r="W129" i="59"/>
  <c r="X129" i="59"/>
  <c r="Y129" i="59"/>
  <c r="Z129" i="59"/>
  <c r="AA129" i="59"/>
  <c r="AB129" i="59"/>
  <c r="AC129" i="59"/>
  <c r="AD129" i="59"/>
  <c r="AE129" i="59"/>
  <c r="AF129" i="59"/>
  <c r="AG129" i="59"/>
  <c r="AH129" i="59"/>
  <c r="AI129" i="59"/>
  <c r="AJ129" i="59"/>
  <c r="AK129" i="59"/>
  <c r="AL129" i="59"/>
  <c r="AM129" i="59"/>
  <c r="AN129" i="59"/>
  <c r="AO129" i="59"/>
  <c r="AP129" i="59"/>
  <c r="E10" i="60"/>
  <c r="F10" i="60"/>
  <c r="G10" i="60"/>
  <c r="H10" i="60"/>
  <c r="I10" i="60"/>
  <c r="J10" i="60"/>
  <c r="K10" i="60"/>
  <c r="L10" i="60"/>
  <c r="M10" i="60"/>
  <c r="N10" i="60"/>
  <c r="O10" i="60"/>
  <c r="P10" i="60"/>
  <c r="Q10" i="60"/>
  <c r="R10" i="60"/>
  <c r="S10" i="60"/>
  <c r="T10" i="60"/>
  <c r="U10" i="60"/>
  <c r="V10" i="60"/>
  <c r="W10" i="60"/>
  <c r="X10" i="60"/>
  <c r="Y10" i="60"/>
  <c r="Z10" i="60"/>
  <c r="AA10" i="60"/>
  <c r="AB10" i="60"/>
  <c r="AC10" i="60"/>
  <c r="AD10" i="60"/>
  <c r="AE10" i="60"/>
  <c r="AF10" i="60"/>
  <c r="AG10" i="60"/>
  <c r="AH10" i="60"/>
  <c r="AI10" i="60"/>
  <c r="AJ10" i="60"/>
  <c r="AK10" i="60"/>
  <c r="AL10" i="60"/>
  <c r="AM10" i="60"/>
  <c r="AN10" i="60"/>
  <c r="AO10" i="60"/>
  <c r="AP10" i="60"/>
  <c r="E31" i="60"/>
  <c r="F31" i="60"/>
  <c r="G31" i="60"/>
  <c r="H31" i="60"/>
  <c r="I31" i="60"/>
  <c r="J31" i="60"/>
  <c r="K31" i="60"/>
  <c r="L31" i="60"/>
  <c r="M31" i="60"/>
  <c r="N31" i="60"/>
  <c r="O31" i="60"/>
  <c r="P31" i="60"/>
  <c r="Q31" i="60"/>
  <c r="R31" i="60"/>
  <c r="S31" i="60"/>
  <c r="T31" i="60"/>
  <c r="U31" i="60"/>
  <c r="V31" i="60"/>
  <c r="W31" i="60"/>
  <c r="X31" i="60"/>
  <c r="Y31" i="60"/>
  <c r="Z31" i="60"/>
  <c r="AA31" i="60"/>
  <c r="AB31" i="60"/>
  <c r="AC31" i="60"/>
  <c r="AD31" i="60"/>
  <c r="AE31" i="60"/>
  <c r="AF31" i="60"/>
  <c r="AG31" i="60"/>
  <c r="AH31" i="60"/>
  <c r="AI31" i="60"/>
  <c r="AJ31" i="60"/>
  <c r="AK31" i="60"/>
  <c r="AL31" i="60"/>
  <c r="AM31" i="60"/>
  <c r="AN31" i="60"/>
  <c r="AO31" i="60"/>
  <c r="AP31" i="60"/>
  <c r="E43" i="60"/>
  <c r="F43" i="60"/>
  <c r="G43" i="60"/>
  <c r="H43" i="60"/>
  <c r="I43" i="60"/>
  <c r="J43" i="60"/>
  <c r="K43" i="60"/>
  <c r="L43" i="60"/>
  <c r="M43" i="60"/>
  <c r="N43" i="60"/>
  <c r="O43" i="60"/>
  <c r="P43" i="60"/>
  <c r="Q43" i="60"/>
  <c r="R43" i="60"/>
  <c r="S43" i="60"/>
  <c r="T43" i="60"/>
  <c r="U43" i="60"/>
  <c r="V43" i="60"/>
  <c r="W43" i="60"/>
  <c r="X43" i="60"/>
  <c r="Y43" i="60"/>
  <c r="Z43" i="60"/>
  <c r="AA43" i="60"/>
  <c r="AB43" i="60"/>
  <c r="AC43" i="60"/>
  <c r="AD43" i="60"/>
  <c r="AE43" i="60"/>
  <c r="AF43" i="60"/>
  <c r="AG43" i="60"/>
  <c r="AH43" i="60"/>
  <c r="AI43" i="60"/>
  <c r="AJ43" i="60"/>
  <c r="AK43" i="60"/>
  <c r="AL43" i="60"/>
  <c r="AM43" i="60"/>
  <c r="AN43" i="60"/>
  <c r="AO43" i="60"/>
  <c r="AP43" i="60"/>
  <c r="E51" i="60"/>
  <c r="F51" i="60"/>
  <c r="G51" i="60"/>
  <c r="H51" i="60"/>
  <c r="I51" i="60"/>
  <c r="J51" i="60"/>
  <c r="K51" i="60"/>
  <c r="L51" i="60"/>
  <c r="M51" i="60"/>
  <c r="N51" i="60"/>
  <c r="O51" i="60"/>
  <c r="P51" i="60"/>
  <c r="Q51" i="60"/>
  <c r="R51" i="60"/>
  <c r="S51" i="60"/>
  <c r="T51" i="60"/>
  <c r="U51" i="60"/>
  <c r="V51" i="60"/>
  <c r="W51" i="60"/>
  <c r="X51" i="60"/>
  <c r="Y51" i="60"/>
  <c r="Z51" i="60"/>
  <c r="AA51" i="60"/>
  <c r="AB51" i="60"/>
  <c r="AC51" i="60"/>
  <c r="AD51" i="60"/>
  <c r="AE51" i="60"/>
  <c r="AF51" i="60"/>
  <c r="AG51" i="60"/>
  <c r="AH51" i="60"/>
  <c r="AI51" i="60"/>
  <c r="AJ51" i="60"/>
  <c r="AK51" i="60"/>
  <c r="AL51" i="60"/>
  <c r="AM51" i="60"/>
  <c r="AN51" i="60"/>
  <c r="AO51" i="60"/>
  <c r="AP51" i="60"/>
  <c r="E65" i="60"/>
  <c r="F65" i="60"/>
  <c r="G65" i="60"/>
  <c r="H65" i="60"/>
  <c r="I65" i="60"/>
  <c r="J65" i="60"/>
  <c r="K65" i="60"/>
  <c r="L65" i="60"/>
  <c r="M65" i="60"/>
  <c r="N65" i="60"/>
  <c r="O65" i="60"/>
  <c r="P65" i="60"/>
  <c r="Q65" i="60"/>
  <c r="R65" i="60"/>
  <c r="S65" i="60"/>
  <c r="T65" i="60"/>
  <c r="U65" i="60"/>
  <c r="V65" i="60"/>
  <c r="W65" i="60"/>
  <c r="X65" i="60"/>
  <c r="Y65" i="60"/>
  <c r="Z65" i="60"/>
  <c r="AA65" i="60"/>
  <c r="AB65" i="60"/>
  <c r="AC65" i="60"/>
  <c r="AD65" i="60"/>
  <c r="AE65" i="60"/>
  <c r="AF65" i="60"/>
  <c r="AG65" i="60"/>
  <c r="AH65" i="60"/>
  <c r="AI65" i="60"/>
  <c r="AJ65" i="60"/>
  <c r="AK65" i="60"/>
  <c r="AL65" i="60"/>
  <c r="AM65" i="60"/>
  <c r="AN65" i="60"/>
  <c r="AO65" i="60"/>
  <c r="AP65" i="60"/>
  <c r="E72" i="60"/>
  <c r="F72" i="60"/>
  <c r="G72" i="60"/>
  <c r="H72" i="60"/>
  <c r="I72" i="60"/>
  <c r="J72" i="60"/>
  <c r="K72" i="60"/>
  <c r="L72" i="60"/>
  <c r="M72" i="60"/>
  <c r="N72" i="60"/>
  <c r="O72" i="60"/>
  <c r="P72" i="60"/>
  <c r="Q72" i="60"/>
  <c r="R72" i="60"/>
  <c r="S72" i="60"/>
  <c r="T72" i="60"/>
  <c r="U72" i="60"/>
  <c r="V72" i="60"/>
  <c r="W72" i="60"/>
  <c r="X72" i="60"/>
  <c r="Y72" i="60"/>
  <c r="Z72" i="60"/>
  <c r="AA72" i="60"/>
  <c r="AB72" i="60"/>
  <c r="AC72" i="60"/>
  <c r="AD72" i="60"/>
  <c r="AE72" i="60"/>
  <c r="AF72" i="60"/>
  <c r="AG72" i="60"/>
  <c r="AH72" i="60"/>
  <c r="AI72" i="60"/>
  <c r="AJ72" i="60"/>
  <c r="AK72" i="60"/>
  <c r="AL72" i="60"/>
  <c r="AM72" i="60"/>
  <c r="AN72" i="60"/>
  <c r="AO72" i="60"/>
  <c r="AP72" i="60"/>
  <c r="E80" i="60"/>
  <c r="F80" i="60"/>
  <c r="G80" i="60"/>
  <c r="H80" i="60"/>
  <c r="I80" i="60"/>
  <c r="J80" i="60"/>
  <c r="K80" i="60"/>
  <c r="L80" i="60"/>
  <c r="M80" i="60"/>
  <c r="N80" i="60"/>
  <c r="O80" i="60"/>
  <c r="P80" i="60"/>
  <c r="Q80" i="60"/>
  <c r="R80" i="60"/>
  <c r="S80" i="60"/>
  <c r="T80" i="60"/>
  <c r="U80" i="60"/>
  <c r="V80" i="60"/>
  <c r="W80" i="60"/>
  <c r="X80" i="60"/>
  <c r="Y80" i="60"/>
  <c r="Z80" i="60"/>
  <c r="AA80" i="60"/>
  <c r="AB80" i="60"/>
  <c r="AC80" i="60"/>
  <c r="AD80" i="60"/>
  <c r="AE80" i="60"/>
  <c r="AF80" i="60"/>
  <c r="AG80" i="60"/>
  <c r="AH80" i="60"/>
  <c r="AI80" i="60"/>
  <c r="AJ80" i="60"/>
  <c r="AK80" i="60"/>
  <c r="AL80" i="60"/>
  <c r="AM80" i="60"/>
  <c r="AN80" i="60"/>
  <c r="AO80" i="60"/>
  <c r="AP80" i="60"/>
  <c r="E83" i="60"/>
  <c r="F83" i="60"/>
  <c r="G83" i="60"/>
  <c r="H83" i="60"/>
  <c r="I83" i="60"/>
  <c r="J83" i="60"/>
  <c r="K83" i="60"/>
  <c r="L83" i="60"/>
  <c r="M83" i="60"/>
  <c r="N83" i="60"/>
  <c r="O83" i="60"/>
  <c r="P83" i="60"/>
  <c r="Q83" i="60"/>
  <c r="R83" i="60"/>
  <c r="S83" i="60"/>
  <c r="T83" i="60"/>
  <c r="U83" i="60"/>
  <c r="V83" i="60"/>
  <c r="W83" i="60"/>
  <c r="X83" i="60"/>
  <c r="Y83" i="60"/>
  <c r="Z83" i="60"/>
  <c r="AA83" i="60"/>
  <c r="AB83" i="60"/>
  <c r="AC83" i="60"/>
  <c r="AD83" i="60"/>
  <c r="AE83" i="60"/>
  <c r="AF83" i="60"/>
  <c r="AG83" i="60"/>
  <c r="AH83" i="60"/>
  <c r="AI83" i="60"/>
  <c r="AJ83" i="60"/>
  <c r="AK83" i="60"/>
  <c r="AL83" i="60"/>
  <c r="AM83" i="60"/>
  <c r="AN83" i="60"/>
  <c r="AO83" i="60"/>
  <c r="AP83" i="60"/>
  <c r="E105" i="60"/>
  <c r="F105" i="60"/>
  <c r="G105" i="60"/>
  <c r="H105" i="60"/>
  <c r="I105" i="60"/>
  <c r="J105" i="60"/>
  <c r="K105" i="60"/>
  <c r="L105" i="60"/>
  <c r="M105" i="60"/>
  <c r="N105" i="60"/>
  <c r="O105" i="60"/>
  <c r="P105" i="60"/>
  <c r="Q105" i="60"/>
  <c r="R105" i="60"/>
  <c r="S105" i="60"/>
  <c r="T105" i="60"/>
  <c r="U105" i="60"/>
  <c r="V105" i="60"/>
  <c r="W105" i="60"/>
  <c r="X105" i="60"/>
  <c r="Y105" i="60"/>
  <c r="Z105" i="60"/>
  <c r="AA105" i="60"/>
  <c r="AB105" i="60"/>
  <c r="AC105" i="60"/>
  <c r="AD105" i="60"/>
  <c r="AE105" i="60"/>
  <c r="AF105" i="60"/>
  <c r="AG105" i="60"/>
  <c r="AH105" i="60"/>
  <c r="AI105" i="60"/>
  <c r="AJ105" i="60"/>
  <c r="AK105" i="60"/>
  <c r="AL105" i="60"/>
  <c r="AM105" i="60"/>
  <c r="AN105" i="60"/>
  <c r="AO105" i="60"/>
  <c r="AP105" i="60"/>
  <c r="E110" i="60"/>
  <c r="F110" i="60"/>
  <c r="G110" i="60"/>
  <c r="H110" i="60"/>
  <c r="I110" i="60"/>
  <c r="J110" i="60"/>
  <c r="K110" i="60"/>
  <c r="L110" i="60"/>
  <c r="M110" i="60"/>
  <c r="N110" i="60"/>
  <c r="O110" i="60"/>
  <c r="P110" i="60"/>
  <c r="Q110" i="60"/>
  <c r="R110" i="60"/>
  <c r="S110" i="60"/>
  <c r="T110" i="60"/>
  <c r="U110" i="60"/>
  <c r="V110" i="60"/>
  <c r="W110" i="60"/>
  <c r="X110" i="60"/>
  <c r="Y110" i="60"/>
  <c r="Z110" i="60"/>
  <c r="AA110" i="60"/>
  <c r="AB110" i="60"/>
  <c r="AC110" i="60"/>
  <c r="AD110" i="60"/>
  <c r="AE110" i="60"/>
  <c r="AF110" i="60"/>
  <c r="AG110" i="60"/>
  <c r="AH110" i="60"/>
  <c r="AI110" i="60"/>
  <c r="AJ110" i="60"/>
  <c r="AK110" i="60"/>
  <c r="AL110" i="60"/>
  <c r="AM110" i="60"/>
  <c r="AN110" i="60"/>
  <c r="AO110" i="60"/>
  <c r="AP110" i="60"/>
  <c r="E119" i="60"/>
  <c r="F119" i="60"/>
  <c r="G119" i="60"/>
  <c r="H119" i="60"/>
  <c r="I119" i="60"/>
  <c r="J119" i="60"/>
  <c r="K119" i="60"/>
  <c r="L119" i="60"/>
  <c r="M119" i="60"/>
  <c r="N119" i="60"/>
  <c r="O119" i="60"/>
  <c r="P119" i="60"/>
  <c r="Q119" i="60"/>
  <c r="R119" i="60"/>
  <c r="S119" i="60"/>
  <c r="T119" i="60"/>
  <c r="U119" i="60"/>
  <c r="V119" i="60"/>
  <c r="W119" i="60"/>
  <c r="X119" i="60"/>
  <c r="Y119" i="60"/>
  <c r="Z119" i="60"/>
  <c r="AA119" i="60"/>
  <c r="AB119" i="60"/>
  <c r="AC119" i="60"/>
  <c r="AD119" i="60"/>
  <c r="AE119" i="60"/>
  <c r="AF119" i="60"/>
  <c r="AG119" i="60"/>
  <c r="AH119" i="60"/>
  <c r="AI119" i="60"/>
  <c r="AJ119" i="60"/>
  <c r="AK119" i="60"/>
  <c r="AL119" i="60"/>
  <c r="AM119" i="60"/>
  <c r="AN119" i="60"/>
  <c r="AO119" i="60"/>
  <c r="AP119" i="60"/>
  <c r="E124" i="60"/>
  <c r="F124" i="60"/>
  <c r="G124" i="60"/>
  <c r="H124" i="60"/>
  <c r="I124" i="60"/>
  <c r="J124" i="60"/>
  <c r="K124" i="60"/>
  <c r="L124" i="60"/>
  <c r="M124" i="60"/>
  <c r="N124" i="60"/>
  <c r="O124" i="60"/>
  <c r="P124" i="60"/>
  <c r="Q124" i="60"/>
  <c r="R124" i="60"/>
  <c r="S124" i="60"/>
  <c r="T124" i="60"/>
  <c r="U124" i="60"/>
  <c r="V124" i="60"/>
  <c r="W124" i="60"/>
  <c r="X124" i="60"/>
  <c r="Y124" i="60"/>
  <c r="Z124" i="60"/>
  <c r="AA124" i="60"/>
  <c r="AB124" i="60"/>
  <c r="AC124" i="60"/>
  <c r="AD124" i="60"/>
  <c r="AE124" i="60"/>
  <c r="AF124" i="60"/>
  <c r="AG124" i="60"/>
  <c r="AH124" i="60"/>
  <c r="AI124" i="60"/>
  <c r="AJ124" i="60"/>
  <c r="AK124" i="60"/>
  <c r="AL124" i="60"/>
  <c r="AM124" i="60"/>
  <c r="AN124" i="60"/>
  <c r="AO124" i="60"/>
  <c r="AP124" i="60"/>
  <c r="E129" i="60"/>
  <c r="F129" i="60"/>
  <c r="G129" i="60"/>
  <c r="H129" i="60"/>
  <c r="I129" i="60"/>
  <c r="J129" i="60"/>
  <c r="K129" i="60"/>
  <c r="L129" i="60"/>
  <c r="M129" i="60"/>
  <c r="N129" i="60"/>
  <c r="O129" i="60"/>
  <c r="P129" i="60"/>
  <c r="Q129" i="60"/>
  <c r="R129" i="60"/>
  <c r="S129" i="60"/>
  <c r="T129" i="60"/>
  <c r="U129" i="60"/>
  <c r="V129" i="60"/>
  <c r="W129" i="60"/>
  <c r="X129" i="60"/>
  <c r="Y129" i="60"/>
  <c r="Z129" i="60"/>
  <c r="AA129" i="60"/>
  <c r="AB129" i="60"/>
  <c r="AC129" i="60"/>
  <c r="AD129" i="60"/>
  <c r="AE129" i="60"/>
  <c r="AF129" i="60"/>
  <c r="AG129" i="60"/>
  <c r="AH129" i="60"/>
  <c r="AI129" i="60"/>
  <c r="AJ129" i="60"/>
  <c r="AK129" i="60"/>
  <c r="AL129" i="60"/>
  <c r="AM129" i="60"/>
  <c r="AN129" i="60"/>
  <c r="AO129" i="60"/>
  <c r="AP129" i="60"/>
  <c r="E10" i="61"/>
  <c r="F10" i="61"/>
  <c r="G10" i="61"/>
  <c r="H10" i="61"/>
  <c r="I10" i="61"/>
  <c r="J10" i="61"/>
  <c r="K10" i="61"/>
  <c r="L10" i="61"/>
  <c r="M10" i="61"/>
  <c r="N10" i="61"/>
  <c r="O10" i="61"/>
  <c r="P10" i="61"/>
  <c r="Q10" i="61"/>
  <c r="R10" i="61"/>
  <c r="S10" i="61"/>
  <c r="T10" i="61"/>
  <c r="U10" i="61"/>
  <c r="V10" i="61"/>
  <c r="W10" i="61"/>
  <c r="X10" i="61"/>
  <c r="Y10" i="61"/>
  <c r="Z10" i="61"/>
  <c r="AA10" i="61"/>
  <c r="AB10" i="61"/>
  <c r="AC10" i="61"/>
  <c r="AD10" i="61"/>
  <c r="AE10" i="61"/>
  <c r="AF10" i="61"/>
  <c r="AG10" i="61"/>
  <c r="AH10" i="61"/>
  <c r="AI10" i="61"/>
  <c r="AJ10" i="61"/>
  <c r="AK10" i="61"/>
  <c r="AL10" i="61"/>
  <c r="AM10" i="61"/>
  <c r="AN10" i="61"/>
  <c r="AO10" i="61"/>
  <c r="AP10" i="61"/>
  <c r="E31" i="61"/>
  <c r="F31" i="61"/>
  <c r="G31" i="61"/>
  <c r="H31" i="61"/>
  <c r="I31" i="61"/>
  <c r="J31" i="61"/>
  <c r="K31" i="61"/>
  <c r="L31" i="61"/>
  <c r="M31" i="61"/>
  <c r="N31" i="61"/>
  <c r="O31" i="61"/>
  <c r="P31" i="61"/>
  <c r="Q31" i="61"/>
  <c r="R31" i="61"/>
  <c r="S31" i="61"/>
  <c r="T31" i="61"/>
  <c r="U31" i="61"/>
  <c r="V31" i="61"/>
  <c r="W31" i="61"/>
  <c r="X31" i="61"/>
  <c r="Y31" i="61"/>
  <c r="Z31" i="61"/>
  <c r="AA31" i="61"/>
  <c r="AB31" i="61"/>
  <c r="AC31" i="61"/>
  <c r="AD31" i="61"/>
  <c r="AE31" i="61"/>
  <c r="AF31" i="61"/>
  <c r="AG31" i="61"/>
  <c r="AH31" i="61"/>
  <c r="AI31" i="61"/>
  <c r="AJ31" i="61"/>
  <c r="AK31" i="61"/>
  <c r="AL31" i="61"/>
  <c r="AM31" i="61"/>
  <c r="AN31" i="61"/>
  <c r="AO31" i="61"/>
  <c r="AP31" i="61"/>
  <c r="E43" i="61"/>
  <c r="F43" i="61"/>
  <c r="G43" i="61"/>
  <c r="H43" i="61"/>
  <c r="I43" i="61"/>
  <c r="J43" i="61"/>
  <c r="K43" i="61"/>
  <c r="L43" i="61"/>
  <c r="M43" i="61"/>
  <c r="N43" i="61"/>
  <c r="O43" i="61"/>
  <c r="P43" i="61"/>
  <c r="Q43" i="61"/>
  <c r="R43" i="61"/>
  <c r="S43" i="61"/>
  <c r="T43" i="61"/>
  <c r="U43" i="61"/>
  <c r="V43" i="61"/>
  <c r="W43" i="61"/>
  <c r="X43" i="61"/>
  <c r="Y43" i="61"/>
  <c r="Z43" i="61"/>
  <c r="AA43" i="61"/>
  <c r="AB43" i="61"/>
  <c r="AC43" i="61"/>
  <c r="AD43" i="61"/>
  <c r="AE43" i="61"/>
  <c r="AF43" i="61"/>
  <c r="AG43" i="61"/>
  <c r="AH43" i="61"/>
  <c r="AI43" i="61"/>
  <c r="AJ43" i="61"/>
  <c r="AK43" i="61"/>
  <c r="AL43" i="61"/>
  <c r="AM43" i="61"/>
  <c r="AN43" i="61"/>
  <c r="AO43" i="61"/>
  <c r="AP43" i="61"/>
  <c r="E51" i="61"/>
  <c r="F51" i="61"/>
  <c r="G51" i="61"/>
  <c r="H51" i="61"/>
  <c r="I51" i="61"/>
  <c r="J51" i="61"/>
  <c r="K51" i="61"/>
  <c r="L51" i="61"/>
  <c r="M51" i="61"/>
  <c r="N51" i="61"/>
  <c r="O51" i="61"/>
  <c r="P51" i="61"/>
  <c r="Q51" i="61"/>
  <c r="R51" i="61"/>
  <c r="S51" i="61"/>
  <c r="T51" i="61"/>
  <c r="U51" i="61"/>
  <c r="V51" i="61"/>
  <c r="W51" i="61"/>
  <c r="X51" i="61"/>
  <c r="Y51" i="61"/>
  <c r="Z51" i="61"/>
  <c r="AA51" i="61"/>
  <c r="AB51" i="61"/>
  <c r="AC51" i="61"/>
  <c r="AD51" i="61"/>
  <c r="AE51" i="61"/>
  <c r="AF51" i="61"/>
  <c r="AG51" i="61"/>
  <c r="AH51" i="61"/>
  <c r="AI51" i="61"/>
  <c r="AJ51" i="61"/>
  <c r="AK51" i="61"/>
  <c r="AL51" i="61"/>
  <c r="AM51" i="61"/>
  <c r="AN51" i="61"/>
  <c r="AO51" i="61"/>
  <c r="AP51" i="61"/>
  <c r="E65" i="61"/>
  <c r="F65" i="61"/>
  <c r="G65" i="61"/>
  <c r="H65" i="61"/>
  <c r="I65" i="61"/>
  <c r="J65" i="61"/>
  <c r="K65" i="61"/>
  <c r="L65" i="61"/>
  <c r="M65" i="61"/>
  <c r="N65" i="61"/>
  <c r="O65" i="61"/>
  <c r="P65" i="61"/>
  <c r="Q65" i="61"/>
  <c r="R65" i="61"/>
  <c r="S65" i="61"/>
  <c r="T65" i="61"/>
  <c r="U65" i="61"/>
  <c r="V65" i="61"/>
  <c r="W65" i="61"/>
  <c r="X65" i="61"/>
  <c r="Y65" i="61"/>
  <c r="Z65" i="61"/>
  <c r="AA65" i="61"/>
  <c r="AB65" i="61"/>
  <c r="AC65" i="61"/>
  <c r="AD65" i="61"/>
  <c r="AE65" i="61"/>
  <c r="AF65" i="61"/>
  <c r="AG65" i="61"/>
  <c r="AH65" i="61"/>
  <c r="AI65" i="61"/>
  <c r="AJ65" i="61"/>
  <c r="AK65" i="61"/>
  <c r="AL65" i="61"/>
  <c r="AM65" i="61"/>
  <c r="AN65" i="61"/>
  <c r="AO65" i="61"/>
  <c r="AP65" i="61"/>
  <c r="E72" i="61"/>
  <c r="F72" i="61"/>
  <c r="G72" i="61"/>
  <c r="H72" i="61"/>
  <c r="I72" i="61"/>
  <c r="J72" i="61"/>
  <c r="K72" i="61"/>
  <c r="L72" i="61"/>
  <c r="M72" i="61"/>
  <c r="N72" i="61"/>
  <c r="O72" i="61"/>
  <c r="P72" i="61"/>
  <c r="Q72" i="61"/>
  <c r="R72" i="61"/>
  <c r="S72" i="61"/>
  <c r="T72" i="61"/>
  <c r="U72" i="61"/>
  <c r="V72" i="61"/>
  <c r="W72" i="61"/>
  <c r="X72" i="61"/>
  <c r="Y72" i="61"/>
  <c r="Z72" i="61"/>
  <c r="AA72" i="61"/>
  <c r="AB72" i="61"/>
  <c r="AC72" i="61"/>
  <c r="AD72" i="61"/>
  <c r="AE72" i="61"/>
  <c r="AF72" i="61"/>
  <c r="AG72" i="61"/>
  <c r="AH72" i="61"/>
  <c r="AI72" i="61"/>
  <c r="AJ72" i="61"/>
  <c r="AK72" i="61"/>
  <c r="AL72" i="61"/>
  <c r="AM72" i="61"/>
  <c r="AN72" i="61"/>
  <c r="AO72" i="61"/>
  <c r="AP72" i="61"/>
  <c r="E80" i="61"/>
  <c r="F80" i="61"/>
  <c r="G80" i="61"/>
  <c r="H80" i="61"/>
  <c r="I80" i="61"/>
  <c r="J80" i="61"/>
  <c r="K80" i="61"/>
  <c r="L80" i="61"/>
  <c r="M80" i="61"/>
  <c r="N80" i="61"/>
  <c r="O80" i="61"/>
  <c r="P80" i="61"/>
  <c r="Q80" i="61"/>
  <c r="R80" i="61"/>
  <c r="S80" i="61"/>
  <c r="T80" i="61"/>
  <c r="U80" i="61"/>
  <c r="V80" i="61"/>
  <c r="W80" i="61"/>
  <c r="X80" i="61"/>
  <c r="Y80" i="61"/>
  <c r="Z80" i="61"/>
  <c r="AA80" i="61"/>
  <c r="AB80" i="61"/>
  <c r="AC80" i="61"/>
  <c r="AD80" i="61"/>
  <c r="AE80" i="61"/>
  <c r="AF80" i="61"/>
  <c r="AG80" i="61"/>
  <c r="AH80" i="61"/>
  <c r="AI80" i="61"/>
  <c r="AJ80" i="61"/>
  <c r="AK80" i="61"/>
  <c r="AL80" i="61"/>
  <c r="AM80" i="61"/>
  <c r="AN80" i="61"/>
  <c r="AO80" i="61"/>
  <c r="AP80" i="61"/>
  <c r="E83" i="61"/>
  <c r="F83" i="61"/>
  <c r="G83" i="61"/>
  <c r="H83" i="61"/>
  <c r="I83" i="61"/>
  <c r="J83" i="61"/>
  <c r="K83" i="61"/>
  <c r="L83" i="61"/>
  <c r="M83" i="61"/>
  <c r="N83" i="61"/>
  <c r="O83" i="61"/>
  <c r="P83" i="61"/>
  <c r="Q83" i="61"/>
  <c r="R83" i="61"/>
  <c r="S83" i="61"/>
  <c r="T83" i="61"/>
  <c r="U83" i="61"/>
  <c r="V83" i="61"/>
  <c r="W83" i="61"/>
  <c r="X83" i="61"/>
  <c r="Y83" i="61"/>
  <c r="Z83" i="61"/>
  <c r="AA83" i="61"/>
  <c r="AB83" i="61"/>
  <c r="AC83" i="61"/>
  <c r="AD83" i="61"/>
  <c r="AE83" i="61"/>
  <c r="AF83" i="61"/>
  <c r="AG83" i="61"/>
  <c r="AH83" i="61"/>
  <c r="AI83" i="61"/>
  <c r="AJ83" i="61"/>
  <c r="AK83" i="61"/>
  <c r="AL83" i="61"/>
  <c r="AM83" i="61"/>
  <c r="AN83" i="61"/>
  <c r="AO83" i="61"/>
  <c r="AP83" i="61"/>
  <c r="E105" i="61"/>
  <c r="F105" i="61"/>
  <c r="G105" i="61"/>
  <c r="H105" i="61"/>
  <c r="I105" i="61"/>
  <c r="J105" i="61"/>
  <c r="K105" i="61"/>
  <c r="L105" i="61"/>
  <c r="M105" i="61"/>
  <c r="N105" i="61"/>
  <c r="O105" i="61"/>
  <c r="P105" i="61"/>
  <c r="Q105" i="61"/>
  <c r="R105" i="61"/>
  <c r="S105" i="61"/>
  <c r="T105" i="61"/>
  <c r="U105" i="61"/>
  <c r="V105" i="61"/>
  <c r="W105" i="61"/>
  <c r="X105" i="61"/>
  <c r="Y105" i="61"/>
  <c r="Z105" i="61"/>
  <c r="AA105" i="61"/>
  <c r="AB105" i="61"/>
  <c r="AC105" i="61"/>
  <c r="AD105" i="61"/>
  <c r="AE105" i="61"/>
  <c r="AF105" i="61"/>
  <c r="AG105" i="61"/>
  <c r="AH105" i="61"/>
  <c r="AI105" i="61"/>
  <c r="AJ105" i="61"/>
  <c r="AK105" i="61"/>
  <c r="AL105" i="61"/>
  <c r="AM105" i="61"/>
  <c r="AN105" i="61"/>
  <c r="AO105" i="61"/>
  <c r="AP105" i="61"/>
  <c r="E110" i="61"/>
  <c r="F110" i="61"/>
  <c r="G110" i="61"/>
  <c r="H110" i="61"/>
  <c r="I110" i="61"/>
  <c r="J110" i="61"/>
  <c r="K110" i="61"/>
  <c r="L110" i="61"/>
  <c r="M110" i="61"/>
  <c r="N110" i="61"/>
  <c r="O110" i="61"/>
  <c r="P110" i="61"/>
  <c r="Q110" i="61"/>
  <c r="R110" i="61"/>
  <c r="S110" i="61"/>
  <c r="T110" i="61"/>
  <c r="U110" i="61"/>
  <c r="V110" i="61"/>
  <c r="W110" i="61"/>
  <c r="X110" i="61"/>
  <c r="Y110" i="61"/>
  <c r="Z110" i="61"/>
  <c r="AA110" i="61"/>
  <c r="AB110" i="61"/>
  <c r="AC110" i="61"/>
  <c r="AD110" i="61"/>
  <c r="AE110" i="61"/>
  <c r="AF110" i="61"/>
  <c r="AG110" i="61"/>
  <c r="AH110" i="61"/>
  <c r="AI110" i="61"/>
  <c r="AJ110" i="61"/>
  <c r="AK110" i="61"/>
  <c r="AL110" i="61"/>
  <c r="AM110" i="61"/>
  <c r="AN110" i="61"/>
  <c r="AO110" i="61"/>
  <c r="AP110" i="61"/>
  <c r="E119" i="61"/>
  <c r="F119" i="61"/>
  <c r="G119" i="61"/>
  <c r="H119" i="61"/>
  <c r="I119" i="61"/>
  <c r="J119" i="61"/>
  <c r="K119" i="61"/>
  <c r="L119" i="61"/>
  <c r="M119" i="61"/>
  <c r="N119" i="61"/>
  <c r="O119" i="61"/>
  <c r="P119" i="61"/>
  <c r="Q119" i="61"/>
  <c r="R119" i="61"/>
  <c r="S119" i="61"/>
  <c r="T119" i="61"/>
  <c r="U119" i="61"/>
  <c r="V119" i="61"/>
  <c r="W119" i="61"/>
  <c r="X119" i="61"/>
  <c r="Y119" i="61"/>
  <c r="Z119" i="61"/>
  <c r="AA119" i="61"/>
  <c r="AB119" i="61"/>
  <c r="AC119" i="61"/>
  <c r="AD119" i="61"/>
  <c r="AE119" i="61"/>
  <c r="AF119" i="61"/>
  <c r="AG119" i="61"/>
  <c r="AH119" i="61"/>
  <c r="AI119" i="61"/>
  <c r="AJ119" i="61"/>
  <c r="AK119" i="61"/>
  <c r="AL119" i="61"/>
  <c r="AM119" i="61"/>
  <c r="AN119" i="61"/>
  <c r="AO119" i="61"/>
  <c r="AP119" i="61"/>
  <c r="E124" i="61"/>
  <c r="F124" i="61"/>
  <c r="G124" i="61"/>
  <c r="H124" i="61"/>
  <c r="I124" i="61"/>
  <c r="J124" i="61"/>
  <c r="K124" i="61"/>
  <c r="L124" i="61"/>
  <c r="M124" i="61"/>
  <c r="N124" i="61"/>
  <c r="O124" i="61"/>
  <c r="P124" i="61"/>
  <c r="Q124" i="61"/>
  <c r="R124" i="61"/>
  <c r="S124" i="61"/>
  <c r="T124" i="61"/>
  <c r="U124" i="61"/>
  <c r="V124" i="61"/>
  <c r="W124" i="61"/>
  <c r="X124" i="61"/>
  <c r="Y124" i="61"/>
  <c r="Z124" i="61"/>
  <c r="AA124" i="61"/>
  <c r="AB124" i="61"/>
  <c r="AC124" i="61"/>
  <c r="AD124" i="61"/>
  <c r="AE124" i="61"/>
  <c r="AF124" i="61"/>
  <c r="AG124" i="61"/>
  <c r="AH124" i="61"/>
  <c r="AI124" i="61"/>
  <c r="AJ124" i="61"/>
  <c r="AK124" i="61"/>
  <c r="AL124" i="61"/>
  <c r="AM124" i="61"/>
  <c r="AN124" i="61"/>
  <c r="AO124" i="61"/>
  <c r="AP124" i="61"/>
  <c r="E129" i="61"/>
  <c r="F129" i="61"/>
  <c r="G129" i="61"/>
  <c r="H129" i="61"/>
  <c r="I129" i="61"/>
  <c r="J129" i="61"/>
  <c r="K129" i="61"/>
  <c r="L129" i="61"/>
  <c r="M129" i="61"/>
  <c r="N129" i="61"/>
  <c r="O129" i="61"/>
  <c r="P129" i="61"/>
  <c r="Q129" i="61"/>
  <c r="R129" i="61"/>
  <c r="S129" i="61"/>
  <c r="T129" i="61"/>
  <c r="U129" i="61"/>
  <c r="V129" i="61"/>
  <c r="W129" i="61"/>
  <c r="X129" i="61"/>
  <c r="Y129" i="61"/>
  <c r="Z129" i="61"/>
  <c r="AA129" i="61"/>
  <c r="AB129" i="61"/>
  <c r="AC129" i="61"/>
  <c r="AD129" i="61"/>
  <c r="AE129" i="61"/>
  <c r="AF129" i="61"/>
  <c r="AG129" i="61"/>
  <c r="AH129" i="61"/>
  <c r="AI129" i="61"/>
  <c r="AJ129" i="61"/>
  <c r="AK129" i="61"/>
  <c r="AL129" i="61"/>
  <c r="AM129" i="61"/>
  <c r="AN129" i="61"/>
  <c r="AO129" i="61"/>
  <c r="AP129" i="61"/>
  <c r="E10" i="78"/>
  <c r="F10" i="78"/>
  <c r="G10" i="78"/>
  <c r="H10" i="78"/>
  <c r="I10" i="78"/>
  <c r="J10" i="78"/>
  <c r="K10" i="78"/>
  <c r="L10" i="78"/>
  <c r="M10" i="78"/>
  <c r="N10" i="78"/>
  <c r="O10" i="78"/>
  <c r="P10" i="78"/>
  <c r="Q10" i="78"/>
  <c r="R10" i="78"/>
  <c r="S10" i="78"/>
  <c r="T10" i="78"/>
  <c r="U10" i="78"/>
  <c r="V10" i="78"/>
  <c r="W10" i="78"/>
  <c r="X10" i="78"/>
  <c r="Y10" i="78"/>
  <c r="Z10" i="78"/>
  <c r="AA10" i="78"/>
  <c r="AB10" i="78"/>
  <c r="AC10" i="78"/>
  <c r="AD10" i="78"/>
  <c r="AE10" i="78"/>
  <c r="AF10" i="78"/>
  <c r="AG10" i="78"/>
  <c r="AH10" i="78"/>
  <c r="AI10" i="78"/>
  <c r="AJ10" i="78"/>
  <c r="AK10" i="78"/>
  <c r="AL10" i="78"/>
  <c r="AM10" i="78"/>
  <c r="AN10" i="78"/>
  <c r="AO10" i="78"/>
  <c r="AP10" i="78"/>
  <c r="E31" i="78"/>
  <c r="F31" i="78"/>
  <c r="G31" i="78"/>
  <c r="H31" i="78"/>
  <c r="I31" i="78"/>
  <c r="J31" i="78"/>
  <c r="K31" i="78"/>
  <c r="L31" i="78"/>
  <c r="M31" i="78"/>
  <c r="N31" i="78"/>
  <c r="O31" i="78"/>
  <c r="P31" i="78"/>
  <c r="Q31" i="78"/>
  <c r="R31" i="78"/>
  <c r="S31" i="78"/>
  <c r="T31" i="78"/>
  <c r="U31" i="78"/>
  <c r="V31" i="78"/>
  <c r="W31" i="78"/>
  <c r="X31" i="78"/>
  <c r="Y31" i="78"/>
  <c r="Z31" i="78"/>
  <c r="AA31" i="78"/>
  <c r="AB31" i="78"/>
  <c r="AC31" i="78"/>
  <c r="AD31" i="78"/>
  <c r="AE31" i="78"/>
  <c r="AF31" i="78"/>
  <c r="AG31" i="78"/>
  <c r="AH31" i="78"/>
  <c r="AI31" i="78"/>
  <c r="AJ31" i="78"/>
  <c r="AK31" i="78"/>
  <c r="AL31" i="78"/>
  <c r="AM31" i="78"/>
  <c r="AN31" i="78"/>
  <c r="AO31" i="78"/>
  <c r="AP31" i="78"/>
  <c r="E43" i="78"/>
  <c r="F43" i="78"/>
  <c r="G43" i="78"/>
  <c r="H43" i="78"/>
  <c r="I43" i="78"/>
  <c r="J43" i="78"/>
  <c r="K43" i="78"/>
  <c r="L43" i="78"/>
  <c r="M43" i="78"/>
  <c r="N43" i="78"/>
  <c r="O43" i="78"/>
  <c r="P43" i="78"/>
  <c r="Q43" i="78"/>
  <c r="R43" i="78"/>
  <c r="S43" i="78"/>
  <c r="T43" i="78"/>
  <c r="U43" i="78"/>
  <c r="V43" i="78"/>
  <c r="W43" i="78"/>
  <c r="X43" i="78"/>
  <c r="Y43" i="78"/>
  <c r="Z43" i="78"/>
  <c r="AA43" i="78"/>
  <c r="AB43" i="78"/>
  <c r="AC43" i="78"/>
  <c r="AD43" i="78"/>
  <c r="AE43" i="78"/>
  <c r="AF43" i="78"/>
  <c r="AG43" i="78"/>
  <c r="AH43" i="78"/>
  <c r="AI43" i="78"/>
  <c r="AJ43" i="78"/>
  <c r="AK43" i="78"/>
  <c r="AL43" i="78"/>
  <c r="AM43" i="78"/>
  <c r="AN43" i="78"/>
  <c r="AO43" i="78"/>
  <c r="AP43" i="78"/>
  <c r="E51" i="78"/>
  <c r="F51" i="78"/>
  <c r="G51" i="78"/>
  <c r="H51" i="78"/>
  <c r="I51" i="78"/>
  <c r="J51" i="78"/>
  <c r="K51" i="78"/>
  <c r="L51" i="78"/>
  <c r="M51" i="78"/>
  <c r="N51" i="78"/>
  <c r="O51" i="78"/>
  <c r="P51" i="78"/>
  <c r="Q51" i="78"/>
  <c r="R51" i="78"/>
  <c r="S51" i="78"/>
  <c r="T51" i="78"/>
  <c r="U51" i="78"/>
  <c r="V51" i="78"/>
  <c r="W51" i="78"/>
  <c r="X51" i="78"/>
  <c r="Y51" i="78"/>
  <c r="Z51" i="78"/>
  <c r="AA51" i="78"/>
  <c r="AB51" i="78"/>
  <c r="AC51" i="78"/>
  <c r="AD51" i="78"/>
  <c r="AE51" i="78"/>
  <c r="AF51" i="78"/>
  <c r="AG51" i="78"/>
  <c r="AH51" i="78"/>
  <c r="AI51" i="78"/>
  <c r="AJ51" i="78"/>
  <c r="AK51" i="78"/>
  <c r="AL51" i="78"/>
  <c r="AM51" i="78"/>
  <c r="AN51" i="78"/>
  <c r="AO51" i="78"/>
  <c r="AP51" i="78"/>
  <c r="E65" i="78"/>
  <c r="F65" i="78"/>
  <c r="G65" i="78"/>
  <c r="H65" i="78"/>
  <c r="I65" i="78"/>
  <c r="J65" i="78"/>
  <c r="K65" i="78"/>
  <c r="L65" i="78"/>
  <c r="M65" i="78"/>
  <c r="N65" i="78"/>
  <c r="O65" i="78"/>
  <c r="P65" i="78"/>
  <c r="Q65" i="78"/>
  <c r="R65" i="78"/>
  <c r="S65" i="78"/>
  <c r="T65" i="78"/>
  <c r="U65" i="78"/>
  <c r="V65" i="78"/>
  <c r="W65" i="78"/>
  <c r="X65" i="78"/>
  <c r="Y65" i="78"/>
  <c r="Z65" i="78"/>
  <c r="AA65" i="78"/>
  <c r="AB65" i="78"/>
  <c r="AC65" i="78"/>
  <c r="AD65" i="78"/>
  <c r="AE65" i="78"/>
  <c r="AF65" i="78"/>
  <c r="AG65" i="78"/>
  <c r="AH65" i="78"/>
  <c r="AI65" i="78"/>
  <c r="AJ65" i="78"/>
  <c r="AK65" i="78"/>
  <c r="AL65" i="78"/>
  <c r="AM65" i="78"/>
  <c r="AN65" i="78"/>
  <c r="AO65" i="78"/>
  <c r="AP65" i="78"/>
  <c r="E72" i="78"/>
  <c r="F72" i="78"/>
  <c r="G72" i="78"/>
  <c r="H72" i="78"/>
  <c r="I72" i="78"/>
  <c r="J72" i="78"/>
  <c r="K72" i="78"/>
  <c r="L72" i="78"/>
  <c r="M72" i="78"/>
  <c r="N72" i="78"/>
  <c r="O72" i="78"/>
  <c r="P72" i="78"/>
  <c r="Q72" i="78"/>
  <c r="R72" i="78"/>
  <c r="S72" i="78"/>
  <c r="T72" i="78"/>
  <c r="U72" i="78"/>
  <c r="V72" i="78"/>
  <c r="W72" i="78"/>
  <c r="X72" i="78"/>
  <c r="Y72" i="78"/>
  <c r="Z72" i="78"/>
  <c r="AA72" i="78"/>
  <c r="AB72" i="78"/>
  <c r="AC72" i="78"/>
  <c r="AD72" i="78"/>
  <c r="AE72" i="78"/>
  <c r="AF72" i="78"/>
  <c r="AG72" i="78"/>
  <c r="AH72" i="78"/>
  <c r="AI72" i="78"/>
  <c r="AJ72" i="78"/>
  <c r="AK72" i="78"/>
  <c r="AL72" i="78"/>
  <c r="AM72" i="78"/>
  <c r="AN72" i="78"/>
  <c r="AO72" i="78"/>
  <c r="AP72" i="78"/>
  <c r="E80" i="78"/>
  <c r="F80" i="78"/>
  <c r="G80" i="78"/>
  <c r="H80" i="78"/>
  <c r="I80" i="78"/>
  <c r="J80" i="78"/>
  <c r="K80" i="78"/>
  <c r="L80" i="78"/>
  <c r="M80" i="78"/>
  <c r="N80" i="78"/>
  <c r="O80" i="78"/>
  <c r="P80" i="78"/>
  <c r="Q80" i="78"/>
  <c r="R80" i="78"/>
  <c r="S80" i="78"/>
  <c r="T80" i="78"/>
  <c r="U80" i="78"/>
  <c r="V80" i="78"/>
  <c r="W80" i="78"/>
  <c r="X80" i="78"/>
  <c r="Y80" i="78"/>
  <c r="Z80" i="78"/>
  <c r="AA80" i="78"/>
  <c r="AB80" i="78"/>
  <c r="AC80" i="78"/>
  <c r="AD80" i="78"/>
  <c r="AE80" i="78"/>
  <c r="AF80" i="78"/>
  <c r="AG80" i="78"/>
  <c r="AH80" i="78"/>
  <c r="AI80" i="78"/>
  <c r="AJ80" i="78"/>
  <c r="AK80" i="78"/>
  <c r="AL80" i="78"/>
  <c r="AM80" i="78"/>
  <c r="AN80" i="78"/>
  <c r="AO80" i="78"/>
  <c r="AP80" i="78"/>
  <c r="E83" i="78"/>
  <c r="F83" i="78"/>
  <c r="G83" i="78"/>
  <c r="H83" i="78"/>
  <c r="I83" i="78"/>
  <c r="J83" i="78"/>
  <c r="K83" i="78"/>
  <c r="L83" i="78"/>
  <c r="M83" i="78"/>
  <c r="N83" i="78"/>
  <c r="O83" i="78"/>
  <c r="P83" i="78"/>
  <c r="Q83" i="78"/>
  <c r="R83" i="78"/>
  <c r="S83" i="78"/>
  <c r="T83" i="78"/>
  <c r="U83" i="78"/>
  <c r="V83" i="78"/>
  <c r="W83" i="78"/>
  <c r="X83" i="78"/>
  <c r="Y83" i="78"/>
  <c r="Z83" i="78"/>
  <c r="AA83" i="78"/>
  <c r="AB83" i="78"/>
  <c r="AC83" i="78"/>
  <c r="AD83" i="78"/>
  <c r="AE83" i="78"/>
  <c r="AF83" i="78"/>
  <c r="AG83" i="78"/>
  <c r="AH83" i="78"/>
  <c r="AI83" i="78"/>
  <c r="AJ83" i="78"/>
  <c r="AK83" i="78"/>
  <c r="AL83" i="78"/>
  <c r="AM83" i="78"/>
  <c r="AN83" i="78"/>
  <c r="AO83" i="78"/>
  <c r="AP83" i="78"/>
  <c r="E105" i="78"/>
  <c r="F105" i="78"/>
  <c r="G105" i="78"/>
  <c r="H105" i="78"/>
  <c r="I105" i="78"/>
  <c r="J105" i="78"/>
  <c r="K105" i="78"/>
  <c r="L105" i="78"/>
  <c r="M105" i="78"/>
  <c r="N105" i="78"/>
  <c r="O105" i="78"/>
  <c r="P105" i="78"/>
  <c r="Q105" i="78"/>
  <c r="R105" i="78"/>
  <c r="S105" i="78"/>
  <c r="T105" i="78"/>
  <c r="U105" i="78"/>
  <c r="V105" i="78"/>
  <c r="W105" i="78"/>
  <c r="X105" i="78"/>
  <c r="Y105" i="78"/>
  <c r="Z105" i="78"/>
  <c r="AA105" i="78"/>
  <c r="AB105" i="78"/>
  <c r="AC105" i="78"/>
  <c r="AD105" i="78"/>
  <c r="AE105" i="78"/>
  <c r="AF105" i="78"/>
  <c r="AG105" i="78"/>
  <c r="AH105" i="78"/>
  <c r="AI105" i="78"/>
  <c r="AJ105" i="78"/>
  <c r="AK105" i="78"/>
  <c r="AL105" i="78"/>
  <c r="AM105" i="78"/>
  <c r="AN105" i="78"/>
  <c r="AO105" i="78"/>
  <c r="AP105" i="78"/>
  <c r="E110" i="78"/>
  <c r="F110" i="78"/>
  <c r="G110" i="78"/>
  <c r="H110" i="78"/>
  <c r="I110" i="78"/>
  <c r="J110" i="78"/>
  <c r="K110" i="78"/>
  <c r="L110" i="78"/>
  <c r="M110" i="78"/>
  <c r="N110" i="78"/>
  <c r="O110" i="78"/>
  <c r="P110" i="78"/>
  <c r="Q110" i="78"/>
  <c r="R110" i="78"/>
  <c r="S110" i="78"/>
  <c r="T110" i="78"/>
  <c r="U110" i="78"/>
  <c r="V110" i="78"/>
  <c r="W110" i="78"/>
  <c r="X110" i="78"/>
  <c r="Y110" i="78"/>
  <c r="Z110" i="78"/>
  <c r="AA110" i="78"/>
  <c r="AB110" i="78"/>
  <c r="AC110" i="78"/>
  <c r="AD110" i="78"/>
  <c r="AE110" i="78"/>
  <c r="AF110" i="78"/>
  <c r="AG110" i="78"/>
  <c r="AH110" i="78"/>
  <c r="AI110" i="78"/>
  <c r="AJ110" i="78"/>
  <c r="AK110" i="78"/>
  <c r="AL110" i="78"/>
  <c r="AM110" i="78"/>
  <c r="AN110" i="78"/>
  <c r="AO110" i="78"/>
  <c r="AP110" i="78"/>
  <c r="E119" i="78"/>
  <c r="F119" i="78"/>
  <c r="G119" i="78"/>
  <c r="H119" i="78"/>
  <c r="I119" i="78"/>
  <c r="J119" i="78"/>
  <c r="K119" i="78"/>
  <c r="L119" i="78"/>
  <c r="M119" i="78"/>
  <c r="N119" i="78"/>
  <c r="O119" i="78"/>
  <c r="P119" i="78"/>
  <c r="Q119" i="78"/>
  <c r="R119" i="78"/>
  <c r="S119" i="78"/>
  <c r="T119" i="78"/>
  <c r="U119" i="78"/>
  <c r="V119" i="78"/>
  <c r="W119" i="78"/>
  <c r="X119" i="78"/>
  <c r="Y119" i="78"/>
  <c r="Z119" i="78"/>
  <c r="AA119" i="78"/>
  <c r="AB119" i="78"/>
  <c r="AC119" i="78"/>
  <c r="AD119" i="78"/>
  <c r="AE119" i="78"/>
  <c r="AF119" i="78"/>
  <c r="AG119" i="78"/>
  <c r="AH119" i="78"/>
  <c r="AI119" i="78"/>
  <c r="AJ119" i="78"/>
  <c r="AK119" i="78"/>
  <c r="AL119" i="78"/>
  <c r="AM119" i="78"/>
  <c r="AN119" i="78"/>
  <c r="AO119" i="78"/>
  <c r="AP119" i="78"/>
  <c r="E124" i="78"/>
  <c r="F124" i="78"/>
  <c r="G124" i="78"/>
  <c r="H124" i="78"/>
  <c r="I124" i="78"/>
  <c r="J124" i="78"/>
  <c r="K124" i="78"/>
  <c r="L124" i="78"/>
  <c r="M124" i="78"/>
  <c r="N124" i="78"/>
  <c r="O124" i="78"/>
  <c r="P124" i="78"/>
  <c r="Q124" i="78"/>
  <c r="R124" i="78"/>
  <c r="S124" i="78"/>
  <c r="T124" i="78"/>
  <c r="U124" i="78"/>
  <c r="V124" i="78"/>
  <c r="W124" i="78"/>
  <c r="X124" i="78"/>
  <c r="Y124" i="78"/>
  <c r="Z124" i="78"/>
  <c r="AA124" i="78"/>
  <c r="AB124" i="78"/>
  <c r="AC124" i="78"/>
  <c r="AD124" i="78"/>
  <c r="AE124" i="78"/>
  <c r="AF124" i="78"/>
  <c r="AG124" i="78"/>
  <c r="AH124" i="78"/>
  <c r="AI124" i="78"/>
  <c r="AJ124" i="78"/>
  <c r="AK124" i="78"/>
  <c r="AL124" i="78"/>
  <c r="AM124" i="78"/>
  <c r="AN124" i="78"/>
  <c r="AO124" i="78"/>
  <c r="AP124" i="78"/>
  <c r="E129" i="78"/>
  <c r="F129" i="78"/>
  <c r="G129" i="78"/>
  <c r="H129" i="78"/>
  <c r="I129" i="78"/>
  <c r="J129" i="78"/>
  <c r="K129" i="78"/>
  <c r="L129" i="78"/>
  <c r="M129" i="78"/>
  <c r="N129" i="78"/>
  <c r="O129" i="78"/>
  <c r="P129" i="78"/>
  <c r="Q129" i="78"/>
  <c r="R129" i="78"/>
  <c r="S129" i="78"/>
  <c r="T129" i="78"/>
  <c r="U129" i="78"/>
  <c r="V129" i="78"/>
  <c r="W129" i="78"/>
  <c r="X129" i="78"/>
  <c r="Y129" i="78"/>
  <c r="Z129" i="78"/>
  <c r="AA129" i="78"/>
  <c r="AB129" i="78"/>
  <c r="AC129" i="78"/>
  <c r="AD129" i="78"/>
  <c r="AE129" i="78"/>
  <c r="AF129" i="78"/>
  <c r="AG129" i="78"/>
  <c r="AH129" i="78"/>
  <c r="AI129" i="78"/>
  <c r="AJ129" i="78"/>
  <c r="AK129" i="78"/>
  <c r="AL129" i="78"/>
  <c r="AM129" i="78"/>
  <c r="AN129" i="78"/>
  <c r="AO129" i="78"/>
  <c r="AP129" i="78"/>
  <c r="E10" i="79"/>
  <c r="F10" i="79"/>
  <c r="G10" i="79"/>
  <c r="H10" i="79"/>
  <c r="I10" i="79"/>
  <c r="J10" i="79"/>
  <c r="K10" i="79"/>
  <c r="L10" i="79"/>
  <c r="M10" i="79"/>
  <c r="N10" i="79"/>
  <c r="O10" i="79"/>
  <c r="P10" i="79"/>
  <c r="Q10" i="79"/>
  <c r="R10" i="79"/>
  <c r="S10" i="79"/>
  <c r="T10" i="79"/>
  <c r="U10" i="79"/>
  <c r="V10" i="79"/>
  <c r="W10" i="79"/>
  <c r="X10" i="79"/>
  <c r="Y10" i="79"/>
  <c r="Z10" i="79"/>
  <c r="AA10" i="79"/>
  <c r="AB10" i="79"/>
  <c r="AC10" i="79"/>
  <c r="AD10" i="79"/>
  <c r="AE10" i="79"/>
  <c r="AF10" i="79"/>
  <c r="AG10" i="79"/>
  <c r="AH10" i="79"/>
  <c r="AI10" i="79"/>
  <c r="AJ10" i="79"/>
  <c r="AK10" i="79"/>
  <c r="AL10" i="79"/>
  <c r="AM10" i="79"/>
  <c r="AN10" i="79"/>
  <c r="AO10" i="79"/>
  <c r="AP10" i="79"/>
  <c r="E31" i="79"/>
  <c r="F31" i="79"/>
  <c r="G31" i="79"/>
  <c r="H31" i="79"/>
  <c r="I31" i="79"/>
  <c r="J31" i="79"/>
  <c r="K31" i="79"/>
  <c r="L31" i="79"/>
  <c r="M31" i="79"/>
  <c r="N31" i="79"/>
  <c r="O31" i="79"/>
  <c r="P31" i="79"/>
  <c r="Q31" i="79"/>
  <c r="R31" i="79"/>
  <c r="S31" i="79"/>
  <c r="T31" i="79"/>
  <c r="U31" i="79"/>
  <c r="V31" i="79"/>
  <c r="W31" i="79"/>
  <c r="X31" i="79"/>
  <c r="Y31" i="79"/>
  <c r="Z31" i="79"/>
  <c r="AA31" i="79"/>
  <c r="AB31" i="79"/>
  <c r="AC31" i="79"/>
  <c r="AD31" i="79"/>
  <c r="AE31" i="79"/>
  <c r="AF31" i="79"/>
  <c r="AG31" i="79"/>
  <c r="AH31" i="79"/>
  <c r="AI31" i="79"/>
  <c r="AJ31" i="79"/>
  <c r="AK31" i="79"/>
  <c r="AL31" i="79"/>
  <c r="AM31" i="79"/>
  <c r="AN31" i="79"/>
  <c r="AO31" i="79"/>
  <c r="AP31" i="79"/>
  <c r="E43" i="79"/>
  <c r="F43" i="79"/>
  <c r="G43" i="79"/>
  <c r="H43" i="79"/>
  <c r="I43" i="79"/>
  <c r="J43" i="79"/>
  <c r="K43" i="79"/>
  <c r="L43" i="79"/>
  <c r="M43" i="79"/>
  <c r="N43" i="79"/>
  <c r="O43" i="79"/>
  <c r="P43" i="79"/>
  <c r="Q43" i="79"/>
  <c r="R43" i="79"/>
  <c r="S43" i="79"/>
  <c r="T43" i="79"/>
  <c r="U43" i="79"/>
  <c r="V43" i="79"/>
  <c r="W43" i="79"/>
  <c r="X43" i="79"/>
  <c r="Y43" i="79"/>
  <c r="Z43" i="79"/>
  <c r="AA43" i="79"/>
  <c r="AB43" i="79"/>
  <c r="AC43" i="79"/>
  <c r="AD43" i="79"/>
  <c r="AE43" i="79"/>
  <c r="AF43" i="79"/>
  <c r="AG43" i="79"/>
  <c r="AH43" i="79"/>
  <c r="AI43" i="79"/>
  <c r="AJ43" i="79"/>
  <c r="AK43" i="79"/>
  <c r="AL43" i="79"/>
  <c r="AM43" i="79"/>
  <c r="AN43" i="79"/>
  <c r="AO43" i="79"/>
  <c r="AP43" i="79"/>
  <c r="E51" i="79"/>
  <c r="F51" i="79"/>
  <c r="G51" i="79"/>
  <c r="H51" i="79"/>
  <c r="I51" i="79"/>
  <c r="J51" i="79"/>
  <c r="K51" i="79"/>
  <c r="L51" i="79"/>
  <c r="M51" i="79"/>
  <c r="N51" i="79"/>
  <c r="O51" i="79"/>
  <c r="P51" i="79"/>
  <c r="Q51" i="79"/>
  <c r="R51" i="79"/>
  <c r="S51" i="79"/>
  <c r="T51" i="79"/>
  <c r="U51" i="79"/>
  <c r="V51" i="79"/>
  <c r="W51" i="79"/>
  <c r="X51" i="79"/>
  <c r="Y51" i="79"/>
  <c r="Z51" i="79"/>
  <c r="AA51" i="79"/>
  <c r="AB51" i="79"/>
  <c r="AC51" i="79"/>
  <c r="AD51" i="79"/>
  <c r="AE51" i="79"/>
  <c r="AF51" i="79"/>
  <c r="AG51" i="79"/>
  <c r="AH51" i="79"/>
  <c r="AI51" i="79"/>
  <c r="AJ51" i="79"/>
  <c r="AK51" i="79"/>
  <c r="AL51" i="79"/>
  <c r="AM51" i="79"/>
  <c r="AN51" i="79"/>
  <c r="AO51" i="79"/>
  <c r="AP51" i="79"/>
  <c r="E65" i="79"/>
  <c r="F65" i="79"/>
  <c r="G65" i="79"/>
  <c r="H65" i="79"/>
  <c r="I65" i="79"/>
  <c r="J65" i="79"/>
  <c r="K65" i="79"/>
  <c r="L65" i="79"/>
  <c r="M65" i="79"/>
  <c r="N65" i="79"/>
  <c r="O65" i="79"/>
  <c r="P65" i="79"/>
  <c r="Q65" i="79"/>
  <c r="R65" i="79"/>
  <c r="S65" i="79"/>
  <c r="T65" i="79"/>
  <c r="U65" i="79"/>
  <c r="V65" i="79"/>
  <c r="W65" i="79"/>
  <c r="X65" i="79"/>
  <c r="Y65" i="79"/>
  <c r="Z65" i="79"/>
  <c r="AA65" i="79"/>
  <c r="AB65" i="79"/>
  <c r="AC65" i="79"/>
  <c r="AD65" i="79"/>
  <c r="AE65" i="79"/>
  <c r="AF65" i="79"/>
  <c r="AG65" i="79"/>
  <c r="AH65" i="79"/>
  <c r="AI65" i="79"/>
  <c r="AJ65" i="79"/>
  <c r="AK65" i="79"/>
  <c r="AL65" i="79"/>
  <c r="AM65" i="79"/>
  <c r="AN65" i="79"/>
  <c r="AO65" i="79"/>
  <c r="AP65" i="79"/>
  <c r="E72" i="79"/>
  <c r="F72" i="79"/>
  <c r="G72" i="79"/>
  <c r="H72" i="79"/>
  <c r="I72" i="79"/>
  <c r="J72" i="79"/>
  <c r="K72" i="79"/>
  <c r="L72" i="79"/>
  <c r="M72" i="79"/>
  <c r="N72" i="79"/>
  <c r="O72" i="79"/>
  <c r="P72" i="79"/>
  <c r="Q72" i="79"/>
  <c r="R72" i="79"/>
  <c r="S72" i="79"/>
  <c r="T72" i="79"/>
  <c r="U72" i="79"/>
  <c r="V72" i="79"/>
  <c r="W72" i="79"/>
  <c r="X72" i="79"/>
  <c r="Y72" i="79"/>
  <c r="Z72" i="79"/>
  <c r="AA72" i="79"/>
  <c r="AB72" i="79"/>
  <c r="AC72" i="79"/>
  <c r="AD72" i="79"/>
  <c r="AE72" i="79"/>
  <c r="AF72" i="79"/>
  <c r="AG72" i="79"/>
  <c r="AH72" i="79"/>
  <c r="AI72" i="79"/>
  <c r="AJ72" i="79"/>
  <c r="AK72" i="79"/>
  <c r="AL72" i="79"/>
  <c r="AM72" i="79"/>
  <c r="AN72" i="79"/>
  <c r="AO72" i="79"/>
  <c r="AP72" i="79"/>
  <c r="E80" i="79"/>
  <c r="F80" i="79"/>
  <c r="G80" i="79"/>
  <c r="H80" i="79"/>
  <c r="I80" i="79"/>
  <c r="J80" i="79"/>
  <c r="K80" i="79"/>
  <c r="L80" i="79"/>
  <c r="M80" i="79"/>
  <c r="N80" i="79"/>
  <c r="O80" i="79"/>
  <c r="P80" i="79"/>
  <c r="Q80" i="79"/>
  <c r="R80" i="79"/>
  <c r="S80" i="79"/>
  <c r="T80" i="79"/>
  <c r="U80" i="79"/>
  <c r="V80" i="79"/>
  <c r="W80" i="79"/>
  <c r="X80" i="79"/>
  <c r="Y80" i="79"/>
  <c r="Z80" i="79"/>
  <c r="AA80" i="79"/>
  <c r="AB80" i="79"/>
  <c r="AC80" i="79"/>
  <c r="AD80" i="79"/>
  <c r="AE80" i="79"/>
  <c r="AF80" i="79"/>
  <c r="AG80" i="79"/>
  <c r="AH80" i="79"/>
  <c r="AI80" i="79"/>
  <c r="AJ80" i="79"/>
  <c r="AK80" i="79"/>
  <c r="AL80" i="79"/>
  <c r="AM80" i="79"/>
  <c r="AN80" i="79"/>
  <c r="AO80" i="79"/>
  <c r="AP80" i="79"/>
  <c r="E83" i="79"/>
  <c r="F83" i="79"/>
  <c r="G83" i="79"/>
  <c r="H83" i="79"/>
  <c r="I83" i="79"/>
  <c r="J83" i="79"/>
  <c r="K83" i="79"/>
  <c r="L83" i="79"/>
  <c r="M83" i="79"/>
  <c r="N83" i="79"/>
  <c r="O83" i="79"/>
  <c r="P83" i="79"/>
  <c r="Q83" i="79"/>
  <c r="R83" i="79"/>
  <c r="S83" i="79"/>
  <c r="T83" i="79"/>
  <c r="U83" i="79"/>
  <c r="V83" i="79"/>
  <c r="W83" i="79"/>
  <c r="X83" i="79"/>
  <c r="Y83" i="79"/>
  <c r="Z83" i="79"/>
  <c r="AA83" i="79"/>
  <c r="AB83" i="79"/>
  <c r="AC83" i="79"/>
  <c r="AD83" i="79"/>
  <c r="AE83" i="79"/>
  <c r="AF83" i="79"/>
  <c r="AG83" i="79"/>
  <c r="AH83" i="79"/>
  <c r="AI83" i="79"/>
  <c r="AJ83" i="79"/>
  <c r="AK83" i="79"/>
  <c r="AL83" i="79"/>
  <c r="AM83" i="79"/>
  <c r="AN83" i="79"/>
  <c r="AO83" i="79"/>
  <c r="AP83" i="79"/>
  <c r="E105" i="79"/>
  <c r="F105" i="79"/>
  <c r="G105" i="79"/>
  <c r="H105" i="79"/>
  <c r="I105" i="79"/>
  <c r="J105" i="79"/>
  <c r="K105" i="79"/>
  <c r="L105" i="79"/>
  <c r="M105" i="79"/>
  <c r="N105" i="79"/>
  <c r="O105" i="79"/>
  <c r="P105" i="79"/>
  <c r="Q105" i="79"/>
  <c r="R105" i="79"/>
  <c r="S105" i="79"/>
  <c r="T105" i="79"/>
  <c r="U105" i="79"/>
  <c r="V105" i="79"/>
  <c r="W105" i="79"/>
  <c r="X105" i="79"/>
  <c r="Y105" i="79"/>
  <c r="Z105" i="79"/>
  <c r="AA105" i="79"/>
  <c r="AB105" i="79"/>
  <c r="AC105" i="79"/>
  <c r="AD105" i="79"/>
  <c r="AE105" i="79"/>
  <c r="AF105" i="79"/>
  <c r="AG105" i="79"/>
  <c r="AH105" i="79"/>
  <c r="AI105" i="79"/>
  <c r="AJ105" i="79"/>
  <c r="AK105" i="79"/>
  <c r="AL105" i="79"/>
  <c r="AM105" i="79"/>
  <c r="AN105" i="79"/>
  <c r="AO105" i="79"/>
  <c r="AP105" i="79"/>
  <c r="E110" i="79"/>
  <c r="F110" i="79"/>
  <c r="G110" i="79"/>
  <c r="H110" i="79"/>
  <c r="I110" i="79"/>
  <c r="J110" i="79"/>
  <c r="K110" i="79"/>
  <c r="L110" i="79"/>
  <c r="M110" i="79"/>
  <c r="N110" i="79"/>
  <c r="O110" i="79"/>
  <c r="P110" i="79"/>
  <c r="Q110" i="79"/>
  <c r="R110" i="79"/>
  <c r="S110" i="79"/>
  <c r="T110" i="79"/>
  <c r="U110" i="79"/>
  <c r="V110" i="79"/>
  <c r="W110" i="79"/>
  <c r="X110" i="79"/>
  <c r="Y110" i="79"/>
  <c r="Z110" i="79"/>
  <c r="AA110" i="79"/>
  <c r="AB110" i="79"/>
  <c r="AC110" i="79"/>
  <c r="AD110" i="79"/>
  <c r="AE110" i="79"/>
  <c r="AF110" i="79"/>
  <c r="AG110" i="79"/>
  <c r="AH110" i="79"/>
  <c r="AI110" i="79"/>
  <c r="AJ110" i="79"/>
  <c r="AK110" i="79"/>
  <c r="AL110" i="79"/>
  <c r="AM110" i="79"/>
  <c r="AN110" i="79"/>
  <c r="AO110" i="79"/>
  <c r="AP110" i="79"/>
  <c r="E119" i="79"/>
  <c r="F119" i="79"/>
  <c r="G119" i="79"/>
  <c r="H119" i="79"/>
  <c r="I119" i="79"/>
  <c r="J119" i="79"/>
  <c r="K119" i="79"/>
  <c r="L119" i="79"/>
  <c r="M119" i="79"/>
  <c r="N119" i="79"/>
  <c r="O119" i="79"/>
  <c r="P119" i="79"/>
  <c r="Q119" i="79"/>
  <c r="R119" i="79"/>
  <c r="S119" i="79"/>
  <c r="T119" i="79"/>
  <c r="U119" i="79"/>
  <c r="V119" i="79"/>
  <c r="W119" i="79"/>
  <c r="X119" i="79"/>
  <c r="Y119" i="79"/>
  <c r="Z119" i="79"/>
  <c r="AA119" i="79"/>
  <c r="AB119" i="79"/>
  <c r="AC119" i="79"/>
  <c r="AD119" i="79"/>
  <c r="AE119" i="79"/>
  <c r="AF119" i="79"/>
  <c r="AG119" i="79"/>
  <c r="AH119" i="79"/>
  <c r="AI119" i="79"/>
  <c r="AJ119" i="79"/>
  <c r="AK119" i="79"/>
  <c r="AL119" i="79"/>
  <c r="AM119" i="79"/>
  <c r="AN119" i="79"/>
  <c r="AO119" i="79"/>
  <c r="AP119" i="79"/>
  <c r="E124" i="79"/>
  <c r="F124" i="79"/>
  <c r="G124" i="79"/>
  <c r="H124" i="79"/>
  <c r="I124" i="79"/>
  <c r="J124" i="79"/>
  <c r="K124" i="79"/>
  <c r="L124" i="79"/>
  <c r="M124" i="79"/>
  <c r="N124" i="79"/>
  <c r="O124" i="79"/>
  <c r="P124" i="79"/>
  <c r="Q124" i="79"/>
  <c r="R124" i="79"/>
  <c r="S124" i="79"/>
  <c r="T124" i="79"/>
  <c r="U124" i="79"/>
  <c r="V124" i="79"/>
  <c r="W124" i="79"/>
  <c r="X124" i="79"/>
  <c r="Y124" i="79"/>
  <c r="Z124" i="79"/>
  <c r="AA124" i="79"/>
  <c r="AB124" i="79"/>
  <c r="AC124" i="79"/>
  <c r="AD124" i="79"/>
  <c r="AE124" i="79"/>
  <c r="AF124" i="79"/>
  <c r="AG124" i="79"/>
  <c r="AH124" i="79"/>
  <c r="AI124" i="79"/>
  <c r="AJ124" i="79"/>
  <c r="AK124" i="79"/>
  <c r="AL124" i="79"/>
  <c r="AM124" i="79"/>
  <c r="AN124" i="79"/>
  <c r="AO124" i="79"/>
  <c r="AP124" i="79"/>
  <c r="E129" i="79"/>
  <c r="F129" i="79"/>
  <c r="G129" i="79"/>
  <c r="H129" i="79"/>
  <c r="I129" i="79"/>
  <c r="J129" i="79"/>
  <c r="K129" i="79"/>
  <c r="L129" i="79"/>
  <c r="M129" i="79"/>
  <c r="N129" i="79"/>
  <c r="O129" i="79"/>
  <c r="P129" i="79"/>
  <c r="Q129" i="79"/>
  <c r="R129" i="79"/>
  <c r="S129" i="79"/>
  <c r="T129" i="79"/>
  <c r="U129" i="79"/>
  <c r="V129" i="79"/>
  <c r="W129" i="79"/>
  <c r="X129" i="79"/>
  <c r="Y129" i="79"/>
  <c r="Z129" i="79"/>
  <c r="AA129" i="79"/>
  <c r="AB129" i="79"/>
  <c r="AC129" i="79"/>
  <c r="AD129" i="79"/>
  <c r="AE129" i="79"/>
  <c r="AF129" i="79"/>
  <c r="AG129" i="79"/>
  <c r="AH129" i="79"/>
  <c r="AI129" i="79"/>
  <c r="AJ129" i="79"/>
  <c r="AK129" i="79"/>
  <c r="AL129" i="79"/>
  <c r="AM129" i="79"/>
  <c r="AN129" i="79"/>
  <c r="AO129" i="79"/>
  <c r="AP129" i="79"/>
  <c r="E10" i="80"/>
  <c r="F10" i="80"/>
  <c r="G10" i="80"/>
  <c r="H10" i="80"/>
  <c r="I10" i="80"/>
  <c r="J10" i="80"/>
  <c r="K10" i="80"/>
  <c r="L10" i="80"/>
  <c r="M10" i="80"/>
  <c r="N10" i="80"/>
  <c r="O10" i="80"/>
  <c r="P10" i="80"/>
  <c r="Q10" i="80"/>
  <c r="R10" i="80"/>
  <c r="S10" i="80"/>
  <c r="T10" i="80"/>
  <c r="U10" i="80"/>
  <c r="V10" i="80"/>
  <c r="W10" i="80"/>
  <c r="X10" i="80"/>
  <c r="Y10" i="80"/>
  <c r="Z10" i="80"/>
  <c r="AA10" i="80"/>
  <c r="AB10" i="80"/>
  <c r="AC10" i="80"/>
  <c r="AD10" i="80"/>
  <c r="AE10" i="80"/>
  <c r="AF10" i="80"/>
  <c r="AG10" i="80"/>
  <c r="AH10" i="80"/>
  <c r="AI10" i="80"/>
  <c r="AJ10" i="80"/>
  <c r="AK10" i="80"/>
  <c r="AL10" i="80"/>
  <c r="AM10" i="80"/>
  <c r="AN10" i="80"/>
  <c r="AO10" i="80"/>
  <c r="AP10" i="80"/>
  <c r="E31" i="80"/>
  <c r="F31" i="80"/>
  <c r="G31" i="80"/>
  <c r="H31" i="80"/>
  <c r="I31" i="80"/>
  <c r="J31" i="80"/>
  <c r="K31" i="80"/>
  <c r="L31" i="80"/>
  <c r="M31" i="80"/>
  <c r="N31" i="80"/>
  <c r="O31" i="80"/>
  <c r="P31" i="80"/>
  <c r="Q31" i="80"/>
  <c r="R31" i="80"/>
  <c r="S31" i="80"/>
  <c r="T31" i="80"/>
  <c r="U31" i="80"/>
  <c r="V31" i="80"/>
  <c r="W31" i="80"/>
  <c r="X31" i="80"/>
  <c r="Y31" i="80"/>
  <c r="Z31" i="80"/>
  <c r="AA31" i="80"/>
  <c r="AB31" i="80"/>
  <c r="AC31" i="80"/>
  <c r="AD31" i="80"/>
  <c r="AE31" i="80"/>
  <c r="AF31" i="80"/>
  <c r="AG31" i="80"/>
  <c r="AH31" i="80"/>
  <c r="AI31" i="80"/>
  <c r="AJ31" i="80"/>
  <c r="AK31" i="80"/>
  <c r="AL31" i="80"/>
  <c r="AM31" i="80"/>
  <c r="AN31" i="80"/>
  <c r="AO31" i="80"/>
  <c r="AP31" i="80"/>
  <c r="E43" i="80"/>
  <c r="F43" i="80"/>
  <c r="G43" i="80"/>
  <c r="H43" i="80"/>
  <c r="I43" i="80"/>
  <c r="J43" i="80"/>
  <c r="K43" i="80"/>
  <c r="L43" i="80"/>
  <c r="M43" i="80"/>
  <c r="N43" i="80"/>
  <c r="O43" i="80"/>
  <c r="P43" i="80"/>
  <c r="Q43" i="80"/>
  <c r="R43" i="80"/>
  <c r="S43" i="80"/>
  <c r="T43" i="80"/>
  <c r="U43" i="80"/>
  <c r="V43" i="80"/>
  <c r="W43" i="80"/>
  <c r="X43" i="80"/>
  <c r="Y43" i="80"/>
  <c r="Z43" i="80"/>
  <c r="AA43" i="80"/>
  <c r="AB43" i="80"/>
  <c r="AC43" i="80"/>
  <c r="AD43" i="80"/>
  <c r="AE43" i="80"/>
  <c r="AF43" i="80"/>
  <c r="AG43" i="80"/>
  <c r="AH43" i="80"/>
  <c r="AI43" i="80"/>
  <c r="AJ43" i="80"/>
  <c r="AK43" i="80"/>
  <c r="AL43" i="80"/>
  <c r="AM43" i="80"/>
  <c r="AN43" i="80"/>
  <c r="AO43" i="80"/>
  <c r="AP43" i="80"/>
  <c r="E51" i="80"/>
  <c r="F51" i="80"/>
  <c r="G51" i="80"/>
  <c r="H51" i="80"/>
  <c r="I51" i="80"/>
  <c r="J51" i="80"/>
  <c r="K51" i="80"/>
  <c r="L51" i="80"/>
  <c r="M51" i="80"/>
  <c r="N51" i="80"/>
  <c r="O51" i="80"/>
  <c r="P51" i="80"/>
  <c r="Q51" i="80"/>
  <c r="R51" i="80"/>
  <c r="S51" i="80"/>
  <c r="T51" i="80"/>
  <c r="U51" i="80"/>
  <c r="V51" i="80"/>
  <c r="W51" i="80"/>
  <c r="X51" i="80"/>
  <c r="Y51" i="80"/>
  <c r="Z51" i="80"/>
  <c r="AA51" i="80"/>
  <c r="AB51" i="80"/>
  <c r="AC51" i="80"/>
  <c r="AD51" i="80"/>
  <c r="AE51" i="80"/>
  <c r="AF51" i="80"/>
  <c r="AG51" i="80"/>
  <c r="AH51" i="80"/>
  <c r="AI51" i="80"/>
  <c r="AJ51" i="80"/>
  <c r="AK51" i="80"/>
  <c r="AL51" i="80"/>
  <c r="AM51" i="80"/>
  <c r="AN51" i="80"/>
  <c r="AO51" i="80"/>
  <c r="AP51" i="80"/>
  <c r="E65" i="80"/>
  <c r="F65" i="80"/>
  <c r="G65" i="80"/>
  <c r="H65" i="80"/>
  <c r="I65" i="80"/>
  <c r="J65" i="80"/>
  <c r="K65" i="80"/>
  <c r="L65" i="80"/>
  <c r="M65" i="80"/>
  <c r="N65" i="80"/>
  <c r="O65" i="80"/>
  <c r="P65" i="80"/>
  <c r="Q65" i="80"/>
  <c r="R65" i="80"/>
  <c r="S65" i="80"/>
  <c r="T65" i="80"/>
  <c r="U65" i="80"/>
  <c r="V65" i="80"/>
  <c r="W65" i="80"/>
  <c r="X65" i="80"/>
  <c r="Y65" i="80"/>
  <c r="Z65" i="80"/>
  <c r="AA65" i="80"/>
  <c r="AB65" i="80"/>
  <c r="AC65" i="80"/>
  <c r="AD65" i="80"/>
  <c r="AE65" i="80"/>
  <c r="AF65" i="80"/>
  <c r="AG65" i="80"/>
  <c r="AH65" i="80"/>
  <c r="AI65" i="80"/>
  <c r="AJ65" i="80"/>
  <c r="AK65" i="80"/>
  <c r="AL65" i="80"/>
  <c r="AM65" i="80"/>
  <c r="AN65" i="80"/>
  <c r="AO65" i="80"/>
  <c r="AP65" i="80"/>
  <c r="E72" i="80"/>
  <c r="F72" i="80"/>
  <c r="G72" i="80"/>
  <c r="H72" i="80"/>
  <c r="I72" i="80"/>
  <c r="J72" i="80"/>
  <c r="K72" i="80"/>
  <c r="L72" i="80"/>
  <c r="M72" i="80"/>
  <c r="N72" i="80"/>
  <c r="O72" i="80"/>
  <c r="P72" i="80"/>
  <c r="Q72" i="80"/>
  <c r="R72" i="80"/>
  <c r="S72" i="80"/>
  <c r="T72" i="80"/>
  <c r="U72" i="80"/>
  <c r="V72" i="80"/>
  <c r="W72" i="80"/>
  <c r="X72" i="80"/>
  <c r="Y72" i="80"/>
  <c r="Z72" i="80"/>
  <c r="AA72" i="80"/>
  <c r="AB72" i="80"/>
  <c r="AC72" i="80"/>
  <c r="AD72" i="80"/>
  <c r="AE72" i="80"/>
  <c r="AF72" i="80"/>
  <c r="AG72" i="80"/>
  <c r="AH72" i="80"/>
  <c r="AI72" i="80"/>
  <c r="AJ72" i="80"/>
  <c r="AK72" i="80"/>
  <c r="AL72" i="80"/>
  <c r="AM72" i="80"/>
  <c r="AN72" i="80"/>
  <c r="AO72" i="80"/>
  <c r="AP72" i="80"/>
  <c r="E80" i="80"/>
  <c r="F80" i="80"/>
  <c r="G80" i="80"/>
  <c r="H80" i="80"/>
  <c r="I80" i="80"/>
  <c r="J80" i="80"/>
  <c r="K80" i="80"/>
  <c r="L80" i="80"/>
  <c r="M80" i="80"/>
  <c r="N80" i="80"/>
  <c r="O80" i="80"/>
  <c r="P80" i="80"/>
  <c r="Q80" i="80"/>
  <c r="R80" i="80"/>
  <c r="S80" i="80"/>
  <c r="T80" i="80"/>
  <c r="U80" i="80"/>
  <c r="V80" i="80"/>
  <c r="W80" i="80"/>
  <c r="X80" i="80"/>
  <c r="Y80" i="80"/>
  <c r="Z80" i="80"/>
  <c r="AA80" i="80"/>
  <c r="AB80" i="80"/>
  <c r="AC80" i="80"/>
  <c r="AD80" i="80"/>
  <c r="AE80" i="80"/>
  <c r="AF80" i="80"/>
  <c r="AG80" i="80"/>
  <c r="AH80" i="80"/>
  <c r="AI80" i="80"/>
  <c r="AJ80" i="80"/>
  <c r="AK80" i="80"/>
  <c r="AL80" i="80"/>
  <c r="AM80" i="80"/>
  <c r="AN80" i="80"/>
  <c r="AO80" i="80"/>
  <c r="AP80" i="80"/>
  <c r="E83" i="80"/>
  <c r="F83" i="80"/>
  <c r="G83" i="80"/>
  <c r="H83" i="80"/>
  <c r="I83" i="80"/>
  <c r="J83" i="80"/>
  <c r="K83" i="80"/>
  <c r="L83" i="80"/>
  <c r="M83" i="80"/>
  <c r="N83" i="80"/>
  <c r="O83" i="80"/>
  <c r="P83" i="80"/>
  <c r="Q83" i="80"/>
  <c r="R83" i="80"/>
  <c r="S83" i="80"/>
  <c r="T83" i="80"/>
  <c r="U83" i="80"/>
  <c r="V83" i="80"/>
  <c r="W83" i="80"/>
  <c r="X83" i="80"/>
  <c r="Y83" i="80"/>
  <c r="Z83" i="80"/>
  <c r="AA83" i="80"/>
  <c r="AB83" i="80"/>
  <c r="AC83" i="80"/>
  <c r="AD83" i="80"/>
  <c r="AE83" i="80"/>
  <c r="AF83" i="80"/>
  <c r="AG83" i="80"/>
  <c r="AH83" i="80"/>
  <c r="AI83" i="80"/>
  <c r="AJ83" i="80"/>
  <c r="AK83" i="80"/>
  <c r="AL83" i="80"/>
  <c r="AM83" i="80"/>
  <c r="AN83" i="80"/>
  <c r="AO83" i="80"/>
  <c r="AP83" i="80"/>
  <c r="E105" i="80"/>
  <c r="F105" i="80"/>
  <c r="G105" i="80"/>
  <c r="H105" i="80"/>
  <c r="I105" i="80"/>
  <c r="J105" i="80"/>
  <c r="K105" i="80"/>
  <c r="L105" i="80"/>
  <c r="M105" i="80"/>
  <c r="N105" i="80"/>
  <c r="O105" i="80"/>
  <c r="P105" i="80"/>
  <c r="Q105" i="80"/>
  <c r="R105" i="80"/>
  <c r="S105" i="80"/>
  <c r="T105" i="80"/>
  <c r="U105" i="80"/>
  <c r="V105" i="80"/>
  <c r="W105" i="80"/>
  <c r="X105" i="80"/>
  <c r="Y105" i="80"/>
  <c r="Z105" i="80"/>
  <c r="AA105" i="80"/>
  <c r="AB105" i="80"/>
  <c r="AC105" i="80"/>
  <c r="AD105" i="80"/>
  <c r="AE105" i="80"/>
  <c r="AF105" i="80"/>
  <c r="AG105" i="80"/>
  <c r="AH105" i="80"/>
  <c r="AI105" i="80"/>
  <c r="AJ105" i="80"/>
  <c r="AK105" i="80"/>
  <c r="AL105" i="80"/>
  <c r="AM105" i="80"/>
  <c r="AN105" i="80"/>
  <c r="AO105" i="80"/>
  <c r="AP105" i="80"/>
  <c r="E110" i="80"/>
  <c r="F110" i="80"/>
  <c r="G110" i="80"/>
  <c r="H110" i="80"/>
  <c r="I110" i="80"/>
  <c r="J110" i="80"/>
  <c r="K110" i="80"/>
  <c r="L110" i="80"/>
  <c r="M110" i="80"/>
  <c r="N110" i="80"/>
  <c r="O110" i="80"/>
  <c r="P110" i="80"/>
  <c r="Q110" i="80"/>
  <c r="R110" i="80"/>
  <c r="S110" i="80"/>
  <c r="T110" i="80"/>
  <c r="U110" i="80"/>
  <c r="V110" i="80"/>
  <c r="W110" i="80"/>
  <c r="X110" i="80"/>
  <c r="Y110" i="80"/>
  <c r="Z110" i="80"/>
  <c r="AA110" i="80"/>
  <c r="AB110" i="80"/>
  <c r="AC110" i="80"/>
  <c r="AD110" i="80"/>
  <c r="AE110" i="80"/>
  <c r="AF110" i="80"/>
  <c r="AG110" i="80"/>
  <c r="AH110" i="80"/>
  <c r="AI110" i="80"/>
  <c r="AJ110" i="80"/>
  <c r="AK110" i="80"/>
  <c r="AL110" i="80"/>
  <c r="AM110" i="80"/>
  <c r="AN110" i="80"/>
  <c r="AO110" i="80"/>
  <c r="AP110" i="80"/>
  <c r="E119" i="80"/>
  <c r="F119" i="80"/>
  <c r="G119" i="80"/>
  <c r="H119" i="80"/>
  <c r="I119" i="80"/>
  <c r="J119" i="80"/>
  <c r="K119" i="80"/>
  <c r="L119" i="80"/>
  <c r="M119" i="80"/>
  <c r="N119" i="80"/>
  <c r="O119" i="80"/>
  <c r="P119" i="80"/>
  <c r="Q119" i="80"/>
  <c r="R119" i="80"/>
  <c r="S119" i="80"/>
  <c r="T119" i="80"/>
  <c r="U119" i="80"/>
  <c r="V119" i="80"/>
  <c r="W119" i="80"/>
  <c r="X119" i="80"/>
  <c r="Y119" i="80"/>
  <c r="Z119" i="80"/>
  <c r="AA119" i="80"/>
  <c r="AB119" i="80"/>
  <c r="AC119" i="80"/>
  <c r="AD119" i="80"/>
  <c r="AE119" i="80"/>
  <c r="AF119" i="80"/>
  <c r="AG119" i="80"/>
  <c r="AH119" i="80"/>
  <c r="AI119" i="80"/>
  <c r="AJ119" i="80"/>
  <c r="AK119" i="80"/>
  <c r="AL119" i="80"/>
  <c r="AM119" i="80"/>
  <c r="AN119" i="80"/>
  <c r="AO119" i="80"/>
  <c r="AP119" i="80"/>
  <c r="E124" i="80"/>
  <c r="F124" i="80"/>
  <c r="G124" i="80"/>
  <c r="H124" i="80"/>
  <c r="I124" i="80"/>
  <c r="J124" i="80"/>
  <c r="K124" i="80"/>
  <c r="L124" i="80"/>
  <c r="M124" i="80"/>
  <c r="N124" i="80"/>
  <c r="O124" i="80"/>
  <c r="P124" i="80"/>
  <c r="Q124" i="80"/>
  <c r="R124" i="80"/>
  <c r="S124" i="80"/>
  <c r="T124" i="80"/>
  <c r="U124" i="80"/>
  <c r="V124" i="80"/>
  <c r="W124" i="80"/>
  <c r="X124" i="80"/>
  <c r="Y124" i="80"/>
  <c r="Z124" i="80"/>
  <c r="AA124" i="80"/>
  <c r="AB124" i="80"/>
  <c r="AC124" i="80"/>
  <c r="AD124" i="80"/>
  <c r="AE124" i="80"/>
  <c r="AF124" i="80"/>
  <c r="AG124" i="80"/>
  <c r="AH124" i="80"/>
  <c r="AI124" i="80"/>
  <c r="AJ124" i="80"/>
  <c r="AK124" i="80"/>
  <c r="AL124" i="80"/>
  <c r="AM124" i="80"/>
  <c r="AN124" i="80"/>
  <c r="AO124" i="80"/>
  <c r="AP124" i="80"/>
  <c r="E129" i="80"/>
  <c r="F129" i="80"/>
  <c r="G129" i="80"/>
  <c r="H129" i="80"/>
  <c r="I129" i="80"/>
  <c r="J129" i="80"/>
  <c r="K129" i="80"/>
  <c r="L129" i="80"/>
  <c r="M129" i="80"/>
  <c r="N129" i="80"/>
  <c r="O129" i="80"/>
  <c r="P129" i="80"/>
  <c r="Q129" i="80"/>
  <c r="R129" i="80"/>
  <c r="S129" i="80"/>
  <c r="T129" i="80"/>
  <c r="U129" i="80"/>
  <c r="V129" i="80"/>
  <c r="W129" i="80"/>
  <c r="X129" i="80"/>
  <c r="Y129" i="80"/>
  <c r="Z129" i="80"/>
  <c r="AA129" i="80"/>
  <c r="AB129" i="80"/>
  <c r="AC129" i="80"/>
  <c r="AD129" i="80"/>
  <c r="AE129" i="80"/>
  <c r="AF129" i="80"/>
  <c r="AG129" i="80"/>
  <c r="AH129" i="80"/>
  <c r="AI129" i="80"/>
  <c r="AJ129" i="80"/>
  <c r="AK129" i="80"/>
  <c r="AL129" i="80"/>
  <c r="AM129" i="80"/>
  <c r="AN129" i="80"/>
  <c r="AO129" i="80"/>
  <c r="AP129" i="80"/>
  <c r="E10" i="62"/>
  <c r="F10" i="62"/>
  <c r="G10" i="62"/>
  <c r="H10" i="62"/>
  <c r="I10" i="62"/>
  <c r="J10" i="62"/>
  <c r="K10" i="62"/>
  <c r="L10" i="62"/>
  <c r="M10" i="62"/>
  <c r="N10" i="62"/>
  <c r="O10" i="62"/>
  <c r="P10" i="62"/>
  <c r="Q10" i="62"/>
  <c r="R10" i="62"/>
  <c r="S10" i="62"/>
  <c r="T10" i="62"/>
  <c r="U10" i="62"/>
  <c r="V10" i="62"/>
  <c r="W10" i="62"/>
  <c r="X10" i="62"/>
  <c r="Y10" i="62"/>
  <c r="Z10" i="62"/>
  <c r="AA10" i="62"/>
  <c r="AB10" i="62"/>
  <c r="AC10" i="62"/>
  <c r="AD10" i="62"/>
  <c r="AE10" i="62"/>
  <c r="AF10" i="62"/>
  <c r="AG10" i="62"/>
  <c r="AH10" i="62"/>
  <c r="AI10" i="62"/>
  <c r="AJ10" i="62"/>
  <c r="AK10" i="62"/>
  <c r="AL10" i="62"/>
  <c r="AM10" i="62"/>
  <c r="AN10" i="62"/>
  <c r="AO10" i="62"/>
  <c r="AP10" i="62"/>
  <c r="E31" i="62"/>
  <c r="F31" i="62"/>
  <c r="G31" i="62"/>
  <c r="H31" i="62"/>
  <c r="I31" i="62"/>
  <c r="J31" i="62"/>
  <c r="K31" i="62"/>
  <c r="L31" i="62"/>
  <c r="M31" i="62"/>
  <c r="N31" i="62"/>
  <c r="O31" i="62"/>
  <c r="P31" i="62"/>
  <c r="Q31" i="62"/>
  <c r="R31" i="62"/>
  <c r="S31" i="62"/>
  <c r="T31" i="62"/>
  <c r="U31" i="62"/>
  <c r="V31" i="62"/>
  <c r="W31" i="62"/>
  <c r="X31" i="62"/>
  <c r="Y31" i="62"/>
  <c r="Z31" i="62"/>
  <c r="AA31" i="62"/>
  <c r="AB31" i="62"/>
  <c r="AC31" i="62"/>
  <c r="AD31" i="62"/>
  <c r="AE31" i="62"/>
  <c r="AF31" i="62"/>
  <c r="AG31" i="62"/>
  <c r="AH31" i="62"/>
  <c r="AI31" i="62"/>
  <c r="AJ31" i="62"/>
  <c r="AK31" i="62"/>
  <c r="AL31" i="62"/>
  <c r="AM31" i="62"/>
  <c r="AN31" i="62"/>
  <c r="AO31" i="62"/>
  <c r="AP31" i="62"/>
  <c r="E43" i="62"/>
  <c r="F43" i="62"/>
  <c r="G43" i="62"/>
  <c r="H43" i="62"/>
  <c r="I43" i="62"/>
  <c r="J43" i="62"/>
  <c r="K43" i="62"/>
  <c r="L43" i="62"/>
  <c r="M43" i="62"/>
  <c r="N43" i="62"/>
  <c r="O43" i="62"/>
  <c r="P43" i="62"/>
  <c r="Q43" i="62"/>
  <c r="R43" i="62"/>
  <c r="S43" i="62"/>
  <c r="T43" i="62"/>
  <c r="U43" i="62"/>
  <c r="V43" i="62"/>
  <c r="W43" i="62"/>
  <c r="X43" i="62"/>
  <c r="Y43" i="62"/>
  <c r="Z43" i="62"/>
  <c r="AA43" i="62"/>
  <c r="AB43" i="62"/>
  <c r="AC43" i="62"/>
  <c r="AD43" i="62"/>
  <c r="AE43" i="62"/>
  <c r="AF43" i="62"/>
  <c r="AG43" i="62"/>
  <c r="AH43" i="62"/>
  <c r="AI43" i="62"/>
  <c r="AJ43" i="62"/>
  <c r="AK43" i="62"/>
  <c r="AL43" i="62"/>
  <c r="AM43" i="62"/>
  <c r="AN43" i="62"/>
  <c r="AO43" i="62"/>
  <c r="AP43" i="62"/>
  <c r="E51" i="62"/>
  <c r="F51" i="62"/>
  <c r="G51" i="62"/>
  <c r="H51" i="62"/>
  <c r="I51" i="62"/>
  <c r="J51" i="62"/>
  <c r="K51" i="62"/>
  <c r="L51" i="62"/>
  <c r="M51" i="62"/>
  <c r="N51" i="62"/>
  <c r="O51" i="62"/>
  <c r="P51" i="62"/>
  <c r="Q51" i="62"/>
  <c r="R51" i="62"/>
  <c r="S51" i="62"/>
  <c r="T51" i="62"/>
  <c r="U51" i="62"/>
  <c r="V51" i="62"/>
  <c r="W51" i="62"/>
  <c r="X51" i="62"/>
  <c r="Y51" i="62"/>
  <c r="Z51" i="62"/>
  <c r="AA51" i="62"/>
  <c r="AB51" i="62"/>
  <c r="AC51" i="62"/>
  <c r="AD51" i="62"/>
  <c r="AE51" i="62"/>
  <c r="AF51" i="62"/>
  <c r="AG51" i="62"/>
  <c r="AH51" i="62"/>
  <c r="AI51" i="62"/>
  <c r="AJ51" i="62"/>
  <c r="AK51" i="62"/>
  <c r="AL51" i="62"/>
  <c r="AM51" i="62"/>
  <c r="AN51" i="62"/>
  <c r="AO51" i="62"/>
  <c r="AP51" i="62"/>
  <c r="E65" i="62"/>
  <c r="F65" i="62"/>
  <c r="G65" i="62"/>
  <c r="H65" i="62"/>
  <c r="I65" i="62"/>
  <c r="J65" i="62"/>
  <c r="K65" i="62"/>
  <c r="L65" i="62"/>
  <c r="M65" i="62"/>
  <c r="N65" i="62"/>
  <c r="O65" i="62"/>
  <c r="P65" i="62"/>
  <c r="Q65" i="62"/>
  <c r="R65" i="62"/>
  <c r="S65" i="62"/>
  <c r="T65" i="62"/>
  <c r="U65" i="62"/>
  <c r="V65" i="62"/>
  <c r="W65" i="62"/>
  <c r="X65" i="62"/>
  <c r="Y65" i="62"/>
  <c r="Z65" i="62"/>
  <c r="AA65" i="62"/>
  <c r="AB65" i="62"/>
  <c r="AC65" i="62"/>
  <c r="AD65" i="62"/>
  <c r="AE65" i="62"/>
  <c r="AF65" i="62"/>
  <c r="AG65" i="62"/>
  <c r="AH65" i="62"/>
  <c r="AI65" i="62"/>
  <c r="AJ65" i="62"/>
  <c r="AK65" i="62"/>
  <c r="AL65" i="62"/>
  <c r="AM65" i="62"/>
  <c r="AN65" i="62"/>
  <c r="AO65" i="62"/>
  <c r="AP65" i="62"/>
  <c r="E72" i="62"/>
  <c r="F72" i="62"/>
  <c r="G72" i="62"/>
  <c r="H72" i="62"/>
  <c r="I72" i="62"/>
  <c r="J72" i="62"/>
  <c r="K72" i="62"/>
  <c r="L72" i="62"/>
  <c r="M72" i="62"/>
  <c r="N72" i="62"/>
  <c r="O72" i="62"/>
  <c r="P72" i="62"/>
  <c r="Q72" i="62"/>
  <c r="R72" i="62"/>
  <c r="S72" i="62"/>
  <c r="T72" i="62"/>
  <c r="U72" i="62"/>
  <c r="V72" i="62"/>
  <c r="W72" i="62"/>
  <c r="X72" i="62"/>
  <c r="Y72" i="62"/>
  <c r="Z72" i="62"/>
  <c r="AA72" i="62"/>
  <c r="AB72" i="62"/>
  <c r="AC72" i="62"/>
  <c r="AD72" i="62"/>
  <c r="AE72" i="62"/>
  <c r="AF72" i="62"/>
  <c r="AG72" i="62"/>
  <c r="AH72" i="62"/>
  <c r="AI72" i="62"/>
  <c r="AJ72" i="62"/>
  <c r="AK72" i="62"/>
  <c r="AL72" i="62"/>
  <c r="AM72" i="62"/>
  <c r="AN72" i="62"/>
  <c r="AO72" i="62"/>
  <c r="AP72" i="62"/>
  <c r="E80" i="62"/>
  <c r="F80" i="62"/>
  <c r="G80" i="62"/>
  <c r="H80" i="62"/>
  <c r="I80" i="62"/>
  <c r="J80" i="62"/>
  <c r="K80" i="62"/>
  <c r="L80" i="62"/>
  <c r="M80" i="62"/>
  <c r="N80" i="62"/>
  <c r="O80" i="62"/>
  <c r="P80" i="62"/>
  <c r="Q80" i="62"/>
  <c r="R80" i="62"/>
  <c r="S80" i="62"/>
  <c r="T80" i="62"/>
  <c r="U80" i="62"/>
  <c r="V80" i="62"/>
  <c r="W80" i="62"/>
  <c r="X80" i="62"/>
  <c r="Y80" i="62"/>
  <c r="Z80" i="62"/>
  <c r="AA80" i="62"/>
  <c r="AB80" i="62"/>
  <c r="AC80" i="62"/>
  <c r="AD80" i="62"/>
  <c r="AE80" i="62"/>
  <c r="AF80" i="62"/>
  <c r="AG80" i="62"/>
  <c r="AH80" i="62"/>
  <c r="AI80" i="62"/>
  <c r="AJ80" i="62"/>
  <c r="AK80" i="62"/>
  <c r="AL80" i="62"/>
  <c r="AM80" i="62"/>
  <c r="AN80" i="62"/>
  <c r="AO80" i="62"/>
  <c r="AP80" i="62"/>
  <c r="E83" i="62"/>
  <c r="F83" i="62"/>
  <c r="G83" i="62"/>
  <c r="H83" i="62"/>
  <c r="I83" i="62"/>
  <c r="J83" i="62"/>
  <c r="K83" i="62"/>
  <c r="L83" i="62"/>
  <c r="M83" i="62"/>
  <c r="N83" i="62"/>
  <c r="O83" i="62"/>
  <c r="P83" i="62"/>
  <c r="Q83" i="62"/>
  <c r="R83" i="62"/>
  <c r="S83" i="62"/>
  <c r="T83" i="62"/>
  <c r="U83" i="62"/>
  <c r="V83" i="62"/>
  <c r="W83" i="62"/>
  <c r="X83" i="62"/>
  <c r="Y83" i="62"/>
  <c r="Z83" i="62"/>
  <c r="AA83" i="62"/>
  <c r="AB83" i="62"/>
  <c r="AC83" i="62"/>
  <c r="AD83" i="62"/>
  <c r="AE83" i="62"/>
  <c r="AF83" i="62"/>
  <c r="AG83" i="62"/>
  <c r="AH83" i="62"/>
  <c r="AI83" i="62"/>
  <c r="AJ83" i="62"/>
  <c r="AK83" i="62"/>
  <c r="AL83" i="62"/>
  <c r="AM83" i="62"/>
  <c r="AN83" i="62"/>
  <c r="AO83" i="62"/>
  <c r="AP83" i="62"/>
  <c r="E105" i="62"/>
  <c r="F105" i="62"/>
  <c r="G105" i="62"/>
  <c r="H105" i="62"/>
  <c r="I105" i="62"/>
  <c r="J105" i="62"/>
  <c r="K105" i="62"/>
  <c r="L105" i="62"/>
  <c r="M105" i="62"/>
  <c r="N105" i="62"/>
  <c r="O105" i="62"/>
  <c r="P105" i="62"/>
  <c r="Q105" i="62"/>
  <c r="R105" i="62"/>
  <c r="S105" i="62"/>
  <c r="T105" i="62"/>
  <c r="U105" i="62"/>
  <c r="V105" i="62"/>
  <c r="W105" i="62"/>
  <c r="X105" i="62"/>
  <c r="Y105" i="62"/>
  <c r="Z105" i="62"/>
  <c r="AA105" i="62"/>
  <c r="AB105" i="62"/>
  <c r="AC105" i="62"/>
  <c r="AD105" i="62"/>
  <c r="AE105" i="62"/>
  <c r="AF105" i="62"/>
  <c r="AG105" i="62"/>
  <c r="AH105" i="62"/>
  <c r="AI105" i="62"/>
  <c r="AJ105" i="62"/>
  <c r="AK105" i="62"/>
  <c r="AL105" i="62"/>
  <c r="AM105" i="62"/>
  <c r="AN105" i="62"/>
  <c r="AO105" i="62"/>
  <c r="AP105" i="62"/>
  <c r="E110" i="62"/>
  <c r="F110" i="62"/>
  <c r="G110" i="62"/>
  <c r="H110" i="62"/>
  <c r="I110" i="62"/>
  <c r="J110" i="62"/>
  <c r="K110" i="62"/>
  <c r="L110" i="62"/>
  <c r="M110" i="62"/>
  <c r="N110" i="62"/>
  <c r="O110" i="62"/>
  <c r="P110" i="62"/>
  <c r="Q110" i="62"/>
  <c r="R110" i="62"/>
  <c r="S110" i="62"/>
  <c r="T110" i="62"/>
  <c r="U110" i="62"/>
  <c r="V110" i="62"/>
  <c r="W110" i="62"/>
  <c r="X110" i="62"/>
  <c r="Y110" i="62"/>
  <c r="Z110" i="62"/>
  <c r="AA110" i="62"/>
  <c r="AB110" i="62"/>
  <c r="AC110" i="62"/>
  <c r="AD110" i="62"/>
  <c r="AE110" i="62"/>
  <c r="AF110" i="62"/>
  <c r="AG110" i="62"/>
  <c r="AH110" i="62"/>
  <c r="AI110" i="62"/>
  <c r="AJ110" i="62"/>
  <c r="AK110" i="62"/>
  <c r="AL110" i="62"/>
  <c r="AM110" i="62"/>
  <c r="AN110" i="62"/>
  <c r="AO110" i="62"/>
  <c r="AP110" i="62"/>
  <c r="E119" i="62"/>
  <c r="F119" i="62"/>
  <c r="G119" i="62"/>
  <c r="H119" i="62"/>
  <c r="I119" i="62"/>
  <c r="J119" i="62"/>
  <c r="K119" i="62"/>
  <c r="L119" i="62"/>
  <c r="M119" i="62"/>
  <c r="N119" i="62"/>
  <c r="O119" i="62"/>
  <c r="P119" i="62"/>
  <c r="Q119" i="62"/>
  <c r="R119" i="62"/>
  <c r="S119" i="62"/>
  <c r="T119" i="62"/>
  <c r="U119" i="62"/>
  <c r="V119" i="62"/>
  <c r="W119" i="62"/>
  <c r="X119" i="62"/>
  <c r="Y119" i="62"/>
  <c r="Z119" i="62"/>
  <c r="AA119" i="62"/>
  <c r="AB119" i="62"/>
  <c r="AC119" i="62"/>
  <c r="AD119" i="62"/>
  <c r="AE119" i="62"/>
  <c r="AF119" i="62"/>
  <c r="AG119" i="62"/>
  <c r="AH119" i="62"/>
  <c r="AI119" i="62"/>
  <c r="AJ119" i="62"/>
  <c r="AK119" i="62"/>
  <c r="AL119" i="62"/>
  <c r="AM119" i="62"/>
  <c r="AN119" i="62"/>
  <c r="AO119" i="62"/>
  <c r="AP119" i="62"/>
  <c r="E124" i="62"/>
  <c r="F124" i="62"/>
  <c r="G124" i="62"/>
  <c r="H124" i="62"/>
  <c r="I124" i="62"/>
  <c r="J124" i="62"/>
  <c r="K124" i="62"/>
  <c r="L124" i="62"/>
  <c r="M124" i="62"/>
  <c r="N124" i="62"/>
  <c r="O124" i="62"/>
  <c r="P124" i="62"/>
  <c r="Q124" i="62"/>
  <c r="R124" i="62"/>
  <c r="S124" i="62"/>
  <c r="T124" i="62"/>
  <c r="U124" i="62"/>
  <c r="V124" i="62"/>
  <c r="W124" i="62"/>
  <c r="X124" i="62"/>
  <c r="Y124" i="62"/>
  <c r="Z124" i="62"/>
  <c r="AA124" i="62"/>
  <c r="AB124" i="62"/>
  <c r="AC124" i="62"/>
  <c r="AD124" i="62"/>
  <c r="AE124" i="62"/>
  <c r="AF124" i="62"/>
  <c r="AG124" i="62"/>
  <c r="AH124" i="62"/>
  <c r="AI124" i="62"/>
  <c r="AJ124" i="62"/>
  <c r="AK124" i="62"/>
  <c r="AL124" i="62"/>
  <c r="AM124" i="62"/>
  <c r="AN124" i="62"/>
  <c r="AO124" i="62"/>
  <c r="AP124" i="62"/>
  <c r="E129" i="62"/>
  <c r="F129" i="62"/>
  <c r="G129" i="62"/>
  <c r="H129" i="62"/>
  <c r="I129" i="62"/>
  <c r="J129" i="62"/>
  <c r="K129" i="62"/>
  <c r="L129" i="62"/>
  <c r="M129" i="62"/>
  <c r="N129" i="62"/>
  <c r="O129" i="62"/>
  <c r="P129" i="62"/>
  <c r="Q129" i="62"/>
  <c r="R129" i="62"/>
  <c r="S129" i="62"/>
  <c r="T129" i="62"/>
  <c r="U129" i="62"/>
  <c r="V129" i="62"/>
  <c r="W129" i="62"/>
  <c r="X129" i="62"/>
  <c r="Y129" i="62"/>
  <c r="Z129" i="62"/>
  <c r="AA129" i="62"/>
  <c r="AB129" i="62"/>
  <c r="AC129" i="62"/>
  <c r="AD129" i="62"/>
  <c r="AE129" i="62"/>
  <c r="AF129" i="62"/>
  <c r="AG129" i="62"/>
  <c r="AH129" i="62"/>
  <c r="AI129" i="62"/>
  <c r="AJ129" i="62"/>
  <c r="AK129" i="62"/>
  <c r="AL129" i="62"/>
  <c r="AM129" i="62"/>
  <c r="AN129" i="62"/>
  <c r="AO129" i="62"/>
  <c r="AP129" i="62"/>
  <c r="E10" i="63"/>
  <c r="F10" i="63"/>
  <c r="G10" i="63"/>
  <c r="H10" i="63"/>
  <c r="I10" i="63"/>
  <c r="J10" i="63"/>
  <c r="K10" i="63"/>
  <c r="L10" i="63"/>
  <c r="M10" i="63"/>
  <c r="N10" i="63"/>
  <c r="O10" i="63"/>
  <c r="P10" i="63"/>
  <c r="Q10" i="63"/>
  <c r="R10" i="63"/>
  <c r="S10" i="63"/>
  <c r="T10" i="63"/>
  <c r="U10" i="63"/>
  <c r="V10" i="63"/>
  <c r="W10" i="63"/>
  <c r="X10" i="63"/>
  <c r="Y10" i="63"/>
  <c r="Z10" i="63"/>
  <c r="AA10" i="63"/>
  <c r="AB10" i="63"/>
  <c r="AC10" i="63"/>
  <c r="AD10" i="63"/>
  <c r="AE10" i="63"/>
  <c r="AF10" i="63"/>
  <c r="AG10" i="63"/>
  <c r="AH10" i="63"/>
  <c r="AI10" i="63"/>
  <c r="AJ10" i="63"/>
  <c r="AK10" i="63"/>
  <c r="AL10" i="63"/>
  <c r="AM10" i="63"/>
  <c r="AN10" i="63"/>
  <c r="AO10" i="63"/>
  <c r="AP10" i="63"/>
  <c r="E31" i="63"/>
  <c r="F31" i="63"/>
  <c r="G31" i="63"/>
  <c r="H31" i="63"/>
  <c r="I31" i="63"/>
  <c r="J31" i="63"/>
  <c r="K31" i="63"/>
  <c r="L31" i="63"/>
  <c r="M31" i="63"/>
  <c r="N31" i="63"/>
  <c r="O31" i="63"/>
  <c r="P31" i="63"/>
  <c r="Q31" i="63"/>
  <c r="R31" i="63"/>
  <c r="S31" i="63"/>
  <c r="T31" i="63"/>
  <c r="U31" i="63"/>
  <c r="V31" i="63"/>
  <c r="W31" i="63"/>
  <c r="X31" i="63"/>
  <c r="Y31" i="63"/>
  <c r="Z31" i="63"/>
  <c r="AA31" i="63"/>
  <c r="AB31" i="63"/>
  <c r="AC31" i="63"/>
  <c r="AD31" i="63"/>
  <c r="AE31" i="63"/>
  <c r="AF31" i="63"/>
  <c r="AG31" i="63"/>
  <c r="AH31" i="63"/>
  <c r="AI31" i="63"/>
  <c r="AJ31" i="63"/>
  <c r="AK31" i="63"/>
  <c r="AL31" i="63"/>
  <c r="AM31" i="63"/>
  <c r="AN31" i="63"/>
  <c r="AO31" i="63"/>
  <c r="AP31" i="63"/>
  <c r="E43" i="63"/>
  <c r="F43" i="63"/>
  <c r="G43" i="63"/>
  <c r="H43" i="63"/>
  <c r="I43" i="63"/>
  <c r="J43" i="63"/>
  <c r="K43" i="63"/>
  <c r="L43" i="63"/>
  <c r="M43" i="63"/>
  <c r="N43" i="63"/>
  <c r="O43" i="63"/>
  <c r="P43" i="63"/>
  <c r="Q43" i="63"/>
  <c r="R43" i="63"/>
  <c r="S43" i="63"/>
  <c r="T43" i="63"/>
  <c r="U43" i="63"/>
  <c r="V43" i="63"/>
  <c r="W43" i="63"/>
  <c r="X43" i="63"/>
  <c r="Y43" i="63"/>
  <c r="Z43" i="63"/>
  <c r="AA43" i="63"/>
  <c r="AB43" i="63"/>
  <c r="AC43" i="63"/>
  <c r="AD43" i="63"/>
  <c r="AE43" i="63"/>
  <c r="AF43" i="63"/>
  <c r="AG43" i="63"/>
  <c r="AH43" i="63"/>
  <c r="AI43" i="63"/>
  <c r="AJ43" i="63"/>
  <c r="AK43" i="63"/>
  <c r="AL43" i="63"/>
  <c r="AM43" i="63"/>
  <c r="AN43" i="63"/>
  <c r="AO43" i="63"/>
  <c r="AP43" i="63"/>
  <c r="E51" i="63"/>
  <c r="F51" i="63"/>
  <c r="G51" i="63"/>
  <c r="H51" i="63"/>
  <c r="I51" i="63"/>
  <c r="J51" i="63"/>
  <c r="K51" i="63"/>
  <c r="L51" i="63"/>
  <c r="M51" i="63"/>
  <c r="N51" i="63"/>
  <c r="O51" i="63"/>
  <c r="P51" i="63"/>
  <c r="Q51" i="63"/>
  <c r="R51" i="63"/>
  <c r="S51" i="63"/>
  <c r="T51" i="63"/>
  <c r="U51" i="63"/>
  <c r="V51" i="63"/>
  <c r="W51" i="63"/>
  <c r="X51" i="63"/>
  <c r="Y51" i="63"/>
  <c r="Z51" i="63"/>
  <c r="AA51" i="63"/>
  <c r="AB51" i="63"/>
  <c r="AC51" i="63"/>
  <c r="AD51" i="63"/>
  <c r="AE51" i="63"/>
  <c r="AF51" i="63"/>
  <c r="AG51" i="63"/>
  <c r="AH51" i="63"/>
  <c r="AI51" i="63"/>
  <c r="AJ51" i="63"/>
  <c r="AK51" i="63"/>
  <c r="AL51" i="63"/>
  <c r="AM51" i="63"/>
  <c r="AN51" i="63"/>
  <c r="AO51" i="63"/>
  <c r="AP51" i="63"/>
  <c r="E65" i="63"/>
  <c r="F65" i="63"/>
  <c r="G65" i="63"/>
  <c r="H65" i="63"/>
  <c r="I65" i="63"/>
  <c r="J65" i="63"/>
  <c r="K65" i="63"/>
  <c r="L65" i="63"/>
  <c r="M65" i="63"/>
  <c r="N65" i="63"/>
  <c r="O65" i="63"/>
  <c r="P65" i="63"/>
  <c r="Q65" i="63"/>
  <c r="R65" i="63"/>
  <c r="S65" i="63"/>
  <c r="T65" i="63"/>
  <c r="U65" i="63"/>
  <c r="V65" i="63"/>
  <c r="W65" i="63"/>
  <c r="X65" i="63"/>
  <c r="Y65" i="63"/>
  <c r="Z65" i="63"/>
  <c r="AA65" i="63"/>
  <c r="AB65" i="63"/>
  <c r="AC65" i="63"/>
  <c r="AD65" i="63"/>
  <c r="AE65" i="63"/>
  <c r="AF65" i="63"/>
  <c r="AG65" i="63"/>
  <c r="AH65" i="63"/>
  <c r="AI65" i="63"/>
  <c r="AJ65" i="63"/>
  <c r="AK65" i="63"/>
  <c r="AL65" i="63"/>
  <c r="AM65" i="63"/>
  <c r="AN65" i="63"/>
  <c r="AO65" i="63"/>
  <c r="AP65" i="63"/>
  <c r="E72" i="63"/>
  <c r="F72" i="63"/>
  <c r="G72" i="63"/>
  <c r="H72" i="63"/>
  <c r="I72" i="63"/>
  <c r="J72" i="63"/>
  <c r="K72" i="63"/>
  <c r="L72" i="63"/>
  <c r="M72" i="63"/>
  <c r="N72" i="63"/>
  <c r="O72" i="63"/>
  <c r="P72" i="63"/>
  <c r="Q72" i="63"/>
  <c r="R72" i="63"/>
  <c r="S72" i="63"/>
  <c r="T72" i="63"/>
  <c r="U72" i="63"/>
  <c r="V72" i="63"/>
  <c r="W72" i="63"/>
  <c r="X72" i="63"/>
  <c r="Y72" i="63"/>
  <c r="Z72" i="63"/>
  <c r="AA72" i="63"/>
  <c r="AB72" i="63"/>
  <c r="AC72" i="63"/>
  <c r="AD72" i="63"/>
  <c r="AE72" i="63"/>
  <c r="AF72" i="63"/>
  <c r="AG72" i="63"/>
  <c r="AH72" i="63"/>
  <c r="AI72" i="63"/>
  <c r="AJ72" i="63"/>
  <c r="AK72" i="63"/>
  <c r="AL72" i="63"/>
  <c r="AM72" i="63"/>
  <c r="AN72" i="63"/>
  <c r="AO72" i="63"/>
  <c r="AP72" i="63"/>
  <c r="E80" i="63"/>
  <c r="F80" i="63"/>
  <c r="G80" i="63"/>
  <c r="H80" i="63"/>
  <c r="I80" i="63"/>
  <c r="J80" i="63"/>
  <c r="K80" i="63"/>
  <c r="L80" i="63"/>
  <c r="M80" i="63"/>
  <c r="N80" i="63"/>
  <c r="O80" i="63"/>
  <c r="P80" i="63"/>
  <c r="Q80" i="63"/>
  <c r="R80" i="63"/>
  <c r="S80" i="63"/>
  <c r="T80" i="63"/>
  <c r="U80" i="63"/>
  <c r="V80" i="63"/>
  <c r="W80" i="63"/>
  <c r="X80" i="63"/>
  <c r="Y80" i="63"/>
  <c r="Z80" i="63"/>
  <c r="AA80" i="63"/>
  <c r="AB80" i="63"/>
  <c r="AC80" i="63"/>
  <c r="AD80" i="63"/>
  <c r="AE80" i="63"/>
  <c r="AF80" i="63"/>
  <c r="AG80" i="63"/>
  <c r="AH80" i="63"/>
  <c r="AI80" i="63"/>
  <c r="AJ80" i="63"/>
  <c r="AK80" i="63"/>
  <c r="AL80" i="63"/>
  <c r="AM80" i="63"/>
  <c r="AN80" i="63"/>
  <c r="AO80" i="63"/>
  <c r="AP80" i="63"/>
  <c r="E83" i="63"/>
  <c r="F83" i="63"/>
  <c r="G83" i="63"/>
  <c r="H83" i="63"/>
  <c r="I83" i="63"/>
  <c r="J83" i="63"/>
  <c r="K83" i="63"/>
  <c r="L83" i="63"/>
  <c r="M83" i="63"/>
  <c r="N83" i="63"/>
  <c r="O83" i="63"/>
  <c r="P83" i="63"/>
  <c r="Q83" i="63"/>
  <c r="R83" i="63"/>
  <c r="S83" i="63"/>
  <c r="T83" i="63"/>
  <c r="U83" i="63"/>
  <c r="V83" i="63"/>
  <c r="W83" i="63"/>
  <c r="X83" i="63"/>
  <c r="Y83" i="63"/>
  <c r="Z83" i="63"/>
  <c r="AA83" i="63"/>
  <c r="AB83" i="63"/>
  <c r="AC83" i="63"/>
  <c r="AD83" i="63"/>
  <c r="AE83" i="63"/>
  <c r="AF83" i="63"/>
  <c r="AG83" i="63"/>
  <c r="AH83" i="63"/>
  <c r="AI83" i="63"/>
  <c r="AJ83" i="63"/>
  <c r="AK83" i="63"/>
  <c r="AL83" i="63"/>
  <c r="AM83" i="63"/>
  <c r="AN83" i="63"/>
  <c r="AO83" i="63"/>
  <c r="AP83" i="63"/>
  <c r="E105" i="63"/>
  <c r="F105" i="63"/>
  <c r="G105" i="63"/>
  <c r="H105" i="63"/>
  <c r="I105" i="63"/>
  <c r="J105" i="63"/>
  <c r="K105" i="63"/>
  <c r="L105" i="63"/>
  <c r="M105" i="63"/>
  <c r="N105" i="63"/>
  <c r="O105" i="63"/>
  <c r="P105" i="63"/>
  <c r="Q105" i="63"/>
  <c r="R105" i="63"/>
  <c r="S105" i="63"/>
  <c r="T105" i="63"/>
  <c r="U105" i="63"/>
  <c r="V105" i="63"/>
  <c r="W105" i="63"/>
  <c r="X105" i="63"/>
  <c r="Y105" i="63"/>
  <c r="Z105" i="63"/>
  <c r="AA105" i="63"/>
  <c r="AB105" i="63"/>
  <c r="AC105" i="63"/>
  <c r="AD105" i="63"/>
  <c r="AE105" i="63"/>
  <c r="AF105" i="63"/>
  <c r="AG105" i="63"/>
  <c r="AH105" i="63"/>
  <c r="AI105" i="63"/>
  <c r="AJ105" i="63"/>
  <c r="AK105" i="63"/>
  <c r="AL105" i="63"/>
  <c r="AM105" i="63"/>
  <c r="AN105" i="63"/>
  <c r="AO105" i="63"/>
  <c r="AP105" i="63"/>
  <c r="E110" i="63"/>
  <c r="F110" i="63"/>
  <c r="G110" i="63"/>
  <c r="H110" i="63"/>
  <c r="I110" i="63"/>
  <c r="J110" i="63"/>
  <c r="K110" i="63"/>
  <c r="L110" i="63"/>
  <c r="M110" i="63"/>
  <c r="N110" i="63"/>
  <c r="O110" i="63"/>
  <c r="P110" i="63"/>
  <c r="Q110" i="63"/>
  <c r="R110" i="63"/>
  <c r="S110" i="63"/>
  <c r="T110" i="63"/>
  <c r="U110" i="63"/>
  <c r="V110" i="63"/>
  <c r="W110" i="63"/>
  <c r="X110" i="63"/>
  <c r="Y110" i="63"/>
  <c r="Z110" i="63"/>
  <c r="AA110" i="63"/>
  <c r="AB110" i="63"/>
  <c r="AC110" i="63"/>
  <c r="AD110" i="63"/>
  <c r="AE110" i="63"/>
  <c r="AF110" i="63"/>
  <c r="AG110" i="63"/>
  <c r="AH110" i="63"/>
  <c r="AI110" i="63"/>
  <c r="AJ110" i="63"/>
  <c r="AK110" i="63"/>
  <c r="AL110" i="63"/>
  <c r="AM110" i="63"/>
  <c r="AN110" i="63"/>
  <c r="AO110" i="63"/>
  <c r="AP110" i="63"/>
  <c r="E119" i="63"/>
  <c r="F119" i="63"/>
  <c r="G119" i="63"/>
  <c r="H119" i="63"/>
  <c r="I119" i="63"/>
  <c r="J119" i="63"/>
  <c r="K119" i="63"/>
  <c r="L119" i="63"/>
  <c r="M119" i="63"/>
  <c r="N119" i="63"/>
  <c r="O119" i="63"/>
  <c r="P119" i="63"/>
  <c r="Q119" i="63"/>
  <c r="R119" i="63"/>
  <c r="S119" i="63"/>
  <c r="T119" i="63"/>
  <c r="U119" i="63"/>
  <c r="V119" i="63"/>
  <c r="W119" i="63"/>
  <c r="X119" i="63"/>
  <c r="Y119" i="63"/>
  <c r="Z119" i="63"/>
  <c r="AA119" i="63"/>
  <c r="AB119" i="63"/>
  <c r="AC119" i="63"/>
  <c r="AD119" i="63"/>
  <c r="AE119" i="63"/>
  <c r="AF119" i="63"/>
  <c r="AG119" i="63"/>
  <c r="AH119" i="63"/>
  <c r="AI119" i="63"/>
  <c r="AJ119" i="63"/>
  <c r="AK119" i="63"/>
  <c r="AL119" i="63"/>
  <c r="AM119" i="63"/>
  <c r="AN119" i="63"/>
  <c r="AO119" i="63"/>
  <c r="AP119" i="63"/>
  <c r="E124" i="63"/>
  <c r="F124" i="63"/>
  <c r="G124" i="63"/>
  <c r="H124" i="63"/>
  <c r="I124" i="63"/>
  <c r="J124" i="63"/>
  <c r="K124" i="63"/>
  <c r="L124" i="63"/>
  <c r="M124" i="63"/>
  <c r="N124" i="63"/>
  <c r="O124" i="63"/>
  <c r="P124" i="63"/>
  <c r="Q124" i="63"/>
  <c r="R124" i="63"/>
  <c r="S124" i="63"/>
  <c r="T124" i="63"/>
  <c r="U124" i="63"/>
  <c r="V124" i="63"/>
  <c r="W124" i="63"/>
  <c r="X124" i="63"/>
  <c r="Y124" i="63"/>
  <c r="Z124" i="63"/>
  <c r="AA124" i="63"/>
  <c r="AB124" i="63"/>
  <c r="AC124" i="63"/>
  <c r="AD124" i="63"/>
  <c r="AE124" i="63"/>
  <c r="AF124" i="63"/>
  <c r="AG124" i="63"/>
  <c r="AH124" i="63"/>
  <c r="AI124" i="63"/>
  <c r="AJ124" i="63"/>
  <c r="AK124" i="63"/>
  <c r="AL124" i="63"/>
  <c r="AM124" i="63"/>
  <c r="AN124" i="63"/>
  <c r="AO124" i="63"/>
  <c r="AP124" i="63"/>
  <c r="E129" i="63"/>
  <c r="F129" i="63"/>
  <c r="G129" i="63"/>
  <c r="H129" i="63"/>
  <c r="I129" i="63"/>
  <c r="J129" i="63"/>
  <c r="K129" i="63"/>
  <c r="L129" i="63"/>
  <c r="M129" i="63"/>
  <c r="N129" i="63"/>
  <c r="O129" i="63"/>
  <c r="P129" i="63"/>
  <c r="Q129" i="63"/>
  <c r="R129" i="63"/>
  <c r="S129" i="63"/>
  <c r="T129" i="63"/>
  <c r="U129" i="63"/>
  <c r="V129" i="63"/>
  <c r="W129" i="63"/>
  <c r="X129" i="63"/>
  <c r="Y129" i="63"/>
  <c r="Z129" i="63"/>
  <c r="AA129" i="63"/>
  <c r="AB129" i="63"/>
  <c r="AC129" i="63"/>
  <c r="AD129" i="63"/>
  <c r="AE129" i="63"/>
  <c r="AF129" i="63"/>
  <c r="AG129" i="63"/>
  <c r="AH129" i="63"/>
  <c r="AI129" i="63"/>
  <c r="AJ129" i="63"/>
  <c r="AK129" i="63"/>
  <c r="AL129" i="63"/>
  <c r="AM129" i="63"/>
  <c r="AN129" i="63"/>
  <c r="AO129" i="63"/>
  <c r="AP129" i="63"/>
  <c r="E10" i="64"/>
  <c r="F10" i="64"/>
  <c r="G10" i="64"/>
  <c r="H10" i="64"/>
  <c r="I10" i="64"/>
  <c r="J10" i="64"/>
  <c r="K10" i="64"/>
  <c r="L10" i="64"/>
  <c r="M10" i="64"/>
  <c r="N10" i="64"/>
  <c r="O10" i="64"/>
  <c r="P10" i="64"/>
  <c r="Q10" i="64"/>
  <c r="R10" i="64"/>
  <c r="S10" i="64"/>
  <c r="T10" i="64"/>
  <c r="U10" i="64"/>
  <c r="V10" i="64"/>
  <c r="W10" i="64"/>
  <c r="X10" i="64"/>
  <c r="Y10" i="64"/>
  <c r="Z10" i="64"/>
  <c r="AA10" i="64"/>
  <c r="AB10" i="64"/>
  <c r="AC10" i="64"/>
  <c r="AD10" i="64"/>
  <c r="AE10" i="64"/>
  <c r="AF10" i="64"/>
  <c r="AG10" i="64"/>
  <c r="AH10" i="64"/>
  <c r="AI10" i="64"/>
  <c r="AJ10" i="64"/>
  <c r="AK10" i="64"/>
  <c r="AL10" i="64"/>
  <c r="AM10" i="64"/>
  <c r="AN10" i="64"/>
  <c r="AO10" i="64"/>
  <c r="AP10" i="64"/>
  <c r="E31" i="64"/>
  <c r="F31" i="64"/>
  <c r="G31" i="64"/>
  <c r="H31" i="64"/>
  <c r="I31" i="64"/>
  <c r="J31" i="64"/>
  <c r="K31" i="64"/>
  <c r="L31" i="64"/>
  <c r="M31" i="64"/>
  <c r="N31" i="64"/>
  <c r="O31" i="64"/>
  <c r="P31" i="64"/>
  <c r="Q31" i="64"/>
  <c r="R31" i="64"/>
  <c r="S31" i="64"/>
  <c r="T31" i="64"/>
  <c r="U31" i="64"/>
  <c r="V31" i="64"/>
  <c r="W31" i="64"/>
  <c r="X31" i="64"/>
  <c r="Y31" i="64"/>
  <c r="Z31" i="64"/>
  <c r="AA31" i="64"/>
  <c r="AB31" i="64"/>
  <c r="AC31" i="64"/>
  <c r="AD31" i="64"/>
  <c r="AE31" i="64"/>
  <c r="AF31" i="64"/>
  <c r="AG31" i="64"/>
  <c r="AH31" i="64"/>
  <c r="AI31" i="64"/>
  <c r="AJ31" i="64"/>
  <c r="AK31" i="64"/>
  <c r="AL31" i="64"/>
  <c r="AM31" i="64"/>
  <c r="AN31" i="64"/>
  <c r="AO31" i="64"/>
  <c r="AP31" i="64"/>
  <c r="E43" i="64"/>
  <c r="F43" i="64"/>
  <c r="G43" i="64"/>
  <c r="H43" i="64"/>
  <c r="I43" i="64"/>
  <c r="J43" i="64"/>
  <c r="K43" i="64"/>
  <c r="L43" i="64"/>
  <c r="M43" i="64"/>
  <c r="N43" i="64"/>
  <c r="O43" i="64"/>
  <c r="P43" i="64"/>
  <c r="Q43" i="64"/>
  <c r="R43" i="64"/>
  <c r="S43" i="64"/>
  <c r="T43" i="64"/>
  <c r="U43" i="64"/>
  <c r="V43" i="64"/>
  <c r="W43" i="64"/>
  <c r="X43" i="64"/>
  <c r="Y43" i="64"/>
  <c r="Z43" i="64"/>
  <c r="AA43" i="64"/>
  <c r="AB43" i="64"/>
  <c r="AC43" i="64"/>
  <c r="AD43" i="64"/>
  <c r="AE43" i="64"/>
  <c r="AF43" i="64"/>
  <c r="AG43" i="64"/>
  <c r="AH43" i="64"/>
  <c r="AI43" i="64"/>
  <c r="AJ43" i="64"/>
  <c r="AK43" i="64"/>
  <c r="AL43" i="64"/>
  <c r="AM43" i="64"/>
  <c r="AN43" i="64"/>
  <c r="AO43" i="64"/>
  <c r="AP43" i="64"/>
  <c r="E51" i="64"/>
  <c r="F51" i="64"/>
  <c r="G51" i="64"/>
  <c r="H51" i="64"/>
  <c r="I51" i="64"/>
  <c r="J51" i="64"/>
  <c r="K51" i="64"/>
  <c r="L51" i="64"/>
  <c r="M51" i="64"/>
  <c r="N51" i="64"/>
  <c r="O51" i="64"/>
  <c r="P51" i="64"/>
  <c r="Q51" i="64"/>
  <c r="R51" i="64"/>
  <c r="S51" i="64"/>
  <c r="T51" i="64"/>
  <c r="U51" i="64"/>
  <c r="V51" i="64"/>
  <c r="W51" i="64"/>
  <c r="X51" i="64"/>
  <c r="Y51" i="64"/>
  <c r="Z51" i="64"/>
  <c r="AA51" i="64"/>
  <c r="AB51" i="64"/>
  <c r="AC51" i="64"/>
  <c r="AD51" i="64"/>
  <c r="AE51" i="64"/>
  <c r="AF51" i="64"/>
  <c r="AG51" i="64"/>
  <c r="AH51" i="64"/>
  <c r="AI51" i="64"/>
  <c r="AJ51" i="64"/>
  <c r="AK51" i="64"/>
  <c r="AL51" i="64"/>
  <c r="AM51" i="64"/>
  <c r="AN51" i="64"/>
  <c r="AO51" i="64"/>
  <c r="AP51" i="64"/>
  <c r="E65" i="64"/>
  <c r="F65" i="64"/>
  <c r="G65" i="64"/>
  <c r="H65" i="64"/>
  <c r="I65" i="64"/>
  <c r="J65" i="64"/>
  <c r="K65" i="64"/>
  <c r="L65" i="64"/>
  <c r="M65" i="64"/>
  <c r="N65" i="64"/>
  <c r="O65" i="64"/>
  <c r="P65" i="64"/>
  <c r="Q65" i="64"/>
  <c r="R65" i="64"/>
  <c r="S65" i="64"/>
  <c r="T65" i="64"/>
  <c r="U65" i="64"/>
  <c r="V65" i="64"/>
  <c r="W65" i="64"/>
  <c r="X65" i="64"/>
  <c r="Y65" i="64"/>
  <c r="Z65" i="64"/>
  <c r="AA65" i="64"/>
  <c r="AB65" i="64"/>
  <c r="AC65" i="64"/>
  <c r="AD65" i="64"/>
  <c r="AE65" i="64"/>
  <c r="AF65" i="64"/>
  <c r="AG65" i="64"/>
  <c r="AH65" i="64"/>
  <c r="AI65" i="64"/>
  <c r="AJ65" i="64"/>
  <c r="AK65" i="64"/>
  <c r="AL65" i="64"/>
  <c r="AM65" i="64"/>
  <c r="AN65" i="64"/>
  <c r="AO65" i="64"/>
  <c r="AP65" i="64"/>
  <c r="E72" i="64"/>
  <c r="F72" i="64"/>
  <c r="G72" i="64"/>
  <c r="H72" i="64"/>
  <c r="I72" i="64"/>
  <c r="J72" i="64"/>
  <c r="K72" i="64"/>
  <c r="L72" i="64"/>
  <c r="M72" i="64"/>
  <c r="N72" i="64"/>
  <c r="O72" i="64"/>
  <c r="P72" i="64"/>
  <c r="Q72" i="64"/>
  <c r="R72" i="64"/>
  <c r="S72" i="64"/>
  <c r="T72" i="64"/>
  <c r="U72" i="64"/>
  <c r="V72" i="64"/>
  <c r="W72" i="64"/>
  <c r="X72" i="64"/>
  <c r="Y72" i="64"/>
  <c r="Z72" i="64"/>
  <c r="AA72" i="64"/>
  <c r="AB72" i="64"/>
  <c r="AC72" i="64"/>
  <c r="AD72" i="64"/>
  <c r="AE72" i="64"/>
  <c r="AF72" i="64"/>
  <c r="AG72" i="64"/>
  <c r="AH72" i="64"/>
  <c r="AI72" i="64"/>
  <c r="AJ72" i="64"/>
  <c r="AK72" i="64"/>
  <c r="AL72" i="64"/>
  <c r="AM72" i="64"/>
  <c r="AN72" i="64"/>
  <c r="AO72" i="64"/>
  <c r="AP72" i="64"/>
  <c r="E80" i="64"/>
  <c r="F80" i="64"/>
  <c r="G80" i="64"/>
  <c r="H80" i="64"/>
  <c r="I80" i="64"/>
  <c r="J80" i="64"/>
  <c r="K80" i="64"/>
  <c r="L80" i="64"/>
  <c r="M80" i="64"/>
  <c r="N80" i="64"/>
  <c r="O80" i="64"/>
  <c r="P80" i="64"/>
  <c r="Q80" i="64"/>
  <c r="R80" i="64"/>
  <c r="S80" i="64"/>
  <c r="T80" i="64"/>
  <c r="U80" i="64"/>
  <c r="V80" i="64"/>
  <c r="W80" i="64"/>
  <c r="X80" i="64"/>
  <c r="Y80" i="64"/>
  <c r="Z80" i="64"/>
  <c r="AA80" i="64"/>
  <c r="AB80" i="64"/>
  <c r="AC80" i="64"/>
  <c r="AD80" i="64"/>
  <c r="AE80" i="64"/>
  <c r="AF80" i="64"/>
  <c r="AG80" i="64"/>
  <c r="AH80" i="64"/>
  <c r="AI80" i="64"/>
  <c r="AJ80" i="64"/>
  <c r="AK80" i="64"/>
  <c r="AL80" i="64"/>
  <c r="AM80" i="64"/>
  <c r="AN80" i="64"/>
  <c r="AO80" i="64"/>
  <c r="AP80" i="64"/>
  <c r="E83" i="64"/>
  <c r="F83" i="64"/>
  <c r="G83" i="64"/>
  <c r="H83" i="64"/>
  <c r="I83" i="64"/>
  <c r="J83" i="64"/>
  <c r="K83" i="64"/>
  <c r="L83" i="64"/>
  <c r="M83" i="64"/>
  <c r="N83" i="64"/>
  <c r="O83" i="64"/>
  <c r="P83" i="64"/>
  <c r="Q83" i="64"/>
  <c r="R83" i="64"/>
  <c r="S83" i="64"/>
  <c r="T83" i="64"/>
  <c r="U83" i="64"/>
  <c r="V83" i="64"/>
  <c r="W83" i="64"/>
  <c r="X83" i="64"/>
  <c r="Y83" i="64"/>
  <c r="Z83" i="64"/>
  <c r="AA83" i="64"/>
  <c r="AB83" i="64"/>
  <c r="AC83" i="64"/>
  <c r="AD83" i="64"/>
  <c r="AE83" i="64"/>
  <c r="AF83" i="64"/>
  <c r="AG83" i="64"/>
  <c r="AH83" i="64"/>
  <c r="AI83" i="64"/>
  <c r="AJ83" i="64"/>
  <c r="AK83" i="64"/>
  <c r="AL83" i="64"/>
  <c r="AM83" i="64"/>
  <c r="AN83" i="64"/>
  <c r="AO83" i="64"/>
  <c r="AP83" i="64"/>
  <c r="E105" i="64"/>
  <c r="F105" i="64"/>
  <c r="G105" i="64"/>
  <c r="H105" i="64"/>
  <c r="I105" i="64"/>
  <c r="J105" i="64"/>
  <c r="K105" i="64"/>
  <c r="L105" i="64"/>
  <c r="M105" i="64"/>
  <c r="N105" i="64"/>
  <c r="O105" i="64"/>
  <c r="P105" i="64"/>
  <c r="Q105" i="64"/>
  <c r="R105" i="64"/>
  <c r="S105" i="64"/>
  <c r="T105" i="64"/>
  <c r="U105" i="64"/>
  <c r="V105" i="64"/>
  <c r="W105" i="64"/>
  <c r="X105" i="64"/>
  <c r="Y105" i="64"/>
  <c r="Z105" i="64"/>
  <c r="AA105" i="64"/>
  <c r="AB105" i="64"/>
  <c r="AC105" i="64"/>
  <c r="AD105" i="64"/>
  <c r="AE105" i="64"/>
  <c r="AF105" i="64"/>
  <c r="AG105" i="64"/>
  <c r="AH105" i="64"/>
  <c r="AI105" i="64"/>
  <c r="AJ105" i="64"/>
  <c r="AK105" i="64"/>
  <c r="AL105" i="64"/>
  <c r="AM105" i="64"/>
  <c r="AN105" i="64"/>
  <c r="AO105" i="64"/>
  <c r="AP105" i="64"/>
  <c r="E110" i="64"/>
  <c r="F110" i="64"/>
  <c r="G110" i="64"/>
  <c r="H110" i="64"/>
  <c r="I110" i="64"/>
  <c r="J110" i="64"/>
  <c r="K110" i="64"/>
  <c r="L110" i="64"/>
  <c r="M110" i="64"/>
  <c r="N110" i="64"/>
  <c r="O110" i="64"/>
  <c r="P110" i="64"/>
  <c r="Q110" i="64"/>
  <c r="R110" i="64"/>
  <c r="S110" i="64"/>
  <c r="T110" i="64"/>
  <c r="U110" i="64"/>
  <c r="V110" i="64"/>
  <c r="W110" i="64"/>
  <c r="X110" i="64"/>
  <c r="Y110" i="64"/>
  <c r="Z110" i="64"/>
  <c r="AA110" i="64"/>
  <c r="AB110" i="64"/>
  <c r="AC110" i="64"/>
  <c r="AD110" i="64"/>
  <c r="AE110" i="64"/>
  <c r="AF110" i="64"/>
  <c r="AG110" i="64"/>
  <c r="AH110" i="64"/>
  <c r="AI110" i="64"/>
  <c r="AJ110" i="64"/>
  <c r="AK110" i="64"/>
  <c r="AL110" i="64"/>
  <c r="AM110" i="64"/>
  <c r="AN110" i="64"/>
  <c r="AO110" i="64"/>
  <c r="AP110" i="64"/>
  <c r="E119" i="64"/>
  <c r="F119" i="64"/>
  <c r="G119" i="64"/>
  <c r="H119" i="64"/>
  <c r="I119" i="64"/>
  <c r="J119" i="64"/>
  <c r="K119" i="64"/>
  <c r="L119" i="64"/>
  <c r="M119" i="64"/>
  <c r="N119" i="64"/>
  <c r="O119" i="64"/>
  <c r="P119" i="64"/>
  <c r="Q119" i="64"/>
  <c r="R119" i="64"/>
  <c r="S119" i="64"/>
  <c r="T119" i="64"/>
  <c r="U119" i="64"/>
  <c r="V119" i="64"/>
  <c r="W119" i="64"/>
  <c r="X119" i="64"/>
  <c r="Y119" i="64"/>
  <c r="Z119" i="64"/>
  <c r="AA119" i="64"/>
  <c r="AB119" i="64"/>
  <c r="AC119" i="64"/>
  <c r="AD119" i="64"/>
  <c r="AE119" i="64"/>
  <c r="AF119" i="64"/>
  <c r="AG119" i="64"/>
  <c r="AH119" i="64"/>
  <c r="AI119" i="64"/>
  <c r="AJ119" i="64"/>
  <c r="AK119" i="64"/>
  <c r="AL119" i="64"/>
  <c r="AM119" i="64"/>
  <c r="AN119" i="64"/>
  <c r="AO119" i="64"/>
  <c r="AP119" i="64"/>
  <c r="E124" i="64"/>
  <c r="F124" i="64"/>
  <c r="G124" i="64"/>
  <c r="H124" i="64"/>
  <c r="I124" i="64"/>
  <c r="J124" i="64"/>
  <c r="K124" i="64"/>
  <c r="L124" i="64"/>
  <c r="M124" i="64"/>
  <c r="N124" i="64"/>
  <c r="O124" i="64"/>
  <c r="P124" i="64"/>
  <c r="Q124" i="64"/>
  <c r="R124" i="64"/>
  <c r="S124" i="64"/>
  <c r="T124" i="64"/>
  <c r="U124" i="64"/>
  <c r="V124" i="64"/>
  <c r="W124" i="64"/>
  <c r="X124" i="64"/>
  <c r="Y124" i="64"/>
  <c r="Z124" i="64"/>
  <c r="AA124" i="64"/>
  <c r="AB124" i="64"/>
  <c r="AC124" i="64"/>
  <c r="AD124" i="64"/>
  <c r="AE124" i="64"/>
  <c r="AF124" i="64"/>
  <c r="AG124" i="64"/>
  <c r="AH124" i="64"/>
  <c r="AI124" i="64"/>
  <c r="AJ124" i="64"/>
  <c r="AK124" i="64"/>
  <c r="AL124" i="64"/>
  <c r="AM124" i="64"/>
  <c r="AN124" i="64"/>
  <c r="AO124" i="64"/>
  <c r="AP124" i="64"/>
  <c r="E129" i="64"/>
  <c r="F129" i="64"/>
  <c r="G129" i="64"/>
  <c r="H129" i="64"/>
  <c r="I129" i="64"/>
  <c r="J129" i="64"/>
  <c r="K129" i="64"/>
  <c r="L129" i="64"/>
  <c r="M129" i="64"/>
  <c r="N129" i="64"/>
  <c r="O129" i="64"/>
  <c r="P129" i="64"/>
  <c r="Q129" i="64"/>
  <c r="R129" i="64"/>
  <c r="S129" i="64"/>
  <c r="T129" i="64"/>
  <c r="U129" i="64"/>
  <c r="V129" i="64"/>
  <c r="W129" i="64"/>
  <c r="X129" i="64"/>
  <c r="Y129" i="64"/>
  <c r="Z129" i="64"/>
  <c r="AA129" i="64"/>
  <c r="AB129" i="64"/>
  <c r="AC129" i="64"/>
  <c r="AD129" i="64"/>
  <c r="AE129" i="64"/>
  <c r="AF129" i="64"/>
  <c r="AG129" i="64"/>
  <c r="AH129" i="64"/>
  <c r="AI129" i="64"/>
  <c r="AJ129" i="64"/>
  <c r="AK129" i="64"/>
  <c r="AL129" i="64"/>
  <c r="AM129" i="64"/>
  <c r="AN129" i="64"/>
  <c r="AO129" i="64"/>
  <c r="AP129" i="64"/>
  <c r="E10" i="65"/>
  <c r="F10" i="65"/>
  <c r="G10" i="65"/>
  <c r="H10" i="65"/>
  <c r="I10" i="65"/>
  <c r="J10" i="65"/>
  <c r="K10" i="65"/>
  <c r="L10" i="65"/>
  <c r="M10" i="65"/>
  <c r="N10" i="65"/>
  <c r="O10" i="65"/>
  <c r="P10" i="65"/>
  <c r="Q10" i="65"/>
  <c r="R10" i="65"/>
  <c r="S10" i="65"/>
  <c r="T10" i="65"/>
  <c r="U10" i="65"/>
  <c r="V10" i="65"/>
  <c r="W10" i="65"/>
  <c r="X10" i="65"/>
  <c r="Y10" i="65"/>
  <c r="Z10" i="65"/>
  <c r="AA10" i="65"/>
  <c r="AB10" i="65"/>
  <c r="AC10" i="65"/>
  <c r="AD10" i="65"/>
  <c r="AE10" i="65"/>
  <c r="AF10" i="65"/>
  <c r="AG10" i="65"/>
  <c r="AH10" i="65"/>
  <c r="AI10" i="65"/>
  <c r="AJ10" i="65"/>
  <c r="AK10" i="65"/>
  <c r="AL10" i="65"/>
  <c r="AM10" i="65"/>
  <c r="AN10" i="65"/>
  <c r="AO10" i="65"/>
  <c r="AP10" i="65"/>
  <c r="E31" i="65"/>
  <c r="F31" i="65"/>
  <c r="G31" i="65"/>
  <c r="H31" i="65"/>
  <c r="I31" i="65"/>
  <c r="J31" i="65"/>
  <c r="K31" i="65"/>
  <c r="L31" i="65"/>
  <c r="M31" i="65"/>
  <c r="N31" i="65"/>
  <c r="O31" i="65"/>
  <c r="P31" i="65"/>
  <c r="Q31" i="65"/>
  <c r="R31" i="65"/>
  <c r="S31" i="65"/>
  <c r="T31" i="65"/>
  <c r="U31" i="65"/>
  <c r="V31" i="65"/>
  <c r="W31" i="65"/>
  <c r="X31" i="65"/>
  <c r="Y31" i="65"/>
  <c r="Z31" i="65"/>
  <c r="AA31" i="65"/>
  <c r="AB31" i="65"/>
  <c r="AC31" i="65"/>
  <c r="AD31" i="65"/>
  <c r="AE31" i="65"/>
  <c r="AF31" i="65"/>
  <c r="AG31" i="65"/>
  <c r="AH31" i="65"/>
  <c r="AI31" i="65"/>
  <c r="AJ31" i="65"/>
  <c r="AK31" i="65"/>
  <c r="AL31" i="65"/>
  <c r="AM31" i="65"/>
  <c r="AN31" i="65"/>
  <c r="AO31" i="65"/>
  <c r="AP31" i="65"/>
  <c r="E43" i="65"/>
  <c r="F43" i="65"/>
  <c r="G43" i="65"/>
  <c r="H43" i="65"/>
  <c r="I43" i="65"/>
  <c r="J43" i="65"/>
  <c r="K43" i="65"/>
  <c r="L43" i="65"/>
  <c r="M43" i="65"/>
  <c r="N43" i="65"/>
  <c r="O43" i="65"/>
  <c r="P43" i="65"/>
  <c r="Q43" i="65"/>
  <c r="R43" i="65"/>
  <c r="S43" i="65"/>
  <c r="T43" i="65"/>
  <c r="U43" i="65"/>
  <c r="V43" i="65"/>
  <c r="W43" i="65"/>
  <c r="X43" i="65"/>
  <c r="Y43" i="65"/>
  <c r="Z43" i="65"/>
  <c r="AA43" i="65"/>
  <c r="AB43" i="65"/>
  <c r="AC43" i="65"/>
  <c r="AD43" i="65"/>
  <c r="AE43" i="65"/>
  <c r="AF43" i="65"/>
  <c r="AG43" i="65"/>
  <c r="AH43" i="65"/>
  <c r="AI43" i="65"/>
  <c r="AJ43" i="65"/>
  <c r="AK43" i="65"/>
  <c r="AL43" i="65"/>
  <c r="AM43" i="65"/>
  <c r="AN43" i="65"/>
  <c r="AO43" i="65"/>
  <c r="AP43" i="65"/>
  <c r="E51" i="65"/>
  <c r="F51" i="65"/>
  <c r="G51" i="65"/>
  <c r="H51" i="65"/>
  <c r="I51" i="65"/>
  <c r="J51" i="65"/>
  <c r="K51" i="65"/>
  <c r="L51" i="65"/>
  <c r="M51" i="65"/>
  <c r="N51" i="65"/>
  <c r="O51" i="65"/>
  <c r="P51" i="65"/>
  <c r="Q51" i="65"/>
  <c r="R51" i="65"/>
  <c r="S51" i="65"/>
  <c r="T51" i="65"/>
  <c r="U51" i="65"/>
  <c r="V51" i="65"/>
  <c r="W51" i="65"/>
  <c r="X51" i="65"/>
  <c r="Y51" i="65"/>
  <c r="Z51" i="65"/>
  <c r="AA51" i="65"/>
  <c r="AB51" i="65"/>
  <c r="AC51" i="65"/>
  <c r="AD51" i="65"/>
  <c r="AE51" i="65"/>
  <c r="AF51" i="65"/>
  <c r="AG51" i="65"/>
  <c r="AH51" i="65"/>
  <c r="AI51" i="65"/>
  <c r="AJ51" i="65"/>
  <c r="AK51" i="65"/>
  <c r="AL51" i="65"/>
  <c r="AM51" i="65"/>
  <c r="AN51" i="65"/>
  <c r="AO51" i="65"/>
  <c r="AP51" i="65"/>
  <c r="E65" i="65"/>
  <c r="F65" i="65"/>
  <c r="G65" i="65"/>
  <c r="H65" i="65"/>
  <c r="I65" i="65"/>
  <c r="J65" i="65"/>
  <c r="K65" i="65"/>
  <c r="L65" i="65"/>
  <c r="M65" i="65"/>
  <c r="N65" i="65"/>
  <c r="O65" i="65"/>
  <c r="P65" i="65"/>
  <c r="Q65" i="65"/>
  <c r="R65" i="65"/>
  <c r="S65" i="65"/>
  <c r="T65" i="65"/>
  <c r="U65" i="65"/>
  <c r="V65" i="65"/>
  <c r="W65" i="65"/>
  <c r="X65" i="65"/>
  <c r="Y65" i="65"/>
  <c r="Z65" i="65"/>
  <c r="AA65" i="65"/>
  <c r="AB65" i="65"/>
  <c r="AC65" i="65"/>
  <c r="AD65" i="65"/>
  <c r="AE65" i="65"/>
  <c r="AF65" i="65"/>
  <c r="AG65" i="65"/>
  <c r="AH65" i="65"/>
  <c r="AI65" i="65"/>
  <c r="AJ65" i="65"/>
  <c r="AK65" i="65"/>
  <c r="AL65" i="65"/>
  <c r="AM65" i="65"/>
  <c r="AN65" i="65"/>
  <c r="AO65" i="65"/>
  <c r="AP65" i="65"/>
  <c r="E72" i="65"/>
  <c r="F72" i="65"/>
  <c r="G72" i="65"/>
  <c r="H72" i="65"/>
  <c r="I72" i="65"/>
  <c r="J72" i="65"/>
  <c r="K72" i="65"/>
  <c r="L72" i="65"/>
  <c r="M72" i="65"/>
  <c r="N72" i="65"/>
  <c r="O72" i="65"/>
  <c r="P72" i="65"/>
  <c r="Q72" i="65"/>
  <c r="R72" i="65"/>
  <c r="S72" i="65"/>
  <c r="T72" i="65"/>
  <c r="U72" i="65"/>
  <c r="V72" i="65"/>
  <c r="W72" i="65"/>
  <c r="X72" i="65"/>
  <c r="Y72" i="65"/>
  <c r="Z72" i="65"/>
  <c r="AA72" i="65"/>
  <c r="AB72" i="65"/>
  <c r="AC72" i="65"/>
  <c r="AD72" i="65"/>
  <c r="AE72" i="65"/>
  <c r="AF72" i="65"/>
  <c r="AG72" i="65"/>
  <c r="AH72" i="65"/>
  <c r="AI72" i="65"/>
  <c r="AJ72" i="65"/>
  <c r="AK72" i="65"/>
  <c r="AL72" i="65"/>
  <c r="AM72" i="65"/>
  <c r="AN72" i="65"/>
  <c r="AO72" i="65"/>
  <c r="AP72" i="65"/>
  <c r="E80" i="65"/>
  <c r="F80" i="65"/>
  <c r="G80" i="65"/>
  <c r="H80" i="65"/>
  <c r="I80" i="65"/>
  <c r="J80" i="65"/>
  <c r="K80" i="65"/>
  <c r="L80" i="65"/>
  <c r="M80" i="65"/>
  <c r="N80" i="65"/>
  <c r="O80" i="65"/>
  <c r="P80" i="65"/>
  <c r="Q80" i="65"/>
  <c r="R80" i="65"/>
  <c r="S80" i="65"/>
  <c r="T80" i="65"/>
  <c r="U80" i="65"/>
  <c r="V80" i="65"/>
  <c r="W80" i="65"/>
  <c r="X80" i="65"/>
  <c r="Y80" i="65"/>
  <c r="Z80" i="65"/>
  <c r="AA80" i="65"/>
  <c r="AB80" i="65"/>
  <c r="AC80" i="65"/>
  <c r="AD80" i="65"/>
  <c r="AE80" i="65"/>
  <c r="AF80" i="65"/>
  <c r="AG80" i="65"/>
  <c r="AH80" i="65"/>
  <c r="AI80" i="65"/>
  <c r="AJ80" i="65"/>
  <c r="AK80" i="65"/>
  <c r="AL80" i="65"/>
  <c r="AM80" i="65"/>
  <c r="AN80" i="65"/>
  <c r="AO80" i="65"/>
  <c r="AP80" i="65"/>
  <c r="E83" i="65"/>
  <c r="F83" i="65"/>
  <c r="G83" i="65"/>
  <c r="H83" i="65"/>
  <c r="I83" i="65"/>
  <c r="J83" i="65"/>
  <c r="K83" i="65"/>
  <c r="L83" i="65"/>
  <c r="M83" i="65"/>
  <c r="N83" i="65"/>
  <c r="O83" i="65"/>
  <c r="P83" i="65"/>
  <c r="Q83" i="65"/>
  <c r="R83" i="65"/>
  <c r="S83" i="65"/>
  <c r="T83" i="65"/>
  <c r="U83" i="65"/>
  <c r="V83" i="65"/>
  <c r="W83" i="65"/>
  <c r="X83" i="65"/>
  <c r="Y83" i="65"/>
  <c r="Z83" i="65"/>
  <c r="AA83" i="65"/>
  <c r="AB83" i="65"/>
  <c r="AC83" i="65"/>
  <c r="AD83" i="65"/>
  <c r="AE83" i="65"/>
  <c r="AF83" i="65"/>
  <c r="AG83" i="65"/>
  <c r="AH83" i="65"/>
  <c r="AI83" i="65"/>
  <c r="AJ83" i="65"/>
  <c r="AK83" i="65"/>
  <c r="AL83" i="65"/>
  <c r="AM83" i="65"/>
  <c r="AN83" i="65"/>
  <c r="AO83" i="65"/>
  <c r="AP83" i="65"/>
  <c r="E105" i="65"/>
  <c r="F105" i="65"/>
  <c r="G105" i="65"/>
  <c r="H105" i="65"/>
  <c r="I105" i="65"/>
  <c r="J105" i="65"/>
  <c r="K105" i="65"/>
  <c r="L105" i="65"/>
  <c r="M105" i="65"/>
  <c r="N105" i="65"/>
  <c r="O105" i="65"/>
  <c r="P105" i="65"/>
  <c r="Q105" i="65"/>
  <c r="R105" i="65"/>
  <c r="S105" i="65"/>
  <c r="T105" i="65"/>
  <c r="U105" i="65"/>
  <c r="V105" i="65"/>
  <c r="W105" i="65"/>
  <c r="X105" i="65"/>
  <c r="Y105" i="65"/>
  <c r="Z105" i="65"/>
  <c r="AA105" i="65"/>
  <c r="AB105" i="65"/>
  <c r="AC105" i="65"/>
  <c r="AD105" i="65"/>
  <c r="AE105" i="65"/>
  <c r="AF105" i="65"/>
  <c r="AG105" i="65"/>
  <c r="AH105" i="65"/>
  <c r="AI105" i="65"/>
  <c r="AJ105" i="65"/>
  <c r="AK105" i="65"/>
  <c r="AL105" i="65"/>
  <c r="AM105" i="65"/>
  <c r="AN105" i="65"/>
  <c r="AO105" i="65"/>
  <c r="AP105" i="65"/>
  <c r="E110" i="65"/>
  <c r="F110" i="65"/>
  <c r="G110" i="65"/>
  <c r="H110" i="65"/>
  <c r="I110" i="65"/>
  <c r="J110" i="65"/>
  <c r="K110" i="65"/>
  <c r="L110" i="65"/>
  <c r="M110" i="65"/>
  <c r="N110" i="65"/>
  <c r="O110" i="65"/>
  <c r="P110" i="65"/>
  <c r="Q110" i="65"/>
  <c r="R110" i="65"/>
  <c r="S110" i="65"/>
  <c r="T110" i="65"/>
  <c r="U110" i="65"/>
  <c r="V110" i="65"/>
  <c r="W110" i="65"/>
  <c r="X110" i="65"/>
  <c r="Y110" i="65"/>
  <c r="Z110" i="65"/>
  <c r="AA110" i="65"/>
  <c r="AB110" i="65"/>
  <c r="AC110" i="65"/>
  <c r="AD110" i="65"/>
  <c r="AE110" i="65"/>
  <c r="AF110" i="65"/>
  <c r="AG110" i="65"/>
  <c r="AH110" i="65"/>
  <c r="AI110" i="65"/>
  <c r="AJ110" i="65"/>
  <c r="AK110" i="65"/>
  <c r="AL110" i="65"/>
  <c r="AM110" i="65"/>
  <c r="AN110" i="65"/>
  <c r="AO110" i="65"/>
  <c r="AP110" i="65"/>
  <c r="E119" i="65"/>
  <c r="F119" i="65"/>
  <c r="G119" i="65"/>
  <c r="H119" i="65"/>
  <c r="I119" i="65"/>
  <c r="J119" i="65"/>
  <c r="K119" i="65"/>
  <c r="L119" i="65"/>
  <c r="M119" i="65"/>
  <c r="N119" i="65"/>
  <c r="O119" i="65"/>
  <c r="P119" i="65"/>
  <c r="Q119" i="65"/>
  <c r="R119" i="65"/>
  <c r="S119" i="65"/>
  <c r="T119" i="65"/>
  <c r="U119" i="65"/>
  <c r="V119" i="65"/>
  <c r="W119" i="65"/>
  <c r="X119" i="65"/>
  <c r="Y119" i="65"/>
  <c r="Z119" i="65"/>
  <c r="AA119" i="65"/>
  <c r="AB119" i="65"/>
  <c r="AC119" i="65"/>
  <c r="AD119" i="65"/>
  <c r="AE119" i="65"/>
  <c r="AF119" i="65"/>
  <c r="AG119" i="65"/>
  <c r="AH119" i="65"/>
  <c r="AI119" i="65"/>
  <c r="AJ119" i="65"/>
  <c r="AK119" i="65"/>
  <c r="AL119" i="65"/>
  <c r="AM119" i="65"/>
  <c r="AN119" i="65"/>
  <c r="AO119" i="65"/>
  <c r="AP119" i="65"/>
  <c r="E124" i="65"/>
  <c r="F124" i="65"/>
  <c r="G124" i="65"/>
  <c r="H124" i="65"/>
  <c r="I124" i="65"/>
  <c r="J124" i="65"/>
  <c r="K124" i="65"/>
  <c r="L124" i="65"/>
  <c r="M124" i="65"/>
  <c r="N124" i="65"/>
  <c r="O124" i="65"/>
  <c r="P124" i="65"/>
  <c r="Q124" i="65"/>
  <c r="R124" i="65"/>
  <c r="S124" i="65"/>
  <c r="T124" i="65"/>
  <c r="U124" i="65"/>
  <c r="V124" i="65"/>
  <c r="W124" i="65"/>
  <c r="X124" i="65"/>
  <c r="Y124" i="65"/>
  <c r="Z124" i="65"/>
  <c r="AA124" i="65"/>
  <c r="AB124" i="65"/>
  <c r="AC124" i="65"/>
  <c r="AD124" i="65"/>
  <c r="AE124" i="65"/>
  <c r="AF124" i="65"/>
  <c r="AG124" i="65"/>
  <c r="AH124" i="65"/>
  <c r="AI124" i="65"/>
  <c r="AJ124" i="65"/>
  <c r="AK124" i="65"/>
  <c r="AL124" i="65"/>
  <c r="AM124" i="65"/>
  <c r="AN124" i="65"/>
  <c r="AO124" i="65"/>
  <c r="AP124" i="65"/>
  <c r="E129" i="65"/>
  <c r="F129" i="65"/>
  <c r="G129" i="65"/>
  <c r="H129" i="65"/>
  <c r="I129" i="65"/>
  <c r="J129" i="65"/>
  <c r="K129" i="65"/>
  <c r="L129" i="65"/>
  <c r="M129" i="65"/>
  <c r="N129" i="65"/>
  <c r="O129" i="65"/>
  <c r="P129" i="65"/>
  <c r="Q129" i="65"/>
  <c r="R129" i="65"/>
  <c r="S129" i="65"/>
  <c r="T129" i="65"/>
  <c r="U129" i="65"/>
  <c r="V129" i="65"/>
  <c r="W129" i="65"/>
  <c r="X129" i="65"/>
  <c r="Y129" i="65"/>
  <c r="Z129" i="65"/>
  <c r="AA129" i="65"/>
  <c r="AB129" i="65"/>
  <c r="AC129" i="65"/>
  <c r="AD129" i="65"/>
  <c r="AE129" i="65"/>
  <c r="AF129" i="65"/>
  <c r="AG129" i="65"/>
  <c r="AH129" i="65"/>
  <c r="AI129" i="65"/>
  <c r="AJ129" i="65"/>
  <c r="AK129" i="65"/>
  <c r="AL129" i="65"/>
  <c r="AM129" i="65"/>
  <c r="AN129" i="65"/>
  <c r="AO129" i="65"/>
  <c r="AP129" i="65"/>
  <c r="E10" i="66"/>
  <c r="F10" i="66"/>
  <c r="G10" i="66"/>
  <c r="H10" i="66"/>
  <c r="I10" i="66"/>
  <c r="J10" i="66"/>
  <c r="K10" i="66"/>
  <c r="L10" i="66"/>
  <c r="M10" i="66"/>
  <c r="N10" i="66"/>
  <c r="O10" i="66"/>
  <c r="P10" i="66"/>
  <c r="Q10" i="66"/>
  <c r="R10" i="66"/>
  <c r="S10" i="66"/>
  <c r="T10" i="66"/>
  <c r="U10" i="66"/>
  <c r="V10" i="66"/>
  <c r="W10" i="66"/>
  <c r="X10" i="66"/>
  <c r="Y10" i="66"/>
  <c r="Z10" i="66"/>
  <c r="AA10" i="66"/>
  <c r="AB10" i="66"/>
  <c r="AC10" i="66"/>
  <c r="AD10" i="66"/>
  <c r="AE10" i="66"/>
  <c r="AF10" i="66"/>
  <c r="AG10" i="66"/>
  <c r="AH10" i="66"/>
  <c r="AI10" i="66"/>
  <c r="AJ10" i="66"/>
  <c r="AK10" i="66"/>
  <c r="AL10" i="66"/>
  <c r="AM10" i="66"/>
  <c r="AN10" i="66"/>
  <c r="AO10" i="66"/>
  <c r="AP10" i="66"/>
  <c r="E31" i="66"/>
  <c r="F31" i="66"/>
  <c r="G31" i="66"/>
  <c r="H31" i="66"/>
  <c r="I31" i="66"/>
  <c r="J31" i="66"/>
  <c r="K31" i="66"/>
  <c r="L31" i="66"/>
  <c r="M31" i="66"/>
  <c r="N31" i="66"/>
  <c r="O31" i="66"/>
  <c r="P31" i="66"/>
  <c r="Q31" i="66"/>
  <c r="R31" i="66"/>
  <c r="S31" i="66"/>
  <c r="T31" i="66"/>
  <c r="U31" i="66"/>
  <c r="V31" i="66"/>
  <c r="W31" i="66"/>
  <c r="X31" i="66"/>
  <c r="Y31" i="66"/>
  <c r="Z31" i="66"/>
  <c r="AA31" i="66"/>
  <c r="AB31" i="66"/>
  <c r="AC31" i="66"/>
  <c r="AD31" i="66"/>
  <c r="AE31" i="66"/>
  <c r="AF31" i="66"/>
  <c r="AG31" i="66"/>
  <c r="AH31" i="66"/>
  <c r="AI31" i="66"/>
  <c r="AJ31" i="66"/>
  <c r="AK31" i="66"/>
  <c r="AL31" i="66"/>
  <c r="AM31" i="66"/>
  <c r="AN31" i="66"/>
  <c r="AO31" i="66"/>
  <c r="AP31" i="66"/>
  <c r="E43" i="66"/>
  <c r="F43" i="66"/>
  <c r="G43" i="66"/>
  <c r="H43" i="66"/>
  <c r="I43" i="66"/>
  <c r="J43" i="66"/>
  <c r="K43" i="66"/>
  <c r="L43" i="66"/>
  <c r="M43" i="66"/>
  <c r="N43" i="66"/>
  <c r="O43" i="66"/>
  <c r="P43" i="66"/>
  <c r="Q43" i="66"/>
  <c r="R43" i="66"/>
  <c r="S43" i="66"/>
  <c r="T43" i="66"/>
  <c r="U43" i="66"/>
  <c r="V43" i="66"/>
  <c r="W43" i="66"/>
  <c r="X43" i="66"/>
  <c r="Y43" i="66"/>
  <c r="Z43" i="66"/>
  <c r="AA43" i="66"/>
  <c r="AB43" i="66"/>
  <c r="AC43" i="66"/>
  <c r="AD43" i="66"/>
  <c r="AE43" i="66"/>
  <c r="AF43" i="66"/>
  <c r="AG43" i="66"/>
  <c r="AH43" i="66"/>
  <c r="AI43" i="66"/>
  <c r="AJ43" i="66"/>
  <c r="AK43" i="66"/>
  <c r="AL43" i="66"/>
  <c r="AM43" i="66"/>
  <c r="AN43" i="66"/>
  <c r="AO43" i="66"/>
  <c r="AP43" i="66"/>
  <c r="E51" i="66"/>
  <c r="F51" i="66"/>
  <c r="G51" i="66"/>
  <c r="H51" i="66"/>
  <c r="I51" i="66"/>
  <c r="J51" i="66"/>
  <c r="K51" i="66"/>
  <c r="L51" i="66"/>
  <c r="M51" i="66"/>
  <c r="N51" i="66"/>
  <c r="O51" i="66"/>
  <c r="P51" i="66"/>
  <c r="Q51" i="66"/>
  <c r="R51" i="66"/>
  <c r="S51" i="66"/>
  <c r="T51" i="66"/>
  <c r="U51" i="66"/>
  <c r="V51" i="66"/>
  <c r="W51" i="66"/>
  <c r="X51" i="66"/>
  <c r="Y51" i="66"/>
  <c r="Z51" i="66"/>
  <c r="AA51" i="66"/>
  <c r="AB51" i="66"/>
  <c r="AC51" i="66"/>
  <c r="AD51" i="66"/>
  <c r="AE51" i="66"/>
  <c r="AF51" i="66"/>
  <c r="AG51" i="66"/>
  <c r="AH51" i="66"/>
  <c r="AI51" i="66"/>
  <c r="AJ51" i="66"/>
  <c r="AK51" i="66"/>
  <c r="AL51" i="66"/>
  <c r="AM51" i="66"/>
  <c r="AN51" i="66"/>
  <c r="AO51" i="66"/>
  <c r="AP51" i="66"/>
  <c r="E65" i="66"/>
  <c r="F65" i="66"/>
  <c r="G65" i="66"/>
  <c r="H65" i="66"/>
  <c r="I65" i="66"/>
  <c r="J65" i="66"/>
  <c r="K65" i="66"/>
  <c r="L65" i="66"/>
  <c r="M65" i="66"/>
  <c r="N65" i="66"/>
  <c r="O65" i="66"/>
  <c r="P65" i="66"/>
  <c r="Q65" i="66"/>
  <c r="R65" i="66"/>
  <c r="S65" i="66"/>
  <c r="T65" i="66"/>
  <c r="U65" i="66"/>
  <c r="V65" i="66"/>
  <c r="W65" i="66"/>
  <c r="X65" i="66"/>
  <c r="Y65" i="66"/>
  <c r="Z65" i="66"/>
  <c r="AA65" i="66"/>
  <c r="AB65" i="66"/>
  <c r="AC65" i="66"/>
  <c r="AD65" i="66"/>
  <c r="AE65" i="66"/>
  <c r="AF65" i="66"/>
  <c r="AG65" i="66"/>
  <c r="AH65" i="66"/>
  <c r="AI65" i="66"/>
  <c r="AJ65" i="66"/>
  <c r="AK65" i="66"/>
  <c r="AL65" i="66"/>
  <c r="AM65" i="66"/>
  <c r="AN65" i="66"/>
  <c r="AO65" i="66"/>
  <c r="AP65" i="66"/>
  <c r="E72" i="66"/>
  <c r="F72" i="66"/>
  <c r="G72" i="66"/>
  <c r="H72" i="66"/>
  <c r="I72" i="66"/>
  <c r="J72" i="66"/>
  <c r="K72" i="66"/>
  <c r="L72" i="66"/>
  <c r="M72" i="66"/>
  <c r="N72" i="66"/>
  <c r="O72" i="66"/>
  <c r="P72" i="66"/>
  <c r="Q72" i="66"/>
  <c r="R72" i="66"/>
  <c r="S72" i="66"/>
  <c r="T72" i="66"/>
  <c r="U72" i="66"/>
  <c r="V72" i="66"/>
  <c r="W72" i="66"/>
  <c r="X72" i="66"/>
  <c r="Y72" i="66"/>
  <c r="Z72" i="66"/>
  <c r="AA72" i="66"/>
  <c r="AB72" i="66"/>
  <c r="AC72" i="66"/>
  <c r="AD72" i="66"/>
  <c r="AE72" i="66"/>
  <c r="AF72" i="66"/>
  <c r="AG72" i="66"/>
  <c r="AH72" i="66"/>
  <c r="AI72" i="66"/>
  <c r="AJ72" i="66"/>
  <c r="AK72" i="66"/>
  <c r="AL72" i="66"/>
  <c r="AM72" i="66"/>
  <c r="AN72" i="66"/>
  <c r="AO72" i="66"/>
  <c r="AP72" i="66"/>
  <c r="E80" i="66"/>
  <c r="F80" i="66"/>
  <c r="G80" i="66"/>
  <c r="H80" i="66"/>
  <c r="I80" i="66"/>
  <c r="J80" i="66"/>
  <c r="K80" i="66"/>
  <c r="L80" i="66"/>
  <c r="M80" i="66"/>
  <c r="N80" i="66"/>
  <c r="O80" i="66"/>
  <c r="P80" i="66"/>
  <c r="Q80" i="66"/>
  <c r="R80" i="66"/>
  <c r="S80" i="66"/>
  <c r="T80" i="66"/>
  <c r="U80" i="66"/>
  <c r="V80" i="66"/>
  <c r="W80" i="66"/>
  <c r="X80" i="66"/>
  <c r="Y80" i="66"/>
  <c r="Z80" i="66"/>
  <c r="AA80" i="66"/>
  <c r="AB80" i="66"/>
  <c r="AC80" i="66"/>
  <c r="AD80" i="66"/>
  <c r="AE80" i="66"/>
  <c r="AF80" i="66"/>
  <c r="AG80" i="66"/>
  <c r="AH80" i="66"/>
  <c r="AI80" i="66"/>
  <c r="AJ80" i="66"/>
  <c r="AK80" i="66"/>
  <c r="AL80" i="66"/>
  <c r="AM80" i="66"/>
  <c r="AN80" i="66"/>
  <c r="AO80" i="66"/>
  <c r="AP80" i="66"/>
  <c r="E83" i="66"/>
  <c r="F83" i="66"/>
  <c r="G83" i="66"/>
  <c r="H83" i="66"/>
  <c r="I83" i="66"/>
  <c r="J83" i="66"/>
  <c r="K83" i="66"/>
  <c r="L83" i="66"/>
  <c r="M83" i="66"/>
  <c r="N83" i="66"/>
  <c r="O83" i="66"/>
  <c r="P83" i="66"/>
  <c r="Q83" i="66"/>
  <c r="R83" i="66"/>
  <c r="S83" i="66"/>
  <c r="T83" i="66"/>
  <c r="U83" i="66"/>
  <c r="V83" i="66"/>
  <c r="W83" i="66"/>
  <c r="X83" i="66"/>
  <c r="Y83" i="66"/>
  <c r="Z83" i="66"/>
  <c r="AA83" i="66"/>
  <c r="AB83" i="66"/>
  <c r="AC83" i="66"/>
  <c r="AD83" i="66"/>
  <c r="AE83" i="66"/>
  <c r="AF83" i="66"/>
  <c r="AG83" i="66"/>
  <c r="AH83" i="66"/>
  <c r="AI83" i="66"/>
  <c r="AJ83" i="66"/>
  <c r="AK83" i="66"/>
  <c r="AL83" i="66"/>
  <c r="AM83" i="66"/>
  <c r="AN83" i="66"/>
  <c r="AO83" i="66"/>
  <c r="AP83" i="66"/>
  <c r="E105" i="66"/>
  <c r="F105" i="66"/>
  <c r="G105" i="66"/>
  <c r="H105" i="66"/>
  <c r="I105" i="66"/>
  <c r="J105" i="66"/>
  <c r="K105" i="66"/>
  <c r="L105" i="66"/>
  <c r="M105" i="66"/>
  <c r="N105" i="66"/>
  <c r="O105" i="66"/>
  <c r="P105" i="66"/>
  <c r="Q105" i="66"/>
  <c r="R105" i="66"/>
  <c r="S105" i="66"/>
  <c r="T105" i="66"/>
  <c r="U105" i="66"/>
  <c r="V105" i="66"/>
  <c r="W105" i="66"/>
  <c r="X105" i="66"/>
  <c r="Y105" i="66"/>
  <c r="Z105" i="66"/>
  <c r="AA105" i="66"/>
  <c r="AB105" i="66"/>
  <c r="AC105" i="66"/>
  <c r="AD105" i="66"/>
  <c r="AE105" i="66"/>
  <c r="AF105" i="66"/>
  <c r="AG105" i="66"/>
  <c r="AH105" i="66"/>
  <c r="AI105" i="66"/>
  <c r="AJ105" i="66"/>
  <c r="AK105" i="66"/>
  <c r="AL105" i="66"/>
  <c r="AM105" i="66"/>
  <c r="AN105" i="66"/>
  <c r="AO105" i="66"/>
  <c r="AP105" i="66"/>
  <c r="E110" i="66"/>
  <c r="F110" i="66"/>
  <c r="G110" i="66"/>
  <c r="H110" i="66"/>
  <c r="I110" i="66"/>
  <c r="J110" i="66"/>
  <c r="K110" i="66"/>
  <c r="L110" i="66"/>
  <c r="M110" i="66"/>
  <c r="N110" i="66"/>
  <c r="O110" i="66"/>
  <c r="P110" i="66"/>
  <c r="Q110" i="66"/>
  <c r="R110" i="66"/>
  <c r="S110" i="66"/>
  <c r="T110" i="66"/>
  <c r="U110" i="66"/>
  <c r="V110" i="66"/>
  <c r="W110" i="66"/>
  <c r="X110" i="66"/>
  <c r="Y110" i="66"/>
  <c r="Z110" i="66"/>
  <c r="AA110" i="66"/>
  <c r="AB110" i="66"/>
  <c r="AC110" i="66"/>
  <c r="AD110" i="66"/>
  <c r="AE110" i="66"/>
  <c r="AF110" i="66"/>
  <c r="AG110" i="66"/>
  <c r="AH110" i="66"/>
  <c r="AI110" i="66"/>
  <c r="AJ110" i="66"/>
  <c r="AK110" i="66"/>
  <c r="AL110" i="66"/>
  <c r="AM110" i="66"/>
  <c r="AN110" i="66"/>
  <c r="AO110" i="66"/>
  <c r="AP110" i="66"/>
  <c r="E119" i="66"/>
  <c r="F119" i="66"/>
  <c r="G119" i="66"/>
  <c r="H119" i="66"/>
  <c r="I119" i="66"/>
  <c r="J119" i="66"/>
  <c r="K119" i="66"/>
  <c r="L119" i="66"/>
  <c r="M119" i="66"/>
  <c r="N119" i="66"/>
  <c r="O119" i="66"/>
  <c r="P119" i="66"/>
  <c r="Q119" i="66"/>
  <c r="R119" i="66"/>
  <c r="S119" i="66"/>
  <c r="T119" i="66"/>
  <c r="U119" i="66"/>
  <c r="V119" i="66"/>
  <c r="W119" i="66"/>
  <c r="X119" i="66"/>
  <c r="Y119" i="66"/>
  <c r="Z119" i="66"/>
  <c r="AA119" i="66"/>
  <c r="AB119" i="66"/>
  <c r="AC119" i="66"/>
  <c r="AD119" i="66"/>
  <c r="AE119" i="66"/>
  <c r="AF119" i="66"/>
  <c r="AG119" i="66"/>
  <c r="AH119" i="66"/>
  <c r="AI119" i="66"/>
  <c r="AJ119" i="66"/>
  <c r="AK119" i="66"/>
  <c r="AL119" i="66"/>
  <c r="AM119" i="66"/>
  <c r="AN119" i="66"/>
  <c r="AO119" i="66"/>
  <c r="AP119" i="66"/>
  <c r="E124" i="66"/>
  <c r="F124" i="66"/>
  <c r="G124" i="66"/>
  <c r="H124" i="66"/>
  <c r="I124" i="66"/>
  <c r="J124" i="66"/>
  <c r="K124" i="66"/>
  <c r="L124" i="66"/>
  <c r="M124" i="66"/>
  <c r="N124" i="66"/>
  <c r="O124" i="66"/>
  <c r="P124" i="66"/>
  <c r="Q124" i="66"/>
  <c r="R124" i="66"/>
  <c r="S124" i="66"/>
  <c r="T124" i="66"/>
  <c r="U124" i="66"/>
  <c r="V124" i="66"/>
  <c r="W124" i="66"/>
  <c r="X124" i="66"/>
  <c r="Y124" i="66"/>
  <c r="Z124" i="66"/>
  <c r="AA124" i="66"/>
  <c r="AB124" i="66"/>
  <c r="AC124" i="66"/>
  <c r="AD124" i="66"/>
  <c r="AE124" i="66"/>
  <c r="AF124" i="66"/>
  <c r="AG124" i="66"/>
  <c r="AH124" i="66"/>
  <c r="AI124" i="66"/>
  <c r="AJ124" i="66"/>
  <c r="AK124" i="66"/>
  <c r="AL124" i="66"/>
  <c r="AM124" i="66"/>
  <c r="AN124" i="66"/>
  <c r="AO124" i="66"/>
  <c r="AP124" i="66"/>
  <c r="E129" i="66"/>
  <c r="F129" i="66"/>
  <c r="G129" i="66"/>
  <c r="H129" i="66"/>
  <c r="I129" i="66"/>
  <c r="J129" i="66"/>
  <c r="K129" i="66"/>
  <c r="L129" i="66"/>
  <c r="M129" i="66"/>
  <c r="N129" i="66"/>
  <c r="O129" i="66"/>
  <c r="P129" i="66"/>
  <c r="Q129" i="66"/>
  <c r="R129" i="66"/>
  <c r="S129" i="66"/>
  <c r="T129" i="66"/>
  <c r="U129" i="66"/>
  <c r="V129" i="66"/>
  <c r="W129" i="66"/>
  <c r="X129" i="66"/>
  <c r="Y129" i="66"/>
  <c r="Z129" i="66"/>
  <c r="AA129" i="66"/>
  <c r="AB129" i="66"/>
  <c r="AC129" i="66"/>
  <c r="AD129" i="66"/>
  <c r="AE129" i="66"/>
  <c r="AF129" i="66"/>
  <c r="AG129" i="66"/>
  <c r="AH129" i="66"/>
  <c r="AI129" i="66"/>
  <c r="AJ129" i="66"/>
  <c r="AK129" i="66"/>
  <c r="AL129" i="66"/>
  <c r="AM129" i="66"/>
  <c r="AN129" i="66"/>
  <c r="AO129" i="66"/>
  <c r="AP129" i="66"/>
  <c r="E10" i="67"/>
  <c r="F10" i="67"/>
  <c r="G10" i="67"/>
  <c r="H10" i="67"/>
  <c r="I10" i="67"/>
  <c r="J10" i="67"/>
  <c r="K10" i="67"/>
  <c r="L10" i="67"/>
  <c r="M10" i="67"/>
  <c r="N10" i="67"/>
  <c r="O10" i="67"/>
  <c r="P10" i="67"/>
  <c r="Q10" i="67"/>
  <c r="R10" i="67"/>
  <c r="S10" i="67"/>
  <c r="T10" i="67"/>
  <c r="U10" i="67"/>
  <c r="V10" i="67"/>
  <c r="W10" i="67"/>
  <c r="X10" i="67"/>
  <c r="Y10" i="67"/>
  <c r="Z10" i="67"/>
  <c r="AA10" i="67"/>
  <c r="AB10" i="67"/>
  <c r="AC10" i="67"/>
  <c r="AD10" i="67"/>
  <c r="AE10" i="67"/>
  <c r="AF10" i="67"/>
  <c r="AG10" i="67"/>
  <c r="AH10" i="67"/>
  <c r="AI10" i="67"/>
  <c r="AJ10" i="67"/>
  <c r="AK10" i="67"/>
  <c r="AL10" i="67"/>
  <c r="AM10" i="67"/>
  <c r="AN10" i="67"/>
  <c r="AO10" i="67"/>
  <c r="AP10" i="67"/>
  <c r="E31" i="67"/>
  <c r="F31" i="67"/>
  <c r="G31" i="67"/>
  <c r="H31" i="67"/>
  <c r="I31" i="67"/>
  <c r="J31" i="67"/>
  <c r="K31" i="67"/>
  <c r="L31" i="67"/>
  <c r="M31" i="67"/>
  <c r="N31" i="67"/>
  <c r="O31" i="67"/>
  <c r="P31" i="67"/>
  <c r="Q31" i="67"/>
  <c r="R31" i="67"/>
  <c r="S31" i="67"/>
  <c r="T31" i="67"/>
  <c r="U31" i="67"/>
  <c r="V31" i="67"/>
  <c r="W31" i="67"/>
  <c r="X31" i="67"/>
  <c r="Y31" i="67"/>
  <c r="Z31" i="67"/>
  <c r="AA31" i="67"/>
  <c r="AB31" i="67"/>
  <c r="AC31" i="67"/>
  <c r="AD31" i="67"/>
  <c r="AE31" i="67"/>
  <c r="AF31" i="67"/>
  <c r="AG31" i="67"/>
  <c r="AH31" i="67"/>
  <c r="AI31" i="67"/>
  <c r="AJ31" i="67"/>
  <c r="AK31" i="67"/>
  <c r="AL31" i="67"/>
  <c r="AM31" i="67"/>
  <c r="AN31" i="67"/>
  <c r="AO31" i="67"/>
  <c r="AP31" i="67"/>
  <c r="E43" i="67"/>
  <c r="F43" i="67"/>
  <c r="G43" i="67"/>
  <c r="H43" i="67"/>
  <c r="I43" i="67"/>
  <c r="J43" i="67"/>
  <c r="K43" i="67"/>
  <c r="L43" i="67"/>
  <c r="M43" i="67"/>
  <c r="N43" i="67"/>
  <c r="O43" i="67"/>
  <c r="P43" i="67"/>
  <c r="Q43" i="67"/>
  <c r="R43" i="67"/>
  <c r="S43" i="67"/>
  <c r="T43" i="67"/>
  <c r="U43" i="67"/>
  <c r="V43" i="67"/>
  <c r="W43" i="67"/>
  <c r="X43" i="67"/>
  <c r="Y43" i="67"/>
  <c r="Z43" i="67"/>
  <c r="AA43" i="67"/>
  <c r="AB43" i="67"/>
  <c r="AC43" i="67"/>
  <c r="AD43" i="67"/>
  <c r="AE43" i="67"/>
  <c r="AF43" i="67"/>
  <c r="AG43" i="67"/>
  <c r="AH43" i="67"/>
  <c r="AI43" i="67"/>
  <c r="AJ43" i="67"/>
  <c r="AK43" i="67"/>
  <c r="AL43" i="67"/>
  <c r="AM43" i="67"/>
  <c r="AN43" i="67"/>
  <c r="AO43" i="67"/>
  <c r="AP43" i="67"/>
  <c r="E51" i="67"/>
  <c r="F51" i="67"/>
  <c r="G51" i="67"/>
  <c r="H51" i="67"/>
  <c r="I51" i="67"/>
  <c r="J51" i="67"/>
  <c r="K51" i="67"/>
  <c r="L51" i="67"/>
  <c r="M51" i="67"/>
  <c r="N51" i="67"/>
  <c r="O51" i="67"/>
  <c r="P51" i="67"/>
  <c r="Q51" i="67"/>
  <c r="R51" i="67"/>
  <c r="S51" i="67"/>
  <c r="T51" i="67"/>
  <c r="U51" i="67"/>
  <c r="V51" i="67"/>
  <c r="W51" i="67"/>
  <c r="X51" i="67"/>
  <c r="Y51" i="67"/>
  <c r="Z51" i="67"/>
  <c r="AA51" i="67"/>
  <c r="AB51" i="67"/>
  <c r="AC51" i="67"/>
  <c r="AD51" i="67"/>
  <c r="AE51" i="67"/>
  <c r="AF51" i="67"/>
  <c r="AG51" i="67"/>
  <c r="AH51" i="67"/>
  <c r="AI51" i="67"/>
  <c r="AJ51" i="67"/>
  <c r="AK51" i="67"/>
  <c r="AL51" i="67"/>
  <c r="AM51" i="67"/>
  <c r="AN51" i="67"/>
  <c r="AO51" i="67"/>
  <c r="AP51" i="67"/>
  <c r="E65" i="67"/>
  <c r="F65" i="67"/>
  <c r="G65" i="67"/>
  <c r="H65" i="67"/>
  <c r="I65" i="67"/>
  <c r="J65" i="67"/>
  <c r="K65" i="67"/>
  <c r="L65" i="67"/>
  <c r="M65" i="67"/>
  <c r="N65" i="67"/>
  <c r="O65" i="67"/>
  <c r="P65" i="67"/>
  <c r="Q65" i="67"/>
  <c r="R65" i="67"/>
  <c r="S65" i="67"/>
  <c r="T65" i="67"/>
  <c r="U65" i="67"/>
  <c r="V65" i="67"/>
  <c r="W65" i="67"/>
  <c r="X65" i="67"/>
  <c r="Y65" i="67"/>
  <c r="Z65" i="67"/>
  <c r="AA65" i="67"/>
  <c r="AB65" i="67"/>
  <c r="AC65" i="67"/>
  <c r="AD65" i="67"/>
  <c r="AE65" i="67"/>
  <c r="AF65" i="67"/>
  <c r="AG65" i="67"/>
  <c r="AH65" i="67"/>
  <c r="AI65" i="67"/>
  <c r="AJ65" i="67"/>
  <c r="AK65" i="67"/>
  <c r="AL65" i="67"/>
  <c r="AM65" i="67"/>
  <c r="AN65" i="67"/>
  <c r="AO65" i="67"/>
  <c r="AP65" i="67"/>
  <c r="E72" i="67"/>
  <c r="F72" i="67"/>
  <c r="G72" i="67"/>
  <c r="H72" i="67"/>
  <c r="I72" i="67"/>
  <c r="J72" i="67"/>
  <c r="K72" i="67"/>
  <c r="L72" i="67"/>
  <c r="M72" i="67"/>
  <c r="N72" i="67"/>
  <c r="O72" i="67"/>
  <c r="P72" i="67"/>
  <c r="Q72" i="67"/>
  <c r="R72" i="67"/>
  <c r="S72" i="67"/>
  <c r="T72" i="67"/>
  <c r="U72" i="67"/>
  <c r="V72" i="67"/>
  <c r="W72" i="67"/>
  <c r="X72" i="67"/>
  <c r="Y72" i="67"/>
  <c r="Z72" i="67"/>
  <c r="AA72" i="67"/>
  <c r="AB72" i="67"/>
  <c r="AC72" i="67"/>
  <c r="AD72" i="67"/>
  <c r="AE72" i="67"/>
  <c r="AF72" i="67"/>
  <c r="AG72" i="67"/>
  <c r="AH72" i="67"/>
  <c r="AI72" i="67"/>
  <c r="AJ72" i="67"/>
  <c r="AK72" i="67"/>
  <c r="AL72" i="67"/>
  <c r="AM72" i="67"/>
  <c r="AN72" i="67"/>
  <c r="AO72" i="67"/>
  <c r="AP72" i="67"/>
  <c r="E80" i="67"/>
  <c r="F80" i="67"/>
  <c r="G80" i="67"/>
  <c r="H80" i="67"/>
  <c r="I80" i="67"/>
  <c r="J80" i="67"/>
  <c r="K80" i="67"/>
  <c r="L80" i="67"/>
  <c r="M80" i="67"/>
  <c r="N80" i="67"/>
  <c r="O80" i="67"/>
  <c r="P80" i="67"/>
  <c r="Q80" i="67"/>
  <c r="R80" i="67"/>
  <c r="S80" i="67"/>
  <c r="T80" i="67"/>
  <c r="U80" i="67"/>
  <c r="V80" i="67"/>
  <c r="W80" i="67"/>
  <c r="X80" i="67"/>
  <c r="Y80" i="67"/>
  <c r="Z80" i="67"/>
  <c r="AA80" i="67"/>
  <c r="AB80" i="67"/>
  <c r="AC80" i="67"/>
  <c r="AD80" i="67"/>
  <c r="AE80" i="67"/>
  <c r="AF80" i="67"/>
  <c r="AG80" i="67"/>
  <c r="AH80" i="67"/>
  <c r="AI80" i="67"/>
  <c r="AJ80" i="67"/>
  <c r="AK80" i="67"/>
  <c r="AL80" i="67"/>
  <c r="AM80" i="67"/>
  <c r="AN80" i="67"/>
  <c r="AO80" i="67"/>
  <c r="AP80" i="67"/>
  <c r="E83" i="67"/>
  <c r="F83" i="67"/>
  <c r="G83" i="67"/>
  <c r="H83" i="67"/>
  <c r="I83" i="67"/>
  <c r="J83" i="67"/>
  <c r="K83" i="67"/>
  <c r="L83" i="67"/>
  <c r="M83" i="67"/>
  <c r="N83" i="67"/>
  <c r="O83" i="67"/>
  <c r="P83" i="67"/>
  <c r="Q83" i="67"/>
  <c r="R83" i="67"/>
  <c r="S83" i="67"/>
  <c r="T83" i="67"/>
  <c r="U83" i="67"/>
  <c r="V83" i="67"/>
  <c r="W83" i="67"/>
  <c r="X83" i="67"/>
  <c r="Y83" i="67"/>
  <c r="Z83" i="67"/>
  <c r="AA83" i="67"/>
  <c r="AB83" i="67"/>
  <c r="AC83" i="67"/>
  <c r="AD83" i="67"/>
  <c r="AE83" i="67"/>
  <c r="AF83" i="67"/>
  <c r="AG83" i="67"/>
  <c r="AH83" i="67"/>
  <c r="AI83" i="67"/>
  <c r="AJ83" i="67"/>
  <c r="AK83" i="67"/>
  <c r="AL83" i="67"/>
  <c r="AM83" i="67"/>
  <c r="AN83" i="67"/>
  <c r="AO83" i="67"/>
  <c r="AP83" i="67"/>
  <c r="E105" i="67"/>
  <c r="F105" i="67"/>
  <c r="G105" i="67"/>
  <c r="H105" i="67"/>
  <c r="I105" i="67"/>
  <c r="J105" i="67"/>
  <c r="K105" i="67"/>
  <c r="L105" i="67"/>
  <c r="M105" i="67"/>
  <c r="N105" i="67"/>
  <c r="O105" i="67"/>
  <c r="P105" i="67"/>
  <c r="Q105" i="67"/>
  <c r="R105" i="67"/>
  <c r="S105" i="67"/>
  <c r="T105" i="67"/>
  <c r="U105" i="67"/>
  <c r="V105" i="67"/>
  <c r="W105" i="67"/>
  <c r="X105" i="67"/>
  <c r="Y105" i="67"/>
  <c r="Z105" i="67"/>
  <c r="AA105" i="67"/>
  <c r="AB105" i="67"/>
  <c r="AC105" i="67"/>
  <c r="AD105" i="67"/>
  <c r="AE105" i="67"/>
  <c r="AF105" i="67"/>
  <c r="AG105" i="67"/>
  <c r="AH105" i="67"/>
  <c r="AI105" i="67"/>
  <c r="AJ105" i="67"/>
  <c r="AK105" i="67"/>
  <c r="AL105" i="67"/>
  <c r="AM105" i="67"/>
  <c r="AN105" i="67"/>
  <c r="AO105" i="67"/>
  <c r="AP105" i="67"/>
  <c r="E110" i="67"/>
  <c r="F110" i="67"/>
  <c r="G110" i="67"/>
  <c r="H110" i="67"/>
  <c r="I110" i="67"/>
  <c r="J110" i="67"/>
  <c r="K110" i="67"/>
  <c r="L110" i="67"/>
  <c r="M110" i="67"/>
  <c r="N110" i="67"/>
  <c r="O110" i="67"/>
  <c r="P110" i="67"/>
  <c r="Q110" i="67"/>
  <c r="R110" i="67"/>
  <c r="S110" i="67"/>
  <c r="T110" i="67"/>
  <c r="U110" i="67"/>
  <c r="V110" i="67"/>
  <c r="W110" i="67"/>
  <c r="X110" i="67"/>
  <c r="Y110" i="67"/>
  <c r="Z110" i="67"/>
  <c r="AA110" i="67"/>
  <c r="AB110" i="67"/>
  <c r="AC110" i="67"/>
  <c r="AD110" i="67"/>
  <c r="AE110" i="67"/>
  <c r="AF110" i="67"/>
  <c r="AG110" i="67"/>
  <c r="AH110" i="67"/>
  <c r="AI110" i="67"/>
  <c r="AJ110" i="67"/>
  <c r="AK110" i="67"/>
  <c r="AL110" i="67"/>
  <c r="AM110" i="67"/>
  <c r="AN110" i="67"/>
  <c r="AO110" i="67"/>
  <c r="AP110" i="67"/>
  <c r="E119" i="67"/>
  <c r="F119" i="67"/>
  <c r="G119" i="67"/>
  <c r="H119" i="67"/>
  <c r="I119" i="67"/>
  <c r="J119" i="67"/>
  <c r="K119" i="67"/>
  <c r="L119" i="67"/>
  <c r="M119" i="67"/>
  <c r="N119" i="67"/>
  <c r="O119" i="67"/>
  <c r="P119" i="67"/>
  <c r="Q119" i="67"/>
  <c r="R119" i="67"/>
  <c r="S119" i="67"/>
  <c r="T119" i="67"/>
  <c r="U119" i="67"/>
  <c r="V119" i="67"/>
  <c r="W119" i="67"/>
  <c r="X119" i="67"/>
  <c r="Y119" i="67"/>
  <c r="Z119" i="67"/>
  <c r="AA119" i="67"/>
  <c r="AB119" i="67"/>
  <c r="AC119" i="67"/>
  <c r="AD119" i="67"/>
  <c r="AE119" i="67"/>
  <c r="AF119" i="67"/>
  <c r="AG119" i="67"/>
  <c r="AH119" i="67"/>
  <c r="AI119" i="67"/>
  <c r="AJ119" i="67"/>
  <c r="AK119" i="67"/>
  <c r="AL119" i="67"/>
  <c r="AM119" i="67"/>
  <c r="AN119" i="67"/>
  <c r="AO119" i="67"/>
  <c r="AP119" i="67"/>
  <c r="E124" i="67"/>
  <c r="F124" i="67"/>
  <c r="G124" i="67"/>
  <c r="H124" i="67"/>
  <c r="I124" i="67"/>
  <c r="J124" i="67"/>
  <c r="K124" i="67"/>
  <c r="L124" i="67"/>
  <c r="M124" i="67"/>
  <c r="N124" i="67"/>
  <c r="O124" i="67"/>
  <c r="P124" i="67"/>
  <c r="Q124" i="67"/>
  <c r="R124" i="67"/>
  <c r="S124" i="67"/>
  <c r="T124" i="67"/>
  <c r="U124" i="67"/>
  <c r="V124" i="67"/>
  <c r="W124" i="67"/>
  <c r="X124" i="67"/>
  <c r="Y124" i="67"/>
  <c r="Z124" i="67"/>
  <c r="AA124" i="67"/>
  <c r="AB124" i="67"/>
  <c r="AC124" i="67"/>
  <c r="AD124" i="67"/>
  <c r="AE124" i="67"/>
  <c r="AF124" i="67"/>
  <c r="AG124" i="67"/>
  <c r="AH124" i="67"/>
  <c r="AI124" i="67"/>
  <c r="AJ124" i="67"/>
  <c r="AK124" i="67"/>
  <c r="AL124" i="67"/>
  <c r="AM124" i="67"/>
  <c r="AN124" i="67"/>
  <c r="AO124" i="67"/>
  <c r="AP124" i="67"/>
  <c r="E129" i="67"/>
  <c r="F129" i="67"/>
  <c r="G129" i="67"/>
  <c r="H129" i="67"/>
  <c r="I129" i="67"/>
  <c r="J129" i="67"/>
  <c r="K129" i="67"/>
  <c r="L129" i="67"/>
  <c r="M129" i="67"/>
  <c r="N129" i="67"/>
  <c r="O129" i="67"/>
  <c r="P129" i="67"/>
  <c r="Q129" i="67"/>
  <c r="R129" i="67"/>
  <c r="S129" i="67"/>
  <c r="T129" i="67"/>
  <c r="U129" i="67"/>
  <c r="V129" i="67"/>
  <c r="W129" i="67"/>
  <c r="X129" i="67"/>
  <c r="Y129" i="67"/>
  <c r="Z129" i="67"/>
  <c r="AA129" i="67"/>
  <c r="AB129" i="67"/>
  <c r="AC129" i="67"/>
  <c r="AD129" i="67"/>
  <c r="AE129" i="67"/>
  <c r="AF129" i="67"/>
  <c r="AG129" i="67"/>
  <c r="AH129" i="67"/>
  <c r="AI129" i="67"/>
  <c r="AJ129" i="67"/>
  <c r="AK129" i="67"/>
  <c r="AL129" i="67"/>
  <c r="AM129" i="67"/>
  <c r="AN129" i="67"/>
  <c r="AO129" i="67"/>
  <c r="AP129" i="67"/>
  <c r="E10" i="68"/>
  <c r="F10" i="68"/>
  <c r="G10" i="68"/>
  <c r="H10" i="68"/>
  <c r="I10" i="68"/>
  <c r="J10" i="68"/>
  <c r="K10" i="68"/>
  <c r="L10" i="68"/>
  <c r="M10" i="68"/>
  <c r="N10" i="68"/>
  <c r="O10" i="68"/>
  <c r="P10" i="68"/>
  <c r="Q10" i="68"/>
  <c r="R10" i="68"/>
  <c r="S10" i="68"/>
  <c r="T10" i="68"/>
  <c r="U10" i="68"/>
  <c r="V10" i="68"/>
  <c r="W10" i="68"/>
  <c r="X10" i="68"/>
  <c r="Y10" i="68"/>
  <c r="Z10" i="68"/>
  <c r="AA10" i="68"/>
  <c r="AB10" i="68"/>
  <c r="AC10" i="68"/>
  <c r="AD10" i="68"/>
  <c r="AE10" i="68"/>
  <c r="AF10" i="68"/>
  <c r="AG10" i="68"/>
  <c r="AH10" i="68"/>
  <c r="AI10" i="68"/>
  <c r="AJ10" i="68"/>
  <c r="AK10" i="68"/>
  <c r="AL10" i="68"/>
  <c r="AM10" i="68"/>
  <c r="AN10" i="68"/>
  <c r="AO10" i="68"/>
  <c r="AP10" i="68"/>
  <c r="E31" i="68"/>
  <c r="F31" i="68"/>
  <c r="G31" i="68"/>
  <c r="H31" i="68"/>
  <c r="I31" i="68"/>
  <c r="J31" i="68"/>
  <c r="K31" i="68"/>
  <c r="L31" i="68"/>
  <c r="M31" i="68"/>
  <c r="N31" i="68"/>
  <c r="O31" i="68"/>
  <c r="P31" i="68"/>
  <c r="Q31" i="68"/>
  <c r="R31" i="68"/>
  <c r="S31" i="68"/>
  <c r="T31" i="68"/>
  <c r="U31" i="68"/>
  <c r="V31" i="68"/>
  <c r="W31" i="68"/>
  <c r="X31" i="68"/>
  <c r="Y31" i="68"/>
  <c r="Z31" i="68"/>
  <c r="AA31" i="68"/>
  <c r="AB31" i="68"/>
  <c r="AC31" i="68"/>
  <c r="AD31" i="68"/>
  <c r="AE31" i="68"/>
  <c r="AF31" i="68"/>
  <c r="AG31" i="68"/>
  <c r="AH31" i="68"/>
  <c r="AI31" i="68"/>
  <c r="AJ31" i="68"/>
  <c r="AK31" i="68"/>
  <c r="AL31" i="68"/>
  <c r="AM31" i="68"/>
  <c r="AN31" i="68"/>
  <c r="AO31" i="68"/>
  <c r="AP31" i="68"/>
  <c r="E43" i="68"/>
  <c r="F43" i="68"/>
  <c r="G43" i="68"/>
  <c r="H43" i="68"/>
  <c r="I43" i="68"/>
  <c r="J43" i="68"/>
  <c r="K43" i="68"/>
  <c r="L43" i="68"/>
  <c r="M43" i="68"/>
  <c r="N43" i="68"/>
  <c r="O43" i="68"/>
  <c r="P43" i="68"/>
  <c r="Q43" i="68"/>
  <c r="R43" i="68"/>
  <c r="S43" i="68"/>
  <c r="T43" i="68"/>
  <c r="U43" i="68"/>
  <c r="V43" i="68"/>
  <c r="W43" i="68"/>
  <c r="X43" i="68"/>
  <c r="Y43" i="68"/>
  <c r="Z43" i="68"/>
  <c r="AA43" i="68"/>
  <c r="AB43" i="68"/>
  <c r="AC43" i="68"/>
  <c r="AD43" i="68"/>
  <c r="AE43" i="68"/>
  <c r="AF43" i="68"/>
  <c r="AG43" i="68"/>
  <c r="AH43" i="68"/>
  <c r="AI43" i="68"/>
  <c r="AJ43" i="68"/>
  <c r="AK43" i="68"/>
  <c r="AL43" i="68"/>
  <c r="AM43" i="68"/>
  <c r="AN43" i="68"/>
  <c r="AO43" i="68"/>
  <c r="AP43" i="68"/>
  <c r="E51" i="68"/>
  <c r="F51" i="68"/>
  <c r="G51" i="68"/>
  <c r="H51" i="68"/>
  <c r="I51" i="68"/>
  <c r="J51" i="68"/>
  <c r="K51" i="68"/>
  <c r="L51" i="68"/>
  <c r="M51" i="68"/>
  <c r="N51" i="68"/>
  <c r="O51" i="68"/>
  <c r="P51" i="68"/>
  <c r="Q51" i="68"/>
  <c r="R51" i="68"/>
  <c r="S51" i="68"/>
  <c r="T51" i="68"/>
  <c r="U51" i="68"/>
  <c r="V51" i="68"/>
  <c r="W51" i="68"/>
  <c r="X51" i="68"/>
  <c r="Y51" i="68"/>
  <c r="Z51" i="68"/>
  <c r="AA51" i="68"/>
  <c r="AB51" i="68"/>
  <c r="AC51" i="68"/>
  <c r="AD51" i="68"/>
  <c r="AE51" i="68"/>
  <c r="AF51" i="68"/>
  <c r="AG51" i="68"/>
  <c r="AH51" i="68"/>
  <c r="AI51" i="68"/>
  <c r="AJ51" i="68"/>
  <c r="AK51" i="68"/>
  <c r="AL51" i="68"/>
  <c r="AM51" i="68"/>
  <c r="AN51" i="68"/>
  <c r="AO51" i="68"/>
  <c r="AP51" i="68"/>
  <c r="E65" i="68"/>
  <c r="F65" i="68"/>
  <c r="G65" i="68"/>
  <c r="H65" i="68"/>
  <c r="I65" i="68"/>
  <c r="J65" i="68"/>
  <c r="K65" i="68"/>
  <c r="L65" i="68"/>
  <c r="M65" i="68"/>
  <c r="N65" i="68"/>
  <c r="O65" i="68"/>
  <c r="P65" i="68"/>
  <c r="Q65" i="68"/>
  <c r="R65" i="68"/>
  <c r="S65" i="68"/>
  <c r="T65" i="68"/>
  <c r="U65" i="68"/>
  <c r="V65" i="68"/>
  <c r="W65" i="68"/>
  <c r="X65" i="68"/>
  <c r="Y65" i="68"/>
  <c r="Z65" i="68"/>
  <c r="AA65" i="68"/>
  <c r="AB65" i="68"/>
  <c r="AC65" i="68"/>
  <c r="AD65" i="68"/>
  <c r="AE65" i="68"/>
  <c r="AF65" i="68"/>
  <c r="AG65" i="68"/>
  <c r="AH65" i="68"/>
  <c r="AI65" i="68"/>
  <c r="AJ65" i="68"/>
  <c r="AK65" i="68"/>
  <c r="AL65" i="68"/>
  <c r="AM65" i="68"/>
  <c r="AN65" i="68"/>
  <c r="AO65" i="68"/>
  <c r="AP65" i="68"/>
  <c r="E72" i="68"/>
  <c r="F72" i="68"/>
  <c r="G72" i="68"/>
  <c r="H72" i="68"/>
  <c r="I72" i="68"/>
  <c r="J72" i="68"/>
  <c r="K72" i="68"/>
  <c r="L72" i="68"/>
  <c r="M72" i="68"/>
  <c r="N72" i="68"/>
  <c r="O72" i="68"/>
  <c r="P72" i="68"/>
  <c r="Q72" i="68"/>
  <c r="R72" i="68"/>
  <c r="S72" i="68"/>
  <c r="T72" i="68"/>
  <c r="U72" i="68"/>
  <c r="V72" i="68"/>
  <c r="W72" i="68"/>
  <c r="X72" i="68"/>
  <c r="Y72" i="68"/>
  <c r="Z72" i="68"/>
  <c r="AA72" i="68"/>
  <c r="AB72" i="68"/>
  <c r="AC72" i="68"/>
  <c r="AD72" i="68"/>
  <c r="AE72" i="68"/>
  <c r="AF72" i="68"/>
  <c r="AG72" i="68"/>
  <c r="AH72" i="68"/>
  <c r="AI72" i="68"/>
  <c r="AJ72" i="68"/>
  <c r="AK72" i="68"/>
  <c r="AL72" i="68"/>
  <c r="AM72" i="68"/>
  <c r="AN72" i="68"/>
  <c r="AO72" i="68"/>
  <c r="AP72" i="68"/>
  <c r="E80" i="68"/>
  <c r="F80" i="68"/>
  <c r="G80" i="68"/>
  <c r="H80" i="68"/>
  <c r="I80" i="68"/>
  <c r="J80" i="68"/>
  <c r="K80" i="68"/>
  <c r="L80" i="68"/>
  <c r="M80" i="68"/>
  <c r="N80" i="68"/>
  <c r="O80" i="68"/>
  <c r="P80" i="68"/>
  <c r="Q80" i="68"/>
  <c r="R80" i="68"/>
  <c r="S80" i="68"/>
  <c r="T80" i="68"/>
  <c r="U80" i="68"/>
  <c r="V80" i="68"/>
  <c r="W80" i="68"/>
  <c r="X80" i="68"/>
  <c r="Y80" i="68"/>
  <c r="Z80" i="68"/>
  <c r="AA80" i="68"/>
  <c r="AB80" i="68"/>
  <c r="AC80" i="68"/>
  <c r="AD80" i="68"/>
  <c r="AE80" i="68"/>
  <c r="AF80" i="68"/>
  <c r="AG80" i="68"/>
  <c r="AH80" i="68"/>
  <c r="AI80" i="68"/>
  <c r="AJ80" i="68"/>
  <c r="AK80" i="68"/>
  <c r="AL80" i="68"/>
  <c r="AM80" i="68"/>
  <c r="AN80" i="68"/>
  <c r="AO80" i="68"/>
  <c r="AP80" i="68"/>
  <c r="E83" i="68"/>
  <c r="F83" i="68"/>
  <c r="G83" i="68"/>
  <c r="H83" i="68"/>
  <c r="I83" i="68"/>
  <c r="J83" i="68"/>
  <c r="K83" i="68"/>
  <c r="L83" i="68"/>
  <c r="M83" i="68"/>
  <c r="N83" i="68"/>
  <c r="O83" i="68"/>
  <c r="P83" i="68"/>
  <c r="Q83" i="68"/>
  <c r="R83" i="68"/>
  <c r="S83" i="68"/>
  <c r="T83" i="68"/>
  <c r="U83" i="68"/>
  <c r="V83" i="68"/>
  <c r="W83" i="68"/>
  <c r="X83" i="68"/>
  <c r="Y83" i="68"/>
  <c r="Z83" i="68"/>
  <c r="AA83" i="68"/>
  <c r="AB83" i="68"/>
  <c r="AC83" i="68"/>
  <c r="AD83" i="68"/>
  <c r="AE83" i="68"/>
  <c r="AF83" i="68"/>
  <c r="AG83" i="68"/>
  <c r="AH83" i="68"/>
  <c r="AI83" i="68"/>
  <c r="AJ83" i="68"/>
  <c r="AK83" i="68"/>
  <c r="AL83" i="68"/>
  <c r="AM83" i="68"/>
  <c r="AN83" i="68"/>
  <c r="AO83" i="68"/>
  <c r="AP83" i="68"/>
  <c r="E105" i="68"/>
  <c r="F105" i="68"/>
  <c r="G105" i="68"/>
  <c r="H105" i="68"/>
  <c r="I105" i="68"/>
  <c r="J105" i="68"/>
  <c r="K105" i="68"/>
  <c r="L105" i="68"/>
  <c r="M105" i="68"/>
  <c r="N105" i="68"/>
  <c r="O105" i="68"/>
  <c r="P105" i="68"/>
  <c r="Q105" i="68"/>
  <c r="R105" i="68"/>
  <c r="S105" i="68"/>
  <c r="T105" i="68"/>
  <c r="U105" i="68"/>
  <c r="V105" i="68"/>
  <c r="W105" i="68"/>
  <c r="X105" i="68"/>
  <c r="Y105" i="68"/>
  <c r="Z105" i="68"/>
  <c r="AA105" i="68"/>
  <c r="AB105" i="68"/>
  <c r="AC105" i="68"/>
  <c r="AD105" i="68"/>
  <c r="AE105" i="68"/>
  <c r="AF105" i="68"/>
  <c r="AG105" i="68"/>
  <c r="AH105" i="68"/>
  <c r="AI105" i="68"/>
  <c r="AJ105" i="68"/>
  <c r="AK105" i="68"/>
  <c r="AL105" i="68"/>
  <c r="AM105" i="68"/>
  <c r="AN105" i="68"/>
  <c r="AO105" i="68"/>
  <c r="AP105" i="68"/>
  <c r="E110" i="68"/>
  <c r="F110" i="68"/>
  <c r="G110" i="68"/>
  <c r="H110" i="68"/>
  <c r="I110" i="68"/>
  <c r="J110" i="68"/>
  <c r="K110" i="68"/>
  <c r="L110" i="68"/>
  <c r="M110" i="68"/>
  <c r="N110" i="68"/>
  <c r="O110" i="68"/>
  <c r="P110" i="68"/>
  <c r="Q110" i="68"/>
  <c r="R110" i="68"/>
  <c r="S110" i="68"/>
  <c r="T110" i="68"/>
  <c r="U110" i="68"/>
  <c r="V110" i="68"/>
  <c r="W110" i="68"/>
  <c r="X110" i="68"/>
  <c r="Y110" i="68"/>
  <c r="Z110" i="68"/>
  <c r="AA110" i="68"/>
  <c r="AB110" i="68"/>
  <c r="AC110" i="68"/>
  <c r="AD110" i="68"/>
  <c r="AE110" i="68"/>
  <c r="AF110" i="68"/>
  <c r="AG110" i="68"/>
  <c r="AH110" i="68"/>
  <c r="AI110" i="68"/>
  <c r="AJ110" i="68"/>
  <c r="AK110" i="68"/>
  <c r="AL110" i="68"/>
  <c r="AM110" i="68"/>
  <c r="AN110" i="68"/>
  <c r="AO110" i="68"/>
  <c r="AP110" i="68"/>
  <c r="E119" i="68"/>
  <c r="F119" i="68"/>
  <c r="G119" i="68"/>
  <c r="H119" i="68"/>
  <c r="I119" i="68"/>
  <c r="J119" i="68"/>
  <c r="K119" i="68"/>
  <c r="L119" i="68"/>
  <c r="M119" i="68"/>
  <c r="N119" i="68"/>
  <c r="O119" i="68"/>
  <c r="P119" i="68"/>
  <c r="Q119" i="68"/>
  <c r="R119" i="68"/>
  <c r="S119" i="68"/>
  <c r="T119" i="68"/>
  <c r="U119" i="68"/>
  <c r="V119" i="68"/>
  <c r="W119" i="68"/>
  <c r="X119" i="68"/>
  <c r="Y119" i="68"/>
  <c r="Z119" i="68"/>
  <c r="AA119" i="68"/>
  <c r="AB119" i="68"/>
  <c r="AC119" i="68"/>
  <c r="AD119" i="68"/>
  <c r="AE119" i="68"/>
  <c r="AF119" i="68"/>
  <c r="AG119" i="68"/>
  <c r="AH119" i="68"/>
  <c r="AI119" i="68"/>
  <c r="AJ119" i="68"/>
  <c r="AK119" i="68"/>
  <c r="AL119" i="68"/>
  <c r="AM119" i="68"/>
  <c r="AN119" i="68"/>
  <c r="AO119" i="68"/>
  <c r="AP119" i="68"/>
  <c r="E124" i="68"/>
  <c r="F124" i="68"/>
  <c r="G124" i="68"/>
  <c r="H124" i="68"/>
  <c r="I124" i="68"/>
  <c r="J124" i="68"/>
  <c r="K124" i="68"/>
  <c r="L124" i="68"/>
  <c r="M124" i="68"/>
  <c r="N124" i="68"/>
  <c r="O124" i="68"/>
  <c r="P124" i="68"/>
  <c r="Q124" i="68"/>
  <c r="R124" i="68"/>
  <c r="S124" i="68"/>
  <c r="T124" i="68"/>
  <c r="U124" i="68"/>
  <c r="V124" i="68"/>
  <c r="W124" i="68"/>
  <c r="X124" i="68"/>
  <c r="Y124" i="68"/>
  <c r="Z124" i="68"/>
  <c r="AA124" i="68"/>
  <c r="AB124" i="68"/>
  <c r="AC124" i="68"/>
  <c r="AD124" i="68"/>
  <c r="AE124" i="68"/>
  <c r="AF124" i="68"/>
  <c r="AG124" i="68"/>
  <c r="AH124" i="68"/>
  <c r="AI124" i="68"/>
  <c r="AJ124" i="68"/>
  <c r="AK124" i="68"/>
  <c r="AL124" i="68"/>
  <c r="AM124" i="68"/>
  <c r="AN124" i="68"/>
  <c r="AO124" i="68"/>
  <c r="AP124" i="68"/>
  <c r="E129" i="68"/>
  <c r="F129" i="68"/>
  <c r="G129" i="68"/>
  <c r="H129" i="68"/>
  <c r="I129" i="68"/>
  <c r="J129" i="68"/>
  <c r="K129" i="68"/>
  <c r="L129" i="68"/>
  <c r="M129" i="68"/>
  <c r="N129" i="68"/>
  <c r="O129" i="68"/>
  <c r="P129" i="68"/>
  <c r="Q129" i="68"/>
  <c r="R129" i="68"/>
  <c r="S129" i="68"/>
  <c r="T129" i="68"/>
  <c r="U129" i="68"/>
  <c r="V129" i="68"/>
  <c r="W129" i="68"/>
  <c r="X129" i="68"/>
  <c r="Y129" i="68"/>
  <c r="Z129" i="68"/>
  <c r="AA129" i="68"/>
  <c r="AB129" i="68"/>
  <c r="AC129" i="68"/>
  <c r="AD129" i="68"/>
  <c r="AE129" i="68"/>
  <c r="AF129" i="68"/>
  <c r="AG129" i="68"/>
  <c r="AH129" i="68"/>
  <c r="AI129" i="68"/>
  <c r="AJ129" i="68"/>
  <c r="AK129" i="68"/>
  <c r="AL129" i="68"/>
  <c r="AM129" i="68"/>
  <c r="AN129" i="68"/>
  <c r="AO129" i="68"/>
  <c r="AP129" i="68"/>
  <c r="E10" i="69"/>
  <c r="F10" i="69"/>
  <c r="G10" i="69"/>
  <c r="H10" i="69"/>
  <c r="I10" i="69"/>
  <c r="J10" i="69"/>
  <c r="K10" i="69"/>
  <c r="L10" i="69"/>
  <c r="M10" i="69"/>
  <c r="N10" i="69"/>
  <c r="O10" i="69"/>
  <c r="P10" i="69"/>
  <c r="Q10" i="69"/>
  <c r="R10" i="69"/>
  <c r="S10" i="69"/>
  <c r="T10" i="69"/>
  <c r="U10" i="69"/>
  <c r="V10" i="69"/>
  <c r="W10" i="69"/>
  <c r="X10" i="69"/>
  <c r="Y10" i="69"/>
  <c r="Z10" i="69"/>
  <c r="AA10" i="69"/>
  <c r="AB10" i="69"/>
  <c r="AC10" i="69"/>
  <c r="AD10" i="69"/>
  <c r="AE10" i="69"/>
  <c r="AF10" i="69"/>
  <c r="AG10" i="69"/>
  <c r="AH10" i="69"/>
  <c r="AI10" i="69"/>
  <c r="AJ10" i="69"/>
  <c r="AK10" i="69"/>
  <c r="AL10" i="69"/>
  <c r="AM10" i="69"/>
  <c r="AN10" i="69"/>
  <c r="AO10" i="69"/>
  <c r="AP10" i="69"/>
  <c r="E31" i="69"/>
  <c r="F31" i="69"/>
  <c r="G31" i="69"/>
  <c r="H31" i="69"/>
  <c r="I31" i="69"/>
  <c r="J31" i="69"/>
  <c r="K31" i="69"/>
  <c r="L31" i="69"/>
  <c r="M31" i="69"/>
  <c r="N31" i="69"/>
  <c r="O31" i="69"/>
  <c r="P31" i="69"/>
  <c r="Q31" i="69"/>
  <c r="R31" i="69"/>
  <c r="S31" i="69"/>
  <c r="T31" i="69"/>
  <c r="U31" i="69"/>
  <c r="V31" i="69"/>
  <c r="W31" i="69"/>
  <c r="X31" i="69"/>
  <c r="Y31" i="69"/>
  <c r="Z31" i="69"/>
  <c r="AA31" i="69"/>
  <c r="AB31" i="69"/>
  <c r="AC31" i="69"/>
  <c r="AD31" i="69"/>
  <c r="AE31" i="69"/>
  <c r="AF31" i="69"/>
  <c r="AG31" i="69"/>
  <c r="AH31" i="69"/>
  <c r="AI31" i="69"/>
  <c r="AJ31" i="69"/>
  <c r="AK31" i="69"/>
  <c r="AL31" i="69"/>
  <c r="AM31" i="69"/>
  <c r="AN31" i="69"/>
  <c r="AO31" i="69"/>
  <c r="AP31" i="69"/>
  <c r="E43" i="69"/>
  <c r="F43" i="69"/>
  <c r="G43" i="69"/>
  <c r="H43" i="69"/>
  <c r="I43" i="69"/>
  <c r="J43" i="69"/>
  <c r="K43" i="69"/>
  <c r="L43" i="69"/>
  <c r="M43" i="69"/>
  <c r="N43" i="69"/>
  <c r="O43" i="69"/>
  <c r="P43" i="69"/>
  <c r="Q43" i="69"/>
  <c r="R43" i="69"/>
  <c r="S43" i="69"/>
  <c r="T43" i="69"/>
  <c r="U43" i="69"/>
  <c r="V43" i="69"/>
  <c r="W43" i="69"/>
  <c r="X43" i="69"/>
  <c r="Y43" i="69"/>
  <c r="Z43" i="69"/>
  <c r="AA43" i="69"/>
  <c r="AB43" i="69"/>
  <c r="AC43" i="69"/>
  <c r="AD43" i="69"/>
  <c r="AE43" i="69"/>
  <c r="AF43" i="69"/>
  <c r="AG43" i="69"/>
  <c r="AH43" i="69"/>
  <c r="AI43" i="69"/>
  <c r="AJ43" i="69"/>
  <c r="AK43" i="69"/>
  <c r="AL43" i="69"/>
  <c r="AM43" i="69"/>
  <c r="AN43" i="69"/>
  <c r="AO43" i="69"/>
  <c r="AP43" i="69"/>
  <c r="E51" i="69"/>
  <c r="F51" i="69"/>
  <c r="G51" i="69"/>
  <c r="H51" i="69"/>
  <c r="I51" i="69"/>
  <c r="J51" i="69"/>
  <c r="K51" i="69"/>
  <c r="L51" i="69"/>
  <c r="M51" i="69"/>
  <c r="N51" i="69"/>
  <c r="O51" i="69"/>
  <c r="P51" i="69"/>
  <c r="Q51" i="69"/>
  <c r="R51" i="69"/>
  <c r="S51" i="69"/>
  <c r="T51" i="69"/>
  <c r="U51" i="69"/>
  <c r="V51" i="69"/>
  <c r="W51" i="69"/>
  <c r="X51" i="69"/>
  <c r="Y51" i="69"/>
  <c r="Z51" i="69"/>
  <c r="AA51" i="69"/>
  <c r="AB51" i="69"/>
  <c r="AC51" i="69"/>
  <c r="AD51" i="69"/>
  <c r="AE51" i="69"/>
  <c r="AF51" i="69"/>
  <c r="AG51" i="69"/>
  <c r="AH51" i="69"/>
  <c r="AI51" i="69"/>
  <c r="AJ51" i="69"/>
  <c r="AK51" i="69"/>
  <c r="AL51" i="69"/>
  <c r="AM51" i="69"/>
  <c r="AN51" i="69"/>
  <c r="AO51" i="69"/>
  <c r="AP51" i="69"/>
  <c r="E65" i="69"/>
  <c r="F65" i="69"/>
  <c r="G65" i="69"/>
  <c r="H65" i="69"/>
  <c r="I65" i="69"/>
  <c r="J65" i="69"/>
  <c r="K65" i="69"/>
  <c r="L65" i="69"/>
  <c r="M65" i="69"/>
  <c r="N65" i="69"/>
  <c r="O65" i="69"/>
  <c r="P65" i="69"/>
  <c r="Q65" i="69"/>
  <c r="R65" i="69"/>
  <c r="S65" i="69"/>
  <c r="T65" i="69"/>
  <c r="U65" i="69"/>
  <c r="V65" i="69"/>
  <c r="W65" i="69"/>
  <c r="X65" i="69"/>
  <c r="Y65" i="69"/>
  <c r="Z65" i="69"/>
  <c r="AA65" i="69"/>
  <c r="AB65" i="69"/>
  <c r="AC65" i="69"/>
  <c r="AD65" i="69"/>
  <c r="AE65" i="69"/>
  <c r="AF65" i="69"/>
  <c r="AG65" i="69"/>
  <c r="AH65" i="69"/>
  <c r="AI65" i="69"/>
  <c r="AJ65" i="69"/>
  <c r="AK65" i="69"/>
  <c r="AL65" i="69"/>
  <c r="AM65" i="69"/>
  <c r="AN65" i="69"/>
  <c r="AO65" i="69"/>
  <c r="AP65" i="69"/>
  <c r="E72" i="69"/>
  <c r="F72" i="69"/>
  <c r="G72" i="69"/>
  <c r="H72" i="69"/>
  <c r="I72" i="69"/>
  <c r="J72" i="69"/>
  <c r="K72" i="69"/>
  <c r="L72" i="69"/>
  <c r="M72" i="69"/>
  <c r="N72" i="69"/>
  <c r="O72" i="69"/>
  <c r="P72" i="69"/>
  <c r="Q72" i="69"/>
  <c r="R72" i="69"/>
  <c r="S72" i="69"/>
  <c r="T72" i="69"/>
  <c r="U72" i="69"/>
  <c r="V72" i="69"/>
  <c r="W72" i="69"/>
  <c r="X72" i="69"/>
  <c r="Y72" i="69"/>
  <c r="Z72" i="69"/>
  <c r="AA72" i="69"/>
  <c r="AB72" i="69"/>
  <c r="AC72" i="69"/>
  <c r="AD72" i="69"/>
  <c r="AE72" i="69"/>
  <c r="AF72" i="69"/>
  <c r="AG72" i="69"/>
  <c r="AH72" i="69"/>
  <c r="AI72" i="69"/>
  <c r="AJ72" i="69"/>
  <c r="AK72" i="69"/>
  <c r="AL72" i="69"/>
  <c r="AM72" i="69"/>
  <c r="AN72" i="69"/>
  <c r="AO72" i="69"/>
  <c r="AP72" i="69"/>
  <c r="E80" i="69"/>
  <c r="F80" i="69"/>
  <c r="G80" i="69"/>
  <c r="H80" i="69"/>
  <c r="I80" i="69"/>
  <c r="J80" i="69"/>
  <c r="K80" i="69"/>
  <c r="L80" i="69"/>
  <c r="M80" i="69"/>
  <c r="N80" i="69"/>
  <c r="O80" i="69"/>
  <c r="P80" i="69"/>
  <c r="Q80" i="69"/>
  <c r="R80" i="69"/>
  <c r="S80" i="69"/>
  <c r="T80" i="69"/>
  <c r="U80" i="69"/>
  <c r="V80" i="69"/>
  <c r="W80" i="69"/>
  <c r="X80" i="69"/>
  <c r="Y80" i="69"/>
  <c r="Z80" i="69"/>
  <c r="AA80" i="69"/>
  <c r="AB80" i="69"/>
  <c r="AC80" i="69"/>
  <c r="AD80" i="69"/>
  <c r="AE80" i="69"/>
  <c r="AF80" i="69"/>
  <c r="AG80" i="69"/>
  <c r="AH80" i="69"/>
  <c r="AI80" i="69"/>
  <c r="AJ80" i="69"/>
  <c r="AK80" i="69"/>
  <c r="AL80" i="69"/>
  <c r="AM80" i="69"/>
  <c r="AN80" i="69"/>
  <c r="AO80" i="69"/>
  <c r="AP80" i="69"/>
  <c r="E83" i="69"/>
  <c r="F83" i="69"/>
  <c r="G83" i="69"/>
  <c r="H83" i="69"/>
  <c r="I83" i="69"/>
  <c r="J83" i="69"/>
  <c r="K83" i="69"/>
  <c r="L83" i="69"/>
  <c r="M83" i="69"/>
  <c r="N83" i="69"/>
  <c r="O83" i="69"/>
  <c r="P83" i="69"/>
  <c r="Q83" i="69"/>
  <c r="R83" i="69"/>
  <c r="S83" i="69"/>
  <c r="T83" i="69"/>
  <c r="U83" i="69"/>
  <c r="V83" i="69"/>
  <c r="W83" i="69"/>
  <c r="X83" i="69"/>
  <c r="Y83" i="69"/>
  <c r="Z83" i="69"/>
  <c r="AA83" i="69"/>
  <c r="AB83" i="69"/>
  <c r="AC83" i="69"/>
  <c r="AD83" i="69"/>
  <c r="AE83" i="69"/>
  <c r="AF83" i="69"/>
  <c r="AG83" i="69"/>
  <c r="AH83" i="69"/>
  <c r="AI83" i="69"/>
  <c r="AJ83" i="69"/>
  <c r="AK83" i="69"/>
  <c r="AL83" i="69"/>
  <c r="AM83" i="69"/>
  <c r="AN83" i="69"/>
  <c r="AO83" i="69"/>
  <c r="AP83" i="69"/>
  <c r="E105" i="69"/>
  <c r="F105" i="69"/>
  <c r="G105" i="69"/>
  <c r="H105" i="69"/>
  <c r="I105" i="69"/>
  <c r="J105" i="69"/>
  <c r="K105" i="69"/>
  <c r="L105" i="69"/>
  <c r="M105" i="69"/>
  <c r="N105" i="69"/>
  <c r="O105" i="69"/>
  <c r="P105" i="69"/>
  <c r="Q105" i="69"/>
  <c r="R105" i="69"/>
  <c r="S105" i="69"/>
  <c r="T105" i="69"/>
  <c r="U105" i="69"/>
  <c r="V105" i="69"/>
  <c r="W105" i="69"/>
  <c r="X105" i="69"/>
  <c r="Y105" i="69"/>
  <c r="Z105" i="69"/>
  <c r="AA105" i="69"/>
  <c r="AB105" i="69"/>
  <c r="AC105" i="69"/>
  <c r="AD105" i="69"/>
  <c r="AE105" i="69"/>
  <c r="AF105" i="69"/>
  <c r="AG105" i="69"/>
  <c r="AH105" i="69"/>
  <c r="AI105" i="69"/>
  <c r="AJ105" i="69"/>
  <c r="AK105" i="69"/>
  <c r="AL105" i="69"/>
  <c r="AM105" i="69"/>
  <c r="AN105" i="69"/>
  <c r="AO105" i="69"/>
  <c r="AP105" i="69"/>
  <c r="E110" i="69"/>
  <c r="F110" i="69"/>
  <c r="G110" i="69"/>
  <c r="H110" i="69"/>
  <c r="I110" i="69"/>
  <c r="J110" i="69"/>
  <c r="K110" i="69"/>
  <c r="L110" i="69"/>
  <c r="M110" i="69"/>
  <c r="N110" i="69"/>
  <c r="O110" i="69"/>
  <c r="P110" i="69"/>
  <c r="Q110" i="69"/>
  <c r="R110" i="69"/>
  <c r="S110" i="69"/>
  <c r="T110" i="69"/>
  <c r="U110" i="69"/>
  <c r="V110" i="69"/>
  <c r="W110" i="69"/>
  <c r="X110" i="69"/>
  <c r="Y110" i="69"/>
  <c r="Z110" i="69"/>
  <c r="AA110" i="69"/>
  <c r="AB110" i="69"/>
  <c r="AC110" i="69"/>
  <c r="AD110" i="69"/>
  <c r="AE110" i="69"/>
  <c r="AF110" i="69"/>
  <c r="AG110" i="69"/>
  <c r="AH110" i="69"/>
  <c r="AI110" i="69"/>
  <c r="AJ110" i="69"/>
  <c r="AK110" i="69"/>
  <c r="AL110" i="69"/>
  <c r="AM110" i="69"/>
  <c r="AN110" i="69"/>
  <c r="AO110" i="69"/>
  <c r="AP110" i="69"/>
  <c r="E119" i="69"/>
  <c r="F119" i="69"/>
  <c r="G119" i="69"/>
  <c r="H119" i="69"/>
  <c r="I119" i="69"/>
  <c r="J119" i="69"/>
  <c r="K119" i="69"/>
  <c r="L119" i="69"/>
  <c r="M119" i="69"/>
  <c r="N119" i="69"/>
  <c r="O119" i="69"/>
  <c r="P119" i="69"/>
  <c r="Q119" i="69"/>
  <c r="R119" i="69"/>
  <c r="S119" i="69"/>
  <c r="T119" i="69"/>
  <c r="U119" i="69"/>
  <c r="V119" i="69"/>
  <c r="W119" i="69"/>
  <c r="X119" i="69"/>
  <c r="Y119" i="69"/>
  <c r="Z119" i="69"/>
  <c r="AA119" i="69"/>
  <c r="AB119" i="69"/>
  <c r="AC119" i="69"/>
  <c r="AD119" i="69"/>
  <c r="AE119" i="69"/>
  <c r="AF119" i="69"/>
  <c r="AG119" i="69"/>
  <c r="AH119" i="69"/>
  <c r="AI119" i="69"/>
  <c r="AJ119" i="69"/>
  <c r="AK119" i="69"/>
  <c r="AL119" i="69"/>
  <c r="AM119" i="69"/>
  <c r="AN119" i="69"/>
  <c r="AO119" i="69"/>
  <c r="AP119" i="69"/>
  <c r="E124" i="69"/>
  <c r="F124" i="69"/>
  <c r="G124" i="69"/>
  <c r="H124" i="69"/>
  <c r="I124" i="69"/>
  <c r="J124" i="69"/>
  <c r="K124" i="69"/>
  <c r="L124" i="69"/>
  <c r="M124" i="69"/>
  <c r="N124" i="69"/>
  <c r="O124" i="69"/>
  <c r="P124" i="69"/>
  <c r="Q124" i="69"/>
  <c r="R124" i="69"/>
  <c r="S124" i="69"/>
  <c r="T124" i="69"/>
  <c r="U124" i="69"/>
  <c r="V124" i="69"/>
  <c r="W124" i="69"/>
  <c r="X124" i="69"/>
  <c r="Y124" i="69"/>
  <c r="Z124" i="69"/>
  <c r="AA124" i="69"/>
  <c r="AB124" i="69"/>
  <c r="AC124" i="69"/>
  <c r="AD124" i="69"/>
  <c r="AE124" i="69"/>
  <c r="AF124" i="69"/>
  <c r="AG124" i="69"/>
  <c r="AH124" i="69"/>
  <c r="AI124" i="69"/>
  <c r="AJ124" i="69"/>
  <c r="AK124" i="69"/>
  <c r="AL124" i="69"/>
  <c r="AM124" i="69"/>
  <c r="AN124" i="69"/>
  <c r="AO124" i="69"/>
  <c r="AP124" i="69"/>
  <c r="E129" i="69"/>
  <c r="F129" i="69"/>
  <c r="G129" i="69"/>
  <c r="H129" i="69"/>
  <c r="I129" i="69"/>
  <c r="J129" i="69"/>
  <c r="K129" i="69"/>
  <c r="L129" i="69"/>
  <c r="M129" i="69"/>
  <c r="N129" i="69"/>
  <c r="O129" i="69"/>
  <c r="P129" i="69"/>
  <c r="Q129" i="69"/>
  <c r="R129" i="69"/>
  <c r="S129" i="69"/>
  <c r="T129" i="69"/>
  <c r="U129" i="69"/>
  <c r="V129" i="69"/>
  <c r="W129" i="69"/>
  <c r="X129" i="69"/>
  <c r="Y129" i="69"/>
  <c r="Z129" i="69"/>
  <c r="AA129" i="69"/>
  <c r="AB129" i="69"/>
  <c r="AC129" i="69"/>
  <c r="AD129" i="69"/>
  <c r="AE129" i="69"/>
  <c r="AF129" i="69"/>
  <c r="AG129" i="69"/>
  <c r="AH129" i="69"/>
  <c r="AI129" i="69"/>
  <c r="AJ129" i="69"/>
  <c r="AK129" i="69"/>
  <c r="AL129" i="69"/>
  <c r="AM129" i="69"/>
  <c r="AN129" i="69"/>
  <c r="AO129" i="69"/>
  <c r="AP129" i="69"/>
  <c r="E10" i="70"/>
  <c r="F10" i="70"/>
  <c r="G10" i="70"/>
  <c r="H10" i="70"/>
  <c r="I10" i="70"/>
  <c r="J10" i="70"/>
  <c r="K10" i="70"/>
  <c r="L10" i="70"/>
  <c r="M10" i="70"/>
  <c r="N10" i="70"/>
  <c r="O10" i="70"/>
  <c r="P10" i="70"/>
  <c r="Q10" i="70"/>
  <c r="R10" i="70"/>
  <c r="S10" i="70"/>
  <c r="T10" i="70"/>
  <c r="U10" i="70"/>
  <c r="V10" i="70"/>
  <c r="W10" i="70"/>
  <c r="X10" i="70"/>
  <c r="Y10" i="70"/>
  <c r="Z10" i="70"/>
  <c r="AA10" i="70"/>
  <c r="AB10" i="70"/>
  <c r="AC10" i="70"/>
  <c r="AD10" i="70"/>
  <c r="AE10" i="70"/>
  <c r="AF10" i="70"/>
  <c r="AG10" i="70"/>
  <c r="AH10" i="70"/>
  <c r="AI10" i="70"/>
  <c r="AJ10" i="70"/>
  <c r="AK10" i="70"/>
  <c r="AL10" i="70"/>
  <c r="AM10" i="70"/>
  <c r="AN10" i="70"/>
  <c r="AO10" i="70"/>
  <c r="AP10" i="70"/>
  <c r="E31" i="70"/>
  <c r="F31" i="70"/>
  <c r="G31" i="70"/>
  <c r="H31" i="70"/>
  <c r="I31" i="70"/>
  <c r="J31" i="70"/>
  <c r="K31" i="70"/>
  <c r="L31" i="70"/>
  <c r="M31" i="70"/>
  <c r="N31" i="70"/>
  <c r="O31" i="70"/>
  <c r="P31" i="70"/>
  <c r="Q31" i="70"/>
  <c r="R31" i="70"/>
  <c r="S31" i="70"/>
  <c r="T31" i="70"/>
  <c r="U31" i="70"/>
  <c r="V31" i="70"/>
  <c r="W31" i="70"/>
  <c r="X31" i="70"/>
  <c r="Y31" i="70"/>
  <c r="Z31" i="70"/>
  <c r="AA31" i="70"/>
  <c r="AB31" i="70"/>
  <c r="AC31" i="70"/>
  <c r="AD31" i="70"/>
  <c r="AE31" i="70"/>
  <c r="AF31" i="70"/>
  <c r="AG31" i="70"/>
  <c r="AH31" i="70"/>
  <c r="AI31" i="70"/>
  <c r="AJ31" i="70"/>
  <c r="AK31" i="70"/>
  <c r="AL31" i="70"/>
  <c r="AM31" i="70"/>
  <c r="AN31" i="70"/>
  <c r="AO31" i="70"/>
  <c r="AP31" i="70"/>
  <c r="E43" i="70"/>
  <c r="F43" i="70"/>
  <c r="G43" i="70"/>
  <c r="H43" i="70"/>
  <c r="I43" i="70"/>
  <c r="J43" i="70"/>
  <c r="K43" i="70"/>
  <c r="L43" i="70"/>
  <c r="M43" i="70"/>
  <c r="N43" i="70"/>
  <c r="O43" i="70"/>
  <c r="P43" i="70"/>
  <c r="Q43" i="70"/>
  <c r="R43" i="70"/>
  <c r="S43" i="70"/>
  <c r="T43" i="70"/>
  <c r="U43" i="70"/>
  <c r="V43" i="70"/>
  <c r="W43" i="70"/>
  <c r="X43" i="70"/>
  <c r="Y43" i="70"/>
  <c r="Z43" i="70"/>
  <c r="AA43" i="70"/>
  <c r="AB43" i="70"/>
  <c r="AC43" i="70"/>
  <c r="AD43" i="70"/>
  <c r="AE43" i="70"/>
  <c r="AF43" i="70"/>
  <c r="AG43" i="70"/>
  <c r="AH43" i="70"/>
  <c r="AI43" i="70"/>
  <c r="AJ43" i="70"/>
  <c r="AK43" i="70"/>
  <c r="AL43" i="70"/>
  <c r="AM43" i="70"/>
  <c r="AN43" i="70"/>
  <c r="AO43" i="70"/>
  <c r="AP43" i="70"/>
  <c r="E51" i="70"/>
  <c r="F51" i="70"/>
  <c r="G51" i="70"/>
  <c r="H51" i="70"/>
  <c r="I51" i="70"/>
  <c r="J51" i="70"/>
  <c r="K51" i="70"/>
  <c r="L51" i="70"/>
  <c r="M51" i="70"/>
  <c r="N51" i="70"/>
  <c r="O51" i="70"/>
  <c r="P51" i="70"/>
  <c r="Q51" i="70"/>
  <c r="R51" i="70"/>
  <c r="S51" i="70"/>
  <c r="T51" i="70"/>
  <c r="U51" i="70"/>
  <c r="V51" i="70"/>
  <c r="W51" i="70"/>
  <c r="X51" i="70"/>
  <c r="Y51" i="70"/>
  <c r="Z51" i="70"/>
  <c r="AA51" i="70"/>
  <c r="AB51" i="70"/>
  <c r="AC51" i="70"/>
  <c r="AD51" i="70"/>
  <c r="AE51" i="70"/>
  <c r="AF51" i="70"/>
  <c r="AG51" i="70"/>
  <c r="AH51" i="70"/>
  <c r="AI51" i="70"/>
  <c r="AJ51" i="70"/>
  <c r="AK51" i="70"/>
  <c r="AL51" i="70"/>
  <c r="AM51" i="70"/>
  <c r="AN51" i="70"/>
  <c r="AO51" i="70"/>
  <c r="AP51" i="70"/>
  <c r="E65" i="70"/>
  <c r="F65" i="70"/>
  <c r="G65" i="70"/>
  <c r="H65" i="70"/>
  <c r="I65" i="70"/>
  <c r="J65" i="70"/>
  <c r="K65" i="70"/>
  <c r="L65" i="70"/>
  <c r="M65" i="70"/>
  <c r="N65" i="70"/>
  <c r="O65" i="70"/>
  <c r="P65" i="70"/>
  <c r="Q65" i="70"/>
  <c r="R65" i="70"/>
  <c r="S65" i="70"/>
  <c r="T65" i="70"/>
  <c r="U65" i="70"/>
  <c r="V65" i="70"/>
  <c r="W65" i="70"/>
  <c r="X65" i="70"/>
  <c r="Y65" i="70"/>
  <c r="Z65" i="70"/>
  <c r="AA65" i="70"/>
  <c r="AB65" i="70"/>
  <c r="AC65" i="70"/>
  <c r="AD65" i="70"/>
  <c r="AE65" i="70"/>
  <c r="AF65" i="70"/>
  <c r="AG65" i="70"/>
  <c r="AH65" i="70"/>
  <c r="AI65" i="70"/>
  <c r="AJ65" i="70"/>
  <c r="AK65" i="70"/>
  <c r="AL65" i="70"/>
  <c r="AM65" i="70"/>
  <c r="AN65" i="70"/>
  <c r="AO65" i="70"/>
  <c r="AP65" i="70"/>
  <c r="E72" i="70"/>
  <c r="F72" i="70"/>
  <c r="G72" i="70"/>
  <c r="H72" i="70"/>
  <c r="I72" i="70"/>
  <c r="J72" i="70"/>
  <c r="K72" i="70"/>
  <c r="L72" i="70"/>
  <c r="M72" i="70"/>
  <c r="N72" i="70"/>
  <c r="O72" i="70"/>
  <c r="P72" i="70"/>
  <c r="Q72" i="70"/>
  <c r="R72" i="70"/>
  <c r="S72" i="70"/>
  <c r="T72" i="70"/>
  <c r="U72" i="70"/>
  <c r="V72" i="70"/>
  <c r="W72" i="70"/>
  <c r="X72" i="70"/>
  <c r="Y72" i="70"/>
  <c r="Z72" i="70"/>
  <c r="AA72" i="70"/>
  <c r="AB72" i="70"/>
  <c r="AC72" i="70"/>
  <c r="AD72" i="70"/>
  <c r="AE72" i="70"/>
  <c r="AF72" i="70"/>
  <c r="AG72" i="70"/>
  <c r="AH72" i="70"/>
  <c r="AI72" i="70"/>
  <c r="AJ72" i="70"/>
  <c r="AK72" i="70"/>
  <c r="AL72" i="70"/>
  <c r="AM72" i="70"/>
  <c r="AN72" i="70"/>
  <c r="AO72" i="70"/>
  <c r="AP72" i="70"/>
  <c r="E80" i="70"/>
  <c r="F80" i="70"/>
  <c r="G80" i="70"/>
  <c r="H80" i="70"/>
  <c r="I80" i="70"/>
  <c r="J80" i="70"/>
  <c r="K80" i="70"/>
  <c r="L80" i="70"/>
  <c r="M80" i="70"/>
  <c r="N80" i="70"/>
  <c r="O80" i="70"/>
  <c r="P80" i="70"/>
  <c r="Q80" i="70"/>
  <c r="R80" i="70"/>
  <c r="S80" i="70"/>
  <c r="T80" i="70"/>
  <c r="U80" i="70"/>
  <c r="V80" i="70"/>
  <c r="W80" i="70"/>
  <c r="X80" i="70"/>
  <c r="Y80" i="70"/>
  <c r="Z80" i="70"/>
  <c r="AA80" i="70"/>
  <c r="AB80" i="70"/>
  <c r="AC80" i="70"/>
  <c r="AD80" i="70"/>
  <c r="AE80" i="70"/>
  <c r="AF80" i="70"/>
  <c r="AG80" i="70"/>
  <c r="AH80" i="70"/>
  <c r="AI80" i="70"/>
  <c r="AJ80" i="70"/>
  <c r="AK80" i="70"/>
  <c r="AL80" i="70"/>
  <c r="AM80" i="70"/>
  <c r="AN80" i="70"/>
  <c r="AO80" i="70"/>
  <c r="AP80" i="70"/>
  <c r="E83" i="70"/>
  <c r="F83" i="70"/>
  <c r="G83" i="70"/>
  <c r="H83" i="70"/>
  <c r="I83" i="70"/>
  <c r="J83" i="70"/>
  <c r="K83" i="70"/>
  <c r="L83" i="70"/>
  <c r="M83" i="70"/>
  <c r="N83" i="70"/>
  <c r="O83" i="70"/>
  <c r="P83" i="70"/>
  <c r="Q83" i="70"/>
  <c r="R83" i="70"/>
  <c r="S83" i="70"/>
  <c r="T83" i="70"/>
  <c r="U83" i="70"/>
  <c r="V83" i="70"/>
  <c r="W83" i="70"/>
  <c r="X83" i="70"/>
  <c r="Y83" i="70"/>
  <c r="Z83" i="70"/>
  <c r="AA83" i="70"/>
  <c r="AB83" i="70"/>
  <c r="AC83" i="70"/>
  <c r="AD83" i="70"/>
  <c r="AE83" i="70"/>
  <c r="AF83" i="70"/>
  <c r="AG83" i="70"/>
  <c r="AH83" i="70"/>
  <c r="AI83" i="70"/>
  <c r="AJ83" i="70"/>
  <c r="AK83" i="70"/>
  <c r="AL83" i="70"/>
  <c r="AM83" i="70"/>
  <c r="AN83" i="70"/>
  <c r="AO83" i="70"/>
  <c r="AP83" i="70"/>
  <c r="E105" i="70"/>
  <c r="F105" i="70"/>
  <c r="G105" i="70"/>
  <c r="H105" i="70"/>
  <c r="I105" i="70"/>
  <c r="J105" i="70"/>
  <c r="K105" i="70"/>
  <c r="L105" i="70"/>
  <c r="M105" i="70"/>
  <c r="N105" i="70"/>
  <c r="O105" i="70"/>
  <c r="P105" i="70"/>
  <c r="Q105" i="70"/>
  <c r="R105" i="70"/>
  <c r="S105" i="70"/>
  <c r="T105" i="70"/>
  <c r="U105" i="70"/>
  <c r="V105" i="70"/>
  <c r="W105" i="70"/>
  <c r="X105" i="70"/>
  <c r="Y105" i="70"/>
  <c r="Z105" i="70"/>
  <c r="AA105" i="70"/>
  <c r="AB105" i="70"/>
  <c r="AC105" i="70"/>
  <c r="AD105" i="70"/>
  <c r="AE105" i="70"/>
  <c r="AF105" i="70"/>
  <c r="AG105" i="70"/>
  <c r="AH105" i="70"/>
  <c r="AI105" i="70"/>
  <c r="AJ105" i="70"/>
  <c r="AK105" i="70"/>
  <c r="AL105" i="70"/>
  <c r="AM105" i="70"/>
  <c r="AN105" i="70"/>
  <c r="AO105" i="70"/>
  <c r="AP105" i="70"/>
  <c r="E110" i="70"/>
  <c r="F110" i="70"/>
  <c r="G110" i="70"/>
  <c r="H110" i="70"/>
  <c r="I110" i="70"/>
  <c r="J110" i="70"/>
  <c r="K110" i="70"/>
  <c r="L110" i="70"/>
  <c r="M110" i="70"/>
  <c r="N110" i="70"/>
  <c r="O110" i="70"/>
  <c r="P110" i="70"/>
  <c r="Q110" i="70"/>
  <c r="R110" i="70"/>
  <c r="S110" i="70"/>
  <c r="T110" i="70"/>
  <c r="U110" i="70"/>
  <c r="V110" i="70"/>
  <c r="W110" i="70"/>
  <c r="X110" i="70"/>
  <c r="Y110" i="70"/>
  <c r="Z110" i="70"/>
  <c r="AA110" i="70"/>
  <c r="AB110" i="70"/>
  <c r="AC110" i="70"/>
  <c r="AD110" i="70"/>
  <c r="AE110" i="70"/>
  <c r="AF110" i="70"/>
  <c r="AG110" i="70"/>
  <c r="AH110" i="70"/>
  <c r="AI110" i="70"/>
  <c r="AJ110" i="70"/>
  <c r="AK110" i="70"/>
  <c r="AL110" i="70"/>
  <c r="AM110" i="70"/>
  <c r="AN110" i="70"/>
  <c r="AO110" i="70"/>
  <c r="AP110" i="70"/>
  <c r="E119" i="70"/>
  <c r="F119" i="70"/>
  <c r="G119" i="70"/>
  <c r="H119" i="70"/>
  <c r="I119" i="70"/>
  <c r="J119" i="70"/>
  <c r="K119" i="70"/>
  <c r="L119" i="70"/>
  <c r="M119" i="70"/>
  <c r="N119" i="70"/>
  <c r="O119" i="70"/>
  <c r="P119" i="70"/>
  <c r="Q119" i="70"/>
  <c r="R119" i="70"/>
  <c r="S119" i="70"/>
  <c r="T119" i="70"/>
  <c r="U119" i="70"/>
  <c r="V119" i="70"/>
  <c r="W119" i="70"/>
  <c r="X119" i="70"/>
  <c r="Y119" i="70"/>
  <c r="Z119" i="70"/>
  <c r="AA119" i="70"/>
  <c r="AB119" i="70"/>
  <c r="AC119" i="70"/>
  <c r="AD119" i="70"/>
  <c r="AE119" i="70"/>
  <c r="AF119" i="70"/>
  <c r="AG119" i="70"/>
  <c r="AH119" i="70"/>
  <c r="AI119" i="70"/>
  <c r="AJ119" i="70"/>
  <c r="AK119" i="70"/>
  <c r="AL119" i="70"/>
  <c r="AM119" i="70"/>
  <c r="AN119" i="70"/>
  <c r="AO119" i="70"/>
  <c r="AP119" i="70"/>
  <c r="E124" i="70"/>
  <c r="F124" i="70"/>
  <c r="G124" i="70"/>
  <c r="H124" i="70"/>
  <c r="I124" i="70"/>
  <c r="J124" i="70"/>
  <c r="K124" i="70"/>
  <c r="L124" i="70"/>
  <c r="M124" i="70"/>
  <c r="N124" i="70"/>
  <c r="O124" i="70"/>
  <c r="P124" i="70"/>
  <c r="Q124" i="70"/>
  <c r="R124" i="70"/>
  <c r="S124" i="70"/>
  <c r="T124" i="70"/>
  <c r="U124" i="70"/>
  <c r="V124" i="70"/>
  <c r="W124" i="70"/>
  <c r="X124" i="70"/>
  <c r="Y124" i="70"/>
  <c r="Z124" i="70"/>
  <c r="AA124" i="70"/>
  <c r="AB124" i="70"/>
  <c r="AC124" i="70"/>
  <c r="AD124" i="70"/>
  <c r="AE124" i="70"/>
  <c r="AF124" i="70"/>
  <c r="AG124" i="70"/>
  <c r="AH124" i="70"/>
  <c r="AI124" i="70"/>
  <c r="AJ124" i="70"/>
  <c r="AK124" i="70"/>
  <c r="AL124" i="70"/>
  <c r="AM124" i="70"/>
  <c r="AN124" i="70"/>
  <c r="AO124" i="70"/>
  <c r="AP124" i="70"/>
  <c r="E129" i="70"/>
  <c r="F129" i="70"/>
  <c r="G129" i="70"/>
  <c r="H129" i="70"/>
  <c r="I129" i="70"/>
  <c r="J129" i="70"/>
  <c r="K129" i="70"/>
  <c r="L129" i="70"/>
  <c r="M129" i="70"/>
  <c r="N129" i="70"/>
  <c r="O129" i="70"/>
  <c r="P129" i="70"/>
  <c r="Q129" i="70"/>
  <c r="R129" i="70"/>
  <c r="S129" i="70"/>
  <c r="T129" i="70"/>
  <c r="U129" i="70"/>
  <c r="V129" i="70"/>
  <c r="W129" i="70"/>
  <c r="X129" i="70"/>
  <c r="Y129" i="70"/>
  <c r="Z129" i="70"/>
  <c r="AA129" i="70"/>
  <c r="AB129" i="70"/>
  <c r="AC129" i="70"/>
  <c r="AD129" i="70"/>
  <c r="AE129" i="70"/>
  <c r="AF129" i="70"/>
  <c r="AG129" i="70"/>
  <c r="AH129" i="70"/>
  <c r="AI129" i="70"/>
  <c r="AJ129" i="70"/>
  <c r="AK129" i="70"/>
  <c r="AL129" i="70"/>
  <c r="AM129" i="70"/>
  <c r="AN129" i="70"/>
  <c r="AO129" i="70"/>
  <c r="AP129" i="70"/>
  <c r="E10" i="71"/>
  <c r="F10" i="71"/>
  <c r="G10" i="71"/>
  <c r="H10" i="71"/>
  <c r="I10" i="71"/>
  <c r="J10" i="71"/>
  <c r="K10" i="71"/>
  <c r="L10" i="71"/>
  <c r="M10" i="71"/>
  <c r="N10" i="71"/>
  <c r="O10" i="71"/>
  <c r="P10" i="71"/>
  <c r="Q10" i="71"/>
  <c r="R10" i="71"/>
  <c r="S10" i="71"/>
  <c r="T10" i="71"/>
  <c r="U10" i="71"/>
  <c r="V10" i="71"/>
  <c r="W10" i="71"/>
  <c r="X10" i="71"/>
  <c r="Y10" i="71"/>
  <c r="Z10" i="71"/>
  <c r="AA10" i="71"/>
  <c r="AB10" i="71"/>
  <c r="AC10" i="71"/>
  <c r="AD10" i="71"/>
  <c r="AE10" i="71"/>
  <c r="AF10" i="71"/>
  <c r="AG10" i="71"/>
  <c r="AH10" i="71"/>
  <c r="AI10" i="71"/>
  <c r="AJ10" i="71"/>
  <c r="AK10" i="71"/>
  <c r="AL10" i="71"/>
  <c r="AM10" i="71"/>
  <c r="AN10" i="71"/>
  <c r="AO10" i="71"/>
  <c r="AP10" i="71"/>
  <c r="E31" i="71"/>
  <c r="F31" i="71"/>
  <c r="G31" i="71"/>
  <c r="H31" i="71"/>
  <c r="I31" i="71"/>
  <c r="J31" i="71"/>
  <c r="K31" i="71"/>
  <c r="L31" i="71"/>
  <c r="M31" i="71"/>
  <c r="N31" i="71"/>
  <c r="O31" i="71"/>
  <c r="P31" i="71"/>
  <c r="Q31" i="71"/>
  <c r="R31" i="71"/>
  <c r="S31" i="71"/>
  <c r="T31" i="71"/>
  <c r="U31" i="71"/>
  <c r="V31" i="71"/>
  <c r="W31" i="71"/>
  <c r="X31" i="71"/>
  <c r="Y31" i="71"/>
  <c r="Z31" i="71"/>
  <c r="AA31" i="71"/>
  <c r="AB31" i="71"/>
  <c r="AC31" i="71"/>
  <c r="AD31" i="71"/>
  <c r="AE31" i="71"/>
  <c r="AF31" i="71"/>
  <c r="AG31" i="71"/>
  <c r="AH31" i="71"/>
  <c r="AI31" i="71"/>
  <c r="AJ31" i="71"/>
  <c r="AK31" i="71"/>
  <c r="AL31" i="71"/>
  <c r="AM31" i="71"/>
  <c r="AN31" i="71"/>
  <c r="AO31" i="71"/>
  <c r="AP31" i="71"/>
  <c r="E43" i="71"/>
  <c r="F43" i="71"/>
  <c r="G43" i="71"/>
  <c r="H43" i="71"/>
  <c r="I43" i="71"/>
  <c r="J43" i="71"/>
  <c r="K43" i="71"/>
  <c r="L43" i="71"/>
  <c r="M43" i="71"/>
  <c r="N43" i="71"/>
  <c r="O43" i="71"/>
  <c r="P43" i="71"/>
  <c r="Q43" i="71"/>
  <c r="R43" i="71"/>
  <c r="S43" i="71"/>
  <c r="T43" i="71"/>
  <c r="U43" i="71"/>
  <c r="V43" i="71"/>
  <c r="W43" i="71"/>
  <c r="X43" i="71"/>
  <c r="Y43" i="71"/>
  <c r="Z43" i="71"/>
  <c r="AA43" i="71"/>
  <c r="AB43" i="71"/>
  <c r="AC43" i="71"/>
  <c r="AD43" i="71"/>
  <c r="AE43" i="71"/>
  <c r="AF43" i="71"/>
  <c r="AG43" i="71"/>
  <c r="AH43" i="71"/>
  <c r="AI43" i="71"/>
  <c r="AJ43" i="71"/>
  <c r="AK43" i="71"/>
  <c r="AL43" i="71"/>
  <c r="AM43" i="71"/>
  <c r="AN43" i="71"/>
  <c r="AO43" i="71"/>
  <c r="AP43" i="71"/>
  <c r="E51" i="71"/>
  <c r="F51" i="71"/>
  <c r="G51" i="71"/>
  <c r="H51" i="71"/>
  <c r="I51" i="71"/>
  <c r="J51" i="71"/>
  <c r="K51" i="71"/>
  <c r="L51" i="71"/>
  <c r="M51" i="71"/>
  <c r="N51" i="71"/>
  <c r="O51" i="71"/>
  <c r="P51" i="71"/>
  <c r="Q51" i="71"/>
  <c r="R51" i="71"/>
  <c r="S51" i="71"/>
  <c r="T51" i="71"/>
  <c r="U51" i="71"/>
  <c r="V51" i="71"/>
  <c r="W51" i="71"/>
  <c r="X51" i="71"/>
  <c r="Y51" i="71"/>
  <c r="Z51" i="71"/>
  <c r="AA51" i="71"/>
  <c r="AB51" i="71"/>
  <c r="AC51" i="71"/>
  <c r="AD51" i="71"/>
  <c r="AE51" i="71"/>
  <c r="AF51" i="71"/>
  <c r="AG51" i="71"/>
  <c r="AH51" i="71"/>
  <c r="AI51" i="71"/>
  <c r="AJ51" i="71"/>
  <c r="AK51" i="71"/>
  <c r="AL51" i="71"/>
  <c r="AM51" i="71"/>
  <c r="AN51" i="71"/>
  <c r="AO51" i="71"/>
  <c r="AP51" i="71"/>
  <c r="E65" i="71"/>
  <c r="F65" i="71"/>
  <c r="G65" i="71"/>
  <c r="H65" i="71"/>
  <c r="I65" i="71"/>
  <c r="J65" i="71"/>
  <c r="K65" i="71"/>
  <c r="L65" i="71"/>
  <c r="M65" i="71"/>
  <c r="N65" i="71"/>
  <c r="O65" i="71"/>
  <c r="P65" i="71"/>
  <c r="Q65" i="71"/>
  <c r="R65" i="71"/>
  <c r="S65" i="71"/>
  <c r="T65" i="71"/>
  <c r="U65" i="71"/>
  <c r="V65" i="71"/>
  <c r="W65" i="71"/>
  <c r="X65" i="71"/>
  <c r="Y65" i="71"/>
  <c r="Z65" i="71"/>
  <c r="AA65" i="71"/>
  <c r="AB65" i="71"/>
  <c r="AC65" i="71"/>
  <c r="AD65" i="71"/>
  <c r="AE65" i="71"/>
  <c r="AF65" i="71"/>
  <c r="AG65" i="71"/>
  <c r="AH65" i="71"/>
  <c r="AI65" i="71"/>
  <c r="AJ65" i="71"/>
  <c r="AK65" i="71"/>
  <c r="AL65" i="71"/>
  <c r="AM65" i="71"/>
  <c r="AN65" i="71"/>
  <c r="AO65" i="71"/>
  <c r="AP65" i="71"/>
  <c r="E72" i="71"/>
  <c r="F72" i="71"/>
  <c r="G72" i="71"/>
  <c r="H72" i="71"/>
  <c r="I72" i="71"/>
  <c r="J72" i="71"/>
  <c r="K72" i="71"/>
  <c r="L72" i="71"/>
  <c r="M72" i="71"/>
  <c r="N72" i="71"/>
  <c r="O72" i="71"/>
  <c r="P72" i="71"/>
  <c r="Q72" i="71"/>
  <c r="R72" i="71"/>
  <c r="S72" i="71"/>
  <c r="T72" i="71"/>
  <c r="U72" i="71"/>
  <c r="V72" i="71"/>
  <c r="W72" i="71"/>
  <c r="X72" i="71"/>
  <c r="Y72" i="71"/>
  <c r="Z72" i="71"/>
  <c r="AA72" i="71"/>
  <c r="AB72" i="71"/>
  <c r="AC72" i="71"/>
  <c r="AD72" i="71"/>
  <c r="AE72" i="71"/>
  <c r="AF72" i="71"/>
  <c r="AG72" i="71"/>
  <c r="AH72" i="71"/>
  <c r="AI72" i="71"/>
  <c r="AJ72" i="71"/>
  <c r="AK72" i="71"/>
  <c r="AL72" i="71"/>
  <c r="AM72" i="71"/>
  <c r="AN72" i="71"/>
  <c r="AO72" i="71"/>
  <c r="AP72" i="71"/>
  <c r="E80" i="71"/>
  <c r="F80" i="71"/>
  <c r="G80" i="71"/>
  <c r="H80" i="71"/>
  <c r="I80" i="71"/>
  <c r="J80" i="71"/>
  <c r="K80" i="71"/>
  <c r="L80" i="71"/>
  <c r="M80" i="71"/>
  <c r="N80" i="71"/>
  <c r="O80" i="71"/>
  <c r="P80" i="71"/>
  <c r="Q80" i="71"/>
  <c r="R80" i="71"/>
  <c r="S80" i="71"/>
  <c r="T80" i="71"/>
  <c r="U80" i="71"/>
  <c r="V80" i="71"/>
  <c r="W80" i="71"/>
  <c r="X80" i="71"/>
  <c r="Y80" i="71"/>
  <c r="Z80" i="71"/>
  <c r="AA80" i="71"/>
  <c r="AB80" i="71"/>
  <c r="AC80" i="71"/>
  <c r="AD80" i="71"/>
  <c r="AE80" i="71"/>
  <c r="AF80" i="71"/>
  <c r="AG80" i="71"/>
  <c r="AH80" i="71"/>
  <c r="AI80" i="71"/>
  <c r="AJ80" i="71"/>
  <c r="AK80" i="71"/>
  <c r="AL80" i="71"/>
  <c r="AM80" i="71"/>
  <c r="AN80" i="71"/>
  <c r="AO80" i="71"/>
  <c r="AP80" i="71"/>
  <c r="E83" i="71"/>
  <c r="F83" i="71"/>
  <c r="G83" i="71"/>
  <c r="H83" i="71"/>
  <c r="I83" i="71"/>
  <c r="J83" i="71"/>
  <c r="K83" i="71"/>
  <c r="L83" i="71"/>
  <c r="M83" i="71"/>
  <c r="N83" i="71"/>
  <c r="O83" i="71"/>
  <c r="P83" i="71"/>
  <c r="Q83" i="71"/>
  <c r="R83" i="71"/>
  <c r="S83" i="71"/>
  <c r="T83" i="71"/>
  <c r="U83" i="71"/>
  <c r="V83" i="71"/>
  <c r="W83" i="71"/>
  <c r="X83" i="71"/>
  <c r="Y83" i="71"/>
  <c r="Z83" i="71"/>
  <c r="AA83" i="71"/>
  <c r="AB83" i="71"/>
  <c r="AC83" i="71"/>
  <c r="AD83" i="71"/>
  <c r="AE83" i="71"/>
  <c r="AF83" i="71"/>
  <c r="AG83" i="71"/>
  <c r="AH83" i="71"/>
  <c r="AI83" i="71"/>
  <c r="AJ83" i="71"/>
  <c r="AK83" i="71"/>
  <c r="AL83" i="71"/>
  <c r="AM83" i="71"/>
  <c r="AN83" i="71"/>
  <c r="AO83" i="71"/>
  <c r="AP83" i="71"/>
  <c r="E105" i="71"/>
  <c r="F105" i="71"/>
  <c r="G105" i="71"/>
  <c r="H105" i="71"/>
  <c r="I105" i="71"/>
  <c r="J105" i="71"/>
  <c r="K105" i="71"/>
  <c r="L105" i="71"/>
  <c r="M105" i="71"/>
  <c r="N105" i="71"/>
  <c r="O105" i="71"/>
  <c r="P105" i="71"/>
  <c r="Q105" i="71"/>
  <c r="R105" i="71"/>
  <c r="S105" i="71"/>
  <c r="T105" i="71"/>
  <c r="U105" i="71"/>
  <c r="V105" i="71"/>
  <c r="W105" i="71"/>
  <c r="X105" i="71"/>
  <c r="Y105" i="71"/>
  <c r="Z105" i="71"/>
  <c r="AA105" i="71"/>
  <c r="AB105" i="71"/>
  <c r="AC105" i="71"/>
  <c r="AD105" i="71"/>
  <c r="AE105" i="71"/>
  <c r="AF105" i="71"/>
  <c r="AG105" i="71"/>
  <c r="AH105" i="71"/>
  <c r="AI105" i="71"/>
  <c r="AJ105" i="71"/>
  <c r="AK105" i="71"/>
  <c r="AL105" i="71"/>
  <c r="AM105" i="71"/>
  <c r="AN105" i="71"/>
  <c r="AO105" i="71"/>
  <c r="AP105" i="71"/>
  <c r="E110" i="71"/>
  <c r="F110" i="71"/>
  <c r="G110" i="71"/>
  <c r="H110" i="71"/>
  <c r="I110" i="71"/>
  <c r="J110" i="71"/>
  <c r="K110" i="71"/>
  <c r="L110" i="71"/>
  <c r="M110" i="71"/>
  <c r="N110" i="71"/>
  <c r="O110" i="71"/>
  <c r="P110" i="71"/>
  <c r="Q110" i="71"/>
  <c r="R110" i="71"/>
  <c r="S110" i="71"/>
  <c r="T110" i="71"/>
  <c r="U110" i="71"/>
  <c r="V110" i="71"/>
  <c r="W110" i="71"/>
  <c r="X110" i="71"/>
  <c r="Y110" i="71"/>
  <c r="Z110" i="71"/>
  <c r="AA110" i="71"/>
  <c r="AB110" i="71"/>
  <c r="AC110" i="71"/>
  <c r="AD110" i="71"/>
  <c r="AE110" i="71"/>
  <c r="AF110" i="71"/>
  <c r="AG110" i="71"/>
  <c r="AH110" i="71"/>
  <c r="AI110" i="71"/>
  <c r="AJ110" i="71"/>
  <c r="AK110" i="71"/>
  <c r="AL110" i="71"/>
  <c r="AM110" i="71"/>
  <c r="AN110" i="71"/>
  <c r="AO110" i="71"/>
  <c r="AP110" i="71"/>
  <c r="E119" i="71"/>
  <c r="F119" i="71"/>
  <c r="G119" i="71"/>
  <c r="H119" i="71"/>
  <c r="I119" i="71"/>
  <c r="J119" i="71"/>
  <c r="K119" i="71"/>
  <c r="L119" i="71"/>
  <c r="M119" i="71"/>
  <c r="N119" i="71"/>
  <c r="O119" i="71"/>
  <c r="P119" i="71"/>
  <c r="Q119" i="71"/>
  <c r="R119" i="71"/>
  <c r="S119" i="71"/>
  <c r="T119" i="71"/>
  <c r="U119" i="71"/>
  <c r="V119" i="71"/>
  <c r="W119" i="71"/>
  <c r="X119" i="71"/>
  <c r="Y119" i="71"/>
  <c r="Z119" i="71"/>
  <c r="AA119" i="71"/>
  <c r="AB119" i="71"/>
  <c r="AC119" i="71"/>
  <c r="AD119" i="71"/>
  <c r="AE119" i="71"/>
  <c r="AF119" i="71"/>
  <c r="AG119" i="71"/>
  <c r="AH119" i="71"/>
  <c r="AI119" i="71"/>
  <c r="AJ119" i="71"/>
  <c r="AK119" i="71"/>
  <c r="AL119" i="71"/>
  <c r="AM119" i="71"/>
  <c r="AN119" i="71"/>
  <c r="AO119" i="71"/>
  <c r="AP119" i="71"/>
  <c r="E124" i="71"/>
  <c r="F124" i="71"/>
  <c r="G124" i="71"/>
  <c r="H124" i="71"/>
  <c r="I124" i="71"/>
  <c r="J124" i="71"/>
  <c r="K124" i="71"/>
  <c r="L124" i="71"/>
  <c r="M124" i="71"/>
  <c r="N124" i="71"/>
  <c r="O124" i="71"/>
  <c r="P124" i="71"/>
  <c r="Q124" i="71"/>
  <c r="R124" i="71"/>
  <c r="S124" i="71"/>
  <c r="T124" i="71"/>
  <c r="U124" i="71"/>
  <c r="V124" i="71"/>
  <c r="W124" i="71"/>
  <c r="X124" i="71"/>
  <c r="Y124" i="71"/>
  <c r="Z124" i="71"/>
  <c r="AA124" i="71"/>
  <c r="AB124" i="71"/>
  <c r="AC124" i="71"/>
  <c r="AD124" i="71"/>
  <c r="AE124" i="71"/>
  <c r="AF124" i="71"/>
  <c r="AG124" i="71"/>
  <c r="AH124" i="71"/>
  <c r="AI124" i="71"/>
  <c r="AJ124" i="71"/>
  <c r="AK124" i="71"/>
  <c r="AL124" i="71"/>
  <c r="AM124" i="71"/>
  <c r="AN124" i="71"/>
  <c r="AO124" i="71"/>
  <c r="AP124" i="71"/>
  <c r="E129" i="71"/>
  <c r="F129" i="71"/>
  <c r="G129" i="71"/>
  <c r="H129" i="71"/>
  <c r="I129" i="71"/>
  <c r="J129" i="71"/>
  <c r="K129" i="71"/>
  <c r="L129" i="71"/>
  <c r="M129" i="71"/>
  <c r="N129" i="71"/>
  <c r="O129" i="71"/>
  <c r="P129" i="71"/>
  <c r="Q129" i="71"/>
  <c r="R129" i="71"/>
  <c r="S129" i="71"/>
  <c r="T129" i="71"/>
  <c r="U129" i="71"/>
  <c r="V129" i="71"/>
  <c r="W129" i="71"/>
  <c r="X129" i="71"/>
  <c r="Y129" i="71"/>
  <c r="Z129" i="71"/>
  <c r="AA129" i="71"/>
  <c r="AB129" i="71"/>
  <c r="AC129" i="71"/>
  <c r="AD129" i="71"/>
  <c r="AE129" i="71"/>
  <c r="AF129" i="71"/>
  <c r="AG129" i="71"/>
  <c r="AH129" i="71"/>
  <c r="AI129" i="71"/>
  <c r="AJ129" i="71"/>
  <c r="AK129" i="71"/>
  <c r="AL129" i="71"/>
  <c r="AM129" i="71"/>
  <c r="AN129" i="71"/>
  <c r="AO129" i="71"/>
  <c r="AP129" i="71"/>
  <c r="E10" i="25"/>
  <c r="F10" i="25"/>
  <c r="G10" i="25"/>
  <c r="H10" i="25"/>
  <c r="I10" i="25"/>
  <c r="J10" i="25"/>
  <c r="K10" i="25"/>
  <c r="L10" i="25"/>
  <c r="M10" i="25"/>
  <c r="N10" i="25"/>
  <c r="O10" i="25"/>
  <c r="P10" i="25"/>
  <c r="Q10" i="25"/>
  <c r="R10" i="25"/>
  <c r="S10" i="25"/>
  <c r="T10" i="25"/>
  <c r="U10" i="25"/>
  <c r="V10" i="25"/>
  <c r="W10" i="25"/>
  <c r="X10" i="25"/>
  <c r="Y10" i="25"/>
  <c r="Z10" i="25"/>
  <c r="AA10" i="25"/>
  <c r="AB10" i="25"/>
  <c r="AC10" i="25"/>
  <c r="AD10" i="25"/>
  <c r="AE10" i="25"/>
  <c r="AF10" i="25"/>
  <c r="AG10" i="25"/>
  <c r="AH10" i="25"/>
  <c r="AI10" i="25"/>
  <c r="AJ10" i="25"/>
  <c r="AK10" i="25"/>
  <c r="AL10" i="25"/>
  <c r="AM10" i="25"/>
  <c r="AN10" i="25"/>
  <c r="AO10" i="25"/>
  <c r="AP10" i="25"/>
  <c r="E31" i="25"/>
  <c r="F31" i="25"/>
  <c r="G31" i="25"/>
  <c r="H31" i="25"/>
  <c r="I31" i="25"/>
  <c r="J31" i="25"/>
  <c r="K31" i="25"/>
  <c r="L31" i="25"/>
  <c r="M31" i="25"/>
  <c r="N31" i="25"/>
  <c r="O31" i="25"/>
  <c r="P31" i="25"/>
  <c r="Q31" i="25"/>
  <c r="R31" i="25"/>
  <c r="S31" i="25"/>
  <c r="T31" i="25"/>
  <c r="U31" i="25"/>
  <c r="V31" i="25"/>
  <c r="W31" i="25"/>
  <c r="X31" i="25"/>
  <c r="Y31" i="25"/>
  <c r="Z31" i="25"/>
  <c r="AA31" i="25"/>
  <c r="AB31" i="25"/>
  <c r="AC31" i="25"/>
  <c r="AD31" i="25"/>
  <c r="AE31" i="25"/>
  <c r="AF31" i="25"/>
  <c r="AG31" i="25"/>
  <c r="AH31" i="25"/>
  <c r="AI31" i="25"/>
  <c r="AJ31" i="25"/>
  <c r="AK31" i="25"/>
  <c r="AL31" i="25"/>
  <c r="AM31" i="25"/>
  <c r="AN31" i="25"/>
  <c r="AO31" i="25"/>
  <c r="AP31" i="25"/>
  <c r="E43" i="25"/>
  <c r="F43" i="25"/>
  <c r="G43" i="25"/>
  <c r="H43" i="25"/>
  <c r="I43" i="25"/>
  <c r="J43" i="25"/>
  <c r="K43" i="25"/>
  <c r="L43" i="25"/>
  <c r="M43" i="25"/>
  <c r="N43" i="25"/>
  <c r="O43" i="25"/>
  <c r="P43" i="25"/>
  <c r="Q43" i="25"/>
  <c r="R43" i="25"/>
  <c r="S43" i="25"/>
  <c r="T43" i="25"/>
  <c r="U43" i="25"/>
  <c r="V43" i="25"/>
  <c r="W43" i="25"/>
  <c r="X43" i="25"/>
  <c r="Y43" i="25"/>
  <c r="Z43" i="25"/>
  <c r="AA43" i="25"/>
  <c r="AB43" i="25"/>
  <c r="AC43" i="25"/>
  <c r="AD43" i="25"/>
  <c r="AE43" i="25"/>
  <c r="AF43" i="25"/>
  <c r="AG43" i="25"/>
  <c r="AH43" i="25"/>
  <c r="AI43" i="25"/>
  <c r="AJ43" i="25"/>
  <c r="AK43" i="25"/>
  <c r="AL43" i="25"/>
  <c r="AM43" i="25"/>
  <c r="AN43" i="25"/>
  <c r="AO43" i="25"/>
  <c r="AP43" i="25"/>
  <c r="E51" i="25"/>
  <c r="F51" i="25"/>
  <c r="G51" i="25"/>
  <c r="H51" i="25"/>
  <c r="I51" i="25"/>
  <c r="J51" i="25"/>
  <c r="K51" i="25"/>
  <c r="L51" i="25"/>
  <c r="M51" i="25"/>
  <c r="N51" i="25"/>
  <c r="O51" i="25"/>
  <c r="P51" i="25"/>
  <c r="Q51" i="25"/>
  <c r="R51" i="25"/>
  <c r="S51" i="25"/>
  <c r="T51" i="25"/>
  <c r="U51" i="25"/>
  <c r="V51" i="25"/>
  <c r="W51" i="25"/>
  <c r="X51" i="25"/>
  <c r="Y51" i="25"/>
  <c r="Z51" i="25"/>
  <c r="AA51" i="25"/>
  <c r="AB51" i="25"/>
  <c r="AC51" i="25"/>
  <c r="AD51" i="25"/>
  <c r="AE51" i="25"/>
  <c r="AF51" i="25"/>
  <c r="AG51" i="25"/>
  <c r="AH51" i="25"/>
  <c r="AI51" i="25"/>
  <c r="AJ51" i="25"/>
  <c r="AK51" i="25"/>
  <c r="AL51" i="25"/>
  <c r="AM51" i="25"/>
  <c r="AN51" i="25"/>
  <c r="AO51" i="25"/>
  <c r="AP51" i="25"/>
  <c r="E65" i="25"/>
  <c r="F65" i="25"/>
  <c r="G65" i="25"/>
  <c r="H65" i="25"/>
  <c r="I65" i="25"/>
  <c r="J65" i="25"/>
  <c r="K65" i="25"/>
  <c r="L65" i="25"/>
  <c r="M65" i="25"/>
  <c r="N65" i="25"/>
  <c r="O65" i="25"/>
  <c r="P65" i="25"/>
  <c r="Q65" i="25"/>
  <c r="R65" i="25"/>
  <c r="S65" i="25"/>
  <c r="T65" i="25"/>
  <c r="U65" i="25"/>
  <c r="V65" i="25"/>
  <c r="W65" i="25"/>
  <c r="X65" i="25"/>
  <c r="Y65" i="25"/>
  <c r="Z65" i="25"/>
  <c r="AA65" i="25"/>
  <c r="AB65" i="25"/>
  <c r="AC65" i="25"/>
  <c r="AD65" i="25"/>
  <c r="AE65" i="25"/>
  <c r="AF65" i="25"/>
  <c r="AG65" i="25"/>
  <c r="AH65" i="25"/>
  <c r="AI65" i="25"/>
  <c r="AJ65" i="25"/>
  <c r="AK65" i="25"/>
  <c r="AL65" i="25"/>
  <c r="AM65" i="25"/>
  <c r="AN65" i="25"/>
  <c r="AO65" i="25"/>
  <c r="AP65" i="25"/>
  <c r="E72" i="25"/>
  <c r="F72" i="25"/>
  <c r="G72" i="25"/>
  <c r="H72" i="25"/>
  <c r="I72" i="25"/>
  <c r="J72" i="25"/>
  <c r="K72" i="25"/>
  <c r="L72" i="25"/>
  <c r="M72" i="25"/>
  <c r="N72" i="25"/>
  <c r="O72" i="25"/>
  <c r="P72" i="25"/>
  <c r="Q72" i="25"/>
  <c r="R72" i="25"/>
  <c r="S72" i="25"/>
  <c r="T72" i="25"/>
  <c r="U72" i="25"/>
  <c r="V72" i="25"/>
  <c r="W72" i="25"/>
  <c r="X72" i="25"/>
  <c r="Y72" i="25"/>
  <c r="Z72" i="25"/>
  <c r="AA72" i="25"/>
  <c r="AB72" i="25"/>
  <c r="AC72" i="25"/>
  <c r="AD72" i="25"/>
  <c r="AE72" i="25"/>
  <c r="AF72" i="25"/>
  <c r="AG72" i="25"/>
  <c r="AH72" i="25"/>
  <c r="AI72" i="25"/>
  <c r="AJ72" i="25"/>
  <c r="AK72" i="25"/>
  <c r="AL72" i="25"/>
  <c r="AM72" i="25"/>
  <c r="AN72" i="25"/>
  <c r="AO72" i="25"/>
  <c r="AP72" i="25"/>
  <c r="E80" i="25"/>
  <c r="F80" i="25"/>
  <c r="G80" i="25"/>
  <c r="H80" i="25"/>
  <c r="I80" i="25"/>
  <c r="J80" i="25"/>
  <c r="K80" i="25"/>
  <c r="L80" i="25"/>
  <c r="M80" i="25"/>
  <c r="N80" i="25"/>
  <c r="O80" i="25"/>
  <c r="P80" i="25"/>
  <c r="Q80" i="25"/>
  <c r="R80" i="25"/>
  <c r="S80" i="25"/>
  <c r="T80" i="25"/>
  <c r="U80" i="25"/>
  <c r="V80" i="25"/>
  <c r="W80" i="25"/>
  <c r="X80" i="25"/>
  <c r="Y80" i="25"/>
  <c r="Z80" i="25"/>
  <c r="AA80" i="25"/>
  <c r="AB80" i="25"/>
  <c r="AC80" i="25"/>
  <c r="AD80" i="25"/>
  <c r="AE80" i="25"/>
  <c r="AF80" i="25"/>
  <c r="AG80" i="25"/>
  <c r="AH80" i="25"/>
  <c r="AI80" i="25"/>
  <c r="AJ80" i="25"/>
  <c r="AK80" i="25"/>
  <c r="AL80" i="25"/>
  <c r="AM80" i="25"/>
  <c r="AN80" i="25"/>
  <c r="AO80" i="25"/>
  <c r="AP80" i="25"/>
  <c r="E83" i="25"/>
  <c r="F83" i="25"/>
  <c r="G83" i="25"/>
  <c r="H83" i="25"/>
  <c r="I83" i="25"/>
  <c r="J83" i="25"/>
  <c r="K83" i="25"/>
  <c r="L83" i="25"/>
  <c r="M83" i="25"/>
  <c r="N83" i="25"/>
  <c r="O83" i="25"/>
  <c r="P83" i="25"/>
  <c r="Q83" i="25"/>
  <c r="R83" i="25"/>
  <c r="S83" i="25"/>
  <c r="T83" i="25"/>
  <c r="U83" i="25"/>
  <c r="V83" i="25"/>
  <c r="W83" i="25"/>
  <c r="X83" i="25"/>
  <c r="Y83" i="25"/>
  <c r="Z83" i="25"/>
  <c r="AA83" i="25"/>
  <c r="AB83" i="25"/>
  <c r="AC83" i="25"/>
  <c r="AD83" i="25"/>
  <c r="AE83" i="25"/>
  <c r="AF83" i="25"/>
  <c r="AG83" i="25"/>
  <c r="AH83" i="25"/>
  <c r="AI83" i="25"/>
  <c r="AJ83" i="25"/>
  <c r="AK83" i="25"/>
  <c r="AL83" i="25"/>
  <c r="AM83" i="25"/>
  <c r="AN83" i="25"/>
  <c r="AO83" i="25"/>
  <c r="AP83" i="25"/>
  <c r="E105" i="25"/>
  <c r="F105" i="25"/>
  <c r="G105" i="25"/>
  <c r="H105" i="25"/>
  <c r="I105" i="25"/>
  <c r="J105" i="25"/>
  <c r="K105" i="25"/>
  <c r="L105" i="25"/>
  <c r="M105" i="25"/>
  <c r="N105" i="25"/>
  <c r="O105" i="25"/>
  <c r="P105" i="25"/>
  <c r="Q105" i="25"/>
  <c r="R105" i="25"/>
  <c r="S105" i="25"/>
  <c r="T105" i="25"/>
  <c r="U105" i="25"/>
  <c r="V105" i="25"/>
  <c r="W105" i="25"/>
  <c r="X105" i="25"/>
  <c r="Y105" i="25"/>
  <c r="Z105" i="25"/>
  <c r="AA105" i="25"/>
  <c r="AB105" i="25"/>
  <c r="AC105" i="25"/>
  <c r="AD105" i="25"/>
  <c r="AE105" i="25"/>
  <c r="AF105" i="25"/>
  <c r="AG105" i="25"/>
  <c r="AH105" i="25"/>
  <c r="AI105" i="25"/>
  <c r="AJ105" i="25"/>
  <c r="AK105" i="25"/>
  <c r="AL105" i="25"/>
  <c r="AM105" i="25"/>
  <c r="AN105" i="25"/>
  <c r="AO105" i="25"/>
  <c r="AP105" i="25"/>
  <c r="E110" i="25"/>
  <c r="F110" i="25"/>
  <c r="G110" i="25"/>
  <c r="H110" i="25"/>
  <c r="I110" i="25"/>
  <c r="J110" i="25"/>
  <c r="K110" i="25"/>
  <c r="L110" i="25"/>
  <c r="M110" i="25"/>
  <c r="N110" i="25"/>
  <c r="O110" i="25"/>
  <c r="P110" i="25"/>
  <c r="Q110" i="25"/>
  <c r="R110" i="25"/>
  <c r="S110" i="25"/>
  <c r="T110" i="25"/>
  <c r="U110" i="25"/>
  <c r="V110" i="25"/>
  <c r="W110" i="25"/>
  <c r="X110" i="25"/>
  <c r="Y110" i="25"/>
  <c r="Z110" i="25"/>
  <c r="AA110" i="25"/>
  <c r="AB110" i="25"/>
  <c r="AC110" i="25"/>
  <c r="AD110" i="25"/>
  <c r="AE110" i="25"/>
  <c r="AF110" i="25"/>
  <c r="AG110" i="25"/>
  <c r="AH110" i="25"/>
  <c r="AI110" i="25"/>
  <c r="AJ110" i="25"/>
  <c r="AK110" i="25"/>
  <c r="AL110" i="25"/>
  <c r="AM110" i="25"/>
  <c r="AN110" i="25"/>
  <c r="AO110" i="25"/>
  <c r="AP110" i="25"/>
  <c r="E119" i="25"/>
  <c r="F119" i="25"/>
  <c r="G119" i="25"/>
  <c r="H119" i="25"/>
  <c r="I119" i="25"/>
  <c r="J119" i="25"/>
  <c r="K119" i="25"/>
  <c r="L119" i="25"/>
  <c r="M119" i="25"/>
  <c r="N119" i="25"/>
  <c r="O119" i="25"/>
  <c r="P119" i="25"/>
  <c r="Q119" i="25"/>
  <c r="R119" i="25"/>
  <c r="S119" i="25"/>
  <c r="T119" i="25"/>
  <c r="U119" i="25"/>
  <c r="V119" i="25"/>
  <c r="W119" i="25"/>
  <c r="X119" i="25"/>
  <c r="Y119" i="25"/>
  <c r="Z119" i="25"/>
  <c r="AA119" i="25"/>
  <c r="AB119" i="25"/>
  <c r="AC119" i="25"/>
  <c r="AD119" i="25"/>
  <c r="AE119" i="25"/>
  <c r="AF119" i="25"/>
  <c r="AG119" i="25"/>
  <c r="AH119" i="25"/>
  <c r="AI119" i="25"/>
  <c r="AJ119" i="25"/>
  <c r="AK119" i="25"/>
  <c r="AL119" i="25"/>
  <c r="AM119" i="25"/>
  <c r="AN119" i="25"/>
  <c r="AO119" i="25"/>
  <c r="AP119" i="25"/>
  <c r="E124" i="25"/>
  <c r="F124" i="25"/>
  <c r="G124" i="25"/>
  <c r="H124" i="25"/>
  <c r="I124" i="25"/>
  <c r="J124" i="25"/>
  <c r="K124" i="25"/>
  <c r="L124" i="25"/>
  <c r="M124" i="25"/>
  <c r="N124" i="25"/>
  <c r="O124" i="25"/>
  <c r="P124" i="25"/>
  <c r="Q124" i="25"/>
  <c r="R124" i="25"/>
  <c r="S124" i="25"/>
  <c r="T124" i="25"/>
  <c r="U124" i="25"/>
  <c r="V124" i="25"/>
  <c r="W124" i="25"/>
  <c r="X124" i="25"/>
  <c r="Y124" i="25"/>
  <c r="Z124" i="25"/>
  <c r="AA124" i="25"/>
  <c r="AB124" i="25"/>
  <c r="AC124" i="25"/>
  <c r="AD124" i="25"/>
  <c r="AE124" i="25"/>
  <c r="AF124" i="25"/>
  <c r="AG124" i="25"/>
  <c r="AH124" i="25"/>
  <c r="AI124" i="25"/>
  <c r="AJ124" i="25"/>
  <c r="AK124" i="25"/>
  <c r="AL124" i="25"/>
  <c r="AM124" i="25"/>
  <c r="AN124" i="25"/>
  <c r="AO124" i="25"/>
  <c r="AP124" i="25"/>
  <c r="E129" i="25"/>
  <c r="F129" i="25"/>
  <c r="G129" i="25"/>
  <c r="H129" i="25"/>
  <c r="I129" i="25"/>
  <c r="J129" i="25"/>
  <c r="K129" i="25"/>
  <c r="L129" i="25"/>
  <c r="M129" i="25"/>
  <c r="N129" i="25"/>
  <c r="O129" i="25"/>
  <c r="P129" i="25"/>
  <c r="Q129" i="25"/>
  <c r="R129" i="25"/>
  <c r="S129" i="25"/>
  <c r="T129" i="25"/>
  <c r="U129" i="25"/>
  <c r="V129" i="25"/>
  <c r="W129" i="25"/>
  <c r="X129" i="25"/>
  <c r="Y129" i="25"/>
  <c r="Z129" i="25"/>
  <c r="AA129" i="25"/>
  <c r="AB129" i="25"/>
  <c r="AC129" i="25"/>
  <c r="AD129" i="25"/>
  <c r="AE129" i="25"/>
  <c r="AF129" i="25"/>
  <c r="AG129" i="25"/>
  <c r="AH129" i="25"/>
  <c r="AI129" i="25"/>
  <c r="AJ129" i="25"/>
  <c r="AK129" i="25"/>
  <c r="AL129" i="25"/>
  <c r="AM129" i="25"/>
  <c r="AN129" i="25"/>
  <c r="AO129" i="25"/>
  <c r="AP129" i="25"/>
</calcChain>
</file>

<file path=xl/sharedStrings.xml><?xml version="1.0" encoding="utf-8"?>
<sst xmlns="http://schemas.openxmlformats.org/spreadsheetml/2006/main" count="15882" uniqueCount="343">
  <si>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</si>
  <si>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2024թ. 1-ին կիսամյակ</t>
  </si>
  <si>
    <t>Ð²ÞìºîìàôÂÚàôÜ</t>
  </si>
  <si>
    <t xml:space="preserve"> ԵՐԵՎԱՆ ՔԱՂԱՔԻ ²è²æÆÜ ²îÚ²ÜÆ ÀÜ¸Ð²Üàôð Æð²ì²êàôÂÚ²Ü ՔԱՂԱՔԱՑԻԱԿԱՆ ¸²î²ð²ÜÆ ¸²î²ìàð</t>
  </si>
  <si>
    <t>Գ.ՄԱԶՄԱՆՅԱՆԻ</t>
  </si>
  <si>
    <t xml:space="preserve">¶àðÌàôÜºàôÂÚ²Ü ìºð²´ºðÚ²È </t>
  </si>
  <si>
    <t>ø²Ô²ø²òÆ²Î²Ü ¶àðÌºðàì</t>
  </si>
  <si>
    <t xml:space="preserve">  Երևան քաղաքի ³é³çÇÝ ³ïÛ³ÝÇ ÁÝ¹Ñ³Ýáõñ Çñ³í³ëáõÃÛ³Ý քաղաքացիական ¹³ï³ñ³ÝÇ ù³Õ³ù³óÇ³Ï³Ý Ù³ëÝ³·Çï³óáõÙ áõÝ»óáÕ ¹³ï³íáñÝ»ñÇ Ñ³ëïÇùÝ»ñÇ ù³Ý³ÏÁ` 40</t>
  </si>
  <si>
    <t>êïáõ·Çã Ñ³í³ë³ñáõÙÝ»ñª 1=2+3+4+5, 6=7+8+9+10, 2+3+7=11+22+23+25, 12=13+14+15+16+17, 17=18+19+20, 22=12+21, 29=27+28, 29=30+31, 36=34+35, 36=37+38</t>
  </si>
  <si>
    <t xml:space="preserve"> Ð³ßí»ïáõ Å³Ù³Ý³Ï³Ñ³ïí³ÍáõÙ Ý³Ëáñ¹ Ñ³ßí»ïáõ Å³Ù³Ý³Ï³Ñ³ïí³ÍÇó ÷áË³Ýóí³Í ·áñÍ»ñÇ ÁÝ¹Ñ³Ýáõñ ÃÇíÁ </t>
  </si>
  <si>
    <t xml:space="preserve"> Ð³ßí»ïáõ Å³Ù³Ý³Ï³Ñ³ïí³ÍáõÙ ëï³óí³Í ·áñÍ»ñÇ (³Û¹ ÃíáõÙ` Ñ³Ûó³¹ÇÙáõÙÝ»ñÇ, ¹ÇÙáõÙÝ»ñÇ) ÁÝ¹Ñ³Ýáõñ ÃÇíÁ</t>
  </si>
  <si>
    <t>öáË³Ýóí»É ¿ ³ÛÉ ¹³ï³íáñÇ (Ï³½ÙÇ ÷á÷áËáõÃÛáõÝ)</t>
  </si>
  <si>
    <t xml:space="preserve">Ð³ßí»ïáõ Å³Ù³Ý³Ï³Ñ³ïí³ÍáõÙ ³í³ñïí³Í ·áñÍ»ñÇ ÁÝ¹Ñ³Ýáõñ ÃÇíÁ 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</si>
  <si>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</si>
  <si>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</si>
  <si>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                                 ÁÝ¹Ñ³Ýáõñ ÃÇíÁ</t>
  </si>
  <si>
    <t>²Û¹ ÃíáõÙª Ï³ë»óí³Í</t>
  </si>
  <si>
    <t xml:space="preserve">´áÕáù³ñÏí³Í ¹³ï³Ï³Ý ³Ïï»ñÁ                                       </t>
  </si>
  <si>
    <t xml:space="preserve">²í³ñïí³Í ¹³ï³Ï³Ý ·áñÍ»ñÇ µáÕáù³ñÏÙ³Ý ïáÏáëÁ (Ñ³ßí»ïáõ Å³Ù³Ý³Ï³ßñç³ÝáõÙ) </t>
  </si>
  <si>
    <t>²Ý³í³ñï µáÕáùÝ»ñ</t>
  </si>
  <si>
    <t>´»Ï³Ýí³Í ¹³ï³Ï³Ý ³Ïï»ñÁ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</si>
  <si>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</si>
  <si>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</si>
  <si>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</si>
  <si>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</si>
  <si>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</si>
  <si>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Այդ թվում անորոշ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</si>
  <si>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</si>
  <si>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</si>
  <si>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</si>
  <si>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</si>
  <si>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Ø³ëáí Ï³ñ×í»É ¿, Ù³ëáí Ù»ñÅí»É</t>
  </si>
  <si>
    <t>²Û¹ ÃíáõÙª Ï³ñ×í»É »Ý</t>
  </si>
  <si>
    <t>Ð³ÛóÁ ÃáÕÝí»É ¿ ³é³Ýó ùÝÝáõÃÛ³Ý</t>
  </si>
  <si>
    <t>ÀÝ¹³Ù»ÝÝ ³í³ñïí»É »Ý ·áñÍ»ñ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</si>
  <si>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</si>
  <si>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</si>
  <si>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</si>
  <si>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</si>
  <si>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</si>
  <si>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</si>
  <si>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ÀÝ¹³Ù»ÝÁ Ï³ñ×í»É »Ý </t>
  </si>
  <si>
    <t>²Û¹ ÃíáõÙª Ñ³ëï³ïí»É ¿ ÏÝùí³Í                               Ñ³ßïáõÃÛ³Ý Ñ³Ù³Ó³ÛÝáõÃÛáõÝÁ</t>
  </si>
  <si>
    <t>²Û¹ ÃíáõÙª Ñ³óÇó, ¹ÇÙáõÙÇó Ññ³Å³ñí»Éáõ ÑÇÙùáí</t>
  </si>
  <si>
    <t>²Û¹ ÃíáõÙª ³ÛÉ ÑÇÙùáí</t>
  </si>
  <si>
    <t>1.</t>
  </si>
  <si>
    <t>Գույքային իրավահարաբերությունների վերաբերյալ դատական գործեր</t>
  </si>
  <si>
    <t>1.1</t>
  </si>
  <si>
    <t>Գույքի նկատմամբ սեփականության իրավունքը ճանաչելու վերաբերյալ</t>
  </si>
  <si>
    <t>1.1.1</t>
  </si>
  <si>
    <t>Այդ թվում՝ ձեռքբերման վաղեմության ուժով</t>
  </si>
  <si>
    <t>1.1.2</t>
  </si>
  <si>
    <t>Այդ թվում՝ տիրազուրկ գույքի նկատմամբ</t>
  </si>
  <si>
    <t>Սեփականության իրավունքի դադարեցման վերաբերյալ</t>
  </si>
  <si>
    <t>1.3</t>
  </si>
  <si>
    <t>Գույքի նկատմամբ  օգտագործման իրավունքը ճանաչելու վերաբերյալ</t>
  </si>
  <si>
    <t>1.3.1</t>
  </si>
  <si>
    <t>Այդ թվում՝ բնակօգտագործման իրավունքը  ճանաչելու վերաբերյալ</t>
  </si>
  <si>
    <t>1.3.2</t>
  </si>
  <si>
    <t>Այդ թվում՝ հողամասի նկատմամբ օգտագործման իրավունքը  ճանաչելու վերաբերյալ</t>
  </si>
  <si>
    <t>1.4</t>
  </si>
  <si>
    <t>Գույքի նկատմամբ  օգտագործման իրավունքը դադարեցնելու վերաբերյալ</t>
  </si>
  <si>
    <t>1.4.1</t>
  </si>
  <si>
    <t xml:space="preserve">Այդ թվում՝ բնակօգտագործման իրավունքը դադարեցնելու վերաբերյալ </t>
  </si>
  <si>
    <t>1.4.1/1</t>
  </si>
  <si>
    <t>Այդ թվում՝ փոխհատուցմամբ</t>
  </si>
  <si>
    <t>1.5</t>
  </si>
  <si>
    <t>Բնակարանից (տարածքից) վտարելու վերաբերյալ</t>
  </si>
  <si>
    <t>1.6</t>
  </si>
  <si>
    <t>Գույքն ուրիշի ապօրինի տիրապետումից ետ վերադարձնելու վերաբերյալ</t>
  </si>
  <si>
    <t>1.6.1</t>
  </si>
  <si>
    <t>Բարեխիղճ ձեռքբերողից իր գույքը հետ պահանջելու վերաբերյալ</t>
  </si>
  <si>
    <t xml:space="preserve">1.7 </t>
  </si>
  <si>
    <t>Տիրապետումից զրկելու հետ չկապված իրավունքների խախտումը վերացնելու վերաբերյալ</t>
  </si>
  <si>
    <t>1.8</t>
  </si>
  <si>
    <t>Ընդհանուր բաժնային սեփականությունից բաժինն առանձնացնելու վերաբերյալ</t>
  </si>
  <si>
    <t>1.8.1</t>
  </si>
  <si>
    <t>Համատեղ սեփականության ներքո գտնվող գույքը բաժանելու և դրանից բաժինն առանձնացնելու վերաբերյալ</t>
  </si>
  <si>
    <t>1.8.3</t>
  </si>
  <si>
    <t>Գույքի վրա բռնագանձում տարածելու պահանջի մասին</t>
  </si>
  <si>
    <t>1.9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</si>
  <si>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</si>
  <si>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</si>
  <si>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</si>
  <si>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</si>
  <si>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</si>
  <si>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 xml:space="preserve"> </t>
  </si>
  <si>
    <t>2.</t>
  </si>
  <si>
    <t>Գործարքների հետ կապված իրավահարաբերությունների վերաբերյալ դատական գործեր</t>
  </si>
  <si>
    <t>2.1</t>
  </si>
  <si>
    <t>Գործարքների անվավերության հետ կապված վեճեր</t>
  </si>
  <si>
    <t>2.1.1</t>
  </si>
  <si>
    <t>Այդ թվում` վիճահարույց գործարքներն անվավեր ճանաչելու վերաբերյալ</t>
  </si>
  <si>
    <t>2.1.2</t>
  </si>
  <si>
    <t>Այդ թվում` գործարքի առոչնչության հետևանքներ կիրառելու վերաբերյալ</t>
  </si>
  <si>
    <t>2.2</t>
  </si>
  <si>
    <t>Գործարքը վավեր ճանաչելու վերաբերյալ</t>
  </si>
  <si>
    <t>2.3</t>
  </si>
  <si>
    <t>Գործարքից ծագող իրավունքները  գրանցելու վերաբերյալ</t>
  </si>
  <si>
    <t>2.4</t>
  </si>
  <si>
    <t>Պայմանագիրն անվավեր ճանաչելու վերաբերյալ</t>
  </si>
  <si>
    <t>2.5</t>
  </si>
  <si>
    <t>Պայմանագրիը վավեր ճանաչելու վերաբերյալ</t>
  </si>
  <si>
    <t>2.6</t>
  </si>
  <si>
    <t>Պայմանագրից ծագող իրավունքները  գրանցելու վերաբերյալ</t>
  </si>
  <si>
    <t>2.7</t>
  </si>
  <si>
    <t>Պայմանագիրը փոփոխելու և լուծելու վերաբերյալ</t>
  </si>
  <si>
    <t>2.8</t>
  </si>
  <si>
    <t>Պայմանագիր կնքելուն պարտավորեցնելու վերաբերյալ</t>
  </si>
  <si>
    <t>2.9</t>
  </si>
  <si>
    <t>3.</t>
  </si>
  <si>
    <t>Ժառանգության հետ կապված իրավահարաբերությունների վերաբերյալ դատական գործեր</t>
  </si>
  <si>
    <t>3.1</t>
  </si>
  <si>
    <t>Կտակն անվավեր ճանաչելու վերաբերյալ</t>
  </si>
  <si>
    <t>3.2</t>
  </si>
  <si>
    <t>Անարժան ժառանգ ճանաչելու վերաբերյալ</t>
  </si>
  <si>
    <t>3.3</t>
  </si>
  <si>
    <t>Ժառանգությունը բաժանելու վերաբերյալ</t>
  </si>
  <si>
    <t>3.4</t>
  </si>
  <si>
    <t>Գույքն անժառանգ ճանաչելու վերաբերյալ</t>
  </si>
  <si>
    <t>3.5</t>
  </si>
  <si>
    <t>Ըստ օրենքի ժառանգության իրավունքի վկայագիրն անվավեր ճանաչելու վերաբերյալ</t>
  </si>
  <si>
    <t>3.6</t>
  </si>
  <si>
    <t>Ժառանգությունն ընդունելու բաց թողնված ժամկետը հարգելի համարելու վերաբերյալ</t>
  </si>
  <si>
    <t>3.7</t>
  </si>
  <si>
    <t>4</t>
  </si>
  <si>
    <t>Ընտանեկան իրավահարաբերությունների վերաբերյալ դատական գործեր</t>
  </si>
  <si>
    <t>4.1</t>
  </si>
  <si>
    <t>Ամուսնալուծության վերաբերյալ</t>
  </si>
  <si>
    <t>4.2</t>
  </si>
  <si>
    <t>Ալիմենտի պահանջի վերաբերյալ</t>
  </si>
  <si>
    <t>4.3</t>
  </si>
  <si>
    <t>Ալիմենտի չափը փոփոխելու վերաբերյալ</t>
  </si>
  <si>
    <t>4.4</t>
  </si>
  <si>
    <t>Ծնողական իրավունքներից զրկելու վերաբերյալ</t>
  </si>
  <si>
    <t>4.5</t>
  </si>
  <si>
    <t>Ծնողական իրավունքները վերականգնելու վերաբերյալ</t>
  </si>
  <si>
    <t>4.6</t>
  </si>
  <si>
    <t>Երեխայի որդեգրման վերաբերյալ</t>
  </si>
  <si>
    <t>4.7</t>
  </si>
  <si>
    <t>Երեխայի որդեգրումը վերացնելու վերաբերյալ</t>
  </si>
  <si>
    <t>4.8</t>
  </si>
  <si>
    <t>Հայրությունը ճանաչելու վերաբերյալ</t>
  </si>
  <si>
    <t>4.9</t>
  </si>
  <si>
    <t>Երեխայի բնակության վայրը որոշելու վերաբերյալ</t>
  </si>
  <si>
    <t>4.10</t>
  </si>
  <si>
    <t>Երեխայի հետ տեսակցության կարգ սահմանելու վերաբերյալ</t>
  </si>
  <si>
    <t>4.11</t>
  </si>
  <si>
    <t>Ամուսինների ընդհանուր գույքը բաժանելու վերաբերյալ</t>
  </si>
  <si>
    <t>4.12</t>
  </si>
  <si>
    <t>Ամուսնական պայմանագրի փոփոխման կամ լուծման վերաբերյալ</t>
  </si>
  <si>
    <t>4.13</t>
  </si>
  <si>
    <t>5.</t>
  </si>
  <si>
    <t>Մտավոր սեփականության հետ կապված իրավահարաբերությունների վերաբերյալ դատական գործեր</t>
  </si>
  <si>
    <t>5.1</t>
  </si>
  <si>
    <t>Լիցենզային պայմանագրի լուծման, փոփոխման և անվավերության վերաբերյալ</t>
  </si>
  <si>
    <t>5.2</t>
  </si>
  <si>
    <t>Մտավոր գործունեության արդյունքներ ստեղծելու և օգտագործելու պայմանագրի լուծման, փոփոխման ու անվավերության վերաբերյալ</t>
  </si>
  <si>
    <t>5.3</t>
  </si>
  <si>
    <t>Հեղինակային և հարակից իրավունքների վերաբերյալ</t>
  </si>
  <si>
    <t>5.4</t>
  </si>
  <si>
    <t>Ֆիրմային անվանման վերաբերյալ</t>
  </si>
  <si>
    <t>5.5</t>
  </si>
  <si>
    <t>Ապրանքային նշանի վերաբերյալ</t>
  </si>
  <si>
    <t>5.6</t>
  </si>
  <si>
    <t>6.</t>
  </si>
  <si>
    <t>Աշխատանքային իրավահարաբերությունների վերաբերյալ դատական գործեր</t>
  </si>
  <si>
    <t>6.1</t>
  </si>
  <si>
    <t>Աշխատանքային պայմանագրերի վերաբերյալ</t>
  </si>
  <si>
    <t>6.2</t>
  </si>
  <si>
    <t>Աշխատանքում վերականգնելու վերաբերյալ</t>
  </si>
  <si>
    <t>6.3</t>
  </si>
  <si>
    <t>Գործադուլն անօրինական ճանաչելու վերաբերյալ</t>
  </si>
  <si>
    <t>6.4</t>
  </si>
  <si>
    <t>Հարկադիր պարապուրդի հատուցման վերաբերյալ</t>
  </si>
  <si>
    <t>6.5</t>
  </si>
  <si>
    <t>Չվճարված աշխատավարձի և/կամ այլ վճարների բռնագանձման վերաբերյալ</t>
  </si>
  <si>
    <t>6.6</t>
  </si>
  <si>
    <t>6.7</t>
  </si>
  <si>
    <t>Աշխատողին կարգապահական պատասխանատվության ենթարկելու հետ կապված վեճեր</t>
  </si>
  <si>
    <t>7.</t>
  </si>
  <si>
    <t>Իրավաբանական անձի գործունեությունից բխող իրավահարաբերությունների վերաբերյալ դատական գործեր</t>
  </si>
  <si>
    <t>7.1</t>
  </si>
  <si>
    <t>Կորպորատիվ վեճեր</t>
  </si>
  <si>
    <t>7.2</t>
  </si>
  <si>
    <t>8.</t>
  </si>
  <si>
    <t>Հատուկ վարույթի դատական գործեր</t>
  </si>
  <si>
    <t>8.1</t>
  </si>
  <si>
    <t>Անչափահասին լրիվ գործունակ ճանաչելու (էմանսիպացիա) վերաբերյալ</t>
  </si>
  <si>
    <t>8.2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</si>
  <si>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</si>
  <si>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>8.3</t>
  </si>
  <si>
    <t xml:space="preserve">Անձին հոգեբուժական կազմակերպություն ոչ հոժարակամ հոսպիտալացման ենթարկելու վերաբերյալ </t>
  </si>
  <si>
    <t>8.4</t>
  </si>
  <si>
    <t>Քաղաքացուն անհայտ բացակայող կամ մահացած ճանաչելու վերաբերյալ</t>
  </si>
  <si>
    <t>8.6</t>
  </si>
  <si>
    <t>Շարժական գույքը տիրազուրկ ճանաչելու և դրա նկատմամբ դիմողի սեփականության իրավունքը ճանաչելու վերաբերյալ գործերը</t>
  </si>
  <si>
    <t>8.7</t>
  </si>
  <si>
    <t>Իրավաբանական նշանակություն ունեցող փաստերի հաստատման վերաբերյալ</t>
  </si>
  <si>
    <t>8.7.1</t>
  </si>
  <si>
    <t>Անձանց ազգակցական հարաբերությունների վերաբերյալ</t>
  </si>
  <si>
    <t>8.7.2</t>
  </si>
  <si>
    <t>Անձի՝ ուրիշի խնամքի տակ գտնվելու վերաբերյալ</t>
  </si>
  <si>
    <t>8.7.3</t>
  </si>
  <si>
    <t xml:space="preserve">Ծննդյան, որդեգրման, ամուսնության և մահվան գրանցման վերաբերյալ </t>
  </si>
  <si>
    <t>8.7.4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</si>
  <si>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</si>
  <si>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8.7.5</t>
  </si>
  <si>
    <t>Ժառանգությունն ընդունելու և ժառանգության բացման վայրի վերաբերյալ</t>
  </si>
  <si>
    <t>8.7.6</t>
  </si>
  <si>
    <t>Դժբախտ պատահարի վերաբերյալ</t>
  </si>
  <si>
    <t>8.7.7</t>
  </si>
  <si>
    <t>Իրավունք սահմանող փաստաթղթերի, բացառությամբ անձնագրի և զինվորական փաստաթղթերի, պատկանելության վերաբերյալ</t>
  </si>
  <si>
    <t>8.7.8</t>
  </si>
  <si>
    <t>Սեփականության իրավունքով գույքի տիրապետման վերաբերյալ</t>
  </si>
  <si>
    <t>8.7.9</t>
  </si>
  <si>
    <t>Անհաղթահարելի ուժի առկայության վերաբերյալ</t>
  </si>
  <si>
    <t>8.7.10</t>
  </si>
  <si>
    <t>Օրենքով նախատեսված այլ իրավաբանական  նշանակության փաստերի վերաբերյալ</t>
  </si>
  <si>
    <t>8.8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</si>
  <si>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</si>
  <si>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</si>
  <si>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</si>
  <si>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8.10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</si>
  <si>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</si>
  <si>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</si>
  <si>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</si>
  <si>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</si>
  <si>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9.</t>
  </si>
  <si>
    <t>Հատուկ հայցային վարույթի դատական գործեր</t>
  </si>
  <si>
    <t>9.2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</si>
  <si>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</si>
  <si>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9.3</t>
  </si>
  <si>
    <t>9.4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</si>
  <si>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</si>
  <si>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9.5</t>
  </si>
  <si>
    <t>§Գնումների մասին¦ Հայաստանի Հանրապետության օրենքով սահմանված գնումների հետ կապված վեճերը</t>
  </si>
  <si>
    <t>11.</t>
  </si>
  <si>
    <t>Պարտավորական իրավահարաբերությունների վերաբերյալ դատական գործեր</t>
  </si>
  <si>
    <t>11.1</t>
  </si>
  <si>
    <t>Գումարի պահանջի մասին</t>
  </si>
  <si>
    <t>11.2</t>
  </si>
  <si>
    <t>Պարտավորությունը բնեղենով կատարելու պահանջի մասին</t>
  </si>
  <si>
    <t>11.3</t>
  </si>
  <si>
    <t>Վնասը և բաց թողնված օգուտը հատուցելու պահանջի մասին</t>
  </si>
  <si>
    <t>11.4</t>
  </si>
  <si>
    <t>Քաղաքացու կյանքին կամ առողջությանը պատճառված վնասի հատուցման վերաբերյալ</t>
  </si>
  <si>
    <t>11.5</t>
  </si>
  <si>
    <t>Ապրանքների, աշխատանքների կամ ծառայությունների թերությունների հետևանքով պատճառված վնասների հատուցման վերաբերյալ</t>
  </si>
  <si>
    <t>11.6</t>
  </si>
  <si>
    <t>Անհիմն հարստացման հետևանքով ծագած պարտավորություններ</t>
  </si>
  <si>
    <t>11.7</t>
  </si>
  <si>
    <t>Միակողմանի գործողույթուններից ծագող պարտավորություններ</t>
  </si>
  <si>
    <t>11.8</t>
  </si>
  <si>
    <t>12.</t>
  </si>
  <si>
    <t>Անձնական ոչ գույքային իրավահարաբերությունների վերաբերյալ դատական գործեր</t>
  </si>
  <si>
    <t>12.1</t>
  </si>
  <si>
    <t>Պատվի և արժանապատվության իրավունքի վերաբերյալ</t>
  </si>
  <si>
    <t>12.2</t>
  </si>
  <si>
    <t>Գործարար համբավի վերաբերյալ</t>
  </si>
  <si>
    <t>12.3</t>
  </si>
  <si>
    <t xml:space="preserve"> Ոչ նյութական (բարոյական) վնասի վերաբերյալ</t>
  </si>
  <si>
    <t>12.4</t>
  </si>
  <si>
    <t>14</t>
  </si>
  <si>
    <t>Հողային իրավահարաբերությունների վերաբերյալ դատական գործեր</t>
  </si>
  <si>
    <t>14.1</t>
  </si>
  <si>
    <t>Հողամասի նկատմամբ գույքային իրավունքների հետ կապված իրավահարաբերությունների վերաբերյալ դատական գործեր</t>
  </si>
  <si>
    <t>14.2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</si>
  <si>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</si>
  <si>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16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</si>
  <si>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</si>
  <si>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13.</t>
  </si>
  <si>
    <t>Ընդամենը</t>
  </si>
  <si>
    <t>ԵՐԵՎԱՆ ՔԱՂԱՔԱՑԻԱԿԱՆ ²è²æÆÜ ²îÚ²ÜÆ ÀÜ¸Ð²Üàôð Æð²ì²êàôÂÚ²Ü ՔԱՂԱՔԱՑԻԱԿԱՆ ¸²î²ð²ÜÆ ¸²î²ìàð</t>
  </si>
  <si>
    <t>Հ.ՂԱԶԱՐՅԱՆԻ</t>
  </si>
  <si>
    <t>ԵՐԵՎԱՆ ՔԱՂԱՔԻ ²è²æÆÜ ²îÚ²ÜÆ ÀÜ¸Ð²Üàôð Æð²ì²êàôÂÚ²Ü ՔԱՂԱՔԱՑԻԱԿԱՆ ¸²î²ð²ÜÆ ¸²î²ìàð</t>
  </si>
  <si>
    <t>Ե.ԵՍՈՅԱՆԻ</t>
  </si>
  <si>
    <t>Ժ.ԱՍԱՏՐՅԱՆԻ</t>
  </si>
  <si>
    <t>Տ.ՍՏԵՓԱՆՅԱՆԻ</t>
  </si>
  <si>
    <t>Ն.ՀՈՎՍԵՓՅԱՆԻ</t>
  </si>
  <si>
    <t>Դ.ՄԽԵՅԱՆԻ</t>
  </si>
  <si>
    <t>Ա.ՕՀԱՆՅԱՆԻ</t>
  </si>
  <si>
    <t>Ծանոթություն՝ 1 գործ միացվել է:</t>
  </si>
  <si>
    <t>Կ.ԱՐԶՈՒՄԱՆՅԱՆԻ</t>
  </si>
  <si>
    <t>1=2+3+4+5</t>
  </si>
  <si>
    <t>6=7+8+9+10</t>
  </si>
  <si>
    <t>2+3+7=11+22+23+25</t>
  </si>
  <si>
    <t>12=13+14+15+16+17</t>
  </si>
  <si>
    <t>17=18+19+20</t>
  </si>
  <si>
    <t>22=12+21</t>
  </si>
  <si>
    <t>29=27+28</t>
  </si>
  <si>
    <t>29=30+31</t>
  </si>
  <si>
    <t>36=34+35</t>
  </si>
  <si>
    <t>36=37+38</t>
  </si>
  <si>
    <t>Ս․ԽԱՉԱՏՐՅԱՆԻ</t>
  </si>
  <si>
    <t>Ա.ՇԻԼԱՋՅԱՆԻ</t>
  </si>
  <si>
    <t>Լ.ԳՐԻԳՈՐՅԱՆԻ</t>
  </si>
  <si>
    <t>2024 թ. 1-ին կիսամյակ</t>
  </si>
  <si>
    <t>Ա.ՔՅՈՒՐՔՉՅԱՆԻ</t>
  </si>
  <si>
    <t>Գ.ԳՐԻԳՈՐՅԱՆԻ</t>
  </si>
  <si>
    <t>Ծանոթություն՝ 2 գործ միացվել է:</t>
  </si>
  <si>
    <t>Գ.ԽԱՉԱՏՐՅԱՆԻ</t>
  </si>
  <si>
    <t>Ա.ԳԱԲՐԻԵԼՅԱՆԻ</t>
  </si>
  <si>
    <t>Ռ.ԲՈՒՆԻԱԹՅԱՆԻ</t>
  </si>
  <si>
    <t>Ռ.ՆԵՐՍԻՍՅԱՆԻ</t>
  </si>
  <si>
    <t>Ա․ԱՎԱԳՅԱՆԻ</t>
  </si>
  <si>
    <t>Ս.ՈՒԼԻԽԱՆՅԱՆԻ</t>
  </si>
  <si>
    <t>Լ.ՍԱՐԳՍՅԱՆԻ</t>
  </si>
  <si>
    <t>Ա.ՍՏԵՓԱՆՅԱՆԻ</t>
  </si>
  <si>
    <t>Է.ԱՄԱԼՅԱՆԻ</t>
  </si>
  <si>
    <t>Մ.ՏԱՇՉՅԱՆԻ</t>
  </si>
  <si>
    <t>Ա.ԲԱԴԻՐՅԱՆԻ</t>
  </si>
  <si>
    <t>Ա.ՄՈՒՇԵՂՅԱՆԻ</t>
  </si>
  <si>
    <t>Ա. ԴՈՒՆԱՄԱԼՅԱՆԻ</t>
  </si>
  <si>
    <t>Մ.ՀԱՐՈՒԹՅՈՒՆՅԱՆԻ</t>
  </si>
  <si>
    <t>Վ.ԹՈՐՈՍՅԱՆԻ</t>
  </si>
  <si>
    <t>Մ.ՀՈՎԱԿԻՄՅԱՆԻ</t>
  </si>
  <si>
    <t>Ս.ՀՈՎՍԵՓՅԱՆԻ</t>
  </si>
  <si>
    <t>Զ.ՆԱԽՇՔԱՐՅԱՆԻ</t>
  </si>
  <si>
    <t>Ա.ՍՈՒՔՈՅԱՆԻ</t>
  </si>
  <si>
    <t>2024 թ.-ի 1-ին կիսամյակ</t>
  </si>
  <si>
    <t>Ռ.ԱՓԻՆՅԱՆԻ</t>
  </si>
  <si>
    <t>Ս.ՍԱՀԱԿՅԱՆԻ</t>
  </si>
  <si>
    <t>Լ.ՍԱՂՈՅԱՆԻ</t>
  </si>
  <si>
    <t>Ն.ՀԱՐՈՒԹՅՈՒՆՅԱՆԻ</t>
  </si>
  <si>
    <t>Ն.ԱՎԵՏԻՍՅԱՆԻ</t>
  </si>
  <si>
    <t>Ս.ԵՐԻՑՅԱՆԻ</t>
  </si>
  <si>
    <t>Հ.ԶԱՐԳԱՐՅԱՆԻ</t>
  </si>
  <si>
    <t>Ա.ԹՈՒՄԱՍՅԱՆԻ</t>
  </si>
  <si>
    <t>Թ.ՂՈՒԿԱՍՅԱՆԻ</t>
  </si>
  <si>
    <t>Ս.ԲԱԲԱՅԱՆԻ</t>
  </si>
  <si>
    <t>Տ.ԳՐԻԳՈՐՅԱՆԻ</t>
  </si>
  <si>
    <t>Ա.ՍԱՖԱՐՅԱՆԻ</t>
  </si>
  <si>
    <t>Ա.ՄԿՐՏՉՅԱՆԻ</t>
  </si>
  <si>
    <t>Ա.ՀՈՎՀԱՆՆԻՍՅԱՆԻ</t>
  </si>
  <si>
    <t>Ա.ՊԵՏՐՈՍՅԱՆԻ</t>
  </si>
  <si>
    <t>13</t>
  </si>
  <si>
    <t>Գ.ՎԱՐԴԱՆՅԱՆԻ</t>
  </si>
  <si>
    <t>Հ.ՇԱՀՆԱԶԱՐՅԱՆԻ</t>
  </si>
  <si>
    <t>Ա.ՎԱՐԴԱՆՅԱՆԻ</t>
  </si>
  <si>
    <t>Հ.ՋԱԼԱԼՅԱՆԻ</t>
  </si>
  <si>
    <t>Մ.ՍՏԵՓԱՆՅԱՆԻ</t>
  </si>
  <si>
    <t>Ա.ԱԹԱՆԵՍՅԱՆԻ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</si>
</sst>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d/m;@"/>
  </numFmts>
  <fonts count="38">
    <font>
      <sz val="11"/>
      <color indexed="8"/>
      <name val="Calibri"/>
      <family val="2"/>
    </font>
    <font>
      <b/>
      <sz val="11"/>
      <name val="Arial Armenian"/>
      <family val="2"/>
    </font>
    <font>
      <sz val="11"/>
      <name val="Arial Armenian"/>
      <family val="2"/>
    </font>
    <font>
      <b/>
      <sz val="16"/>
      <name val="Arial Armenian"/>
      <family val="2"/>
    </font>
    <font>
      <b/>
      <sz val="12"/>
      <name val="Times Armenian"/>
      <family val="1"/>
    </font>
    <font>
      <b/>
      <sz val="22"/>
      <name val="Arial Armenian"/>
      <family val="2"/>
    </font>
    <font>
      <sz val="22"/>
      <name val="Arial Armenian"/>
      <family val="2"/>
    </font>
    <font>
      <sz val="18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2"/>
      <name val="Arial LatArm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sz val="16"/>
      <name val="Arial Armenian"/>
      <family val="2"/>
    </font>
    <font>
      <sz val="11"/>
      <name val="Arial Armenian"/>
      <family val="2"/>
    </font>
    <font>
      <b/>
      <sz val="22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1"/>
      <name val="Calibri"/>
      <family val="2"/>
    </font>
    <font>
      <sz val="12"/>
      <name val="Arial LatArm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b/>
      <i/>
      <sz val="14"/>
      <name val="Arial Armenian"/>
      <family val="2"/>
    </font>
    <font>
      <b/>
      <sz val="12"/>
      <name val="Times Armenian"/>
      <family val="1"/>
    </font>
    <font>
      <sz val="16"/>
      <name val="Times Armenian"/>
      <family val="1"/>
    </font>
    <font>
      <b/>
      <i/>
      <sz val="12"/>
      <name val="Times Armenian"/>
      <family val="1"/>
    </font>
    <font>
      <sz val="11"/>
      <name val="Times Armenian"/>
      <family val="1"/>
    </font>
    <font>
      <b/>
      <i/>
      <sz val="14"/>
      <name val="Times Armenian"/>
      <family val="1"/>
    </font>
    <font>
      <b/>
      <sz val="11"/>
      <name val="Times Armenian"/>
      <family val="1"/>
    </font>
    <font>
      <sz val="12"/>
      <color rgb="FFFF0000"/>
      <name val="Arial Armenian"/>
      <family val="2"/>
    </font>
    <font>
      <sz val="10"/>
      <color theme="1" tint="0.499984740745262"/>
      <name val="Arial Armenian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2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2" fillId="3" borderId="0" xfId="0" applyFont="1" applyFill="1" applyProtection="1">
      <protection locked="0"/>
    </xf>
    <xf numFmtId="0" fontId="10" fillId="3" borderId="10" xfId="0" applyFont="1" applyFill="1" applyBorder="1" applyAlignment="1" applyProtection="1">
      <alignment horizontal="center" vertical="center" textRotation="90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9" fillId="3" borderId="3" xfId="0" applyFont="1" applyFill="1" applyBorder="1" applyAlignment="1" applyProtection="1">
      <alignment horizontal="center" vertical="center" wrapText="1"/>
      <protection locked="0"/>
    </xf>
    <xf numFmtId="0" fontId="9" fillId="3" borderId="11" xfId="0" applyFont="1" applyFill="1" applyBorder="1" applyAlignment="1" applyProtection="1">
      <alignment horizontal="center" vertical="center" wrapText="1"/>
      <protection locked="0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49" fontId="1" fillId="3" borderId="10" xfId="0" applyNumberFormat="1" applyFont="1" applyFill="1" applyBorder="1" applyAlignment="1" applyProtection="1">
      <alignment horizontal="center" vertical="center"/>
    </xf>
    <xf numFmtId="0" fontId="8" fillId="0" borderId="10" xfId="0" applyFont="1" applyFill="1" applyBorder="1" applyAlignment="1" applyProtection="1">
      <alignment horizontal="center" vertical="center" wrapText="1"/>
    </xf>
    <xf numFmtId="49" fontId="2" fillId="3" borderId="10" xfId="0" applyNumberFormat="1" applyFont="1" applyFill="1" applyBorder="1" applyAlignment="1" applyProtection="1">
      <alignment horizontal="center" vertical="center"/>
    </xf>
    <xf numFmtId="0" fontId="9" fillId="0" borderId="10" xfId="0" applyFont="1" applyFill="1" applyBorder="1" applyAlignment="1" applyProtection="1">
      <alignment horizontal="center" vertical="center" wrapText="1"/>
      <protection locked="0"/>
    </xf>
    <xf numFmtId="172" fontId="2" fillId="3" borderId="10" xfId="0" applyNumberFormat="1" applyFont="1" applyFill="1" applyBorder="1" applyAlignment="1" applyProtection="1">
      <alignment horizontal="center" vertical="center"/>
    </xf>
    <xf numFmtId="0" fontId="2" fillId="3" borderId="10" xfId="0" applyNumberFormat="1" applyFont="1" applyFill="1" applyBorder="1" applyAlignment="1" applyProtection="1">
      <alignment horizontal="center" vertical="center"/>
    </xf>
    <xf numFmtId="0" fontId="9" fillId="0" borderId="10" xfId="0" applyFont="1" applyFill="1" applyBorder="1" applyAlignment="1" applyProtection="1">
      <alignment horizontal="center" vertical="center"/>
      <protection locked="0"/>
    </xf>
    <xf numFmtId="0" fontId="9" fillId="0" borderId="10" xfId="0" applyFont="1" applyFill="1" applyBorder="1" applyAlignment="1" applyProtection="1">
      <alignment horizontal="center" vertical="center" wrapText="1"/>
    </xf>
    <xf numFmtId="0" fontId="12" fillId="0" borderId="10" xfId="0" applyFont="1" applyFill="1" applyBorder="1" applyAlignment="1" applyProtection="1">
      <alignment horizontal="center" vertical="center" wrapText="1"/>
      <protection locked="0"/>
    </xf>
    <xf numFmtId="0" fontId="12" fillId="0" borderId="1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49" fontId="13" fillId="3" borderId="10" xfId="0" applyNumberFormat="1" applyFont="1" applyFill="1" applyBorder="1" applyAlignment="1" applyProtection="1">
      <alignment horizontal="center" vertical="center"/>
    </xf>
    <xf numFmtId="0" fontId="8" fillId="0" borderId="10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49" fontId="1" fillId="3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49" fontId="2" fillId="3" borderId="10" xfId="0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172" fontId="2" fillId="3" borderId="10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13" fillId="3" borderId="10" xfId="0" applyNumberFormat="1" applyFont="1" applyFill="1" applyBorder="1" applyAlignment="1">
      <alignment horizontal="center" vertical="center"/>
    </xf>
    <xf numFmtId="0" fontId="2" fillId="0" borderId="0" xfId="0" applyFont="1" applyFill="1" applyProtection="1">
      <protection locked="0"/>
    </xf>
    <xf numFmtId="49" fontId="2" fillId="0" borderId="1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  <protection locked="0"/>
    </xf>
    <xf numFmtId="0" fontId="8" fillId="3" borderId="10" xfId="0" applyFont="1" applyFill="1" applyBorder="1" applyAlignment="1" applyProtection="1">
      <alignment horizontal="center" vertical="center" wrapText="1"/>
    </xf>
    <xf numFmtId="0" fontId="36" fillId="3" borderId="10" xfId="0" applyFont="1" applyFill="1" applyBorder="1" applyAlignment="1" applyProtection="1">
      <alignment horizontal="center" vertical="center" wrapText="1"/>
      <protection locked="0"/>
    </xf>
    <xf numFmtId="0" fontId="9" fillId="3" borderId="10" xfId="0" applyFont="1" applyFill="1" applyBorder="1" applyAlignment="1" applyProtection="1">
      <alignment horizontal="center" vertical="center" wrapText="1"/>
      <protection locked="0"/>
    </xf>
    <xf numFmtId="0" fontId="9" fillId="3" borderId="10" xfId="0" applyFont="1" applyFill="1" applyBorder="1" applyAlignment="1" applyProtection="1">
      <alignment horizontal="center" vertical="center"/>
      <protection locked="0"/>
    </xf>
    <xf numFmtId="0" fontId="9" fillId="3" borderId="10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4" borderId="10" xfId="0" applyFont="1" applyFill="1" applyBorder="1" applyAlignment="1">
      <alignment horizontal="center" vertical="center" wrapText="1"/>
    </xf>
    <xf numFmtId="0" fontId="2" fillId="0" borderId="10" xfId="0" applyFont="1" applyBorder="1" applyProtection="1">
      <protection locked="0"/>
    </xf>
    <xf numFmtId="0" fontId="8" fillId="3" borderId="10" xfId="0" applyFont="1" applyFill="1" applyBorder="1" applyAlignment="1" applyProtection="1">
      <alignment horizontal="center" vertical="center"/>
      <protection locked="0"/>
    </xf>
    <xf numFmtId="0" fontId="8" fillId="3" borderId="10" xfId="0" applyFont="1" applyFill="1" applyBorder="1" applyAlignment="1" applyProtection="1">
      <alignment horizontal="center" vertical="center" wrapText="1"/>
      <protection locked="0"/>
    </xf>
    <xf numFmtId="0" fontId="1" fillId="0" borderId="10" xfId="0" applyFont="1" applyBorder="1" applyProtection="1">
      <protection locked="0"/>
    </xf>
    <xf numFmtId="0" fontId="2" fillId="5" borderId="0" xfId="0" applyFont="1" applyFill="1" applyProtection="1">
      <protection locked="0"/>
    </xf>
    <xf numFmtId="49" fontId="1" fillId="0" borderId="10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172" fontId="2" fillId="0" borderId="10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center" vertical="center"/>
    </xf>
    <xf numFmtId="0" fontId="16" fillId="3" borderId="0" xfId="0" applyFont="1" applyFill="1" applyProtection="1">
      <protection locked="0"/>
    </xf>
    <xf numFmtId="0" fontId="17" fillId="3" borderId="0" xfId="0" applyFont="1" applyFill="1" applyProtection="1">
      <protection locked="0"/>
    </xf>
    <xf numFmtId="0" fontId="18" fillId="3" borderId="0" xfId="0" applyFont="1" applyFill="1" applyProtection="1">
      <protection locked="0"/>
    </xf>
    <xf numFmtId="0" fontId="23" fillId="3" borderId="10" xfId="0" applyFont="1" applyFill="1" applyBorder="1" applyAlignment="1" applyProtection="1">
      <alignment horizontal="center" vertical="center" textRotation="90" wrapText="1"/>
      <protection locked="0"/>
    </xf>
    <xf numFmtId="0" fontId="22" fillId="3" borderId="2" xfId="0" applyFont="1" applyFill="1" applyBorder="1" applyAlignment="1" applyProtection="1">
      <alignment horizontal="center" vertical="center" wrapText="1"/>
      <protection locked="0"/>
    </xf>
    <xf numFmtId="0" fontId="22" fillId="3" borderId="3" xfId="0" applyFont="1" applyFill="1" applyBorder="1" applyAlignment="1" applyProtection="1">
      <alignment horizontal="center" vertical="center" wrapText="1"/>
      <protection locked="0"/>
    </xf>
    <xf numFmtId="0" fontId="22" fillId="3" borderId="11" xfId="0" applyFont="1" applyFill="1" applyBorder="1" applyAlignment="1" applyProtection="1">
      <alignment horizontal="center" vertical="center" wrapText="1"/>
      <protection locked="0"/>
    </xf>
    <xf numFmtId="0" fontId="24" fillId="3" borderId="4" xfId="0" applyFont="1" applyFill="1" applyBorder="1" applyAlignment="1" applyProtection="1">
      <alignment horizontal="center" vertical="center" wrapText="1"/>
      <protection locked="0"/>
    </xf>
    <xf numFmtId="49" fontId="16" fillId="3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wrapText="1"/>
    </xf>
    <xf numFmtId="49" fontId="18" fillId="3" borderId="10" xfId="0" applyNumberFormat="1" applyFont="1" applyFill="1" applyBorder="1" applyAlignment="1">
      <alignment horizontal="center" vertical="center"/>
    </xf>
    <xf numFmtId="0" fontId="22" fillId="0" borderId="10" xfId="0" applyFont="1" applyFill="1" applyBorder="1" applyAlignment="1" applyProtection="1">
      <alignment horizontal="center" vertical="center" wrapText="1"/>
      <protection locked="0"/>
    </xf>
    <xf numFmtId="172" fontId="18" fillId="3" borderId="10" xfId="0" applyNumberFormat="1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0" applyFont="1" applyFill="1" applyBorder="1" applyAlignment="1" applyProtection="1">
      <alignment horizontal="center" vertical="center"/>
      <protection locked="0"/>
    </xf>
    <xf numFmtId="0" fontId="22" fillId="0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 applyProtection="1">
      <alignment horizontal="center" vertical="center"/>
      <protection locked="0"/>
    </xf>
    <xf numFmtId="49" fontId="27" fillId="3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 applyProtection="1">
      <alignment horizontal="center" vertical="center" wrapText="1"/>
      <protection locked="0"/>
    </xf>
    <xf numFmtId="0" fontId="21" fillId="0" borderId="10" xfId="0" applyFont="1" applyFill="1" applyBorder="1" applyAlignment="1" applyProtection="1">
      <alignment horizontal="center" vertical="center"/>
      <protection locked="0"/>
    </xf>
    <xf numFmtId="0" fontId="16" fillId="0" borderId="10" xfId="0" applyFont="1" applyFill="1" applyBorder="1" applyAlignment="1" applyProtection="1">
      <alignment horizontal="center" vertical="center"/>
      <protection locked="0"/>
    </xf>
    <xf numFmtId="0" fontId="8" fillId="3" borderId="10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Protection="1">
      <protection locked="0"/>
    </xf>
    <xf numFmtId="0" fontId="8" fillId="3" borderId="0" xfId="0" applyFont="1" applyFill="1" applyBorder="1" applyAlignment="1" applyProtection="1">
      <alignment horizontal="center" vertical="center"/>
      <protection locked="0"/>
    </xf>
    <xf numFmtId="0" fontId="11" fillId="0" borderId="10" xfId="0" applyFont="1" applyFill="1" applyBorder="1" applyAlignment="1" applyProtection="1">
      <alignment horizontal="center" vertical="center"/>
      <protection locked="0"/>
    </xf>
    <xf numFmtId="0" fontId="11" fillId="0" borderId="4" xfId="0" applyFont="1" applyFill="1" applyBorder="1" applyAlignment="1" applyProtection="1">
      <alignment horizontal="center" vertical="center" wrapText="1"/>
      <protection locked="0"/>
    </xf>
    <xf numFmtId="0" fontId="32" fillId="3" borderId="4" xfId="0" applyFont="1" applyFill="1" applyBorder="1" applyAlignment="1" applyProtection="1">
      <alignment horizontal="center" vertical="center" wrapText="1"/>
      <protection locked="0"/>
    </xf>
    <xf numFmtId="0" fontId="33" fillId="3" borderId="10" xfId="0" applyFont="1" applyFill="1" applyBorder="1" applyProtection="1">
      <protection locked="0"/>
    </xf>
    <xf numFmtId="0" fontId="32" fillId="3" borderId="10" xfId="0" applyFont="1" applyFill="1" applyBorder="1" applyAlignment="1" applyProtection="1">
      <alignment horizontal="center" vertical="center" wrapText="1"/>
      <protection locked="0"/>
    </xf>
    <xf numFmtId="0" fontId="33" fillId="0" borderId="10" xfId="0" applyFont="1" applyFill="1" applyBorder="1" applyProtection="1">
      <protection locked="0"/>
    </xf>
    <xf numFmtId="0" fontId="34" fillId="3" borderId="10" xfId="0" applyFont="1" applyFill="1" applyBorder="1" applyAlignment="1" applyProtection="1">
      <alignment horizontal="center" vertical="center" wrapText="1"/>
      <protection locked="0"/>
    </xf>
    <xf numFmtId="0" fontId="30" fillId="3" borderId="10" xfId="0" applyFont="1" applyFill="1" applyBorder="1" applyAlignment="1" applyProtection="1">
      <alignment horizontal="center" vertical="center" wrapText="1"/>
      <protection locked="0"/>
    </xf>
    <xf numFmtId="0" fontId="35" fillId="3" borderId="10" xfId="0" applyFont="1" applyFill="1" applyBorder="1" applyAlignment="1" applyProtection="1">
      <alignment horizontal="center" vertical="center" wrapText="1"/>
      <protection locked="0"/>
    </xf>
    <xf numFmtId="0" fontId="32" fillId="0" borderId="4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alignment horizontal="center"/>
      <protection locked="0"/>
    </xf>
    <xf numFmtId="0" fontId="8" fillId="0" borderId="10" xfId="0" applyFont="1" applyFill="1" applyBorder="1" applyAlignment="1" applyProtection="1">
      <alignment horizontal="center" vertical="center"/>
    </xf>
    <xf numFmtId="0" fontId="1" fillId="0" borderId="10" xfId="0" applyFont="1" applyFill="1" applyBorder="1" applyProtection="1"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32" fillId="0" borderId="1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34" fillId="0" borderId="10" xfId="0" applyFont="1" applyFill="1" applyBorder="1" applyAlignment="1" applyProtection="1">
      <alignment horizontal="center" vertical="center" wrapText="1"/>
      <protection locked="0"/>
    </xf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35" fillId="0" borderId="10" xfId="0" applyFont="1" applyFill="1" applyBorder="1" applyAlignment="1" applyProtection="1">
      <alignment horizontal="center" vertical="center" wrapText="1"/>
      <protection locked="0"/>
    </xf>
    <xf numFmtId="0" fontId="8" fillId="3" borderId="10" xfId="0" applyNumberFormat="1" applyFont="1" applyFill="1" applyBorder="1" applyAlignment="1">
      <alignment horizontal="center" vertical="center" wrapText="1"/>
    </xf>
    <xf numFmtId="0" fontId="9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10" xfId="0" applyNumberFormat="1" applyFont="1" applyFill="1" applyBorder="1" applyAlignment="1">
      <alignment horizontal="center" vertical="center" wrapText="1"/>
    </xf>
    <xf numFmtId="0" fontId="9" fillId="3" borderId="10" xfId="0" applyNumberFormat="1" applyFont="1" applyFill="1" applyBorder="1" applyAlignment="1" applyProtection="1">
      <alignment horizontal="center" vertical="center"/>
      <protection locked="0"/>
    </xf>
    <xf numFmtId="0" fontId="12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2" fillId="4" borderId="10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Border="1" applyProtection="1">
      <protection locked="0"/>
    </xf>
    <xf numFmtId="0" fontId="8" fillId="3" borderId="10" xfId="0" applyNumberFormat="1" applyFont="1" applyFill="1" applyBorder="1" applyAlignment="1" applyProtection="1">
      <alignment horizontal="center" vertical="center"/>
      <protection locked="0"/>
    </xf>
    <xf numFmtId="0" fontId="8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0" xfId="0" applyNumberFormat="1" applyFont="1" applyBorder="1" applyProtection="1">
      <protection locked="0"/>
    </xf>
    <xf numFmtId="0" fontId="1" fillId="0" borderId="0" xfId="0" applyFont="1" applyFill="1" applyProtection="1">
      <protection locked="0"/>
    </xf>
    <xf numFmtId="49" fontId="2" fillId="5" borderId="10" xfId="0" applyNumberFormat="1" applyFont="1" applyFill="1" applyBorder="1" applyAlignment="1">
      <alignment horizontal="center" vertical="center"/>
    </xf>
    <xf numFmtId="0" fontId="2" fillId="3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30" fillId="3" borderId="1" xfId="0" applyFont="1" applyFill="1" applyBorder="1" applyAlignment="1" applyProtection="1">
      <alignment horizontal="center" vertical="center" wrapText="1"/>
      <protection locked="0"/>
    </xf>
    <xf numFmtId="0" fontId="30" fillId="3" borderId="0" xfId="0" applyFont="1" applyFill="1" applyAlignment="1" applyProtection="1">
      <alignment horizontal="center" vertical="center" wrapText="1"/>
      <protection locked="0"/>
    </xf>
    <xf numFmtId="0" fontId="5" fillId="3" borderId="0" xfId="0" applyFont="1" applyFill="1" applyAlignment="1" applyProtection="1">
      <alignment horizontal="center" vertical="center" wrapText="1"/>
      <protection locked="0"/>
    </xf>
    <xf numFmtId="0" fontId="8" fillId="3" borderId="0" xfId="0" applyFont="1" applyFill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right" vertical="center" wrapText="1"/>
      <protection locked="0"/>
    </xf>
    <xf numFmtId="0" fontId="6" fillId="3" borderId="0" xfId="0" applyFont="1" applyFill="1" applyAlignment="1" applyProtection="1">
      <alignment horizontal="right" vertical="center" wrapText="1"/>
      <protection locked="0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 applyProtection="1">
      <alignment horizontal="center" vertical="center" wrapText="1"/>
      <protection locked="0"/>
    </xf>
    <xf numFmtId="0" fontId="10" fillId="3" borderId="7" xfId="0" applyFont="1" applyFill="1" applyBorder="1" applyAlignment="1" applyProtection="1">
      <alignment horizontal="center" vertical="center" wrapText="1"/>
      <protection locked="0"/>
    </xf>
    <xf numFmtId="0" fontId="10" fillId="3" borderId="8" xfId="0" applyFont="1" applyFill="1" applyBorder="1" applyAlignment="1" applyProtection="1">
      <alignment horizontal="center" vertical="center" wrapText="1"/>
      <protection locked="0"/>
    </xf>
    <xf numFmtId="0" fontId="0" fillId="0" borderId="8" xfId="0" applyBorder="1" applyAlignment="1">
      <alignment horizontal="center" vertical="center" wrapText="1"/>
    </xf>
    <xf numFmtId="0" fontId="10" fillId="3" borderId="4" xfId="0" applyFont="1" applyFill="1" applyBorder="1" applyAlignment="1" applyProtection="1">
      <alignment horizontal="center" vertical="center" wrapText="1"/>
      <protection locked="0"/>
    </xf>
    <xf numFmtId="0" fontId="10" fillId="3" borderId="5" xfId="0" applyFont="1" applyFill="1" applyBorder="1" applyAlignment="1" applyProtection="1">
      <alignment horizontal="center" vertical="center" wrapText="1"/>
      <protection locked="0"/>
    </xf>
    <xf numFmtId="0" fontId="10" fillId="3" borderId="12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 applyProtection="1">
      <alignment horizontal="center" vertical="center" textRotation="90" wrapText="1"/>
      <protection locked="0"/>
    </xf>
    <xf numFmtId="0" fontId="0" fillId="0" borderId="10" xfId="0" applyBorder="1" applyAlignment="1">
      <alignment horizontal="center" vertical="center" textRotation="90" wrapText="1"/>
    </xf>
    <xf numFmtId="0" fontId="10" fillId="3" borderId="13" xfId="0" applyFont="1" applyFill="1" applyBorder="1" applyAlignment="1" applyProtection="1">
      <alignment horizontal="center" vertical="center" textRotation="90" wrapText="1"/>
      <protection locked="0"/>
    </xf>
    <xf numFmtId="0" fontId="10" fillId="3" borderId="14" xfId="0" applyFont="1" applyFill="1" applyBorder="1" applyAlignment="1" applyProtection="1">
      <alignment horizontal="center" vertical="center" textRotation="90" wrapText="1"/>
      <protection locked="0"/>
    </xf>
    <xf numFmtId="0" fontId="10" fillId="3" borderId="15" xfId="0" applyFont="1" applyFill="1" applyBorder="1" applyAlignment="1" applyProtection="1">
      <alignment horizontal="center" vertical="center" wrapText="1"/>
      <protection locked="0"/>
    </xf>
    <xf numFmtId="0" fontId="10" fillId="3" borderId="15" xfId="0" applyFont="1" applyFill="1" applyBorder="1" applyAlignment="1" applyProtection="1">
      <alignment horizontal="center" vertical="center" textRotation="90" wrapText="1"/>
      <protection locked="0"/>
    </xf>
    <xf numFmtId="0" fontId="8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0" xfId="0" applyFont="1" applyFill="1" applyAlignment="1" applyProtection="1">
      <alignment horizontal="center" vertical="center" wrapText="1"/>
      <protection locked="0"/>
    </xf>
    <xf numFmtId="0" fontId="9" fillId="3" borderId="9" xfId="0" applyFont="1" applyFill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9" fillId="3" borderId="3" xfId="0" applyFont="1" applyFill="1" applyBorder="1" applyAlignment="1" applyProtection="1">
      <alignment horizontal="center" vertical="center" wrapText="1"/>
      <protection locked="0"/>
    </xf>
    <xf numFmtId="0" fontId="9" fillId="3" borderId="11" xfId="0" applyFont="1" applyFill="1" applyBorder="1" applyAlignment="1" applyProtection="1">
      <alignment horizontal="center" vertical="center" wrapText="1"/>
      <protection locked="0"/>
    </xf>
    <xf numFmtId="0" fontId="6" fillId="3" borderId="0" xfId="0" applyFont="1" applyFill="1" applyAlignment="1" applyProtection="1">
      <alignment horizontal="center" vertical="center" wrapText="1"/>
      <protection locked="0"/>
    </xf>
    <xf numFmtId="0" fontId="10" fillId="0" borderId="10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37" fillId="2" borderId="4" xfId="0" applyFont="1" applyFill="1" applyBorder="1" applyAlignment="1">
      <alignment horizontal="center" vertical="center" wrapText="1"/>
    </xf>
    <xf numFmtId="0" fontId="37" fillId="2" borderId="5" xfId="0" applyFont="1" applyFill="1" applyBorder="1" applyAlignment="1">
      <alignment horizontal="center" vertical="center" wrapText="1"/>
    </xf>
    <xf numFmtId="0" fontId="37" fillId="2" borderId="1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49" fontId="2" fillId="3" borderId="0" xfId="0" applyNumberFormat="1" applyFont="1" applyFill="1" applyAlignment="1" applyProtection="1">
      <alignment wrapText="1"/>
      <protection locked="0"/>
    </xf>
    <xf numFmtId="0" fontId="31" fillId="3" borderId="10" xfId="0" applyFont="1" applyFill="1" applyBorder="1" applyAlignment="1" applyProtection="1">
      <alignment horizontal="center"/>
      <protection locked="0"/>
    </xf>
    <xf numFmtId="0" fontId="31" fillId="3" borderId="10" xfId="0" applyFont="1" applyFill="1" applyBorder="1" applyAlignment="1" applyProtection="1">
      <protection locked="0"/>
    </xf>
    <xf numFmtId="0" fontId="30" fillId="3" borderId="0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Border="1" applyAlignment="1" applyProtection="1">
      <alignment horizontal="center" vertical="center" wrapText="1"/>
      <protection locked="0"/>
    </xf>
    <xf numFmtId="0" fontId="6" fillId="3" borderId="0" xfId="0" applyFont="1" applyFill="1" applyBorder="1" applyAlignment="1" applyProtection="1">
      <alignment horizontal="right" vertical="center" wrapText="1"/>
      <protection locked="0"/>
    </xf>
    <xf numFmtId="0" fontId="6" fillId="3" borderId="0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12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12" xfId="0" applyFont="1" applyFill="1" applyBorder="1" applyAlignment="1" applyProtection="1">
      <alignment horizontal="center" vertical="center" wrapText="1"/>
    </xf>
    <xf numFmtId="0" fontId="10" fillId="0" borderId="4" xfId="0" applyFont="1" applyFill="1" applyBorder="1" applyAlignment="1" applyProtection="1">
      <alignment horizontal="center" vertical="center" wrapText="1"/>
    </xf>
    <xf numFmtId="0" fontId="10" fillId="0" borderId="5" xfId="0" applyFont="1" applyFill="1" applyBorder="1" applyAlignment="1" applyProtection="1">
      <alignment horizontal="center" vertical="center" wrapText="1"/>
    </xf>
    <xf numFmtId="0" fontId="10" fillId="0" borderId="12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wrapText="1"/>
    </xf>
    <xf numFmtId="0" fontId="15" fillId="2" borderId="12" xfId="0" applyFont="1" applyFill="1" applyBorder="1" applyAlignment="1" applyProtection="1">
      <alignment horizontal="center" vertical="center" wrapText="1"/>
    </xf>
    <xf numFmtId="0" fontId="9" fillId="3" borderId="0" xfId="0" applyFont="1" applyFill="1" applyBorder="1" applyAlignment="1" applyProtection="1">
      <alignment horizontal="center" vertical="center" wrapText="1"/>
      <protection locked="0"/>
    </xf>
    <xf numFmtId="0" fontId="10" fillId="0" borderId="13" xfId="0" applyFont="1" applyFill="1" applyBorder="1" applyAlignment="1" applyProtection="1">
      <alignment horizontal="center" vertical="center" textRotation="90" wrapText="1"/>
      <protection locked="0"/>
    </xf>
    <xf numFmtId="0" fontId="10" fillId="0" borderId="14" xfId="0" applyFont="1" applyFill="1" applyBorder="1" applyAlignment="1" applyProtection="1">
      <alignment horizontal="center" vertical="center" textRotation="90" wrapText="1"/>
      <protection locked="0"/>
    </xf>
    <xf numFmtId="0" fontId="10" fillId="0" borderId="15" xfId="0" applyFont="1" applyFill="1" applyBorder="1" applyAlignment="1" applyProtection="1">
      <alignment horizontal="center" vertical="center" textRotation="90" wrapText="1"/>
      <protection locked="0"/>
    </xf>
    <xf numFmtId="0" fontId="31" fillId="0" borderId="10" xfId="0" applyFont="1" applyFill="1" applyBorder="1" applyAlignment="1" applyProtection="1">
      <alignment horizontal="center"/>
      <protection locked="0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31" fillId="3" borderId="10" xfId="0" applyFont="1" applyFill="1" applyBorder="1" applyProtection="1">
      <protection locked="0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 applyProtection="1">
      <alignment horizontal="center" vertical="center" wrapText="1"/>
    </xf>
    <xf numFmtId="0" fontId="10" fillId="0" borderId="10" xfId="0" applyFont="1" applyFill="1" applyBorder="1" applyAlignment="1" applyProtection="1">
      <alignment horizontal="center" vertical="center" textRotation="90" wrapText="1"/>
      <protection locked="0"/>
    </xf>
    <xf numFmtId="0" fontId="18" fillId="3" borderId="0" xfId="0" applyFont="1" applyFill="1" applyAlignment="1" applyProtection="1">
      <alignment wrapText="1"/>
      <protection locked="0"/>
    </xf>
    <xf numFmtId="0" fontId="25" fillId="3" borderId="0" xfId="0" applyFont="1" applyFill="1" applyAlignment="1">
      <alignment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Alignment="1" applyProtection="1">
      <alignment horizontal="center" vertical="center" wrapText="1"/>
      <protection locked="0"/>
    </xf>
    <xf numFmtId="0" fontId="19" fillId="3" borderId="0" xfId="0" applyFont="1" applyFill="1" applyAlignment="1" applyProtection="1">
      <alignment horizontal="center" vertical="center" wrapText="1"/>
      <protection locked="0"/>
    </xf>
    <xf numFmtId="0" fontId="21" fillId="3" borderId="0" xfId="0" applyFont="1" applyFill="1" applyAlignment="1" applyProtection="1">
      <alignment horizontal="center" vertical="center" wrapText="1"/>
      <protection locked="0"/>
    </xf>
    <xf numFmtId="0" fontId="20" fillId="3" borderId="1" xfId="0" applyFont="1" applyFill="1" applyBorder="1" applyAlignment="1" applyProtection="1">
      <alignment horizontal="right" vertical="center" wrapText="1"/>
      <protection locked="0"/>
    </xf>
    <xf numFmtId="0" fontId="20" fillId="3" borderId="0" xfId="0" applyFont="1" applyFill="1" applyAlignment="1" applyProtection="1">
      <alignment horizontal="right" vertical="center" wrapText="1"/>
      <protection locked="0"/>
    </xf>
    <xf numFmtId="0" fontId="20" fillId="3" borderId="0" xfId="0" applyFont="1" applyFill="1" applyAlignment="1" applyProtection="1">
      <alignment horizontal="center" vertical="center" wrapText="1"/>
      <protection locked="0"/>
    </xf>
    <xf numFmtId="0" fontId="20" fillId="3" borderId="2" xfId="0" applyFont="1" applyFill="1" applyBorder="1" applyAlignment="1" applyProtection="1">
      <alignment horizontal="center" vertical="center" wrapText="1"/>
      <protection locked="0"/>
    </xf>
    <xf numFmtId="0" fontId="20" fillId="3" borderId="3" xfId="0" applyFont="1" applyFill="1" applyBorder="1" applyAlignment="1" applyProtection="1">
      <alignment horizontal="center" vertical="center" wrapText="1"/>
      <protection locked="0"/>
    </xf>
    <xf numFmtId="0" fontId="23" fillId="3" borderId="6" xfId="0" applyFont="1" applyFill="1" applyBorder="1" applyAlignment="1" applyProtection="1">
      <alignment horizontal="center" vertical="center" wrapText="1"/>
      <protection locked="0"/>
    </xf>
    <xf numFmtId="0" fontId="23" fillId="3" borderId="7" xfId="0" applyFont="1" applyFill="1" applyBorder="1" applyAlignment="1" applyProtection="1">
      <alignment horizontal="center" vertical="center" wrapText="1"/>
      <protection locked="0"/>
    </xf>
    <xf numFmtId="0" fontId="23" fillId="3" borderId="8" xfId="0" applyFont="1" applyFill="1" applyBorder="1" applyAlignment="1" applyProtection="1">
      <alignment horizontal="center" vertical="center" wrapText="1"/>
      <protection locked="0"/>
    </xf>
    <xf numFmtId="0" fontId="25" fillId="3" borderId="8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 applyProtection="1">
      <alignment horizontal="center" vertical="center" wrapText="1"/>
      <protection locked="0"/>
    </xf>
    <xf numFmtId="0" fontId="23" fillId="3" borderId="5" xfId="0" applyFont="1" applyFill="1" applyBorder="1" applyAlignment="1" applyProtection="1">
      <alignment horizontal="center" vertical="center" wrapText="1"/>
      <protection locked="0"/>
    </xf>
    <xf numFmtId="0" fontId="23" fillId="3" borderId="12" xfId="0" applyFont="1" applyFill="1" applyBorder="1" applyAlignment="1" applyProtection="1">
      <alignment horizontal="center" vertical="center" wrapText="1"/>
      <protection locked="0"/>
    </xf>
    <xf numFmtId="0" fontId="24" fillId="3" borderId="10" xfId="0" applyFont="1" applyFill="1" applyBorder="1" applyAlignment="1">
      <alignment horizontal="center" vertical="center" wrapText="1"/>
    </xf>
    <xf numFmtId="0" fontId="23" fillId="3" borderId="10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 wrapText="1"/>
    </xf>
    <xf numFmtId="0" fontId="23" fillId="3" borderId="5" xfId="0" applyFont="1" applyFill="1" applyBorder="1" applyAlignment="1">
      <alignment horizontal="center" vertical="center" wrapText="1"/>
    </xf>
    <xf numFmtId="0" fontId="23" fillId="3" borderId="12" xfId="0" applyFont="1" applyFill="1" applyBorder="1" applyAlignment="1">
      <alignment horizontal="center" vertical="center" wrapText="1"/>
    </xf>
    <xf numFmtId="0" fontId="24" fillId="3" borderId="4" xfId="0" applyFont="1" applyFill="1" applyBorder="1" applyAlignment="1">
      <alignment horizontal="center" vertical="center" wrapText="1"/>
    </xf>
    <xf numFmtId="0" fontId="24" fillId="3" borderId="5" xfId="0" applyFont="1" applyFill="1" applyBorder="1" applyAlignment="1">
      <alignment horizontal="center" vertical="center" wrapText="1"/>
    </xf>
    <xf numFmtId="0" fontId="24" fillId="3" borderId="12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 wrapText="1"/>
    </xf>
    <xf numFmtId="0" fontId="18" fillId="3" borderId="12" xfId="0" applyFont="1" applyFill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center" vertical="center" wrapText="1"/>
    </xf>
    <xf numFmtId="0" fontId="28" fillId="3" borderId="5" xfId="0" applyFont="1" applyFill="1" applyBorder="1" applyAlignment="1">
      <alignment horizontal="center" vertical="center" wrapText="1"/>
    </xf>
    <xf numFmtId="0" fontId="28" fillId="3" borderId="12" xfId="0" applyFont="1" applyFill="1" applyBorder="1" applyAlignment="1">
      <alignment horizontal="center" vertical="center" wrapText="1"/>
    </xf>
    <xf numFmtId="0" fontId="29" fillId="3" borderId="4" xfId="0" applyFont="1" applyFill="1" applyBorder="1" applyAlignment="1">
      <alignment horizontal="center" vertical="center" wrapText="1"/>
    </xf>
    <xf numFmtId="0" fontId="29" fillId="3" borderId="5" xfId="0" applyFont="1" applyFill="1" applyBorder="1" applyAlignment="1">
      <alignment horizontal="center" vertical="center" wrapText="1"/>
    </xf>
    <xf numFmtId="0" fontId="29" fillId="3" borderId="12" xfId="0" applyFont="1" applyFill="1" applyBorder="1" applyAlignment="1">
      <alignment horizontal="center" vertical="center" wrapText="1"/>
    </xf>
    <xf numFmtId="0" fontId="23" fillId="3" borderId="10" xfId="0" applyFont="1" applyFill="1" applyBorder="1" applyAlignment="1" applyProtection="1">
      <alignment horizontal="center" vertical="center" textRotation="90" wrapText="1"/>
      <protection locked="0"/>
    </xf>
    <xf numFmtId="0" fontId="25" fillId="3" borderId="10" xfId="0" applyFont="1" applyFill="1" applyBorder="1" applyAlignment="1">
      <alignment horizontal="center" vertical="center" textRotation="90" wrapText="1"/>
    </xf>
    <xf numFmtId="0" fontId="23" fillId="3" borderId="13" xfId="0" applyFont="1" applyFill="1" applyBorder="1" applyAlignment="1" applyProtection="1">
      <alignment horizontal="center" vertical="center" textRotation="90" wrapText="1"/>
      <protection locked="0"/>
    </xf>
    <xf numFmtId="0" fontId="23" fillId="3" borderId="14" xfId="0" applyFont="1" applyFill="1" applyBorder="1" applyAlignment="1" applyProtection="1">
      <alignment horizontal="center" vertical="center" textRotation="90" wrapText="1"/>
      <protection locked="0"/>
    </xf>
    <xf numFmtId="0" fontId="23" fillId="3" borderId="15" xfId="0" applyFont="1" applyFill="1" applyBorder="1" applyAlignment="1" applyProtection="1">
      <alignment horizontal="center" vertical="center" wrapText="1"/>
      <protection locked="0"/>
    </xf>
    <xf numFmtId="0" fontId="23" fillId="3" borderId="15" xfId="0" applyFont="1" applyFill="1" applyBorder="1" applyAlignment="1" applyProtection="1">
      <alignment horizontal="center" vertical="center" textRotation="90" wrapText="1"/>
      <protection locked="0"/>
    </xf>
    <xf numFmtId="0" fontId="21" fillId="3" borderId="6" xfId="0" applyFont="1" applyFill="1" applyBorder="1" applyAlignment="1" applyProtection="1">
      <alignment horizontal="center" vertical="center" wrapText="1"/>
      <protection locked="0"/>
    </xf>
    <xf numFmtId="0" fontId="22" fillId="3" borderId="7" xfId="0" applyFont="1" applyFill="1" applyBorder="1" applyAlignment="1" applyProtection="1">
      <alignment horizontal="center" vertical="center" wrapText="1"/>
      <protection locked="0"/>
    </xf>
    <xf numFmtId="0" fontId="22" fillId="3" borderId="8" xfId="0" applyFont="1" applyFill="1" applyBorder="1" applyAlignment="1" applyProtection="1">
      <alignment horizontal="center" vertical="center" wrapText="1"/>
      <protection locked="0"/>
    </xf>
    <xf numFmtId="0" fontId="22" fillId="3" borderId="1" xfId="0" applyFont="1" applyFill="1" applyBorder="1" applyAlignment="1" applyProtection="1">
      <alignment horizontal="center" vertical="center" wrapText="1"/>
      <protection locked="0"/>
    </xf>
    <xf numFmtId="0" fontId="22" fillId="3" borderId="0" xfId="0" applyFont="1" applyFill="1" applyAlignment="1" applyProtection="1">
      <alignment horizontal="center" vertical="center" wrapText="1"/>
      <protection locked="0"/>
    </xf>
    <xf numFmtId="0" fontId="22" fillId="3" borderId="9" xfId="0" applyFont="1" applyFill="1" applyBorder="1" applyAlignment="1" applyProtection="1">
      <alignment horizontal="center" vertical="center" wrapText="1"/>
      <protection locked="0"/>
    </xf>
    <xf numFmtId="0" fontId="22" fillId="3" borderId="2" xfId="0" applyFont="1" applyFill="1" applyBorder="1" applyAlignment="1" applyProtection="1">
      <alignment horizontal="center" vertical="center" wrapText="1"/>
      <protection locked="0"/>
    </xf>
    <xf numFmtId="0" fontId="22" fillId="3" borderId="3" xfId="0" applyFont="1" applyFill="1" applyBorder="1" applyAlignment="1" applyProtection="1">
      <alignment horizontal="center" vertical="center" wrapText="1"/>
      <protection locked="0"/>
    </xf>
    <xf numFmtId="0" fontId="22" fillId="3" borderId="11" xfId="0" applyFont="1" applyFill="1" applyBorder="1" applyAlignment="1" applyProtection="1">
      <alignment horizontal="center" vertical="center" wrapText="1"/>
      <protection locked="0"/>
    </xf>
    <xf numFmtId="0" fontId="11" fillId="0" borderId="10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D3686-6FE8-47EB-91A1-A506BA2C39B8}">
  <dimension ref="A1:AP133"/>
  <sheetViews>
    <sheetView topLeftCell="A124" zoomScale="85" workbookViewId="0">
      <selection activeCell="Y132" sqref="Y132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3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17" t="s">
        <v>4</v>
      </c>
      <c r="AB3" s="117"/>
      <c r="AC3" s="117"/>
      <c r="AD3" s="117"/>
      <c r="AE3" s="117"/>
      <c r="AF3" s="117"/>
      <c r="AG3" s="117"/>
      <c r="AH3" s="117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.75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26" t="s">
        <v>45</v>
      </c>
      <c r="B10" s="133" t="s">
        <v>46</v>
      </c>
      <c r="C10" s="133"/>
      <c r="D10" s="133"/>
      <c r="E10" s="27">
        <f t="shared" ref="E10:K10" si="0">SUM(E11:E30)</f>
        <v>139</v>
      </c>
      <c r="F10" s="27">
        <f t="shared" si="0"/>
        <v>28</v>
      </c>
      <c r="G10" s="27">
        <f t="shared" si="0"/>
        <v>111</v>
      </c>
      <c r="H10" s="27">
        <f t="shared" si="0"/>
        <v>0</v>
      </c>
      <c r="I10" s="27">
        <f t="shared" si="0"/>
        <v>0</v>
      </c>
      <c r="J10" s="27">
        <f t="shared" si="0"/>
        <v>19</v>
      </c>
      <c r="K10" s="27">
        <f t="shared" si="0"/>
        <v>18</v>
      </c>
      <c r="L10" s="27">
        <f t="shared" ref="L10:AP10" si="1">SUM(L11:L30)</f>
        <v>1</v>
      </c>
      <c r="M10" s="27">
        <f t="shared" si="1"/>
        <v>0</v>
      </c>
      <c r="N10" s="27">
        <f t="shared" si="1"/>
        <v>0</v>
      </c>
      <c r="O10" s="27">
        <f t="shared" si="1"/>
        <v>0</v>
      </c>
      <c r="P10" s="27">
        <f t="shared" si="1"/>
        <v>69</v>
      </c>
      <c r="Q10" s="27">
        <f t="shared" si="1"/>
        <v>44</v>
      </c>
      <c r="R10" s="27">
        <f t="shared" si="1"/>
        <v>2</v>
      </c>
      <c r="S10" s="27">
        <f t="shared" si="1"/>
        <v>13</v>
      </c>
      <c r="T10" s="27">
        <f t="shared" si="1"/>
        <v>0</v>
      </c>
      <c r="U10" s="27">
        <f t="shared" si="1"/>
        <v>10</v>
      </c>
      <c r="V10" s="27">
        <f t="shared" si="1"/>
        <v>2</v>
      </c>
      <c r="W10" s="27">
        <f t="shared" si="1"/>
        <v>7</v>
      </c>
      <c r="X10" s="27">
        <f t="shared" si="1"/>
        <v>1</v>
      </c>
      <c r="Y10" s="27">
        <f t="shared" si="1"/>
        <v>4</v>
      </c>
      <c r="Z10" s="27">
        <f t="shared" si="1"/>
        <v>73</v>
      </c>
      <c r="AA10" s="27">
        <f t="shared" si="1"/>
        <v>0</v>
      </c>
      <c r="AB10" s="27">
        <f t="shared" si="1"/>
        <v>27</v>
      </c>
      <c r="AC10" s="27">
        <f t="shared" si="1"/>
        <v>84</v>
      </c>
      <c r="AD10" s="27">
        <f t="shared" si="1"/>
        <v>27</v>
      </c>
      <c r="AE10" s="27">
        <f t="shared" si="1"/>
        <v>14</v>
      </c>
      <c r="AF10" s="27">
        <f t="shared" si="1"/>
        <v>0</v>
      </c>
      <c r="AG10" s="27">
        <f t="shared" si="1"/>
        <v>14</v>
      </c>
      <c r="AH10" s="27">
        <f t="shared" si="1"/>
        <v>6</v>
      </c>
      <c r="AI10" s="27">
        <f t="shared" si="1"/>
        <v>8</v>
      </c>
      <c r="AJ10" s="27">
        <f t="shared" si="1"/>
        <v>0</v>
      </c>
      <c r="AK10" s="27">
        <f t="shared" si="1"/>
        <v>13</v>
      </c>
      <c r="AL10" s="27">
        <f t="shared" si="1"/>
        <v>2</v>
      </c>
      <c r="AM10" s="27">
        <f t="shared" si="1"/>
        <v>1</v>
      </c>
      <c r="AN10" s="27">
        <f t="shared" si="1"/>
        <v>3</v>
      </c>
      <c r="AO10" s="27">
        <f t="shared" si="1"/>
        <v>2</v>
      </c>
      <c r="AP10" s="27">
        <f t="shared" si="1"/>
        <v>1</v>
      </c>
    </row>
    <row r="11" spans="1:42" s="2" customFormat="1" ht="39.950000000000003" customHeight="1">
      <c r="A11" s="28" t="s">
        <v>47</v>
      </c>
      <c r="B11" s="134" t="s">
        <v>48</v>
      </c>
      <c r="C11" s="134"/>
      <c r="D11" s="134"/>
      <c r="E11" s="13">
        <v>17</v>
      </c>
      <c r="F11" s="29">
        <v>4</v>
      </c>
      <c r="G11" s="13">
        <v>13</v>
      </c>
      <c r="H11" s="13"/>
      <c r="I11" s="13"/>
      <c r="J11" s="13">
        <v>1</v>
      </c>
      <c r="K11" s="13">
        <v>1</v>
      </c>
      <c r="L11" s="13"/>
      <c r="M11" s="18"/>
      <c r="N11" s="18"/>
      <c r="O11" s="13"/>
      <c r="P11" s="13">
        <v>7</v>
      </c>
      <c r="Q11" s="13">
        <v>1</v>
      </c>
      <c r="R11" s="13"/>
      <c r="S11" s="13">
        <v>4</v>
      </c>
      <c r="T11" s="13"/>
      <c r="U11" s="13">
        <v>2</v>
      </c>
      <c r="V11" s="13">
        <v>1</v>
      </c>
      <c r="W11" s="13">
        <v>1</v>
      </c>
      <c r="X11" s="13"/>
      <c r="Y11" s="13"/>
      <c r="Z11" s="13">
        <v>7</v>
      </c>
      <c r="AA11" s="13"/>
      <c r="AB11" s="13">
        <v>7</v>
      </c>
      <c r="AC11" s="13">
        <v>11</v>
      </c>
      <c r="AD11" s="29">
        <v>7</v>
      </c>
      <c r="AE11" s="29">
        <v>4</v>
      </c>
      <c r="AF11" s="19"/>
      <c r="AG11" s="29">
        <v>4</v>
      </c>
      <c r="AH11" s="29">
        <v>2</v>
      </c>
      <c r="AI11" s="19">
        <v>2</v>
      </c>
      <c r="AJ11" s="21"/>
      <c r="AK11" s="21">
        <v>4</v>
      </c>
      <c r="AL11" s="21"/>
      <c r="AM11" s="21"/>
      <c r="AN11" s="21"/>
      <c r="AO11" s="21"/>
      <c r="AP11" s="21"/>
    </row>
    <row r="12" spans="1:42" s="2" customFormat="1" ht="39.950000000000003" customHeight="1">
      <c r="A12" s="28" t="s">
        <v>49</v>
      </c>
      <c r="B12" s="134" t="s">
        <v>50</v>
      </c>
      <c r="C12" s="134"/>
      <c r="D12" s="134"/>
      <c r="E12" s="16">
        <v>21</v>
      </c>
      <c r="F12" s="29">
        <v>1</v>
      </c>
      <c r="G12" s="13">
        <v>20</v>
      </c>
      <c r="H12" s="13"/>
      <c r="I12" s="13"/>
      <c r="J12" s="13">
        <v>2</v>
      </c>
      <c r="K12" s="13">
        <v>1</v>
      </c>
      <c r="L12" s="13">
        <v>1</v>
      </c>
      <c r="M12" s="18"/>
      <c r="N12" s="18"/>
      <c r="O12" s="16"/>
      <c r="P12" s="16">
        <v>8</v>
      </c>
      <c r="Q12" s="16">
        <v>6</v>
      </c>
      <c r="R12" s="16"/>
      <c r="S12" s="13">
        <v>2</v>
      </c>
      <c r="T12" s="16"/>
      <c r="U12" s="16"/>
      <c r="V12" s="16"/>
      <c r="W12" s="13"/>
      <c r="X12" s="13"/>
      <c r="Y12" s="16">
        <v>1</v>
      </c>
      <c r="Z12" s="13">
        <v>9</v>
      </c>
      <c r="AA12" s="13"/>
      <c r="AB12" s="16">
        <v>2</v>
      </c>
      <c r="AC12" s="16">
        <v>13</v>
      </c>
      <c r="AD12" s="29">
        <v>2</v>
      </c>
      <c r="AE12" s="29">
        <v>1</v>
      </c>
      <c r="AF12" s="19"/>
      <c r="AG12" s="29">
        <v>1</v>
      </c>
      <c r="AH12" s="29">
        <v>1</v>
      </c>
      <c r="AI12" s="19"/>
      <c r="AJ12" s="21"/>
      <c r="AK12" s="21"/>
      <c r="AL12" s="21">
        <v>2</v>
      </c>
      <c r="AM12" s="21"/>
      <c r="AN12" s="21">
        <v>2</v>
      </c>
      <c r="AO12" s="21">
        <v>1</v>
      </c>
      <c r="AP12" s="21">
        <v>1</v>
      </c>
    </row>
    <row r="13" spans="1:42" s="2" customFormat="1" ht="39.950000000000003" customHeight="1">
      <c r="A13" s="30" t="s">
        <v>51</v>
      </c>
      <c r="B13" s="134" t="s">
        <v>52</v>
      </c>
      <c r="C13" s="134"/>
      <c r="D13" s="134"/>
      <c r="E13" s="16"/>
      <c r="F13" s="29"/>
      <c r="G13" s="13"/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/>
      <c r="AD13" s="29"/>
      <c r="AE13" s="29"/>
      <c r="AF13" s="19"/>
      <c r="AG13" s="29"/>
      <c r="AH13" s="29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31">
        <v>1.2</v>
      </c>
      <c r="B14" s="134" t="s">
        <v>53</v>
      </c>
      <c r="C14" s="134"/>
      <c r="D14" s="134"/>
      <c r="E14" s="16">
        <v>2</v>
      </c>
      <c r="F14" s="29"/>
      <c r="G14" s="13">
        <v>2</v>
      </c>
      <c r="H14" s="13"/>
      <c r="I14" s="13"/>
      <c r="J14" s="13"/>
      <c r="K14" s="13"/>
      <c r="L14" s="13"/>
      <c r="M14" s="18"/>
      <c r="N14" s="18"/>
      <c r="O14" s="16"/>
      <c r="P14" s="16">
        <v>1</v>
      </c>
      <c r="Q14" s="16"/>
      <c r="R14" s="16"/>
      <c r="S14" s="13">
        <v>1</v>
      </c>
      <c r="T14" s="16"/>
      <c r="U14" s="16"/>
      <c r="V14" s="16"/>
      <c r="W14" s="13"/>
      <c r="X14" s="13"/>
      <c r="Y14" s="16"/>
      <c r="Z14" s="13">
        <v>1</v>
      </c>
      <c r="AA14" s="13"/>
      <c r="AB14" s="16"/>
      <c r="AC14" s="16">
        <v>1</v>
      </c>
      <c r="AD14" s="29"/>
      <c r="AE14" s="29"/>
      <c r="AF14" s="19"/>
      <c r="AG14" s="29"/>
      <c r="AH14" s="29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28" t="s">
        <v>54</v>
      </c>
      <c r="B15" s="134" t="s">
        <v>55</v>
      </c>
      <c r="C15" s="134"/>
      <c r="D15" s="134"/>
      <c r="E15" s="16"/>
      <c r="F15" s="29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29"/>
      <c r="AE15" s="29"/>
      <c r="AF15" s="19"/>
      <c r="AG15" s="29"/>
      <c r="AH15" s="29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28" t="s">
        <v>56</v>
      </c>
      <c r="B16" s="135" t="s">
        <v>57</v>
      </c>
      <c r="C16" s="136"/>
      <c r="D16" s="137"/>
      <c r="E16" s="13"/>
      <c r="F16" s="29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9"/>
      <c r="AE16" s="29"/>
      <c r="AF16" s="19"/>
      <c r="AG16" s="29"/>
      <c r="AH16" s="29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28" t="s">
        <v>58</v>
      </c>
      <c r="B17" s="135" t="s">
        <v>59</v>
      </c>
      <c r="C17" s="136"/>
      <c r="D17" s="137"/>
      <c r="E17" s="16"/>
      <c r="F17" s="29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29"/>
      <c r="AE17" s="29"/>
      <c r="AF17" s="19"/>
      <c r="AG17" s="29"/>
      <c r="AH17" s="29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28" t="s">
        <v>60</v>
      </c>
      <c r="B18" s="134" t="s">
        <v>61</v>
      </c>
      <c r="C18" s="134"/>
      <c r="D18" s="134"/>
      <c r="E18" s="16"/>
      <c r="F18" s="29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29"/>
      <c r="AE18" s="29"/>
      <c r="AF18" s="19"/>
      <c r="AG18" s="29"/>
      <c r="AH18" s="29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28" t="s">
        <v>62</v>
      </c>
      <c r="B19" s="134" t="s">
        <v>63</v>
      </c>
      <c r="C19" s="134"/>
      <c r="D19" s="134"/>
      <c r="E19" s="16"/>
      <c r="F19" s="29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29"/>
      <c r="AE19" s="29"/>
      <c r="AF19" s="19"/>
      <c r="AG19" s="29"/>
      <c r="AH19" s="29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28" t="s">
        <v>64</v>
      </c>
      <c r="B20" s="135" t="s">
        <v>65</v>
      </c>
      <c r="C20" s="136"/>
      <c r="D20" s="137"/>
      <c r="E20" s="16"/>
      <c r="F20" s="29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29"/>
      <c r="AE20" s="29"/>
      <c r="AF20" s="19"/>
      <c r="AG20" s="29"/>
      <c r="AH20" s="29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28" t="s">
        <v>66</v>
      </c>
      <c r="B21" s="135" t="s">
        <v>67</v>
      </c>
      <c r="C21" s="136"/>
      <c r="D21" s="137"/>
      <c r="E21" s="16">
        <v>3</v>
      </c>
      <c r="F21" s="29"/>
      <c r="G21" s="13">
        <v>3</v>
      </c>
      <c r="H21" s="13"/>
      <c r="I21" s="13"/>
      <c r="J21" s="13"/>
      <c r="K21" s="13"/>
      <c r="L21" s="13"/>
      <c r="M21" s="18"/>
      <c r="N21" s="18"/>
      <c r="O21" s="16"/>
      <c r="P21" s="16">
        <v>1</v>
      </c>
      <c r="Q21" s="16">
        <v>1</v>
      </c>
      <c r="R21" s="16"/>
      <c r="S21" s="13"/>
      <c r="T21" s="16"/>
      <c r="U21" s="16"/>
      <c r="V21" s="16"/>
      <c r="W21" s="13"/>
      <c r="X21" s="13"/>
      <c r="Y21" s="16"/>
      <c r="Z21" s="13">
        <v>1</v>
      </c>
      <c r="AA21" s="13"/>
      <c r="AB21" s="16"/>
      <c r="AC21" s="16">
        <v>2</v>
      </c>
      <c r="AD21" s="29"/>
      <c r="AE21" s="29"/>
      <c r="AF21" s="19"/>
      <c r="AG21" s="29"/>
      <c r="AH21" s="29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28" t="s">
        <v>68</v>
      </c>
      <c r="B22" s="135" t="s">
        <v>69</v>
      </c>
      <c r="C22" s="136"/>
      <c r="D22" s="137"/>
      <c r="E22" s="16">
        <v>6</v>
      </c>
      <c r="F22" s="29">
        <v>3</v>
      </c>
      <c r="G22" s="13">
        <v>3</v>
      </c>
      <c r="H22" s="13"/>
      <c r="I22" s="13"/>
      <c r="J22" s="13">
        <v>1</v>
      </c>
      <c r="K22" s="13">
        <v>1</v>
      </c>
      <c r="L22" s="13"/>
      <c r="M22" s="18"/>
      <c r="N22" s="18"/>
      <c r="O22" s="16"/>
      <c r="P22" s="16">
        <v>2</v>
      </c>
      <c r="Q22" s="16">
        <v>1</v>
      </c>
      <c r="R22" s="16"/>
      <c r="S22" s="13"/>
      <c r="T22" s="16"/>
      <c r="U22" s="16">
        <v>1</v>
      </c>
      <c r="V22" s="16"/>
      <c r="W22" s="13">
        <v>1</v>
      </c>
      <c r="X22" s="13"/>
      <c r="Y22" s="16">
        <v>1</v>
      </c>
      <c r="Z22" s="13">
        <v>3</v>
      </c>
      <c r="AA22" s="13"/>
      <c r="AB22" s="16">
        <v>3</v>
      </c>
      <c r="AC22" s="16">
        <v>4</v>
      </c>
      <c r="AD22" s="29">
        <v>3</v>
      </c>
      <c r="AE22" s="29">
        <v>1</v>
      </c>
      <c r="AF22" s="19"/>
      <c r="AG22" s="29">
        <v>1</v>
      </c>
      <c r="AH22" s="29">
        <v>1</v>
      </c>
      <c r="AI22" s="19"/>
      <c r="AJ22" s="21"/>
      <c r="AK22" s="21">
        <v>1</v>
      </c>
      <c r="AL22" s="21"/>
      <c r="AM22" s="21"/>
      <c r="AN22" s="21"/>
      <c r="AO22" s="21"/>
      <c r="AP22" s="21"/>
    </row>
    <row r="23" spans="1:42" s="2" customFormat="1" ht="39.950000000000003" customHeight="1">
      <c r="A23" s="28" t="s">
        <v>70</v>
      </c>
      <c r="B23" s="136" t="s">
        <v>71</v>
      </c>
      <c r="C23" s="136"/>
      <c r="D23" s="136"/>
      <c r="E23" s="16"/>
      <c r="F23" s="29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29"/>
      <c r="AE23" s="29"/>
      <c r="AF23" s="19"/>
      <c r="AG23" s="29"/>
      <c r="AH23" s="29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28" t="s">
        <v>72</v>
      </c>
      <c r="B24" s="135" t="s">
        <v>73</v>
      </c>
      <c r="C24" s="136"/>
      <c r="D24" s="137"/>
      <c r="E24" s="16">
        <v>2</v>
      </c>
      <c r="F24" s="29"/>
      <c r="G24" s="13">
        <v>2</v>
      </c>
      <c r="H24" s="13"/>
      <c r="I24" s="13"/>
      <c r="J24" s="13"/>
      <c r="K24" s="13"/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/>
      <c r="AC24" s="16">
        <v>2</v>
      </c>
      <c r="AD24" s="29"/>
      <c r="AE24" s="29"/>
      <c r="AF24" s="19"/>
      <c r="AG24" s="29"/>
      <c r="AH24" s="29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28" t="s">
        <v>74</v>
      </c>
      <c r="B25" s="134" t="s">
        <v>75</v>
      </c>
      <c r="C25" s="134"/>
      <c r="D25" s="134"/>
      <c r="E25" s="16">
        <v>44</v>
      </c>
      <c r="F25" s="29">
        <v>11</v>
      </c>
      <c r="G25" s="13">
        <v>33</v>
      </c>
      <c r="H25" s="13"/>
      <c r="I25" s="13"/>
      <c r="J25" s="13">
        <v>4</v>
      </c>
      <c r="K25" s="13">
        <v>4</v>
      </c>
      <c r="L25" s="13"/>
      <c r="M25" s="18"/>
      <c r="N25" s="18"/>
      <c r="O25" s="16"/>
      <c r="P25" s="16">
        <v>18</v>
      </c>
      <c r="Q25" s="16">
        <v>11</v>
      </c>
      <c r="R25" s="16">
        <v>1</v>
      </c>
      <c r="S25" s="13">
        <v>4</v>
      </c>
      <c r="T25" s="16"/>
      <c r="U25" s="16">
        <v>2</v>
      </c>
      <c r="V25" s="16"/>
      <c r="W25" s="13">
        <v>1</v>
      </c>
      <c r="X25" s="13">
        <v>1</v>
      </c>
      <c r="Y25" s="16">
        <v>2</v>
      </c>
      <c r="Z25" s="13">
        <v>20</v>
      </c>
      <c r="AA25" s="16"/>
      <c r="AB25" s="16">
        <v>9</v>
      </c>
      <c r="AC25" s="16">
        <v>28</v>
      </c>
      <c r="AD25" s="29">
        <v>9</v>
      </c>
      <c r="AE25" s="29">
        <v>3</v>
      </c>
      <c r="AF25" s="19"/>
      <c r="AG25" s="29">
        <v>3</v>
      </c>
      <c r="AH25" s="29"/>
      <c r="AI25" s="19">
        <v>3</v>
      </c>
      <c r="AJ25" s="21"/>
      <c r="AK25" s="21">
        <v>3</v>
      </c>
      <c r="AL25" s="21"/>
      <c r="AM25" s="21"/>
      <c r="AN25" s="21"/>
      <c r="AO25" s="21"/>
      <c r="AP25" s="21"/>
    </row>
    <row r="26" spans="1:42" s="2" customFormat="1" ht="39.950000000000003" customHeight="1">
      <c r="A26" s="28" t="s">
        <v>76</v>
      </c>
      <c r="B26" s="136" t="s">
        <v>77</v>
      </c>
      <c r="C26" s="136"/>
      <c r="D26" s="136"/>
      <c r="E26" s="16">
        <v>11</v>
      </c>
      <c r="F26" s="29">
        <v>4</v>
      </c>
      <c r="G26" s="13">
        <v>7</v>
      </c>
      <c r="H26" s="13"/>
      <c r="I26" s="13"/>
      <c r="J26" s="13">
        <v>2</v>
      </c>
      <c r="K26" s="13">
        <v>2</v>
      </c>
      <c r="L26" s="13"/>
      <c r="M26" s="18"/>
      <c r="N26" s="18"/>
      <c r="O26" s="13"/>
      <c r="P26" s="13">
        <v>7</v>
      </c>
      <c r="Q26" s="16">
        <v>5</v>
      </c>
      <c r="R26" s="16"/>
      <c r="S26" s="13"/>
      <c r="T26" s="16"/>
      <c r="U26" s="16">
        <v>2</v>
      </c>
      <c r="V26" s="16"/>
      <c r="W26" s="13">
        <v>2</v>
      </c>
      <c r="X26" s="13"/>
      <c r="Y26" s="13"/>
      <c r="Z26" s="13">
        <v>7</v>
      </c>
      <c r="AA26" s="16"/>
      <c r="AB26" s="16">
        <v>3</v>
      </c>
      <c r="AC26" s="16">
        <v>6</v>
      </c>
      <c r="AD26" s="29">
        <v>3</v>
      </c>
      <c r="AE26" s="29"/>
      <c r="AF26" s="19"/>
      <c r="AG26" s="29"/>
      <c r="AH26" s="29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28" t="s">
        <v>78</v>
      </c>
      <c r="B27" s="135" t="s">
        <v>79</v>
      </c>
      <c r="C27" s="136"/>
      <c r="D27" s="136"/>
      <c r="E27" s="16">
        <v>3</v>
      </c>
      <c r="F27" s="29">
        <v>2</v>
      </c>
      <c r="G27" s="13">
        <v>1</v>
      </c>
      <c r="H27" s="13"/>
      <c r="I27" s="13"/>
      <c r="J27" s="13">
        <v>5</v>
      </c>
      <c r="K27" s="13">
        <v>5</v>
      </c>
      <c r="L27" s="13"/>
      <c r="M27" s="18"/>
      <c r="N27" s="18"/>
      <c r="O27" s="13"/>
      <c r="P27" s="13">
        <v>4</v>
      </c>
      <c r="Q27" s="16">
        <v>4</v>
      </c>
      <c r="R27" s="16"/>
      <c r="S27" s="13"/>
      <c r="T27" s="16"/>
      <c r="U27" s="16"/>
      <c r="V27" s="16"/>
      <c r="W27" s="13"/>
      <c r="X27" s="13"/>
      <c r="Y27" s="13"/>
      <c r="Z27" s="13">
        <v>4</v>
      </c>
      <c r="AA27" s="16"/>
      <c r="AB27" s="16">
        <v>1</v>
      </c>
      <c r="AC27" s="16">
        <v>4</v>
      </c>
      <c r="AD27" s="29">
        <v>1</v>
      </c>
      <c r="AE27" s="29"/>
      <c r="AF27" s="19"/>
      <c r="AG27" s="29"/>
      <c r="AH27" s="29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28" t="s">
        <v>80</v>
      </c>
      <c r="B28" s="134" t="s">
        <v>81</v>
      </c>
      <c r="C28" s="134"/>
      <c r="D28" s="134"/>
      <c r="E28" s="16">
        <v>30</v>
      </c>
      <c r="F28" s="29">
        <v>3</v>
      </c>
      <c r="G28" s="13">
        <v>27</v>
      </c>
      <c r="H28" s="13"/>
      <c r="I28" s="13"/>
      <c r="J28" s="13">
        <v>4</v>
      </c>
      <c r="K28" s="13">
        <v>4</v>
      </c>
      <c r="L28" s="13"/>
      <c r="M28" s="18"/>
      <c r="N28" s="18"/>
      <c r="O28" s="16"/>
      <c r="P28" s="16">
        <v>21</v>
      </c>
      <c r="Q28" s="16">
        <v>15</v>
      </c>
      <c r="R28" s="16">
        <v>1</v>
      </c>
      <c r="S28" s="13">
        <v>2</v>
      </c>
      <c r="T28" s="16"/>
      <c r="U28" s="16">
        <v>3</v>
      </c>
      <c r="V28" s="16">
        <v>1</v>
      </c>
      <c r="W28" s="13">
        <v>2</v>
      </c>
      <c r="X28" s="13"/>
      <c r="Y28" s="16"/>
      <c r="Z28" s="13">
        <v>21</v>
      </c>
      <c r="AA28" s="16"/>
      <c r="AB28" s="16">
        <v>2</v>
      </c>
      <c r="AC28" s="16">
        <v>13</v>
      </c>
      <c r="AD28" s="29">
        <v>2</v>
      </c>
      <c r="AE28" s="29">
        <v>5</v>
      </c>
      <c r="AF28" s="19"/>
      <c r="AG28" s="29">
        <v>5</v>
      </c>
      <c r="AH28" s="29">
        <v>2</v>
      </c>
      <c r="AI28" s="19">
        <v>3</v>
      </c>
      <c r="AJ28" s="21"/>
      <c r="AK28" s="21">
        <v>5</v>
      </c>
      <c r="AL28" s="21"/>
      <c r="AM28" s="21">
        <v>1</v>
      </c>
      <c r="AN28" s="21">
        <v>1</v>
      </c>
      <c r="AO28" s="21">
        <v>1</v>
      </c>
      <c r="AP28" s="21"/>
    </row>
    <row r="29" spans="1:42" s="2" customFormat="1" ht="39.950000000000003" customHeight="1">
      <c r="A29" s="28" t="s">
        <v>82</v>
      </c>
      <c r="B29" s="135" t="s">
        <v>83</v>
      </c>
      <c r="C29" s="136"/>
      <c r="D29" s="137"/>
      <c r="E29" s="16"/>
      <c r="F29" s="29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29"/>
      <c r="AE29" s="29"/>
      <c r="AF29" s="19"/>
      <c r="AG29" s="29"/>
      <c r="AH29" s="29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28" t="s">
        <v>84</v>
      </c>
      <c r="B30" s="135" t="s">
        <v>85</v>
      </c>
      <c r="C30" s="136"/>
      <c r="D30" s="137"/>
      <c r="E30" s="16"/>
      <c r="F30" s="29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29"/>
      <c r="AE30" s="29"/>
      <c r="AF30" s="19"/>
      <c r="AG30" s="29"/>
      <c r="AH30" s="29"/>
      <c r="AI30" s="19"/>
      <c r="AJ30" s="21"/>
      <c r="AK30" s="21" t="s">
        <v>86</v>
      </c>
      <c r="AL30" s="21"/>
      <c r="AM30" s="21"/>
      <c r="AN30" s="21"/>
      <c r="AO30" s="21"/>
      <c r="AP30" s="21"/>
    </row>
    <row r="31" spans="1:42" s="1" customFormat="1" ht="54" customHeight="1">
      <c r="A31" s="26" t="s">
        <v>87</v>
      </c>
      <c r="B31" s="133" t="s">
        <v>88</v>
      </c>
      <c r="C31" s="133"/>
      <c r="D31" s="133"/>
      <c r="E31" s="27">
        <f>SUM(E32:E42)</f>
        <v>49</v>
      </c>
      <c r="F31" s="27">
        <f t="shared" ref="F31:AP31" si="2">SUM(F32:F42)</f>
        <v>6</v>
      </c>
      <c r="G31" s="27">
        <f t="shared" si="2"/>
        <v>43</v>
      </c>
      <c r="H31" s="27">
        <f t="shared" si="2"/>
        <v>0</v>
      </c>
      <c r="I31" s="27">
        <f t="shared" si="2"/>
        <v>0</v>
      </c>
      <c r="J31" s="27">
        <f t="shared" si="2"/>
        <v>8</v>
      </c>
      <c r="K31" s="27">
        <f t="shared" si="2"/>
        <v>6</v>
      </c>
      <c r="L31" s="27">
        <f t="shared" si="2"/>
        <v>2</v>
      </c>
      <c r="M31" s="27">
        <f t="shared" si="2"/>
        <v>0</v>
      </c>
      <c r="N31" s="27">
        <f t="shared" si="2"/>
        <v>0</v>
      </c>
      <c r="O31" s="27">
        <f t="shared" si="2"/>
        <v>0</v>
      </c>
      <c r="P31" s="27">
        <f t="shared" si="2"/>
        <v>21</v>
      </c>
      <c r="Q31" s="27">
        <f t="shared" si="2"/>
        <v>6</v>
      </c>
      <c r="R31" s="27">
        <f t="shared" si="2"/>
        <v>0</v>
      </c>
      <c r="S31" s="27">
        <f t="shared" si="2"/>
        <v>8</v>
      </c>
      <c r="T31" s="27">
        <f t="shared" si="2"/>
        <v>0</v>
      </c>
      <c r="U31" s="27">
        <f t="shared" si="2"/>
        <v>7</v>
      </c>
      <c r="V31" s="27">
        <f t="shared" si="2"/>
        <v>2</v>
      </c>
      <c r="W31" s="27">
        <f t="shared" si="2"/>
        <v>5</v>
      </c>
      <c r="X31" s="27">
        <f t="shared" si="2"/>
        <v>0</v>
      </c>
      <c r="Y31" s="27">
        <f t="shared" si="2"/>
        <v>2</v>
      </c>
      <c r="Z31" s="27">
        <f t="shared" si="2"/>
        <v>23</v>
      </c>
      <c r="AA31" s="27">
        <f t="shared" si="2"/>
        <v>0</v>
      </c>
      <c r="AB31" s="27">
        <f t="shared" si="2"/>
        <v>8</v>
      </c>
      <c r="AC31" s="27">
        <f t="shared" si="2"/>
        <v>32</v>
      </c>
      <c r="AD31" s="27">
        <f t="shared" si="2"/>
        <v>8</v>
      </c>
      <c r="AE31" s="27">
        <f t="shared" si="2"/>
        <v>8</v>
      </c>
      <c r="AF31" s="27">
        <f t="shared" si="2"/>
        <v>3</v>
      </c>
      <c r="AG31" s="27">
        <f t="shared" si="2"/>
        <v>11</v>
      </c>
      <c r="AH31" s="27">
        <f t="shared" si="2"/>
        <v>4</v>
      </c>
      <c r="AI31" s="27">
        <f t="shared" si="2"/>
        <v>7</v>
      </c>
      <c r="AJ31" s="27">
        <f t="shared" si="2"/>
        <v>0</v>
      </c>
      <c r="AK31" s="27">
        <f t="shared" si="2"/>
        <v>11</v>
      </c>
      <c r="AL31" s="27">
        <f t="shared" si="2"/>
        <v>0</v>
      </c>
      <c r="AM31" s="27">
        <f t="shared" si="2"/>
        <v>0</v>
      </c>
      <c r="AN31" s="27">
        <f t="shared" si="2"/>
        <v>0</v>
      </c>
      <c r="AO31" s="27">
        <f t="shared" si="2"/>
        <v>0</v>
      </c>
      <c r="AP31" s="27">
        <f t="shared" si="2"/>
        <v>0</v>
      </c>
    </row>
    <row r="32" spans="1:42" s="2" customFormat="1" ht="39.950000000000003" customHeight="1">
      <c r="A32" s="28" t="s">
        <v>89</v>
      </c>
      <c r="B32" s="135" t="s">
        <v>90</v>
      </c>
      <c r="C32" s="136"/>
      <c r="D32" s="136"/>
      <c r="E32" s="13">
        <v>6</v>
      </c>
      <c r="F32" s="29"/>
      <c r="G32" s="13">
        <v>6</v>
      </c>
      <c r="H32" s="13"/>
      <c r="I32" s="13"/>
      <c r="J32" s="13"/>
      <c r="K32" s="13"/>
      <c r="L32" s="13"/>
      <c r="M32" s="13"/>
      <c r="N32" s="13"/>
      <c r="O32" s="13"/>
      <c r="P32" s="13">
        <v>5</v>
      </c>
      <c r="Q32" s="13">
        <v>3</v>
      </c>
      <c r="R32" s="16"/>
      <c r="S32" s="13">
        <v>2</v>
      </c>
      <c r="T32" s="13"/>
      <c r="U32" s="13"/>
      <c r="V32" s="13"/>
      <c r="W32" s="13"/>
      <c r="X32" s="13"/>
      <c r="Y32" s="13"/>
      <c r="Z32" s="13">
        <v>5</v>
      </c>
      <c r="AA32" s="13"/>
      <c r="AB32" s="13"/>
      <c r="AC32" s="13">
        <v>1</v>
      </c>
      <c r="AD32" s="29"/>
      <c r="AE32" s="29">
        <v>1</v>
      </c>
      <c r="AF32" s="19"/>
      <c r="AG32" s="29">
        <v>1</v>
      </c>
      <c r="AH32" s="29"/>
      <c r="AI32" s="19">
        <v>1</v>
      </c>
      <c r="AJ32" s="21"/>
      <c r="AK32" s="21">
        <v>1</v>
      </c>
      <c r="AL32" s="21"/>
      <c r="AM32" s="21"/>
      <c r="AN32" s="21"/>
      <c r="AO32" s="21"/>
      <c r="AP32" s="21"/>
    </row>
    <row r="33" spans="1:42" s="2" customFormat="1" ht="39.950000000000003" customHeight="1">
      <c r="A33" s="28" t="s">
        <v>91</v>
      </c>
      <c r="B33" s="134" t="s">
        <v>92</v>
      </c>
      <c r="C33" s="134"/>
      <c r="D33" s="134"/>
      <c r="E33" s="16"/>
      <c r="F33" s="29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29"/>
      <c r="AE33" s="29"/>
      <c r="AF33" s="19"/>
      <c r="AG33" s="29"/>
      <c r="AH33" s="29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28" t="s">
        <v>93</v>
      </c>
      <c r="B34" s="135" t="s">
        <v>94</v>
      </c>
      <c r="C34" s="136"/>
      <c r="D34" s="137"/>
      <c r="E34" s="16">
        <v>6</v>
      </c>
      <c r="F34" s="29">
        <v>1</v>
      </c>
      <c r="G34" s="13">
        <v>5</v>
      </c>
      <c r="H34" s="13"/>
      <c r="I34" s="13"/>
      <c r="J34" s="13"/>
      <c r="K34" s="13"/>
      <c r="L34" s="13"/>
      <c r="M34" s="13"/>
      <c r="N34" s="13"/>
      <c r="O34" s="16"/>
      <c r="P34" s="16"/>
      <c r="Q34" s="16"/>
      <c r="R34" s="16"/>
      <c r="S34" s="13"/>
      <c r="T34" s="16"/>
      <c r="U34" s="16"/>
      <c r="V34" s="16"/>
      <c r="W34" s="13"/>
      <c r="X34" s="13"/>
      <c r="Y34" s="16">
        <v>1</v>
      </c>
      <c r="Z34" s="13">
        <v>1</v>
      </c>
      <c r="AA34" s="16"/>
      <c r="AB34" s="16">
        <v>1</v>
      </c>
      <c r="AC34" s="16">
        <v>5</v>
      </c>
      <c r="AD34" s="29">
        <v>1</v>
      </c>
      <c r="AE34" s="29">
        <v>1</v>
      </c>
      <c r="AF34" s="19"/>
      <c r="AG34" s="29">
        <v>1</v>
      </c>
      <c r="AH34" s="29"/>
      <c r="AI34" s="19">
        <v>1</v>
      </c>
      <c r="AJ34" s="21"/>
      <c r="AK34" s="21">
        <v>1</v>
      </c>
      <c r="AL34" s="21"/>
      <c r="AM34" s="21"/>
      <c r="AN34" s="21"/>
      <c r="AO34" s="21"/>
      <c r="AP34" s="21"/>
    </row>
    <row r="35" spans="1:42" s="2" customFormat="1" ht="39.950000000000003" customHeight="1">
      <c r="A35" s="28" t="s">
        <v>95</v>
      </c>
      <c r="B35" s="135" t="s">
        <v>96</v>
      </c>
      <c r="C35" s="136"/>
      <c r="D35" s="137"/>
      <c r="E35" s="16">
        <v>3</v>
      </c>
      <c r="F35" s="29"/>
      <c r="G35" s="13">
        <v>3</v>
      </c>
      <c r="H35" s="13"/>
      <c r="I35" s="13"/>
      <c r="J35" s="13">
        <v>1</v>
      </c>
      <c r="K35" s="13"/>
      <c r="L35" s="13">
        <v>1</v>
      </c>
      <c r="M35" s="13"/>
      <c r="N35" s="13"/>
      <c r="O35" s="16"/>
      <c r="P35" s="16">
        <v>1</v>
      </c>
      <c r="Q35" s="16"/>
      <c r="R35" s="16"/>
      <c r="S35" s="13"/>
      <c r="T35" s="16"/>
      <c r="U35" s="16">
        <v>1</v>
      </c>
      <c r="V35" s="16"/>
      <c r="W35" s="13">
        <v>1</v>
      </c>
      <c r="X35" s="13"/>
      <c r="Y35" s="16"/>
      <c r="Z35" s="13">
        <v>1</v>
      </c>
      <c r="AA35" s="16"/>
      <c r="AB35" s="16"/>
      <c r="AC35" s="16">
        <v>1</v>
      </c>
      <c r="AD35" s="29"/>
      <c r="AE35" s="29"/>
      <c r="AF35" s="19"/>
      <c r="AG35" s="29"/>
      <c r="AH35" s="29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28" t="s">
        <v>97</v>
      </c>
      <c r="B36" s="135" t="s">
        <v>98</v>
      </c>
      <c r="C36" s="136"/>
      <c r="D36" s="137"/>
      <c r="E36" s="16"/>
      <c r="F36" s="29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29"/>
      <c r="AE36" s="29"/>
      <c r="AF36" s="19"/>
      <c r="AG36" s="29"/>
      <c r="AH36" s="29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28" t="s">
        <v>99</v>
      </c>
      <c r="B37" s="135" t="s">
        <v>100</v>
      </c>
      <c r="C37" s="136"/>
      <c r="D37" s="137"/>
      <c r="E37" s="16">
        <v>14</v>
      </c>
      <c r="F37" s="29">
        <v>2</v>
      </c>
      <c r="G37" s="13">
        <v>12</v>
      </c>
      <c r="H37" s="13"/>
      <c r="I37" s="13"/>
      <c r="J37" s="13">
        <v>2</v>
      </c>
      <c r="K37" s="13">
        <v>2</v>
      </c>
      <c r="L37" s="13"/>
      <c r="M37" s="13"/>
      <c r="N37" s="13"/>
      <c r="O37" s="16"/>
      <c r="P37" s="16">
        <v>4</v>
      </c>
      <c r="Q37" s="16"/>
      <c r="R37" s="16"/>
      <c r="S37" s="13">
        <v>3</v>
      </c>
      <c r="T37" s="16"/>
      <c r="U37" s="16">
        <v>1</v>
      </c>
      <c r="V37" s="16"/>
      <c r="W37" s="13">
        <v>1</v>
      </c>
      <c r="X37" s="13"/>
      <c r="Y37" s="16"/>
      <c r="Z37" s="13">
        <v>4</v>
      </c>
      <c r="AA37" s="16"/>
      <c r="AB37" s="16">
        <v>1</v>
      </c>
      <c r="AC37" s="16">
        <v>12</v>
      </c>
      <c r="AD37" s="29">
        <v>1</v>
      </c>
      <c r="AE37" s="29">
        <v>4</v>
      </c>
      <c r="AF37" s="19">
        <v>3</v>
      </c>
      <c r="AG37" s="29">
        <v>7</v>
      </c>
      <c r="AH37" s="29">
        <v>4</v>
      </c>
      <c r="AI37" s="19">
        <v>3</v>
      </c>
      <c r="AJ37" s="21"/>
      <c r="AK37" s="21">
        <v>7</v>
      </c>
      <c r="AL37" s="21"/>
      <c r="AM37" s="21"/>
      <c r="AN37" s="21"/>
      <c r="AO37" s="21"/>
      <c r="AP37" s="21"/>
    </row>
    <row r="38" spans="1:42" s="2" customFormat="1" ht="39.950000000000003" customHeight="1">
      <c r="A38" s="28" t="s">
        <v>101</v>
      </c>
      <c r="B38" s="135" t="s">
        <v>102</v>
      </c>
      <c r="C38" s="136"/>
      <c r="D38" s="137"/>
      <c r="E38" s="16">
        <v>2</v>
      </c>
      <c r="F38" s="29"/>
      <c r="G38" s="13">
        <v>2</v>
      </c>
      <c r="H38" s="13"/>
      <c r="I38" s="13"/>
      <c r="J38" s="13"/>
      <c r="K38" s="13"/>
      <c r="L38" s="13"/>
      <c r="M38" s="13"/>
      <c r="N38" s="13"/>
      <c r="O38" s="16"/>
      <c r="P38" s="16">
        <v>2</v>
      </c>
      <c r="Q38" s="16">
        <v>2</v>
      </c>
      <c r="R38" s="16"/>
      <c r="S38" s="13"/>
      <c r="T38" s="16"/>
      <c r="U38" s="16"/>
      <c r="V38" s="16"/>
      <c r="W38" s="13"/>
      <c r="X38" s="13"/>
      <c r="Y38" s="16"/>
      <c r="Z38" s="13">
        <v>2</v>
      </c>
      <c r="AA38" s="16"/>
      <c r="AB38" s="16"/>
      <c r="AC38" s="16"/>
      <c r="AD38" s="29"/>
      <c r="AE38" s="29"/>
      <c r="AF38" s="19"/>
      <c r="AG38" s="29"/>
      <c r="AH38" s="29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28" t="s">
        <v>103</v>
      </c>
      <c r="B39" s="135" t="s">
        <v>104</v>
      </c>
      <c r="C39" s="136"/>
      <c r="D39" s="137"/>
      <c r="E39" s="16"/>
      <c r="F39" s="29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29"/>
      <c r="AE39" s="29"/>
      <c r="AF39" s="19"/>
      <c r="AG39" s="29"/>
      <c r="AH39" s="29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28" t="s">
        <v>105</v>
      </c>
      <c r="B40" s="135" t="s">
        <v>106</v>
      </c>
      <c r="C40" s="136"/>
      <c r="D40" s="137"/>
      <c r="E40" s="16">
        <v>9</v>
      </c>
      <c r="F40" s="29"/>
      <c r="G40" s="13">
        <v>9</v>
      </c>
      <c r="H40" s="13"/>
      <c r="I40" s="13"/>
      <c r="J40" s="13">
        <v>1</v>
      </c>
      <c r="K40" s="13">
        <v>1</v>
      </c>
      <c r="L40" s="13"/>
      <c r="M40" s="13"/>
      <c r="N40" s="13"/>
      <c r="O40" s="16"/>
      <c r="P40" s="16">
        <v>5</v>
      </c>
      <c r="Q40" s="16">
        <v>1</v>
      </c>
      <c r="R40" s="16"/>
      <c r="S40" s="13">
        <v>1</v>
      </c>
      <c r="T40" s="16"/>
      <c r="U40" s="16">
        <v>3</v>
      </c>
      <c r="V40" s="16">
        <v>2</v>
      </c>
      <c r="W40" s="13">
        <v>1</v>
      </c>
      <c r="X40" s="13"/>
      <c r="Y40" s="16">
        <v>1</v>
      </c>
      <c r="Z40" s="16">
        <v>6</v>
      </c>
      <c r="AA40" s="16"/>
      <c r="AB40" s="16">
        <v>2</v>
      </c>
      <c r="AC40" s="16">
        <v>4</v>
      </c>
      <c r="AD40" s="29">
        <v>2</v>
      </c>
      <c r="AE40" s="29"/>
      <c r="AF40" s="19"/>
      <c r="AG40" s="29"/>
      <c r="AH40" s="29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28" t="s">
        <v>107</v>
      </c>
      <c r="B41" s="135" t="s">
        <v>108</v>
      </c>
      <c r="C41" s="136"/>
      <c r="D41" s="137"/>
      <c r="E41" s="16">
        <v>2</v>
      </c>
      <c r="F41" s="29">
        <v>1</v>
      </c>
      <c r="G41" s="13">
        <v>1</v>
      </c>
      <c r="H41" s="13"/>
      <c r="I41" s="13"/>
      <c r="J41" s="13"/>
      <c r="K41" s="13"/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6"/>
      <c r="AA41" s="16"/>
      <c r="AB41" s="16">
        <v>1</v>
      </c>
      <c r="AC41" s="16">
        <v>2</v>
      </c>
      <c r="AD41" s="29">
        <v>1</v>
      </c>
      <c r="AE41" s="29">
        <v>1</v>
      </c>
      <c r="AF41" s="19"/>
      <c r="AG41" s="29">
        <v>1</v>
      </c>
      <c r="AH41" s="29"/>
      <c r="AI41" s="19">
        <v>1</v>
      </c>
      <c r="AJ41" s="21"/>
      <c r="AK41" s="21">
        <v>1</v>
      </c>
      <c r="AL41" s="21"/>
      <c r="AM41" s="21"/>
      <c r="AN41" s="21"/>
      <c r="AO41" s="21"/>
      <c r="AP41" s="21"/>
    </row>
    <row r="42" spans="1:42" s="2" customFormat="1" ht="39.950000000000003" customHeight="1">
      <c r="A42" s="28" t="s">
        <v>109</v>
      </c>
      <c r="B42" s="135" t="s">
        <v>81</v>
      </c>
      <c r="C42" s="136"/>
      <c r="D42" s="137"/>
      <c r="E42" s="16">
        <v>7</v>
      </c>
      <c r="F42" s="29">
        <v>2</v>
      </c>
      <c r="G42" s="13">
        <v>5</v>
      </c>
      <c r="H42" s="13"/>
      <c r="I42" s="13"/>
      <c r="J42" s="13">
        <v>4</v>
      </c>
      <c r="K42" s="13">
        <v>3</v>
      </c>
      <c r="L42" s="13">
        <v>1</v>
      </c>
      <c r="M42" s="13"/>
      <c r="N42" s="13"/>
      <c r="O42" s="16"/>
      <c r="P42" s="16">
        <v>4</v>
      </c>
      <c r="Q42" s="16"/>
      <c r="R42" s="16"/>
      <c r="S42" s="13">
        <v>2</v>
      </c>
      <c r="T42" s="16"/>
      <c r="U42" s="16">
        <v>2</v>
      </c>
      <c r="V42" s="16"/>
      <c r="W42" s="13">
        <v>2</v>
      </c>
      <c r="X42" s="13"/>
      <c r="Y42" s="16"/>
      <c r="Z42" s="16">
        <v>4</v>
      </c>
      <c r="AA42" s="13"/>
      <c r="AB42" s="16">
        <v>3</v>
      </c>
      <c r="AC42" s="16">
        <v>7</v>
      </c>
      <c r="AD42" s="29">
        <v>3</v>
      </c>
      <c r="AE42" s="29">
        <v>1</v>
      </c>
      <c r="AF42" s="19"/>
      <c r="AG42" s="29">
        <v>1</v>
      </c>
      <c r="AH42" s="29"/>
      <c r="AI42" s="19">
        <v>1</v>
      </c>
      <c r="AJ42" s="21"/>
      <c r="AK42" s="21">
        <v>1</v>
      </c>
      <c r="AL42" s="21"/>
      <c r="AM42" s="21"/>
      <c r="AN42" s="21"/>
      <c r="AO42" s="21"/>
      <c r="AP42" s="21"/>
    </row>
    <row r="43" spans="1:42" s="1" customFormat="1" ht="56.25" customHeight="1">
      <c r="A43" s="26" t="s">
        <v>110</v>
      </c>
      <c r="B43" s="138" t="s">
        <v>111</v>
      </c>
      <c r="C43" s="139"/>
      <c r="D43" s="140"/>
      <c r="E43" s="27">
        <f>SUM(E44:E50)</f>
        <v>15</v>
      </c>
      <c r="F43" s="27">
        <f t="shared" ref="F43:AP43" si="3">SUM(F44:F50)</f>
        <v>0</v>
      </c>
      <c r="G43" s="27">
        <f t="shared" si="3"/>
        <v>15</v>
      </c>
      <c r="H43" s="27">
        <f t="shared" si="3"/>
        <v>0</v>
      </c>
      <c r="I43" s="27">
        <f t="shared" si="3"/>
        <v>0</v>
      </c>
      <c r="J43" s="27">
        <f t="shared" si="3"/>
        <v>3</v>
      </c>
      <c r="K43" s="27">
        <f t="shared" si="3"/>
        <v>1</v>
      </c>
      <c r="L43" s="27">
        <f t="shared" si="3"/>
        <v>2</v>
      </c>
      <c r="M43" s="27">
        <f t="shared" si="3"/>
        <v>0</v>
      </c>
      <c r="N43" s="27">
        <f t="shared" si="3"/>
        <v>0</v>
      </c>
      <c r="O43" s="27">
        <f t="shared" si="3"/>
        <v>0</v>
      </c>
      <c r="P43" s="27">
        <f t="shared" si="3"/>
        <v>9</v>
      </c>
      <c r="Q43" s="27">
        <f t="shared" si="3"/>
        <v>5</v>
      </c>
      <c r="R43" s="27">
        <f t="shared" si="3"/>
        <v>0</v>
      </c>
      <c r="S43" s="27">
        <f t="shared" si="3"/>
        <v>3</v>
      </c>
      <c r="T43" s="27">
        <f t="shared" si="3"/>
        <v>0</v>
      </c>
      <c r="U43" s="27">
        <f t="shared" si="3"/>
        <v>1</v>
      </c>
      <c r="V43" s="27">
        <f t="shared" si="3"/>
        <v>0</v>
      </c>
      <c r="W43" s="27">
        <f t="shared" si="3"/>
        <v>1</v>
      </c>
      <c r="X43" s="27">
        <f t="shared" si="3"/>
        <v>0</v>
      </c>
      <c r="Y43" s="27">
        <f t="shared" si="3"/>
        <v>1</v>
      </c>
      <c r="Z43" s="27">
        <f t="shared" si="3"/>
        <v>10</v>
      </c>
      <c r="AA43" s="27">
        <f t="shared" si="3"/>
        <v>0</v>
      </c>
      <c r="AB43" s="27">
        <f t="shared" si="3"/>
        <v>0</v>
      </c>
      <c r="AC43" s="27">
        <f t="shared" si="3"/>
        <v>6</v>
      </c>
      <c r="AD43" s="27">
        <f t="shared" si="3"/>
        <v>0</v>
      </c>
      <c r="AE43" s="27">
        <f t="shared" si="3"/>
        <v>1</v>
      </c>
      <c r="AF43" s="27">
        <f t="shared" si="3"/>
        <v>0</v>
      </c>
      <c r="AG43" s="27">
        <f t="shared" si="3"/>
        <v>1</v>
      </c>
      <c r="AH43" s="27">
        <f t="shared" si="3"/>
        <v>0</v>
      </c>
      <c r="AI43" s="27">
        <f t="shared" si="3"/>
        <v>1</v>
      </c>
      <c r="AJ43" s="27">
        <f t="shared" si="3"/>
        <v>0</v>
      </c>
      <c r="AK43" s="27">
        <f t="shared" si="3"/>
        <v>1</v>
      </c>
      <c r="AL43" s="27">
        <f t="shared" si="3"/>
        <v>1</v>
      </c>
      <c r="AM43" s="27">
        <f t="shared" si="3"/>
        <v>0</v>
      </c>
      <c r="AN43" s="27">
        <f t="shared" si="3"/>
        <v>1</v>
      </c>
      <c r="AO43" s="27">
        <f t="shared" si="3"/>
        <v>1</v>
      </c>
      <c r="AP43" s="27">
        <f t="shared" si="3"/>
        <v>0</v>
      </c>
    </row>
    <row r="44" spans="1:42" s="2" customFormat="1" ht="39.950000000000003" customHeight="1">
      <c r="A44" s="28" t="s">
        <v>112</v>
      </c>
      <c r="B44" s="135" t="s">
        <v>113</v>
      </c>
      <c r="C44" s="136"/>
      <c r="D44" s="137"/>
      <c r="E44" s="16">
        <v>1</v>
      </c>
      <c r="F44" s="13"/>
      <c r="G44" s="13">
        <v>1</v>
      </c>
      <c r="H44" s="13"/>
      <c r="I44" s="13"/>
      <c r="J44" s="13">
        <v>1</v>
      </c>
      <c r="K44" s="13"/>
      <c r="L44" s="13">
        <v>1</v>
      </c>
      <c r="M44" s="13"/>
      <c r="N44" s="13"/>
      <c r="O44" s="16"/>
      <c r="P44" s="16">
        <v>1</v>
      </c>
      <c r="Q44" s="16"/>
      <c r="R44" s="16"/>
      <c r="S44" s="13"/>
      <c r="T44" s="16"/>
      <c r="U44" s="16">
        <v>1</v>
      </c>
      <c r="V44" s="16"/>
      <c r="W44" s="13">
        <v>1</v>
      </c>
      <c r="X44" s="13"/>
      <c r="Y44" s="16"/>
      <c r="Z44" s="13">
        <v>1</v>
      </c>
      <c r="AA44" s="16"/>
      <c r="AB44" s="16"/>
      <c r="AC44" s="16"/>
      <c r="AD44" s="29"/>
      <c r="AE44" s="29"/>
      <c r="AF44" s="19"/>
      <c r="AG44" s="29"/>
      <c r="AH44" s="29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28" t="s">
        <v>114</v>
      </c>
      <c r="B45" s="135" t="s">
        <v>115</v>
      </c>
      <c r="C45" s="136"/>
      <c r="D45" s="137"/>
      <c r="E45" s="16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29"/>
      <c r="AE45" s="29"/>
      <c r="AF45" s="19"/>
      <c r="AG45" s="29"/>
      <c r="AH45" s="29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28" t="s">
        <v>116</v>
      </c>
      <c r="B46" s="135" t="s">
        <v>117</v>
      </c>
      <c r="C46" s="136"/>
      <c r="D46" s="137"/>
      <c r="E46" s="16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29"/>
      <c r="AE46" s="29"/>
      <c r="AF46" s="19"/>
      <c r="AG46" s="29"/>
      <c r="AH46" s="29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28" t="s">
        <v>118</v>
      </c>
      <c r="B47" s="135" t="s">
        <v>119</v>
      </c>
      <c r="C47" s="136"/>
      <c r="D47" s="137"/>
      <c r="E47" s="16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29"/>
      <c r="AE47" s="29"/>
      <c r="AF47" s="19"/>
      <c r="AG47" s="29"/>
      <c r="AH47" s="29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28" t="s">
        <v>120</v>
      </c>
      <c r="B48" s="135" t="s">
        <v>121</v>
      </c>
      <c r="C48" s="136"/>
      <c r="D48" s="137"/>
      <c r="E48" s="16">
        <v>2</v>
      </c>
      <c r="F48" s="13"/>
      <c r="G48" s="13">
        <v>2</v>
      </c>
      <c r="H48" s="13"/>
      <c r="I48" s="13"/>
      <c r="J48" s="13"/>
      <c r="K48" s="13"/>
      <c r="L48" s="13"/>
      <c r="M48" s="13"/>
      <c r="N48" s="13"/>
      <c r="O48" s="16"/>
      <c r="P48" s="16">
        <v>1</v>
      </c>
      <c r="Q48" s="16"/>
      <c r="R48" s="16"/>
      <c r="S48" s="13">
        <v>1</v>
      </c>
      <c r="T48" s="16"/>
      <c r="U48" s="16"/>
      <c r="V48" s="16"/>
      <c r="W48" s="13"/>
      <c r="X48" s="13"/>
      <c r="Y48" s="16">
        <v>1</v>
      </c>
      <c r="Z48" s="13">
        <v>2</v>
      </c>
      <c r="AA48" s="16"/>
      <c r="AB48" s="16"/>
      <c r="AC48" s="16"/>
      <c r="AD48" s="29"/>
      <c r="AE48" s="29">
        <v>1</v>
      </c>
      <c r="AF48" s="19"/>
      <c r="AG48" s="29">
        <v>1</v>
      </c>
      <c r="AH48" s="29"/>
      <c r="AI48" s="19">
        <v>1</v>
      </c>
      <c r="AJ48" s="21"/>
      <c r="AK48" s="21">
        <v>1</v>
      </c>
      <c r="AL48" s="21"/>
      <c r="AM48" s="21"/>
      <c r="AN48" s="21"/>
      <c r="AO48" s="21"/>
      <c r="AP48" s="21"/>
    </row>
    <row r="49" spans="1:42" s="2" customFormat="1" ht="39.950000000000003" customHeight="1">
      <c r="A49" s="28" t="s">
        <v>122</v>
      </c>
      <c r="B49" s="135" t="s">
        <v>123</v>
      </c>
      <c r="C49" s="136"/>
      <c r="D49" s="137"/>
      <c r="E49" s="16">
        <v>1</v>
      </c>
      <c r="F49" s="13"/>
      <c r="G49" s="13">
        <v>1</v>
      </c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>
        <v>1</v>
      </c>
      <c r="AD49" s="29"/>
      <c r="AE49" s="29"/>
      <c r="AF49" s="19"/>
      <c r="AG49" s="29"/>
      <c r="AH49" s="29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28" t="s">
        <v>124</v>
      </c>
      <c r="B50" s="135" t="s">
        <v>81</v>
      </c>
      <c r="C50" s="136"/>
      <c r="D50" s="137"/>
      <c r="E50" s="16">
        <v>11</v>
      </c>
      <c r="F50" s="13"/>
      <c r="G50" s="13">
        <v>11</v>
      </c>
      <c r="H50" s="13"/>
      <c r="I50" s="13"/>
      <c r="J50" s="13">
        <v>2</v>
      </c>
      <c r="K50" s="13">
        <v>1</v>
      </c>
      <c r="L50" s="13">
        <v>1</v>
      </c>
      <c r="M50" s="13"/>
      <c r="N50" s="13"/>
      <c r="O50" s="16"/>
      <c r="P50" s="16">
        <v>7</v>
      </c>
      <c r="Q50" s="16">
        <v>5</v>
      </c>
      <c r="R50" s="16"/>
      <c r="S50" s="13">
        <v>2</v>
      </c>
      <c r="T50" s="16"/>
      <c r="U50" s="16"/>
      <c r="V50" s="16"/>
      <c r="W50" s="13"/>
      <c r="X50" s="13"/>
      <c r="Y50" s="16"/>
      <c r="Z50" s="13">
        <v>7</v>
      </c>
      <c r="AA50" s="16"/>
      <c r="AB50" s="16"/>
      <c r="AC50" s="16">
        <v>5</v>
      </c>
      <c r="AD50" s="29"/>
      <c r="AE50" s="29"/>
      <c r="AF50" s="19"/>
      <c r="AG50" s="29"/>
      <c r="AH50" s="29"/>
      <c r="AI50" s="19"/>
      <c r="AJ50" s="21"/>
      <c r="AK50" s="21"/>
      <c r="AL50" s="21">
        <v>1</v>
      </c>
      <c r="AM50" s="21"/>
      <c r="AN50" s="21">
        <v>1</v>
      </c>
      <c r="AO50" s="21">
        <v>1</v>
      </c>
      <c r="AP50" s="21"/>
    </row>
    <row r="51" spans="1:42" s="1" customFormat="1" ht="55.5" customHeight="1">
      <c r="A51" s="26" t="s">
        <v>125</v>
      </c>
      <c r="B51" s="138" t="s">
        <v>126</v>
      </c>
      <c r="C51" s="139"/>
      <c r="D51" s="140"/>
      <c r="E51" s="27">
        <f>SUM(E52:E64)</f>
        <v>51</v>
      </c>
      <c r="F51" s="27">
        <f t="shared" ref="F51:AP51" si="4">SUM(F52:F64)</f>
        <v>4</v>
      </c>
      <c r="G51" s="27">
        <f t="shared" si="4"/>
        <v>47</v>
      </c>
      <c r="H51" s="27">
        <f t="shared" si="4"/>
        <v>0</v>
      </c>
      <c r="I51" s="27">
        <f t="shared" si="4"/>
        <v>0</v>
      </c>
      <c r="J51" s="27">
        <f t="shared" si="4"/>
        <v>13</v>
      </c>
      <c r="K51" s="27">
        <f t="shared" si="4"/>
        <v>9</v>
      </c>
      <c r="L51" s="27">
        <f t="shared" si="4"/>
        <v>4</v>
      </c>
      <c r="M51" s="27">
        <f t="shared" si="4"/>
        <v>0</v>
      </c>
      <c r="N51" s="27">
        <f t="shared" si="4"/>
        <v>0</v>
      </c>
      <c r="O51" s="27">
        <f t="shared" si="4"/>
        <v>0</v>
      </c>
      <c r="P51" s="27">
        <f t="shared" si="4"/>
        <v>33</v>
      </c>
      <c r="Q51" s="27">
        <f t="shared" si="4"/>
        <v>23</v>
      </c>
      <c r="R51" s="27">
        <f t="shared" si="4"/>
        <v>8</v>
      </c>
      <c r="S51" s="27">
        <f t="shared" si="4"/>
        <v>0</v>
      </c>
      <c r="T51" s="27">
        <f t="shared" si="4"/>
        <v>0</v>
      </c>
      <c r="U51" s="27">
        <f t="shared" si="4"/>
        <v>2</v>
      </c>
      <c r="V51" s="27">
        <f t="shared" si="4"/>
        <v>2</v>
      </c>
      <c r="W51" s="27">
        <f t="shared" si="4"/>
        <v>0</v>
      </c>
      <c r="X51" s="27">
        <f t="shared" si="4"/>
        <v>0</v>
      </c>
      <c r="Y51" s="27">
        <f t="shared" si="4"/>
        <v>2</v>
      </c>
      <c r="Z51" s="27">
        <f t="shared" si="4"/>
        <v>35</v>
      </c>
      <c r="AA51" s="27">
        <f t="shared" si="4"/>
        <v>0</v>
      </c>
      <c r="AB51" s="27">
        <f t="shared" si="4"/>
        <v>5</v>
      </c>
      <c r="AC51" s="27">
        <f t="shared" si="4"/>
        <v>25</v>
      </c>
      <c r="AD51" s="27">
        <f t="shared" si="4"/>
        <v>6</v>
      </c>
      <c r="AE51" s="27">
        <f t="shared" si="4"/>
        <v>3</v>
      </c>
      <c r="AF51" s="27">
        <f t="shared" si="4"/>
        <v>4</v>
      </c>
      <c r="AG51" s="27">
        <f t="shared" si="4"/>
        <v>7</v>
      </c>
      <c r="AH51" s="27">
        <f t="shared" si="4"/>
        <v>0</v>
      </c>
      <c r="AI51" s="27">
        <f t="shared" si="4"/>
        <v>7</v>
      </c>
      <c r="AJ51" s="27">
        <f t="shared" si="4"/>
        <v>0</v>
      </c>
      <c r="AK51" s="27">
        <f t="shared" si="4"/>
        <v>7</v>
      </c>
      <c r="AL51" s="27">
        <f t="shared" si="4"/>
        <v>0</v>
      </c>
      <c r="AM51" s="27">
        <f t="shared" si="4"/>
        <v>0</v>
      </c>
      <c r="AN51" s="27">
        <f t="shared" si="4"/>
        <v>0</v>
      </c>
      <c r="AO51" s="27">
        <f t="shared" si="4"/>
        <v>0</v>
      </c>
      <c r="AP51" s="27">
        <f t="shared" si="4"/>
        <v>0</v>
      </c>
    </row>
    <row r="52" spans="1:42" s="2" customFormat="1" ht="39.950000000000003" customHeight="1">
      <c r="A52" s="28" t="s">
        <v>127</v>
      </c>
      <c r="B52" s="135" t="s">
        <v>128</v>
      </c>
      <c r="C52" s="136"/>
      <c r="D52" s="137"/>
      <c r="E52" s="16">
        <v>20</v>
      </c>
      <c r="F52" s="29">
        <v>1</v>
      </c>
      <c r="G52" s="13">
        <v>19</v>
      </c>
      <c r="H52" s="13"/>
      <c r="I52" s="13"/>
      <c r="J52" s="13">
        <v>6</v>
      </c>
      <c r="K52" s="13">
        <v>4</v>
      </c>
      <c r="L52" s="13">
        <v>2</v>
      </c>
      <c r="M52" s="13"/>
      <c r="N52" s="13"/>
      <c r="O52" s="16"/>
      <c r="P52" s="16">
        <v>17</v>
      </c>
      <c r="Q52" s="16">
        <v>15</v>
      </c>
      <c r="R52" s="16">
        <v>2</v>
      </c>
      <c r="S52" s="13"/>
      <c r="T52" s="16"/>
      <c r="U52" s="16"/>
      <c r="V52" s="16"/>
      <c r="W52" s="13"/>
      <c r="X52" s="13"/>
      <c r="Y52" s="16"/>
      <c r="Z52" s="16">
        <v>17</v>
      </c>
      <c r="AA52" s="16"/>
      <c r="AB52" s="16">
        <v>1</v>
      </c>
      <c r="AC52" s="16">
        <v>7</v>
      </c>
      <c r="AD52" s="29">
        <v>1</v>
      </c>
      <c r="AE52" s="29">
        <v>3</v>
      </c>
      <c r="AF52" s="19">
        <v>2</v>
      </c>
      <c r="AG52" s="29">
        <v>5</v>
      </c>
      <c r="AH52" s="29"/>
      <c r="AI52" s="19">
        <v>5</v>
      </c>
      <c r="AJ52" s="21"/>
      <c r="AK52" s="21">
        <v>5</v>
      </c>
      <c r="AL52" s="21"/>
      <c r="AM52" s="21"/>
      <c r="AN52" s="21"/>
      <c r="AO52" s="21"/>
      <c r="AP52" s="21"/>
    </row>
    <row r="53" spans="1:42" s="2" customFormat="1" ht="39.950000000000003" customHeight="1">
      <c r="A53" s="28" t="s">
        <v>129</v>
      </c>
      <c r="B53" s="135" t="s">
        <v>130</v>
      </c>
      <c r="C53" s="136"/>
      <c r="D53" s="137"/>
      <c r="E53" s="16">
        <v>10</v>
      </c>
      <c r="F53" s="29">
        <v>2</v>
      </c>
      <c r="G53" s="13">
        <v>8</v>
      </c>
      <c r="H53" s="13"/>
      <c r="I53" s="13"/>
      <c r="J53" s="13">
        <v>4</v>
      </c>
      <c r="K53" s="13">
        <v>3</v>
      </c>
      <c r="L53" s="13">
        <v>1</v>
      </c>
      <c r="M53" s="13"/>
      <c r="N53" s="13"/>
      <c r="O53" s="16"/>
      <c r="P53" s="16">
        <v>8</v>
      </c>
      <c r="Q53" s="16">
        <v>5</v>
      </c>
      <c r="R53" s="16">
        <v>3</v>
      </c>
      <c r="S53" s="13"/>
      <c r="T53" s="16"/>
      <c r="U53" s="16"/>
      <c r="V53" s="16"/>
      <c r="W53" s="13"/>
      <c r="X53" s="13"/>
      <c r="Y53" s="16"/>
      <c r="Z53" s="16">
        <v>8</v>
      </c>
      <c r="AA53" s="16"/>
      <c r="AB53" s="16">
        <v>1</v>
      </c>
      <c r="AC53" s="16">
        <v>5</v>
      </c>
      <c r="AD53" s="29">
        <v>2</v>
      </c>
      <c r="AE53" s="29"/>
      <c r="AF53" s="19"/>
      <c r="AG53" s="29"/>
      <c r="AH53" s="29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28" t="s">
        <v>131</v>
      </c>
      <c r="B54" s="135" t="s">
        <v>132</v>
      </c>
      <c r="C54" s="136"/>
      <c r="D54" s="137"/>
      <c r="E54" s="16">
        <v>1</v>
      </c>
      <c r="F54" s="29"/>
      <c r="G54" s="13">
        <v>1</v>
      </c>
      <c r="H54" s="13"/>
      <c r="I54" s="13"/>
      <c r="J54" s="13"/>
      <c r="K54" s="13"/>
      <c r="L54" s="13"/>
      <c r="M54" s="13"/>
      <c r="N54" s="13"/>
      <c r="O54" s="16"/>
      <c r="P54" s="16">
        <v>1</v>
      </c>
      <c r="Q54" s="16"/>
      <c r="R54" s="16">
        <v>1</v>
      </c>
      <c r="S54" s="13"/>
      <c r="T54" s="16"/>
      <c r="U54" s="16"/>
      <c r="V54" s="16"/>
      <c r="W54" s="13"/>
      <c r="X54" s="13"/>
      <c r="Y54" s="16"/>
      <c r="Z54" s="16">
        <v>1</v>
      </c>
      <c r="AA54" s="16"/>
      <c r="AB54" s="16"/>
      <c r="AC54" s="16"/>
      <c r="AD54" s="29"/>
      <c r="AE54" s="29"/>
      <c r="AF54" s="19"/>
      <c r="AG54" s="29"/>
      <c r="AH54" s="29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28" t="s">
        <v>133</v>
      </c>
      <c r="B55" s="135" t="s">
        <v>134</v>
      </c>
      <c r="C55" s="136"/>
      <c r="D55" s="137"/>
      <c r="E55" s="16">
        <v>1</v>
      </c>
      <c r="F55" s="29"/>
      <c r="G55" s="13">
        <v>1</v>
      </c>
      <c r="H55" s="13"/>
      <c r="I55" s="13"/>
      <c r="J55" s="13"/>
      <c r="K55" s="13"/>
      <c r="L55" s="13"/>
      <c r="M55" s="13"/>
      <c r="N55" s="13"/>
      <c r="O55" s="16"/>
      <c r="P55" s="16">
        <v>1</v>
      </c>
      <c r="Q55" s="16">
        <v>1</v>
      </c>
      <c r="R55" s="16"/>
      <c r="S55" s="13"/>
      <c r="T55" s="16"/>
      <c r="U55" s="16"/>
      <c r="V55" s="16"/>
      <c r="W55" s="13"/>
      <c r="X55" s="13"/>
      <c r="Y55" s="16"/>
      <c r="Z55" s="13">
        <v>1</v>
      </c>
      <c r="AA55" s="16"/>
      <c r="AB55" s="16"/>
      <c r="AC55" s="16"/>
      <c r="AD55" s="29"/>
      <c r="AE55" s="29"/>
      <c r="AF55" s="19"/>
      <c r="AG55" s="29"/>
      <c r="AH55" s="29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28" t="s">
        <v>135</v>
      </c>
      <c r="B56" s="135" t="s">
        <v>136</v>
      </c>
      <c r="C56" s="136"/>
      <c r="D56" s="137"/>
      <c r="E56" s="16"/>
      <c r="F56" s="29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29"/>
      <c r="AE56" s="29"/>
      <c r="AF56" s="19"/>
      <c r="AG56" s="29"/>
      <c r="AH56" s="29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28" t="s">
        <v>137</v>
      </c>
      <c r="B57" s="135" t="s">
        <v>138</v>
      </c>
      <c r="C57" s="136"/>
      <c r="D57" s="137"/>
      <c r="E57" s="16"/>
      <c r="F57" s="29"/>
      <c r="G57" s="13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29"/>
      <c r="AE57" s="29"/>
      <c r="AF57" s="19"/>
      <c r="AG57" s="29"/>
      <c r="AH57" s="29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28" t="s">
        <v>139</v>
      </c>
      <c r="B58" s="135" t="s">
        <v>140</v>
      </c>
      <c r="C58" s="136"/>
      <c r="D58" s="137"/>
      <c r="E58" s="16"/>
      <c r="F58" s="29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29"/>
      <c r="AE58" s="29"/>
      <c r="AF58" s="19"/>
      <c r="AG58" s="29"/>
      <c r="AH58" s="29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28" t="s">
        <v>141</v>
      </c>
      <c r="B59" s="135" t="s">
        <v>142</v>
      </c>
      <c r="C59" s="136"/>
      <c r="D59" s="137"/>
      <c r="E59" s="16">
        <v>3</v>
      </c>
      <c r="F59" s="29"/>
      <c r="G59" s="13">
        <v>3</v>
      </c>
      <c r="H59" s="13"/>
      <c r="I59" s="13"/>
      <c r="J59" s="13"/>
      <c r="K59" s="13"/>
      <c r="L59" s="13"/>
      <c r="M59" s="13"/>
      <c r="N59" s="13"/>
      <c r="O59" s="16"/>
      <c r="P59" s="16">
        <v>1</v>
      </c>
      <c r="Q59" s="16"/>
      <c r="R59" s="16">
        <v>1</v>
      </c>
      <c r="S59" s="13"/>
      <c r="T59" s="16"/>
      <c r="U59" s="16"/>
      <c r="V59" s="16"/>
      <c r="W59" s="13"/>
      <c r="X59" s="13"/>
      <c r="Y59" s="16"/>
      <c r="Z59" s="16">
        <v>1</v>
      </c>
      <c r="AA59" s="16"/>
      <c r="AB59" s="16">
        <v>1</v>
      </c>
      <c r="AC59" s="16">
        <v>2</v>
      </c>
      <c r="AD59" s="29">
        <v>1</v>
      </c>
      <c r="AE59" s="29"/>
      <c r="AF59" s="19"/>
      <c r="AG59" s="29"/>
      <c r="AH59" s="29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28" t="s">
        <v>143</v>
      </c>
      <c r="B60" s="135" t="s">
        <v>144</v>
      </c>
      <c r="C60" s="136"/>
      <c r="D60" s="137"/>
      <c r="E60" s="16">
        <v>8</v>
      </c>
      <c r="F60" s="29">
        <v>1</v>
      </c>
      <c r="G60" s="13">
        <v>7</v>
      </c>
      <c r="H60" s="13"/>
      <c r="I60" s="13"/>
      <c r="J60" s="13">
        <v>2</v>
      </c>
      <c r="K60" s="13">
        <v>1</v>
      </c>
      <c r="L60" s="13">
        <v>1</v>
      </c>
      <c r="M60" s="13"/>
      <c r="N60" s="13"/>
      <c r="O60" s="16"/>
      <c r="P60" s="16">
        <v>2</v>
      </c>
      <c r="Q60" s="16"/>
      <c r="R60" s="16"/>
      <c r="S60" s="13"/>
      <c r="T60" s="16"/>
      <c r="U60" s="16">
        <v>2</v>
      </c>
      <c r="V60" s="16">
        <v>2</v>
      </c>
      <c r="W60" s="13"/>
      <c r="X60" s="13"/>
      <c r="Y60" s="16">
        <v>1</v>
      </c>
      <c r="Z60" s="16">
        <v>3</v>
      </c>
      <c r="AA60" s="16"/>
      <c r="AB60" s="16">
        <v>1</v>
      </c>
      <c r="AC60" s="16">
        <v>6</v>
      </c>
      <c r="AD60" s="29">
        <v>1</v>
      </c>
      <c r="AE60" s="29"/>
      <c r="AF60" s="19"/>
      <c r="AG60" s="29"/>
      <c r="AH60" s="29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28" t="s">
        <v>145</v>
      </c>
      <c r="B61" s="135" t="s">
        <v>146</v>
      </c>
      <c r="C61" s="136"/>
      <c r="D61" s="137"/>
      <c r="E61" s="16">
        <v>3</v>
      </c>
      <c r="F61" s="29"/>
      <c r="G61" s="16">
        <v>3</v>
      </c>
      <c r="H61" s="13"/>
      <c r="I61" s="13"/>
      <c r="J61" s="13">
        <v>1</v>
      </c>
      <c r="K61" s="13">
        <v>1</v>
      </c>
      <c r="L61" s="13"/>
      <c r="M61" s="13"/>
      <c r="N61" s="13"/>
      <c r="O61" s="16"/>
      <c r="P61" s="16">
        <v>1</v>
      </c>
      <c r="Q61" s="16"/>
      <c r="R61" s="16">
        <v>1</v>
      </c>
      <c r="S61" s="13"/>
      <c r="T61" s="16"/>
      <c r="U61" s="16"/>
      <c r="V61" s="16"/>
      <c r="W61" s="13"/>
      <c r="X61" s="13"/>
      <c r="Y61" s="16">
        <v>1</v>
      </c>
      <c r="Z61" s="16">
        <v>2</v>
      </c>
      <c r="AA61" s="16"/>
      <c r="AB61" s="16"/>
      <c r="AC61" s="16">
        <v>2</v>
      </c>
      <c r="AD61" s="29"/>
      <c r="AE61" s="29"/>
      <c r="AF61" s="19">
        <v>2</v>
      </c>
      <c r="AG61" s="29">
        <v>2</v>
      </c>
      <c r="AH61" s="29"/>
      <c r="AI61" s="19">
        <v>2</v>
      </c>
      <c r="AJ61" s="21"/>
      <c r="AK61" s="21">
        <v>2</v>
      </c>
      <c r="AL61" s="21"/>
      <c r="AM61" s="21"/>
      <c r="AN61" s="21"/>
      <c r="AO61" s="21"/>
      <c r="AP61" s="21"/>
    </row>
    <row r="62" spans="1:42" s="2" customFormat="1" ht="39.950000000000003" customHeight="1">
      <c r="A62" s="28" t="s">
        <v>147</v>
      </c>
      <c r="B62" s="135" t="s">
        <v>148</v>
      </c>
      <c r="C62" s="136"/>
      <c r="D62" s="137"/>
      <c r="E62" s="16">
        <v>3</v>
      </c>
      <c r="F62" s="29"/>
      <c r="G62" s="16">
        <v>3</v>
      </c>
      <c r="H62" s="13"/>
      <c r="I62" s="13"/>
      <c r="J62" s="13"/>
      <c r="K62" s="13"/>
      <c r="L62" s="13"/>
      <c r="M62" s="13"/>
      <c r="N62" s="13"/>
      <c r="O62" s="16"/>
      <c r="P62" s="16">
        <v>1</v>
      </c>
      <c r="Q62" s="16">
        <v>1</v>
      </c>
      <c r="R62" s="16"/>
      <c r="S62" s="13"/>
      <c r="T62" s="16"/>
      <c r="U62" s="16"/>
      <c r="V62" s="16"/>
      <c r="W62" s="13"/>
      <c r="X62" s="13"/>
      <c r="Y62" s="16"/>
      <c r="Z62" s="16">
        <v>1</v>
      </c>
      <c r="AA62" s="16"/>
      <c r="AB62" s="16">
        <v>1</v>
      </c>
      <c r="AC62" s="16">
        <v>2</v>
      </c>
      <c r="AD62" s="29">
        <v>1</v>
      </c>
      <c r="AE62" s="29"/>
      <c r="AF62" s="19"/>
      <c r="AG62" s="29"/>
      <c r="AH62" s="29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28" t="s">
        <v>149</v>
      </c>
      <c r="B63" s="135" t="s">
        <v>150</v>
      </c>
      <c r="C63" s="136"/>
      <c r="D63" s="137"/>
      <c r="E63" s="16"/>
      <c r="F63" s="29"/>
      <c r="G63" s="16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29"/>
      <c r="AE63" s="29"/>
      <c r="AF63" s="19"/>
      <c r="AG63" s="29"/>
      <c r="AH63" s="29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28" t="s">
        <v>151</v>
      </c>
      <c r="B64" s="135" t="s">
        <v>81</v>
      </c>
      <c r="C64" s="136"/>
      <c r="D64" s="137"/>
      <c r="E64" s="16">
        <v>2</v>
      </c>
      <c r="F64" s="29"/>
      <c r="G64" s="16">
        <v>2</v>
      </c>
      <c r="H64" s="13"/>
      <c r="I64" s="13"/>
      <c r="J64" s="13"/>
      <c r="K64" s="13"/>
      <c r="L64" s="13"/>
      <c r="M64" s="13"/>
      <c r="N64" s="13"/>
      <c r="O64" s="16"/>
      <c r="P64" s="16">
        <v>1</v>
      </c>
      <c r="Q64" s="16">
        <v>1</v>
      </c>
      <c r="R64" s="16"/>
      <c r="S64" s="13"/>
      <c r="T64" s="16"/>
      <c r="U64" s="16"/>
      <c r="V64" s="16"/>
      <c r="W64" s="13"/>
      <c r="X64" s="13"/>
      <c r="Y64" s="16"/>
      <c r="Z64" s="16">
        <v>1</v>
      </c>
      <c r="AA64" s="16"/>
      <c r="AB64" s="16"/>
      <c r="AC64" s="16">
        <v>1</v>
      </c>
      <c r="AD64" s="29"/>
      <c r="AE64" s="29"/>
      <c r="AF64" s="19"/>
      <c r="AG64" s="29"/>
      <c r="AH64" s="29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26" t="s">
        <v>152</v>
      </c>
      <c r="B65" s="138" t="s">
        <v>153</v>
      </c>
      <c r="C65" s="139"/>
      <c r="D65" s="140"/>
      <c r="E65" s="27">
        <f>SUM(E66:E71)</f>
        <v>1</v>
      </c>
      <c r="F65" s="27">
        <f t="shared" ref="F65:AP65" si="5">SUM(F66:F71)</f>
        <v>0</v>
      </c>
      <c r="G65" s="27">
        <f t="shared" si="5"/>
        <v>1</v>
      </c>
      <c r="H65" s="27">
        <f t="shared" si="5"/>
        <v>0</v>
      </c>
      <c r="I65" s="27">
        <f t="shared" si="5"/>
        <v>0</v>
      </c>
      <c r="J65" s="27">
        <f t="shared" si="5"/>
        <v>0</v>
      </c>
      <c r="K65" s="27">
        <f t="shared" si="5"/>
        <v>0</v>
      </c>
      <c r="L65" s="27">
        <f t="shared" si="5"/>
        <v>0</v>
      </c>
      <c r="M65" s="27">
        <f t="shared" si="5"/>
        <v>0</v>
      </c>
      <c r="N65" s="27">
        <f t="shared" si="5"/>
        <v>0</v>
      </c>
      <c r="O65" s="27">
        <f t="shared" si="5"/>
        <v>0</v>
      </c>
      <c r="P65" s="27">
        <f t="shared" si="5"/>
        <v>0</v>
      </c>
      <c r="Q65" s="27">
        <f t="shared" si="5"/>
        <v>0</v>
      </c>
      <c r="R65" s="27">
        <f t="shared" si="5"/>
        <v>0</v>
      </c>
      <c r="S65" s="27">
        <f t="shared" si="5"/>
        <v>0</v>
      </c>
      <c r="T65" s="27">
        <f t="shared" si="5"/>
        <v>0</v>
      </c>
      <c r="U65" s="27">
        <f t="shared" si="5"/>
        <v>0</v>
      </c>
      <c r="V65" s="27">
        <f t="shared" si="5"/>
        <v>0</v>
      </c>
      <c r="W65" s="27">
        <f t="shared" si="5"/>
        <v>0</v>
      </c>
      <c r="X65" s="27">
        <f t="shared" si="5"/>
        <v>0</v>
      </c>
      <c r="Y65" s="27">
        <f t="shared" si="5"/>
        <v>0</v>
      </c>
      <c r="Z65" s="27">
        <f t="shared" si="5"/>
        <v>0</v>
      </c>
      <c r="AA65" s="27">
        <f t="shared" si="5"/>
        <v>0</v>
      </c>
      <c r="AB65" s="27">
        <f t="shared" si="5"/>
        <v>0</v>
      </c>
      <c r="AC65" s="27">
        <f t="shared" si="5"/>
        <v>1</v>
      </c>
      <c r="AD65" s="27">
        <f t="shared" si="5"/>
        <v>0</v>
      </c>
      <c r="AE65" s="27">
        <f t="shared" si="5"/>
        <v>0</v>
      </c>
      <c r="AF65" s="27">
        <f t="shared" si="5"/>
        <v>0</v>
      </c>
      <c r="AG65" s="27">
        <f t="shared" si="5"/>
        <v>0</v>
      </c>
      <c r="AH65" s="27">
        <f t="shared" si="5"/>
        <v>0</v>
      </c>
      <c r="AI65" s="27">
        <f t="shared" si="5"/>
        <v>0</v>
      </c>
      <c r="AJ65" s="27">
        <f t="shared" si="5"/>
        <v>0</v>
      </c>
      <c r="AK65" s="27">
        <f t="shared" si="5"/>
        <v>0</v>
      </c>
      <c r="AL65" s="27">
        <f t="shared" si="5"/>
        <v>0</v>
      </c>
      <c r="AM65" s="27">
        <f t="shared" si="5"/>
        <v>0</v>
      </c>
      <c r="AN65" s="27">
        <f t="shared" si="5"/>
        <v>0</v>
      </c>
      <c r="AO65" s="27">
        <f t="shared" si="5"/>
        <v>0</v>
      </c>
      <c r="AP65" s="27">
        <f t="shared" si="5"/>
        <v>0</v>
      </c>
    </row>
    <row r="66" spans="1:42" s="2" customFormat="1" ht="39.950000000000003" customHeight="1">
      <c r="A66" s="28" t="s">
        <v>154</v>
      </c>
      <c r="B66" s="135" t="s">
        <v>155</v>
      </c>
      <c r="C66" s="136"/>
      <c r="D66" s="137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29"/>
      <c r="AE66" s="29"/>
      <c r="AF66" s="19"/>
      <c r="AG66" s="29"/>
      <c r="AH66" s="29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28" t="s">
        <v>156</v>
      </c>
      <c r="B67" s="135" t="s">
        <v>157</v>
      </c>
      <c r="C67" s="136"/>
      <c r="D67" s="137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29"/>
      <c r="AE67" s="29"/>
      <c r="AF67" s="19"/>
      <c r="AG67" s="29"/>
      <c r="AH67" s="29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28" t="s">
        <v>158</v>
      </c>
      <c r="B68" s="135" t="s">
        <v>159</v>
      </c>
      <c r="C68" s="136"/>
      <c r="D68" s="137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29"/>
      <c r="AE68" s="29"/>
      <c r="AF68" s="19"/>
      <c r="AG68" s="29"/>
      <c r="AH68" s="29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28" t="s">
        <v>160</v>
      </c>
      <c r="B69" s="135" t="s">
        <v>161</v>
      </c>
      <c r="C69" s="136"/>
      <c r="D69" s="13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29"/>
      <c r="AE69" s="29"/>
      <c r="AF69" s="19"/>
      <c r="AG69" s="29"/>
      <c r="AH69" s="29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28" t="s">
        <v>162</v>
      </c>
      <c r="B70" s="135" t="s">
        <v>163</v>
      </c>
      <c r="C70" s="136"/>
      <c r="D70" s="137"/>
      <c r="E70" s="13">
        <v>1</v>
      </c>
      <c r="F70" s="13"/>
      <c r="G70" s="13">
        <v>1</v>
      </c>
      <c r="H70" s="13"/>
      <c r="I70" s="13"/>
      <c r="J70" s="13"/>
      <c r="K70" s="13"/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>
        <v>1</v>
      </c>
      <c r="AD70" s="29"/>
      <c r="AE70" s="29"/>
      <c r="AF70" s="19"/>
      <c r="AG70" s="29"/>
      <c r="AH70" s="29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28" t="s">
        <v>164</v>
      </c>
      <c r="B71" s="135" t="s">
        <v>81</v>
      </c>
      <c r="C71" s="136"/>
      <c r="D71" s="137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29"/>
      <c r="AE71" s="29"/>
      <c r="AF71" s="29"/>
      <c r="AG71" s="29"/>
      <c r="AH71" s="29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26" t="s">
        <v>165</v>
      </c>
      <c r="B72" s="138" t="s">
        <v>166</v>
      </c>
      <c r="C72" s="139"/>
      <c r="D72" s="140"/>
      <c r="E72" s="27">
        <f>SUM(E73:E79)</f>
        <v>12</v>
      </c>
      <c r="F72" s="27">
        <f t="shared" ref="F72:AP72" si="6">SUM(F73:F79)</f>
        <v>0</v>
      </c>
      <c r="G72" s="27">
        <f t="shared" si="6"/>
        <v>12</v>
      </c>
      <c r="H72" s="27">
        <f t="shared" si="6"/>
        <v>0</v>
      </c>
      <c r="I72" s="27">
        <f t="shared" si="6"/>
        <v>0</v>
      </c>
      <c r="J72" s="27">
        <f t="shared" si="6"/>
        <v>6</v>
      </c>
      <c r="K72" s="27">
        <f t="shared" si="6"/>
        <v>4</v>
      </c>
      <c r="L72" s="27">
        <f t="shared" si="6"/>
        <v>2</v>
      </c>
      <c r="M72" s="27">
        <f t="shared" si="6"/>
        <v>0</v>
      </c>
      <c r="N72" s="27">
        <f t="shared" si="6"/>
        <v>0</v>
      </c>
      <c r="O72" s="27">
        <f t="shared" si="6"/>
        <v>0</v>
      </c>
      <c r="P72" s="27">
        <f t="shared" si="6"/>
        <v>8</v>
      </c>
      <c r="Q72" s="27">
        <f t="shared" si="6"/>
        <v>2</v>
      </c>
      <c r="R72" s="27">
        <f t="shared" si="6"/>
        <v>0</v>
      </c>
      <c r="S72" s="27">
        <f t="shared" si="6"/>
        <v>4</v>
      </c>
      <c r="T72" s="27">
        <f t="shared" si="6"/>
        <v>1</v>
      </c>
      <c r="U72" s="27">
        <f t="shared" si="6"/>
        <v>1</v>
      </c>
      <c r="V72" s="27">
        <f t="shared" si="6"/>
        <v>0</v>
      </c>
      <c r="W72" s="27">
        <f t="shared" si="6"/>
        <v>0</v>
      </c>
      <c r="X72" s="27">
        <f t="shared" si="6"/>
        <v>1</v>
      </c>
      <c r="Y72" s="27">
        <f t="shared" si="6"/>
        <v>0</v>
      </c>
      <c r="Z72" s="27">
        <f t="shared" si="6"/>
        <v>8</v>
      </c>
      <c r="AA72" s="27">
        <f t="shared" si="6"/>
        <v>0</v>
      </c>
      <c r="AB72" s="27">
        <f t="shared" si="6"/>
        <v>1</v>
      </c>
      <c r="AC72" s="27">
        <f t="shared" si="6"/>
        <v>8</v>
      </c>
      <c r="AD72" s="27">
        <f t="shared" si="6"/>
        <v>1</v>
      </c>
      <c r="AE72" s="27">
        <f t="shared" si="6"/>
        <v>8</v>
      </c>
      <c r="AF72" s="27">
        <f t="shared" si="6"/>
        <v>0</v>
      </c>
      <c r="AG72" s="27">
        <f t="shared" si="6"/>
        <v>8</v>
      </c>
      <c r="AH72" s="27">
        <f t="shared" si="6"/>
        <v>5</v>
      </c>
      <c r="AI72" s="27">
        <f t="shared" si="6"/>
        <v>3</v>
      </c>
      <c r="AJ72" s="27">
        <f t="shared" si="6"/>
        <v>0</v>
      </c>
      <c r="AK72" s="27">
        <f t="shared" si="6"/>
        <v>6</v>
      </c>
      <c r="AL72" s="27">
        <f t="shared" si="6"/>
        <v>2</v>
      </c>
      <c r="AM72" s="27">
        <f t="shared" si="6"/>
        <v>0</v>
      </c>
      <c r="AN72" s="27">
        <f t="shared" si="6"/>
        <v>2</v>
      </c>
      <c r="AO72" s="27">
        <f t="shared" si="6"/>
        <v>2</v>
      </c>
      <c r="AP72" s="27">
        <f t="shared" si="6"/>
        <v>0</v>
      </c>
    </row>
    <row r="73" spans="1:42" s="2" customFormat="1" ht="39.950000000000003" customHeight="1">
      <c r="A73" s="28" t="s">
        <v>167</v>
      </c>
      <c r="B73" s="135" t="s">
        <v>168</v>
      </c>
      <c r="C73" s="136"/>
      <c r="D73" s="137"/>
      <c r="E73" s="16">
        <v>2</v>
      </c>
      <c r="F73" s="29"/>
      <c r="G73" s="13">
        <v>2</v>
      </c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>
        <v>2</v>
      </c>
      <c r="AD73" s="29"/>
      <c r="AE73" s="29"/>
      <c r="AF73" s="19"/>
      <c r="AG73" s="29"/>
      <c r="AH73" s="29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28" t="s">
        <v>169</v>
      </c>
      <c r="B74" s="135" t="s">
        <v>170</v>
      </c>
      <c r="C74" s="136"/>
      <c r="D74" s="137"/>
      <c r="E74" s="16">
        <v>2</v>
      </c>
      <c r="F74" s="29"/>
      <c r="G74" s="13">
        <v>2</v>
      </c>
      <c r="H74" s="13"/>
      <c r="I74" s="13"/>
      <c r="J74" s="13">
        <v>1</v>
      </c>
      <c r="K74" s="13">
        <v>1</v>
      </c>
      <c r="L74" s="13"/>
      <c r="M74" s="13"/>
      <c r="N74" s="13"/>
      <c r="O74" s="16"/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>
        <v>1</v>
      </c>
      <c r="AC74" s="16">
        <v>3</v>
      </c>
      <c r="AD74" s="29">
        <v>1</v>
      </c>
      <c r="AE74" s="29">
        <v>2</v>
      </c>
      <c r="AF74" s="19"/>
      <c r="AG74" s="29">
        <v>2</v>
      </c>
      <c r="AH74" s="29"/>
      <c r="AI74" s="19">
        <v>2</v>
      </c>
      <c r="AJ74" s="21"/>
      <c r="AK74" s="21">
        <v>2</v>
      </c>
      <c r="AL74" s="21"/>
      <c r="AM74" s="21"/>
      <c r="AN74" s="21"/>
      <c r="AO74" s="21"/>
      <c r="AP74" s="21"/>
    </row>
    <row r="75" spans="1:42" s="2" customFormat="1" ht="39.950000000000003" customHeight="1">
      <c r="A75" s="28" t="s">
        <v>171</v>
      </c>
      <c r="B75" s="135" t="s">
        <v>172</v>
      </c>
      <c r="C75" s="136"/>
      <c r="D75" s="137"/>
      <c r="E75" s="16"/>
      <c r="F75" s="29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29"/>
      <c r="AE75" s="29"/>
      <c r="AF75" s="19"/>
      <c r="AG75" s="29"/>
      <c r="AH75" s="29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28" t="s">
        <v>173</v>
      </c>
      <c r="B76" s="135" t="s">
        <v>174</v>
      </c>
      <c r="C76" s="136"/>
      <c r="D76" s="137"/>
      <c r="E76" s="16">
        <v>1</v>
      </c>
      <c r="F76" s="29"/>
      <c r="G76" s="13">
        <v>1</v>
      </c>
      <c r="H76" s="13"/>
      <c r="I76" s="13"/>
      <c r="J76" s="13"/>
      <c r="K76" s="13"/>
      <c r="L76" s="13"/>
      <c r="M76" s="13"/>
      <c r="N76" s="13"/>
      <c r="O76" s="16"/>
      <c r="P76" s="16">
        <v>1</v>
      </c>
      <c r="Q76" s="16">
        <v>1</v>
      </c>
      <c r="R76" s="16"/>
      <c r="S76" s="13"/>
      <c r="T76" s="16"/>
      <c r="U76" s="16"/>
      <c r="V76" s="16"/>
      <c r="W76" s="13"/>
      <c r="X76" s="13"/>
      <c r="Y76" s="16"/>
      <c r="Z76" s="16">
        <v>1</v>
      </c>
      <c r="AA76" s="16"/>
      <c r="AB76" s="16"/>
      <c r="AC76" s="16"/>
      <c r="AD76" s="29"/>
      <c r="AE76" s="29">
        <v>1</v>
      </c>
      <c r="AF76" s="19"/>
      <c r="AG76" s="29">
        <v>1</v>
      </c>
      <c r="AH76" s="29"/>
      <c r="AI76" s="19">
        <v>1</v>
      </c>
      <c r="AJ76" s="21"/>
      <c r="AK76" s="21">
        <v>1</v>
      </c>
      <c r="AL76" s="21"/>
      <c r="AM76" s="21"/>
      <c r="AN76" s="21"/>
      <c r="AO76" s="21"/>
      <c r="AP76" s="21"/>
    </row>
    <row r="77" spans="1:42" s="2" customFormat="1" ht="39.950000000000003" customHeight="1">
      <c r="A77" s="28" t="s">
        <v>175</v>
      </c>
      <c r="B77" s="135" t="s">
        <v>176</v>
      </c>
      <c r="C77" s="136"/>
      <c r="D77" s="137"/>
      <c r="E77" s="16">
        <v>3</v>
      </c>
      <c r="F77" s="29"/>
      <c r="G77" s="13">
        <v>3</v>
      </c>
      <c r="H77" s="13"/>
      <c r="I77" s="13"/>
      <c r="J77" s="13"/>
      <c r="K77" s="13"/>
      <c r="L77" s="13"/>
      <c r="M77" s="13"/>
      <c r="N77" s="13"/>
      <c r="O77" s="16"/>
      <c r="P77" s="16">
        <v>3</v>
      </c>
      <c r="Q77" s="16"/>
      <c r="R77" s="16"/>
      <c r="S77" s="13">
        <v>2</v>
      </c>
      <c r="T77" s="16"/>
      <c r="U77" s="16">
        <v>1</v>
      </c>
      <c r="V77" s="16"/>
      <c r="W77" s="13"/>
      <c r="X77" s="13">
        <v>1</v>
      </c>
      <c r="Y77" s="16"/>
      <c r="Z77" s="16">
        <v>3</v>
      </c>
      <c r="AA77" s="16"/>
      <c r="AB77" s="16"/>
      <c r="AC77" s="16"/>
      <c r="AD77" s="29"/>
      <c r="AE77" s="29">
        <v>3</v>
      </c>
      <c r="AF77" s="19"/>
      <c r="AG77" s="29">
        <v>3</v>
      </c>
      <c r="AH77" s="29">
        <v>3</v>
      </c>
      <c r="AI77" s="19"/>
      <c r="AJ77" s="21"/>
      <c r="AK77" s="21">
        <v>2</v>
      </c>
      <c r="AL77" s="21">
        <v>1</v>
      </c>
      <c r="AM77" s="21"/>
      <c r="AN77" s="21">
        <v>1</v>
      </c>
      <c r="AO77" s="21">
        <v>1</v>
      </c>
      <c r="AP77" s="21"/>
    </row>
    <row r="78" spans="1:42" s="2" customFormat="1" ht="39.950000000000003" customHeight="1">
      <c r="A78" s="28" t="s">
        <v>177</v>
      </c>
      <c r="B78" s="135" t="s">
        <v>81</v>
      </c>
      <c r="C78" s="136"/>
      <c r="D78" s="137"/>
      <c r="E78" s="16">
        <v>4</v>
      </c>
      <c r="F78" s="29"/>
      <c r="G78" s="13">
        <v>4</v>
      </c>
      <c r="H78" s="13"/>
      <c r="I78" s="13"/>
      <c r="J78" s="13">
        <v>4</v>
      </c>
      <c r="K78" s="13">
        <v>3</v>
      </c>
      <c r="L78" s="13">
        <v>1</v>
      </c>
      <c r="M78" s="13"/>
      <c r="N78" s="13"/>
      <c r="O78" s="16"/>
      <c r="P78" s="16">
        <v>4</v>
      </c>
      <c r="Q78" s="16">
        <v>1</v>
      </c>
      <c r="R78" s="16"/>
      <c r="S78" s="13">
        <v>2</v>
      </c>
      <c r="T78" s="16">
        <v>1</v>
      </c>
      <c r="U78" s="16"/>
      <c r="V78" s="16"/>
      <c r="W78" s="13"/>
      <c r="X78" s="13"/>
      <c r="Y78" s="16"/>
      <c r="Z78" s="16">
        <v>4</v>
      </c>
      <c r="AA78" s="16"/>
      <c r="AB78" s="16"/>
      <c r="AC78" s="16">
        <v>3</v>
      </c>
      <c r="AD78" s="29"/>
      <c r="AE78" s="29">
        <v>2</v>
      </c>
      <c r="AF78" s="19"/>
      <c r="AG78" s="29">
        <v>2</v>
      </c>
      <c r="AH78" s="29">
        <v>2</v>
      </c>
      <c r="AI78" s="19"/>
      <c r="AJ78" s="21"/>
      <c r="AK78" s="21">
        <v>1</v>
      </c>
      <c r="AL78" s="21">
        <v>1</v>
      </c>
      <c r="AM78" s="21"/>
      <c r="AN78" s="21">
        <v>1</v>
      </c>
      <c r="AO78" s="21">
        <v>1</v>
      </c>
      <c r="AP78" s="21"/>
    </row>
    <row r="79" spans="1:42" s="2" customFormat="1" ht="39.950000000000003" customHeight="1">
      <c r="A79" s="28" t="s">
        <v>178</v>
      </c>
      <c r="B79" s="135" t="s">
        <v>179</v>
      </c>
      <c r="C79" s="136"/>
      <c r="D79" s="137"/>
      <c r="E79" s="16"/>
      <c r="F79" s="29"/>
      <c r="G79" s="13"/>
      <c r="H79" s="13"/>
      <c r="I79" s="13"/>
      <c r="J79" s="13">
        <v>1</v>
      </c>
      <c r="K79" s="13"/>
      <c r="L79" s="13">
        <v>1</v>
      </c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29"/>
      <c r="AE79" s="29"/>
      <c r="AF79" s="19"/>
      <c r="AG79" s="29"/>
      <c r="AH79" s="29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26" t="s">
        <v>180</v>
      </c>
      <c r="B80" s="138" t="s">
        <v>181</v>
      </c>
      <c r="C80" s="139"/>
      <c r="D80" s="140"/>
      <c r="E80" s="27">
        <f>SUM(E81:E82)</f>
        <v>0</v>
      </c>
      <c r="F80" s="27">
        <f t="shared" ref="F80:AP80" si="7">SUM(F81:F82)</f>
        <v>0</v>
      </c>
      <c r="G80" s="27">
        <f t="shared" si="7"/>
        <v>0</v>
      </c>
      <c r="H80" s="27">
        <f t="shared" si="7"/>
        <v>0</v>
      </c>
      <c r="I80" s="27">
        <f t="shared" si="7"/>
        <v>0</v>
      </c>
      <c r="J80" s="27">
        <f t="shared" si="7"/>
        <v>0</v>
      </c>
      <c r="K80" s="27">
        <f t="shared" si="7"/>
        <v>0</v>
      </c>
      <c r="L80" s="27">
        <f t="shared" si="7"/>
        <v>0</v>
      </c>
      <c r="M80" s="27">
        <f t="shared" si="7"/>
        <v>0</v>
      </c>
      <c r="N80" s="27">
        <f t="shared" si="7"/>
        <v>0</v>
      </c>
      <c r="O80" s="27">
        <f t="shared" si="7"/>
        <v>0</v>
      </c>
      <c r="P80" s="27">
        <f t="shared" si="7"/>
        <v>0</v>
      </c>
      <c r="Q80" s="27">
        <f t="shared" si="7"/>
        <v>0</v>
      </c>
      <c r="R80" s="27">
        <f t="shared" si="7"/>
        <v>0</v>
      </c>
      <c r="S80" s="27">
        <f t="shared" si="7"/>
        <v>0</v>
      </c>
      <c r="T80" s="27">
        <f t="shared" si="7"/>
        <v>0</v>
      </c>
      <c r="U80" s="27">
        <f t="shared" si="7"/>
        <v>0</v>
      </c>
      <c r="V80" s="27">
        <f t="shared" si="7"/>
        <v>0</v>
      </c>
      <c r="W80" s="27">
        <f t="shared" si="7"/>
        <v>0</v>
      </c>
      <c r="X80" s="27">
        <f t="shared" si="7"/>
        <v>0</v>
      </c>
      <c r="Y80" s="27">
        <f t="shared" si="7"/>
        <v>0</v>
      </c>
      <c r="Z80" s="27">
        <f t="shared" si="7"/>
        <v>0</v>
      </c>
      <c r="AA80" s="27">
        <f t="shared" si="7"/>
        <v>0</v>
      </c>
      <c r="AB80" s="27">
        <f t="shared" si="7"/>
        <v>0</v>
      </c>
      <c r="AC80" s="27">
        <f t="shared" si="7"/>
        <v>0</v>
      </c>
      <c r="AD80" s="27">
        <f t="shared" si="7"/>
        <v>0</v>
      </c>
      <c r="AE80" s="27">
        <f t="shared" si="7"/>
        <v>0</v>
      </c>
      <c r="AF80" s="27">
        <f t="shared" si="7"/>
        <v>0</v>
      </c>
      <c r="AG80" s="27">
        <f t="shared" si="7"/>
        <v>0</v>
      </c>
      <c r="AH80" s="27">
        <f t="shared" si="7"/>
        <v>0</v>
      </c>
      <c r="AI80" s="27">
        <f t="shared" si="7"/>
        <v>0</v>
      </c>
      <c r="AJ80" s="27">
        <f t="shared" si="7"/>
        <v>0</v>
      </c>
      <c r="AK80" s="27">
        <f t="shared" si="7"/>
        <v>0</v>
      </c>
      <c r="AL80" s="27">
        <f t="shared" si="7"/>
        <v>0</v>
      </c>
      <c r="AM80" s="27">
        <f t="shared" si="7"/>
        <v>0</v>
      </c>
      <c r="AN80" s="27">
        <f t="shared" si="7"/>
        <v>0</v>
      </c>
      <c r="AO80" s="27">
        <f t="shared" si="7"/>
        <v>0</v>
      </c>
      <c r="AP80" s="27">
        <f t="shared" si="7"/>
        <v>0</v>
      </c>
    </row>
    <row r="81" spans="1:42" s="2" customFormat="1" ht="39.950000000000003" customHeight="1">
      <c r="A81" s="28" t="s">
        <v>182</v>
      </c>
      <c r="B81" s="135" t="s">
        <v>183</v>
      </c>
      <c r="C81" s="136"/>
      <c r="D81" s="137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29"/>
      <c r="AE81" s="29"/>
      <c r="AF81" s="29"/>
      <c r="AG81" s="29"/>
      <c r="AH81" s="29"/>
      <c r="AI81" s="29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28" t="s">
        <v>184</v>
      </c>
      <c r="B82" s="135" t="s">
        <v>81</v>
      </c>
      <c r="C82" s="136"/>
      <c r="D82" s="137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29"/>
      <c r="AE82" s="29"/>
      <c r="AF82" s="29"/>
      <c r="AG82" s="29"/>
      <c r="AH82" s="29"/>
      <c r="AI82" s="29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26" t="s">
        <v>185</v>
      </c>
      <c r="B83" s="138" t="s">
        <v>186</v>
      </c>
      <c r="C83" s="139"/>
      <c r="D83" s="140"/>
      <c r="E83" s="27">
        <f>SUM(E84:E104)</f>
        <v>28</v>
      </c>
      <c r="F83" s="27">
        <f t="shared" ref="F83:AP83" si="8">SUM(F84:F104)</f>
        <v>3</v>
      </c>
      <c r="G83" s="27">
        <f t="shared" si="8"/>
        <v>25</v>
      </c>
      <c r="H83" s="27">
        <f t="shared" si="8"/>
        <v>0</v>
      </c>
      <c r="I83" s="27">
        <f t="shared" si="8"/>
        <v>0</v>
      </c>
      <c r="J83" s="27">
        <f t="shared" si="8"/>
        <v>18</v>
      </c>
      <c r="K83" s="27">
        <f t="shared" si="8"/>
        <v>13</v>
      </c>
      <c r="L83" s="27">
        <f t="shared" si="8"/>
        <v>2</v>
      </c>
      <c r="M83" s="27">
        <f t="shared" si="8"/>
        <v>3</v>
      </c>
      <c r="N83" s="27">
        <f t="shared" si="8"/>
        <v>0</v>
      </c>
      <c r="O83" s="27">
        <f t="shared" si="8"/>
        <v>0</v>
      </c>
      <c r="P83" s="27">
        <f t="shared" si="8"/>
        <v>30</v>
      </c>
      <c r="Q83" s="27">
        <f t="shared" si="8"/>
        <v>15</v>
      </c>
      <c r="R83" s="27">
        <f t="shared" si="8"/>
        <v>0</v>
      </c>
      <c r="S83" s="27">
        <f t="shared" si="8"/>
        <v>8</v>
      </c>
      <c r="T83" s="27">
        <f t="shared" si="8"/>
        <v>0</v>
      </c>
      <c r="U83" s="27">
        <f t="shared" si="8"/>
        <v>7</v>
      </c>
      <c r="V83" s="27">
        <f t="shared" si="8"/>
        <v>2</v>
      </c>
      <c r="W83" s="27">
        <f t="shared" si="8"/>
        <v>3</v>
      </c>
      <c r="X83" s="27">
        <f t="shared" si="8"/>
        <v>2</v>
      </c>
      <c r="Y83" s="27">
        <f t="shared" si="8"/>
        <v>2</v>
      </c>
      <c r="Z83" s="27">
        <f t="shared" si="8"/>
        <v>32</v>
      </c>
      <c r="AA83" s="27">
        <f t="shared" si="8"/>
        <v>0</v>
      </c>
      <c r="AB83" s="27">
        <f t="shared" si="8"/>
        <v>1</v>
      </c>
      <c r="AC83" s="27">
        <f t="shared" si="8"/>
        <v>9</v>
      </c>
      <c r="AD83" s="27">
        <f t="shared" si="8"/>
        <v>1</v>
      </c>
      <c r="AE83" s="27">
        <f t="shared" si="8"/>
        <v>12</v>
      </c>
      <c r="AF83" s="27">
        <f t="shared" si="8"/>
        <v>0</v>
      </c>
      <c r="AG83" s="27">
        <f t="shared" si="8"/>
        <v>12</v>
      </c>
      <c r="AH83" s="27">
        <f t="shared" si="8"/>
        <v>5</v>
      </c>
      <c r="AI83" s="27">
        <f t="shared" si="8"/>
        <v>7</v>
      </c>
      <c r="AJ83" s="27">
        <f t="shared" si="8"/>
        <v>0</v>
      </c>
      <c r="AK83" s="27">
        <f t="shared" si="8"/>
        <v>12</v>
      </c>
      <c r="AL83" s="27">
        <f t="shared" si="8"/>
        <v>0</v>
      </c>
      <c r="AM83" s="27">
        <f t="shared" si="8"/>
        <v>0</v>
      </c>
      <c r="AN83" s="27">
        <f t="shared" si="8"/>
        <v>0</v>
      </c>
      <c r="AO83" s="27">
        <f t="shared" si="8"/>
        <v>0</v>
      </c>
      <c r="AP83" s="27">
        <f t="shared" si="8"/>
        <v>0</v>
      </c>
    </row>
    <row r="84" spans="1:42" s="2" customFormat="1" ht="39.950000000000003" customHeight="1">
      <c r="A84" s="28" t="s">
        <v>187</v>
      </c>
      <c r="B84" s="135" t="s">
        <v>188</v>
      </c>
      <c r="C84" s="136"/>
      <c r="D84" s="137"/>
      <c r="E84" s="16"/>
      <c r="F84" s="29"/>
      <c r="G84" s="13"/>
      <c r="H84" s="13"/>
      <c r="I84" s="13"/>
      <c r="J84" s="13">
        <v>1</v>
      </c>
      <c r="K84" s="13">
        <v>1</v>
      </c>
      <c r="L84" s="13"/>
      <c r="M84" s="13"/>
      <c r="N84" s="13"/>
      <c r="O84" s="16"/>
      <c r="P84" s="16">
        <v>1</v>
      </c>
      <c r="Q84" s="16"/>
      <c r="R84" s="16"/>
      <c r="S84" s="13">
        <v>1</v>
      </c>
      <c r="T84" s="16"/>
      <c r="U84" s="16"/>
      <c r="V84" s="16"/>
      <c r="W84" s="13"/>
      <c r="X84" s="13"/>
      <c r="Y84" s="16"/>
      <c r="Z84" s="16">
        <v>1</v>
      </c>
      <c r="AA84" s="16"/>
      <c r="AB84" s="16"/>
      <c r="AC84" s="16"/>
      <c r="AD84" s="29"/>
      <c r="AE84" s="29"/>
      <c r="AF84" s="19"/>
      <c r="AG84" s="29"/>
      <c r="AH84" s="29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28" t="s">
        <v>189</v>
      </c>
      <c r="B85" s="135" t="s">
        <v>190</v>
      </c>
      <c r="C85" s="136"/>
      <c r="D85" s="137"/>
      <c r="E85" s="16">
        <v>4</v>
      </c>
      <c r="F85" s="29">
        <v>3</v>
      </c>
      <c r="G85" s="13">
        <v>1</v>
      </c>
      <c r="H85" s="13"/>
      <c r="I85" s="13"/>
      <c r="J85" s="13"/>
      <c r="K85" s="13"/>
      <c r="L85" s="13"/>
      <c r="M85" s="13"/>
      <c r="N85" s="13"/>
      <c r="O85" s="16"/>
      <c r="P85" s="16">
        <v>4</v>
      </c>
      <c r="Q85" s="16">
        <v>2</v>
      </c>
      <c r="R85" s="16"/>
      <c r="S85" s="13">
        <v>1</v>
      </c>
      <c r="T85" s="16"/>
      <c r="U85" s="16">
        <v>1</v>
      </c>
      <c r="V85" s="16"/>
      <c r="W85" s="13"/>
      <c r="X85" s="13">
        <v>1</v>
      </c>
      <c r="Y85" s="16"/>
      <c r="Z85" s="16">
        <v>4</v>
      </c>
      <c r="AA85" s="16"/>
      <c r="AB85" s="16"/>
      <c r="AC85" s="16"/>
      <c r="AD85" s="29"/>
      <c r="AE85" s="29">
        <v>1</v>
      </c>
      <c r="AF85" s="19"/>
      <c r="AG85" s="29">
        <v>1</v>
      </c>
      <c r="AH85" s="29"/>
      <c r="AI85" s="19">
        <v>1</v>
      </c>
      <c r="AJ85" s="21"/>
      <c r="AK85" s="21">
        <v>1</v>
      </c>
      <c r="AL85" s="21"/>
      <c r="AM85" s="21"/>
      <c r="AN85" s="21"/>
      <c r="AO85" s="21"/>
      <c r="AP85" s="21"/>
    </row>
    <row r="86" spans="1:42" s="2" customFormat="1" ht="39.950000000000003" customHeight="1">
      <c r="A86" s="28" t="s">
        <v>191</v>
      </c>
      <c r="B86" s="135" t="s">
        <v>192</v>
      </c>
      <c r="C86" s="136"/>
      <c r="D86" s="137"/>
      <c r="E86" s="16"/>
      <c r="F86" s="29"/>
      <c r="G86" s="13"/>
      <c r="H86" s="13"/>
      <c r="I86" s="13"/>
      <c r="J86" s="13">
        <v>2</v>
      </c>
      <c r="K86" s="13">
        <v>2</v>
      </c>
      <c r="L86" s="13"/>
      <c r="M86" s="13"/>
      <c r="N86" s="13"/>
      <c r="O86" s="16"/>
      <c r="P86" s="16">
        <v>2</v>
      </c>
      <c r="Q86" s="16">
        <v>1</v>
      </c>
      <c r="R86" s="16"/>
      <c r="S86" s="13">
        <v>1</v>
      </c>
      <c r="T86" s="16"/>
      <c r="U86" s="16"/>
      <c r="V86" s="16"/>
      <c r="W86" s="13"/>
      <c r="X86" s="13"/>
      <c r="Y86" s="16"/>
      <c r="Z86" s="16">
        <v>2</v>
      </c>
      <c r="AA86" s="16"/>
      <c r="AB86" s="16"/>
      <c r="AC86" s="16">
        <v>1</v>
      </c>
      <c r="AD86" s="29"/>
      <c r="AE86" s="29"/>
      <c r="AF86" s="19"/>
      <c r="AG86" s="29"/>
      <c r="AH86" s="29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28" t="s">
        <v>193</v>
      </c>
      <c r="B87" s="135" t="s">
        <v>194</v>
      </c>
      <c r="C87" s="136"/>
      <c r="D87" s="137"/>
      <c r="E87" s="16">
        <v>5</v>
      </c>
      <c r="F87" s="29"/>
      <c r="G87" s="13">
        <v>5</v>
      </c>
      <c r="H87" s="13"/>
      <c r="I87" s="13"/>
      <c r="J87" s="13">
        <v>1</v>
      </c>
      <c r="K87" s="13"/>
      <c r="L87" s="13">
        <v>1</v>
      </c>
      <c r="M87" s="13"/>
      <c r="N87" s="13"/>
      <c r="O87" s="16"/>
      <c r="P87" s="16">
        <v>4</v>
      </c>
      <c r="Q87" s="16">
        <v>2</v>
      </c>
      <c r="R87" s="16"/>
      <c r="S87" s="13"/>
      <c r="T87" s="16"/>
      <c r="U87" s="16">
        <v>2</v>
      </c>
      <c r="V87" s="16"/>
      <c r="W87" s="13">
        <v>1</v>
      </c>
      <c r="X87" s="13">
        <v>1</v>
      </c>
      <c r="Y87" s="16"/>
      <c r="Z87" s="16">
        <v>4</v>
      </c>
      <c r="AA87" s="16"/>
      <c r="AB87" s="16">
        <v>1</v>
      </c>
      <c r="AC87" s="16">
        <v>1</v>
      </c>
      <c r="AD87" s="29">
        <v>1</v>
      </c>
      <c r="AE87" s="29"/>
      <c r="AF87" s="19"/>
      <c r="AG87" s="29"/>
      <c r="AH87" s="29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28" t="s">
        <v>195</v>
      </c>
      <c r="B88" s="135" t="s">
        <v>196</v>
      </c>
      <c r="C88" s="136"/>
      <c r="D88" s="137"/>
      <c r="E88" s="16">
        <v>1</v>
      </c>
      <c r="F88" s="29"/>
      <c r="G88" s="13">
        <v>1</v>
      </c>
      <c r="H88" s="13"/>
      <c r="I88" s="13"/>
      <c r="J88" s="13"/>
      <c r="K88" s="13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/>
      <c r="AD88" s="29"/>
      <c r="AE88" s="29"/>
      <c r="AF88" s="19"/>
      <c r="AG88" s="29"/>
      <c r="AH88" s="29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28" t="s">
        <v>197</v>
      </c>
      <c r="B89" s="135" t="s">
        <v>198</v>
      </c>
      <c r="C89" s="136"/>
      <c r="D89" s="137"/>
      <c r="E89" s="16">
        <v>9</v>
      </c>
      <c r="F89" s="29"/>
      <c r="G89" s="13">
        <v>9</v>
      </c>
      <c r="H89" s="13"/>
      <c r="I89" s="13"/>
      <c r="J89" s="13">
        <v>3</v>
      </c>
      <c r="K89" s="13">
        <v>3</v>
      </c>
      <c r="L89" s="13"/>
      <c r="M89" s="13"/>
      <c r="N89" s="13"/>
      <c r="O89" s="16"/>
      <c r="P89" s="16">
        <v>8</v>
      </c>
      <c r="Q89" s="16">
        <v>2</v>
      </c>
      <c r="R89" s="16"/>
      <c r="S89" s="13">
        <v>4</v>
      </c>
      <c r="T89" s="16"/>
      <c r="U89" s="16">
        <v>2</v>
      </c>
      <c r="V89" s="16"/>
      <c r="W89" s="13">
        <v>2</v>
      </c>
      <c r="X89" s="13"/>
      <c r="Y89" s="16"/>
      <c r="Z89" s="16">
        <v>8</v>
      </c>
      <c r="AA89" s="16"/>
      <c r="AB89" s="16"/>
      <c r="AC89" s="16">
        <v>4</v>
      </c>
      <c r="AD89" s="29"/>
      <c r="AE89" s="29">
        <v>10</v>
      </c>
      <c r="AF89" s="19"/>
      <c r="AG89" s="29">
        <v>10</v>
      </c>
      <c r="AH89" s="29">
        <v>4</v>
      </c>
      <c r="AI89" s="19">
        <v>6</v>
      </c>
      <c r="AJ89" s="21"/>
      <c r="AK89" s="21">
        <v>10</v>
      </c>
      <c r="AL89" s="21"/>
      <c r="AM89" s="21"/>
      <c r="AN89" s="21"/>
      <c r="AO89" s="21"/>
      <c r="AP89" s="21"/>
    </row>
    <row r="90" spans="1:42" s="2" customFormat="1" ht="39.950000000000003" customHeight="1">
      <c r="A90" s="28" t="s">
        <v>199</v>
      </c>
      <c r="B90" s="135" t="s">
        <v>200</v>
      </c>
      <c r="C90" s="136"/>
      <c r="D90" s="137"/>
      <c r="E90" s="16">
        <v>1</v>
      </c>
      <c r="F90" s="29"/>
      <c r="G90" s="13">
        <v>1</v>
      </c>
      <c r="H90" s="13"/>
      <c r="I90" s="13"/>
      <c r="J90" s="13"/>
      <c r="K90" s="13"/>
      <c r="L90" s="13"/>
      <c r="M90" s="13"/>
      <c r="N90" s="13"/>
      <c r="O90" s="16"/>
      <c r="P90" s="16">
        <v>1</v>
      </c>
      <c r="Q90" s="16">
        <v>1</v>
      </c>
      <c r="R90" s="16"/>
      <c r="S90" s="13"/>
      <c r="T90" s="16"/>
      <c r="U90" s="16"/>
      <c r="V90" s="16"/>
      <c r="W90" s="13"/>
      <c r="X90" s="13"/>
      <c r="Y90" s="16"/>
      <c r="Z90" s="16">
        <v>1</v>
      </c>
      <c r="AA90" s="16"/>
      <c r="AB90" s="16"/>
      <c r="AC90" s="16"/>
      <c r="AD90" s="29"/>
      <c r="AE90" s="29"/>
      <c r="AF90" s="19"/>
      <c r="AG90" s="29"/>
      <c r="AH90" s="29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28" t="s">
        <v>201</v>
      </c>
      <c r="B91" s="135" t="s">
        <v>202</v>
      </c>
      <c r="C91" s="136"/>
      <c r="D91" s="137"/>
      <c r="E91" s="16">
        <v>1</v>
      </c>
      <c r="F91" s="29"/>
      <c r="G91" s="13">
        <v>1</v>
      </c>
      <c r="H91" s="13"/>
      <c r="I91" s="13"/>
      <c r="J91" s="13"/>
      <c r="K91" s="13"/>
      <c r="L91" s="13"/>
      <c r="M91" s="13"/>
      <c r="N91" s="13"/>
      <c r="O91" s="16"/>
      <c r="P91" s="16">
        <v>1</v>
      </c>
      <c r="Q91" s="16">
        <v>1</v>
      </c>
      <c r="R91" s="16"/>
      <c r="S91" s="13"/>
      <c r="T91" s="16"/>
      <c r="U91" s="16"/>
      <c r="V91" s="16"/>
      <c r="W91" s="13"/>
      <c r="X91" s="13"/>
      <c r="Y91" s="16"/>
      <c r="Z91" s="16">
        <v>1</v>
      </c>
      <c r="AA91" s="16"/>
      <c r="AB91" s="16"/>
      <c r="AC91" s="16"/>
      <c r="AD91" s="29"/>
      <c r="AE91" s="29"/>
      <c r="AF91" s="19"/>
      <c r="AG91" s="29"/>
      <c r="AH91" s="29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28" t="s">
        <v>203</v>
      </c>
      <c r="B92" s="135" t="s">
        <v>204</v>
      </c>
      <c r="C92" s="136"/>
      <c r="D92" s="137"/>
      <c r="E92" s="16">
        <v>3</v>
      </c>
      <c r="F92" s="29"/>
      <c r="G92" s="13">
        <v>3</v>
      </c>
      <c r="H92" s="13"/>
      <c r="I92" s="13"/>
      <c r="J92" s="13">
        <v>1</v>
      </c>
      <c r="K92" s="13">
        <v>1</v>
      </c>
      <c r="L92" s="13"/>
      <c r="M92" s="13"/>
      <c r="N92" s="13"/>
      <c r="O92" s="16"/>
      <c r="P92" s="16">
        <v>3</v>
      </c>
      <c r="Q92" s="16">
        <v>3</v>
      </c>
      <c r="R92" s="16"/>
      <c r="S92" s="13"/>
      <c r="T92" s="16"/>
      <c r="U92" s="16"/>
      <c r="V92" s="16"/>
      <c r="W92" s="13"/>
      <c r="X92" s="13"/>
      <c r="Y92" s="16">
        <v>1</v>
      </c>
      <c r="Z92" s="16">
        <v>4</v>
      </c>
      <c r="AA92" s="16"/>
      <c r="AB92" s="16"/>
      <c r="AC92" s="16"/>
      <c r="AD92" s="29"/>
      <c r="AE92" s="29"/>
      <c r="AF92" s="19"/>
      <c r="AG92" s="29"/>
      <c r="AH92" s="29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28" t="s">
        <v>205</v>
      </c>
      <c r="B93" s="135" t="s">
        <v>206</v>
      </c>
      <c r="C93" s="136"/>
      <c r="D93" s="137"/>
      <c r="E93" s="16"/>
      <c r="F93" s="29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29"/>
      <c r="AE93" s="29"/>
      <c r="AF93" s="19"/>
      <c r="AG93" s="29"/>
      <c r="AH93" s="29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28" t="s">
        <v>207</v>
      </c>
      <c r="B94" s="135" t="s">
        <v>208</v>
      </c>
      <c r="C94" s="136"/>
      <c r="D94" s="137"/>
      <c r="E94" s="16">
        <v>1</v>
      </c>
      <c r="F94" s="29"/>
      <c r="G94" s="13">
        <v>1</v>
      </c>
      <c r="H94" s="13"/>
      <c r="I94" s="13"/>
      <c r="J94" s="13">
        <v>2</v>
      </c>
      <c r="K94" s="13">
        <v>2</v>
      </c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>
        <v>1</v>
      </c>
      <c r="Z94" s="16">
        <v>1</v>
      </c>
      <c r="AA94" s="16"/>
      <c r="AB94" s="16"/>
      <c r="AC94" s="16">
        <v>2</v>
      </c>
      <c r="AD94" s="29"/>
      <c r="AE94" s="29"/>
      <c r="AF94" s="19"/>
      <c r="AG94" s="29"/>
      <c r="AH94" s="29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28" t="s">
        <v>209</v>
      </c>
      <c r="B95" s="135" t="s">
        <v>210</v>
      </c>
      <c r="C95" s="136"/>
      <c r="D95" s="137"/>
      <c r="E95" s="16"/>
      <c r="F95" s="29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29"/>
      <c r="AE95" s="29"/>
      <c r="AF95" s="19"/>
      <c r="AG95" s="29"/>
      <c r="AH95" s="29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28" t="s">
        <v>211</v>
      </c>
      <c r="B96" s="135" t="s">
        <v>212</v>
      </c>
      <c r="C96" s="136"/>
      <c r="D96" s="137"/>
      <c r="E96" s="16">
        <v>1</v>
      </c>
      <c r="F96" s="29"/>
      <c r="G96" s="13">
        <v>1</v>
      </c>
      <c r="H96" s="13"/>
      <c r="I96" s="13"/>
      <c r="J96" s="13"/>
      <c r="K96" s="13"/>
      <c r="L96" s="13"/>
      <c r="M96" s="13"/>
      <c r="N96" s="13"/>
      <c r="O96" s="16"/>
      <c r="P96" s="16">
        <v>1</v>
      </c>
      <c r="Q96" s="16">
        <v>1</v>
      </c>
      <c r="R96" s="16"/>
      <c r="S96" s="13"/>
      <c r="T96" s="16"/>
      <c r="U96" s="16"/>
      <c r="V96" s="16"/>
      <c r="W96" s="13"/>
      <c r="X96" s="13"/>
      <c r="Y96" s="16"/>
      <c r="Z96" s="16">
        <v>1</v>
      </c>
      <c r="AA96" s="16"/>
      <c r="AB96" s="16"/>
      <c r="AC96" s="16"/>
      <c r="AD96" s="29"/>
      <c r="AE96" s="29"/>
      <c r="AF96" s="19"/>
      <c r="AG96" s="29"/>
      <c r="AH96" s="29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28" t="s">
        <v>213</v>
      </c>
      <c r="B97" s="135" t="s">
        <v>214</v>
      </c>
      <c r="C97" s="136"/>
      <c r="D97" s="137"/>
      <c r="E97" s="16"/>
      <c r="F97" s="29"/>
      <c r="G97" s="13"/>
      <c r="H97" s="13"/>
      <c r="I97" s="13"/>
      <c r="J97" s="13"/>
      <c r="K97" s="13"/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29"/>
      <c r="AE97" s="29"/>
      <c r="AF97" s="19"/>
      <c r="AG97" s="29"/>
      <c r="AH97" s="29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28" t="s">
        <v>215</v>
      </c>
      <c r="B98" s="135" t="s">
        <v>216</v>
      </c>
      <c r="C98" s="136"/>
      <c r="D98" s="137"/>
      <c r="E98" s="16"/>
      <c r="F98" s="29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29"/>
      <c r="AE98" s="29"/>
      <c r="AF98" s="19"/>
      <c r="AG98" s="29"/>
      <c r="AH98" s="29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28" t="s">
        <v>217</v>
      </c>
      <c r="B99" s="134" t="s">
        <v>218</v>
      </c>
      <c r="C99" s="134"/>
      <c r="D99" s="134"/>
      <c r="E99" s="16"/>
      <c r="F99" s="29"/>
      <c r="G99" s="13"/>
      <c r="H99" s="13"/>
      <c r="I99" s="13"/>
      <c r="J99" s="13">
        <v>3</v>
      </c>
      <c r="K99" s="13">
        <v>1</v>
      </c>
      <c r="L99" s="13">
        <v>1</v>
      </c>
      <c r="M99" s="13">
        <v>1</v>
      </c>
      <c r="N99" s="13"/>
      <c r="O99" s="16"/>
      <c r="P99" s="16">
        <v>1</v>
      </c>
      <c r="Q99" s="16"/>
      <c r="R99" s="16"/>
      <c r="S99" s="13">
        <v>1</v>
      </c>
      <c r="T99" s="16"/>
      <c r="U99" s="16"/>
      <c r="V99" s="16"/>
      <c r="W99" s="13"/>
      <c r="X99" s="13"/>
      <c r="Y99" s="16"/>
      <c r="Z99" s="16">
        <v>1</v>
      </c>
      <c r="AA99" s="16"/>
      <c r="AB99" s="16"/>
      <c r="AC99" s="16"/>
      <c r="AD99" s="29"/>
      <c r="AE99" s="29"/>
      <c r="AF99" s="19"/>
      <c r="AG99" s="29"/>
      <c r="AH99" s="29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28" t="s">
        <v>219</v>
      </c>
      <c r="B100" s="135" t="s">
        <v>220</v>
      </c>
      <c r="C100" s="136"/>
      <c r="D100" s="137"/>
      <c r="E100" s="16"/>
      <c r="F100" s="29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29"/>
      <c r="AE100" s="29"/>
      <c r="AF100" s="19"/>
      <c r="AG100" s="29"/>
      <c r="AH100" s="29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28" t="s">
        <v>221</v>
      </c>
      <c r="B101" s="135" t="s">
        <v>222</v>
      </c>
      <c r="C101" s="136"/>
      <c r="D101" s="137"/>
      <c r="E101" s="16">
        <v>2</v>
      </c>
      <c r="F101" s="29"/>
      <c r="G101" s="13">
        <v>2</v>
      </c>
      <c r="H101" s="13"/>
      <c r="I101" s="13"/>
      <c r="J101" s="13">
        <v>5</v>
      </c>
      <c r="K101" s="13">
        <v>3</v>
      </c>
      <c r="L101" s="13"/>
      <c r="M101" s="13">
        <v>2</v>
      </c>
      <c r="N101" s="13"/>
      <c r="O101" s="13"/>
      <c r="P101" s="16">
        <v>4</v>
      </c>
      <c r="Q101" s="16">
        <v>2</v>
      </c>
      <c r="R101" s="16"/>
      <c r="S101" s="16"/>
      <c r="T101" s="13"/>
      <c r="U101" s="16">
        <v>2</v>
      </c>
      <c r="V101" s="16">
        <v>2</v>
      </c>
      <c r="W101" s="16"/>
      <c r="X101" s="13"/>
      <c r="Y101" s="13"/>
      <c r="Z101" s="16">
        <v>4</v>
      </c>
      <c r="AA101" s="16"/>
      <c r="AB101" s="16"/>
      <c r="AC101" s="16">
        <v>1</v>
      </c>
      <c r="AD101" s="29"/>
      <c r="AE101" s="29"/>
      <c r="AF101" s="19"/>
      <c r="AG101" s="29"/>
      <c r="AH101" s="29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28" t="s">
        <v>223</v>
      </c>
      <c r="B102" s="135" t="s">
        <v>81</v>
      </c>
      <c r="C102" s="136"/>
      <c r="D102" s="137"/>
      <c r="E102" s="16"/>
      <c r="F102" s="29"/>
      <c r="G102" s="13"/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29"/>
      <c r="AE102" s="29">
        <v>1</v>
      </c>
      <c r="AF102" s="19"/>
      <c r="AG102" s="29">
        <v>1</v>
      </c>
      <c r="AH102" s="29">
        <v>1</v>
      </c>
      <c r="AI102" s="19"/>
      <c r="AJ102" s="21"/>
      <c r="AK102" s="21">
        <v>1</v>
      </c>
      <c r="AL102" s="21"/>
      <c r="AM102" s="21"/>
      <c r="AN102" s="21"/>
      <c r="AO102" s="21"/>
      <c r="AP102" s="21"/>
    </row>
    <row r="103" spans="1:42" s="2" customFormat="1" ht="39.950000000000003" customHeight="1">
      <c r="A103" s="28" t="s">
        <v>224</v>
      </c>
      <c r="B103" s="135" t="s">
        <v>225</v>
      </c>
      <c r="C103" s="136"/>
      <c r="D103" s="137"/>
      <c r="E103" s="16"/>
      <c r="F103" s="29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29"/>
      <c r="AE103" s="29"/>
      <c r="AF103" s="19"/>
      <c r="AG103" s="29"/>
      <c r="AH103" s="29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28" t="s">
        <v>226</v>
      </c>
      <c r="B104" s="135" t="s">
        <v>227</v>
      </c>
      <c r="C104" s="136"/>
      <c r="D104" s="137"/>
      <c r="E104" s="16"/>
      <c r="F104" s="29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29"/>
      <c r="AE104" s="29"/>
      <c r="AF104" s="19"/>
      <c r="AG104" s="29"/>
      <c r="AH104" s="29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26" t="s">
        <v>228</v>
      </c>
      <c r="B105" s="138" t="s">
        <v>229</v>
      </c>
      <c r="C105" s="139"/>
      <c r="D105" s="140"/>
      <c r="E105" s="27">
        <f>SUM(E106:E109)</f>
        <v>6</v>
      </c>
      <c r="F105" s="27">
        <f t="shared" ref="F105:AP105" si="9">SUM(F106:F109)</f>
        <v>0</v>
      </c>
      <c r="G105" s="27">
        <f t="shared" si="9"/>
        <v>6</v>
      </c>
      <c r="H105" s="27">
        <f t="shared" si="9"/>
        <v>0</v>
      </c>
      <c r="I105" s="27">
        <f t="shared" si="9"/>
        <v>0</v>
      </c>
      <c r="J105" s="27">
        <f t="shared" si="9"/>
        <v>18</v>
      </c>
      <c r="K105" s="27">
        <f t="shared" si="9"/>
        <v>10</v>
      </c>
      <c r="L105" s="27">
        <f t="shared" si="9"/>
        <v>8</v>
      </c>
      <c r="M105" s="27">
        <f t="shared" si="9"/>
        <v>0</v>
      </c>
      <c r="N105" s="27">
        <f t="shared" si="9"/>
        <v>0</v>
      </c>
      <c r="O105" s="27">
        <f t="shared" si="9"/>
        <v>1</v>
      </c>
      <c r="P105" s="27">
        <f t="shared" si="9"/>
        <v>12</v>
      </c>
      <c r="Q105" s="27">
        <f t="shared" si="9"/>
        <v>2</v>
      </c>
      <c r="R105" s="27">
        <f t="shared" si="9"/>
        <v>0</v>
      </c>
      <c r="S105" s="27">
        <f t="shared" si="9"/>
        <v>10</v>
      </c>
      <c r="T105" s="27">
        <f t="shared" si="9"/>
        <v>0</v>
      </c>
      <c r="U105" s="27">
        <f t="shared" si="9"/>
        <v>0</v>
      </c>
      <c r="V105" s="27">
        <f t="shared" si="9"/>
        <v>0</v>
      </c>
      <c r="W105" s="27">
        <f t="shared" si="9"/>
        <v>0</v>
      </c>
      <c r="X105" s="27">
        <f t="shared" si="9"/>
        <v>0</v>
      </c>
      <c r="Y105" s="27">
        <f t="shared" si="9"/>
        <v>1</v>
      </c>
      <c r="Z105" s="27">
        <f t="shared" si="9"/>
        <v>13</v>
      </c>
      <c r="AA105" s="27">
        <f t="shared" si="9"/>
        <v>0</v>
      </c>
      <c r="AB105" s="27">
        <f t="shared" si="9"/>
        <v>0</v>
      </c>
      <c r="AC105" s="27">
        <f t="shared" si="9"/>
        <v>2</v>
      </c>
      <c r="AD105" s="27">
        <f t="shared" si="9"/>
        <v>0</v>
      </c>
      <c r="AE105" s="27">
        <f t="shared" si="9"/>
        <v>2</v>
      </c>
      <c r="AF105" s="27">
        <f t="shared" si="9"/>
        <v>3</v>
      </c>
      <c r="AG105" s="27">
        <f t="shared" si="9"/>
        <v>5</v>
      </c>
      <c r="AH105" s="27">
        <f t="shared" si="9"/>
        <v>0</v>
      </c>
      <c r="AI105" s="27">
        <f t="shared" si="9"/>
        <v>5</v>
      </c>
      <c r="AJ105" s="27">
        <f t="shared" si="9"/>
        <v>0</v>
      </c>
      <c r="AK105" s="27">
        <f t="shared" si="9"/>
        <v>5</v>
      </c>
      <c r="AL105" s="27">
        <f t="shared" si="9"/>
        <v>0</v>
      </c>
      <c r="AM105" s="27">
        <f t="shared" si="9"/>
        <v>0</v>
      </c>
      <c r="AN105" s="27">
        <f t="shared" si="9"/>
        <v>0</v>
      </c>
      <c r="AO105" s="27">
        <f t="shared" si="9"/>
        <v>0</v>
      </c>
      <c r="AP105" s="27">
        <f t="shared" si="9"/>
        <v>0</v>
      </c>
    </row>
    <row r="106" spans="1:42" s="2" customFormat="1" ht="90" customHeight="1">
      <c r="A106" s="28" t="s">
        <v>230</v>
      </c>
      <c r="B106" s="135" t="s">
        <v>231</v>
      </c>
      <c r="C106" s="136"/>
      <c r="D106" s="137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29"/>
      <c r="AE106" s="29"/>
      <c r="AF106" s="29"/>
      <c r="AG106" s="29"/>
      <c r="AH106" s="29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28" t="s">
        <v>232</v>
      </c>
      <c r="B107" s="135" t="s">
        <v>81</v>
      </c>
      <c r="C107" s="136"/>
      <c r="D107" s="137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29"/>
      <c r="AE107" s="29"/>
      <c r="AF107" s="29"/>
      <c r="AG107" s="29"/>
      <c r="AH107" s="29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28" t="s">
        <v>233</v>
      </c>
      <c r="B108" s="141" t="s">
        <v>234</v>
      </c>
      <c r="C108" s="142"/>
      <c r="D108" s="14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29"/>
      <c r="AE108" s="29"/>
      <c r="AF108" s="29"/>
      <c r="AG108" s="29"/>
      <c r="AH108" s="29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28" t="s">
        <v>235</v>
      </c>
      <c r="B109" s="141" t="s">
        <v>236</v>
      </c>
      <c r="C109" s="142"/>
      <c r="D109" s="143"/>
      <c r="E109" s="13">
        <v>6</v>
      </c>
      <c r="F109" s="13"/>
      <c r="G109" s="13">
        <v>6</v>
      </c>
      <c r="H109" s="13"/>
      <c r="I109" s="13"/>
      <c r="J109" s="13">
        <v>18</v>
      </c>
      <c r="K109" s="13">
        <v>10</v>
      </c>
      <c r="L109" s="13">
        <v>8</v>
      </c>
      <c r="M109" s="13"/>
      <c r="N109" s="13"/>
      <c r="O109" s="13">
        <v>1</v>
      </c>
      <c r="P109" s="16">
        <v>12</v>
      </c>
      <c r="Q109" s="16">
        <v>2</v>
      </c>
      <c r="R109" s="16"/>
      <c r="S109" s="16">
        <v>10</v>
      </c>
      <c r="T109" s="13"/>
      <c r="U109" s="16"/>
      <c r="V109" s="16"/>
      <c r="W109" s="16"/>
      <c r="X109" s="13"/>
      <c r="Y109" s="13">
        <v>1</v>
      </c>
      <c r="Z109" s="16">
        <v>13</v>
      </c>
      <c r="AA109" s="16"/>
      <c r="AB109" s="16"/>
      <c r="AC109" s="16">
        <v>2</v>
      </c>
      <c r="AD109" s="29"/>
      <c r="AE109" s="29">
        <v>2</v>
      </c>
      <c r="AF109" s="29">
        <v>3</v>
      </c>
      <c r="AG109" s="29">
        <v>5</v>
      </c>
      <c r="AH109" s="29"/>
      <c r="AI109" s="19">
        <v>5</v>
      </c>
      <c r="AJ109" s="21"/>
      <c r="AK109" s="21">
        <v>5</v>
      </c>
      <c r="AL109" s="21"/>
      <c r="AM109" s="21"/>
      <c r="AN109" s="21"/>
      <c r="AO109" s="21"/>
      <c r="AP109" s="21"/>
    </row>
    <row r="110" spans="1:42" s="1" customFormat="1" ht="65.25" customHeight="1">
      <c r="A110" s="26" t="s">
        <v>237</v>
      </c>
      <c r="B110" s="138" t="s">
        <v>238</v>
      </c>
      <c r="C110" s="139"/>
      <c r="D110" s="140"/>
      <c r="E110" s="27">
        <f>SUM(E111:E118)</f>
        <v>644</v>
      </c>
      <c r="F110" s="27">
        <f t="shared" ref="F110:AP110" si="10">SUM(F111:F118)</f>
        <v>51</v>
      </c>
      <c r="G110" s="27">
        <f t="shared" si="10"/>
        <v>593</v>
      </c>
      <c r="H110" s="27">
        <f t="shared" si="10"/>
        <v>0</v>
      </c>
      <c r="I110" s="27">
        <f t="shared" si="10"/>
        <v>0</v>
      </c>
      <c r="J110" s="27">
        <f t="shared" si="10"/>
        <v>152</v>
      </c>
      <c r="K110" s="27">
        <f t="shared" si="10"/>
        <v>139</v>
      </c>
      <c r="L110" s="27">
        <f t="shared" si="10"/>
        <v>13</v>
      </c>
      <c r="M110" s="27">
        <f t="shared" si="10"/>
        <v>0</v>
      </c>
      <c r="N110" s="27">
        <f t="shared" si="10"/>
        <v>0</v>
      </c>
      <c r="O110" s="27">
        <f t="shared" si="10"/>
        <v>0</v>
      </c>
      <c r="P110" s="27">
        <f t="shared" si="10"/>
        <v>610</v>
      </c>
      <c r="Q110" s="27">
        <f t="shared" si="10"/>
        <v>537</v>
      </c>
      <c r="R110" s="27">
        <f t="shared" si="10"/>
        <v>3</v>
      </c>
      <c r="S110" s="27">
        <f t="shared" si="10"/>
        <v>32</v>
      </c>
      <c r="T110" s="27">
        <f t="shared" si="10"/>
        <v>0</v>
      </c>
      <c r="U110" s="27">
        <f t="shared" si="10"/>
        <v>38</v>
      </c>
      <c r="V110" s="27">
        <f t="shared" si="10"/>
        <v>2</v>
      </c>
      <c r="W110" s="27">
        <f t="shared" si="10"/>
        <v>28</v>
      </c>
      <c r="X110" s="27">
        <f t="shared" si="10"/>
        <v>8</v>
      </c>
      <c r="Y110" s="27">
        <f t="shared" si="10"/>
        <v>4</v>
      </c>
      <c r="Z110" s="27">
        <f t="shared" si="10"/>
        <v>614</v>
      </c>
      <c r="AA110" s="27">
        <f t="shared" si="10"/>
        <v>1</v>
      </c>
      <c r="AB110" s="27">
        <f t="shared" si="10"/>
        <v>61</v>
      </c>
      <c r="AC110" s="27">
        <f t="shared" si="10"/>
        <v>168</v>
      </c>
      <c r="AD110" s="27">
        <f t="shared" si="10"/>
        <v>61</v>
      </c>
      <c r="AE110" s="27">
        <f t="shared" si="10"/>
        <v>22</v>
      </c>
      <c r="AF110" s="27">
        <f t="shared" si="10"/>
        <v>3</v>
      </c>
      <c r="AG110" s="27">
        <f t="shared" si="10"/>
        <v>25</v>
      </c>
      <c r="AH110" s="27">
        <f t="shared" si="10"/>
        <v>9</v>
      </c>
      <c r="AI110" s="27">
        <f t="shared" si="10"/>
        <v>14</v>
      </c>
      <c r="AJ110" s="27">
        <f t="shared" si="10"/>
        <v>0</v>
      </c>
      <c r="AK110" s="27">
        <f t="shared" si="10"/>
        <v>21</v>
      </c>
      <c r="AL110" s="27">
        <f t="shared" si="10"/>
        <v>3</v>
      </c>
      <c r="AM110" s="27">
        <f t="shared" si="10"/>
        <v>0</v>
      </c>
      <c r="AN110" s="27">
        <f t="shared" si="10"/>
        <v>3</v>
      </c>
      <c r="AO110" s="27">
        <f t="shared" si="10"/>
        <v>2</v>
      </c>
      <c r="AP110" s="27">
        <f t="shared" si="10"/>
        <v>1</v>
      </c>
    </row>
    <row r="111" spans="1:42" s="2" customFormat="1" ht="39.950000000000003" customHeight="1">
      <c r="A111" s="28" t="s">
        <v>239</v>
      </c>
      <c r="B111" s="144" t="s">
        <v>240</v>
      </c>
      <c r="C111" s="145"/>
      <c r="D111" s="146"/>
      <c r="E111" s="16">
        <v>607</v>
      </c>
      <c r="F111" s="29">
        <v>43</v>
      </c>
      <c r="G111" s="13">
        <v>564</v>
      </c>
      <c r="H111" s="13"/>
      <c r="I111" s="13"/>
      <c r="J111" s="13">
        <v>142</v>
      </c>
      <c r="K111" s="13">
        <v>129</v>
      </c>
      <c r="L111" s="13">
        <v>13</v>
      </c>
      <c r="M111" s="13"/>
      <c r="N111" s="13"/>
      <c r="O111" s="16"/>
      <c r="P111" s="16">
        <v>589</v>
      </c>
      <c r="Q111" s="16">
        <v>524</v>
      </c>
      <c r="R111" s="16">
        <v>3</v>
      </c>
      <c r="S111" s="13">
        <v>24</v>
      </c>
      <c r="T111" s="16"/>
      <c r="U111" s="16">
        <v>38</v>
      </c>
      <c r="V111" s="16">
        <v>2</v>
      </c>
      <c r="W111" s="16">
        <v>28</v>
      </c>
      <c r="X111" s="16">
        <v>8</v>
      </c>
      <c r="Y111" s="16">
        <v>3</v>
      </c>
      <c r="Z111" s="16">
        <v>592</v>
      </c>
      <c r="AA111" s="16">
        <v>1</v>
      </c>
      <c r="AB111" s="16">
        <v>54</v>
      </c>
      <c r="AC111" s="16">
        <v>143</v>
      </c>
      <c r="AD111" s="29">
        <v>54</v>
      </c>
      <c r="AE111" s="29">
        <v>15</v>
      </c>
      <c r="AF111" s="19">
        <v>2</v>
      </c>
      <c r="AG111" s="29">
        <v>17</v>
      </c>
      <c r="AH111" s="29">
        <v>5</v>
      </c>
      <c r="AI111" s="19">
        <v>10</v>
      </c>
      <c r="AJ111" s="21"/>
      <c r="AK111" s="21">
        <v>15</v>
      </c>
      <c r="AL111" s="21">
        <v>2</v>
      </c>
      <c r="AM111" s="21"/>
      <c r="AN111" s="21">
        <v>2</v>
      </c>
      <c r="AO111" s="21">
        <v>2</v>
      </c>
      <c r="AP111" s="21"/>
    </row>
    <row r="112" spans="1:42" s="2" customFormat="1" ht="39.950000000000003" customHeight="1">
      <c r="A112" s="28" t="s">
        <v>241</v>
      </c>
      <c r="B112" s="144" t="s">
        <v>242</v>
      </c>
      <c r="C112" s="145"/>
      <c r="D112" s="146"/>
      <c r="E112" s="16">
        <v>1</v>
      </c>
      <c r="F112" s="29"/>
      <c r="G112" s="13">
        <v>1</v>
      </c>
      <c r="H112" s="13"/>
      <c r="I112" s="13"/>
      <c r="J112" s="13"/>
      <c r="K112" s="13"/>
      <c r="L112" s="13"/>
      <c r="M112" s="13"/>
      <c r="N112" s="13"/>
      <c r="O112" s="16"/>
      <c r="P112" s="16">
        <v>1</v>
      </c>
      <c r="Q112" s="16">
        <v>1</v>
      </c>
      <c r="R112" s="16"/>
      <c r="S112" s="13"/>
      <c r="T112" s="16"/>
      <c r="U112" s="16"/>
      <c r="V112" s="16"/>
      <c r="W112" s="16"/>
      <c r="X112" s="16"/>
      <c r="Y112" s="16"/>
      <c r="Z112" s="16">
        <v>1</v>
      </c>
      <c r="AA112" s="16"/>
      <c r="AB112" s="16"/>
      <c r="AC112" s="16"/>
      <c r="AD112" s="29"/>
      <c r="AE112" s="29"/>
      <c r="AF112" s="19"/>
      <c r="AG112" s="29"/>
      <c r="AH112" s="29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28" t="s">
        <v>243</v>
      </c>
      <c r="B113" s="144" t="s">
        <v>244</v>
      </c>
      <c r="C113" s="145"/>
      <c r="D113" s="146"/>
      <c r="E113" s="16">
        <v>27</v>
      </c>
      <c r="F113" s="29">
        <v>8</v>
      </c>
      <c r="G113" s="13">
        <v>19</v>
      </c>
      <c r="H113" s="13"/>
      <c r="I113" s="13"/>
      <c r="J113" s="13">
        <v>6</v>
      </c>
      <c r="K113" s="13">
        <v>6</v>
      </c>
      <c r="L113" s="13"/>
      <c r="M113" s="13"/>
      <c r="N113" s="13"/>
      <c r="O113" s="16"/>
      <c r="P113" s="16">
        <v>18</v>
      </c>
      <c r="Q113" s="16">
        <v>11</v>
      </c>
      <c r="R113" s="16"/>
      <c r="S113" s="13">
        <v>7</v>
      </c>
      <c r="T113" s="16"/>
      <c r="U113" s="16"/>
      <c r="V113" s="16"/>
      <c r="W113" s="16"/>
      <c r="X113" s="16"/>
      <c r="Y113" s="16"/>
      <c r="Z113" s="16">
        <v>18</v>
      </c>
      <c r="AA113" s="16"/>
      <c r="AB113" s="16">
        <v>3</v>
      </c>
      <c r="AC113" s="16">
        <v>15</v>
      </c>
      <c r="AD113" s="29">
        <v>3</v>
      </c>
      <c r="AE113" s="29">
        <v>6</v>
      </c>
      <c r="AF113" s="19"/>
      <c r="AG113" s="29">
        <v>6</v>
      </c>
      <c r="AH113" s="29">
        <v>4</v>
      </c>
      <c r="AI113" s="19">
        <v>2</v>
      </c>
      <c r="AJ113" s="21"/>
      <c r="AK113" s="21">
        <v>5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28" t="s">
        <v>245</v>
      </c>
      <c r="B114" s="144" t="s">
        <v>246</v>
      </c>
      <c r="C114" s="145"/>
      <c r="D114" s="146"/>
      <c r="E114" s="16">
        <v>3</v>
      </c>
      <c r="F114" s="29"/>
      <c r="G114" s="13">
        <v>3</v>
      </c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>
        <v>3</v>
      </c>
      <c r="AC114" s="16">
        <v>3</v>
      </c>
      <c r="AD114" s="29">
        <v>3</v>
      </c>
      <c r="AE114" s="29"/>
      <c r="AF114" s="19"/>
      <c r="AG114" s="29"/>
      <c r="AH114" s="29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28" t="s">
        <v>247</v>
      </c>
      <c r="B115" s="144" t="s">
        <v>248</v>
      </c>
      <c r="C115" s="145"/>
      <c r="D115" s="146"/>
      <c r="E115" s="16"/>
      <c r="F115" s="29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29"/>
      <c r="AE115" s="29"/>
      <c r="AF115" s="19"/>
      <c r="AG115" s="29"/>
      <c r="AH115" s="29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28" t="s">
        <v>249</v>
      </c>
      <c r="B116" s="144" t="s">
        <v>250</v>
      </c>
      <c r="C116" s="145"/>
      <c r="D116" s="146"/>
      <c r="E116" s="16">
        <v>2</v>
      </c>
      <c r="F116" s="29"/>
      <c r="G116" s="13">
        <v>2</v>
      </c>
      <c r="H116" s="13"/>
      <c r="I116" s="13"/>
      <c r="J116" s="13">
        <v>1</v>
      </c>
      <c r="K116" s="13">
        <v>1</v>
      </c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>
        <v>1</v>
      </c>
      <c r="AC116" s="16">
        <v>3</v>
      </c>
      <c r="AD116" s="29">
        <v>1</v>
      </c>
      <c r="AE116" s="29">
        <v>1</v>
      </c>
      <c r="AF116" s="19"/>
      <c r="AG116" s="29">
        <v>1</v>
      </c>
      <c r="AH116" s="29"/>
      <c r="AI116" s="19">
        <v>1</v>
      </c>
      <c r="AJ116" s="21"/>
      <c r="AK116" s="21"/>
      <c r="AL116" s="21">
        <v>1</v>
      </c>
      <c r="AM116" s="21"/>
      <c r="AN116" s="21">
        <v>1</v>
      </c>
      <c r="AO116" s="21"/>
      <c r="AP116" s="21">
        <v>1</v>
      </c>
    </row>
    <row r="117" spans="1:42" s="2" customFormat="1" ht="39.950000000000003" customHeight="1">
      <c r="A117" s="28" t="s">
        <v>251</v>
      </c>
      <c r="B117" s="144" t="s">
        <v>252</v>
      </c>
      <c r="C117" s="145"/>
      <c r="D117" s="146"/>
      <c r="E117" s="16"/>
      <c r="F117" s="29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29"/>
      <c r="AE117" s="29"/>
      <c r="AF117" s="19"/>
      <c r="AG117" s="29"/>
      <c r="AH117" s="29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28" t="s">
        <v>253</v>
      </c>
      <c r="B118" s="144" t="s">
        <v>81</v>
      </c>
      <c r="C118" s="145"/>
      <c r="D118" s="146"/>
      <c r="E118" s="16">
        <v>4</v>
      </c>
      <c r="F118" s="29"/>
      <c r="G118" s="13">
        <v>4</v>
      </c>
      <c r="H118" s="13"/>
      <c r="I118" s="13"/>
      <c r="J118" s="13">
        <v>3</v>
      </c>
      <c r="K118" s="13">
        <v>3</v>
      </c>
      <c r="L118" s="13"/>
      <c r="M118" s="13"/>
      <c r="N118" s="13"/>
      <c r="O118" s="16"/>
      <c r="P118" s="16">
        <v>2</v>
      </c>
      <c r="Q118" s="16">
        <v>1</v>
      </c>
      <c r="R118" s="16"/>
      <c r="S118" s="13">
        <v>1</v>
      </c>
      <c r="T118" s="16"/>
      <c r="U118" s="16"/>
      <c r="V118" s="16"/>
      <c r="W118" s="16"/>
      <c r="X118" s="16"/>
      <c r="Y118" s="16">
        <v>1</v>
      </c>
      <c r="Z118" s="16">
        <v>3</v>
      </c>
      <c r="AA118" s="16"/>
      <c r="AB118" s="16"/>
      <c r="AC118" s="16">
        <v>4</v>
      </c>
      <c r="AD118" s="29"/>
      <c r="AE118" s="29"/>
      <c r="AF118" s="19">
        <v>1</v>
      </c>
      <c r="AG118" s="29">
        <v>1</v>
      </c>
      <c r="AH118" s="29"/>
      <c r="AI118" s="19">
        <v>1</v>
      </c>
      <c r="AJ118" s="21"/>
      <c r="AK118" s="21">
        <v>1</v>
      </c>
      <c r="AL118" s="21"/>
      <c r="AM118" s="21"/>
      <c r="AN118" s="21"/>
      <c r="AO118" s="21"/>
      <c r="AP118" s="21"/>
    </row>
    <row r="119" spans="1:42" s="1" customFormat="1" ht="59.25" customHeight="1">
      <c r="A119" s="26" t="s">
        <v>254</v>
      </c>
      <c r="B119" s="138" t="s">
        <v>255</v>
      </c>
      <c r="C119" s="139"/>
      <c r="D119" s="140"/>
      <c r="E119" s="27">
        <f>SUM(E120:E123)</f>
        <v>15</v>
      </c>
      <c r="F119" s="27">
        <f t="shared" ref="F119:AP119" si="11">SUM(F120:F123)</f>
        <v>2</v>
      </c>
      <c r="G119" s="27">
        <f t="shared" si="11"/>
        <v>13</v>
      </c>
      <c r="H119" s="27">
        <f t="shared" si="11"/>
        <v>0</v>
      </c>
      <c r="I119" s="27">
        <f t="shared" si="11"/>
        <v>0</v>
      </c>
      <c r="J119" s="27">
        <f t="shared" si="11"/>
        <v>6</v>
      </c>
      <c r="K119" s="27">
        <f t="shared" si="11"/>
        <v>4</v>
      </c>
      <c r="L119" s="27">
        <f t="shared" si="11"/>
        <v>2</v>
      </c>
      <c r="M119" s="27">
        <f t="shared" si="11"/>
        <v>0</v>
      </c>
      <c r="N119" s="27">
        <f t="shared" si="11"/>
        <v>0</v>
      </c>
      <c r="O119" s="27">
        <f t="shared" si="11"/>
        <v>1</v>
      </c>
      <c r="P119" s="27">
        <f t="shared" si="11"/>
        <v>7</v>
      </c>
      <c r="Q119" s="27">
        <f t="shared" si="11"/>
        <v>2</v>
      </c>
      <c r="R119" s="27">
        <f t="shared" si="11"/>
        <v>2</v>
      </c>
      <c r="S119" s="27">
        <f t="shared" si="11"/>
        <v>2</v>
      </c>
      <c r="T119" s="27">
        <f t="shared" si="11"/>
        <v>0</v>
      </c>
      <c r="U119" s="27">
        <f t="shared" si="11"/>
        <v>1</v>
      </c>
      <c r="V119" s="27">
        <f t="shared" si="11"/>
        <v>0</v>
      </c>
      <c r="W119" s="27">
        <f t="shared" si="11"/>
        <v>1</v>
      </c>
      <c r="X119" s="27">
        <f t="shared" si="11"/>
        <v>0</v>
      </c>
      <c r="Y119" s="27">
        <f t="shared" si="11"/>
        <v>1</v>
      </c>
      <c r="Z119" s="27">
        <f t="shared" si="11"/>
        <v>8</v>
      </c>
      <c r="AA119" s="27">
        <f t="shared" si="11"/>
        <v>0</v>
      </c>
      <c r="AB119" s="27">
        <f t="shared" si="11"/>
        <v>2</v>
      </c>
      <c r="AC119" s="27">
        <f t="shared" si="11"/>
        <v>10</v>
      </c>
      <c r="AD119" s="27">
        <f t="shared" si="11"/>
        <v>2</v>
      </c>
      <c r="AE119" s="27">
        <f t="shared" si="11"/>
        <v>1</v>
      </c>
      <c r="AF119" s="27">
        <f t="shared" si="11"/>
        <v>0</v>
      </c>
      <c r="AG119" s="27">
        <f t="shared" si="11"/>
        <v>1</v>
      </c>
      <c r="AH119" s="27">
        <f t="shared" si="11"/>
        <v>0</v>
      </c>
      <c r="AI119" s="27">
        <f t="shared" si="11"/>
        <v>1</v>
      </c>
      <c r="AJ119" s="27">
        <f t="shared" si="11"/>
        <v>0</v>
      </c>
      <c r="AK119" s="27">
        <f t="shared" si="11"/>
        <v>1</v>
      </c>
      <c r="AL119" s="27">
        <f t="shared" si="11"/>
        <v>0</v>
      </c>
      <c r="AM119" s="27">
        <f t="shared" si="11"/>
        <v>0</v>
      </c>
      <c r="AN119" s="27">
        <f t="shared" si="11"/>
        <v>0</v>
      </c>
      <c r="AO119" s="27">
        <f t="shared" si="11"/>
        <v>0</v>
      </c>
      <c r="AP119" s="27">
        <f t="shared" si="11"/>
        <v>0</v>
      </c>
    </row>
    <row r="120" spans="1:42" s="2" customFormat="1" ht="39.950000000000003" customHeight="1">
      <c r="A120" s="28" t="s">
        <v>256</v>
      </c>
      <c r="B120" s="144" t="s">
        <v>257</v>
      </c>
      <c r="C120" s="145"/>
      <c r="D120" s="146"/>
      <c r="E120" s="16">
        <v>10</v>
      </c>
      <c r="F120" s="29">
        <v>1</v>
      </c>
      <c r="G120" s="13">
        <v>9</v>
      </c>
      <c r="H120" s="13"/>
      <c r="I120" s="13"/>
      <c r="J120" s="13">
        <v>2</v>
      </c>
      <c r="K120" s="13">
        <v>2</v>
      </c>
      <c r="L120" s="13"/>
      <c r="M120" s="13"/>
      <c r="N120" s="13"/>
      <c r="O120" s="16"/>
      <c r="P120" s="16">
        <v>6</v>
      </c>
      <c r="Q120" s="16">
        <v>1</v>
      </c>
      <c r="R120" s="16">
        <v>2</v>
      </c>
      <c r="S120" s="13">
        <v>2</v>
      </c>
      <c r="T120" s="16"/>
      <c r="U120" s="16">
        <v>1</v>
      </c>
      <c r="V120" s="16"/>
      <c r="W120" s="16">
        <v>1</v>
      </c>
      <c r="X120" s="16"/>
      <c r="Y120" s="16">
        <v>1</v>
      </c>
      <c r="Z120" s="16">
        <v>7</v>
      </c>
      <c r="AA120" s="16"/>
      <c r="AB120" s="16">
        <v>1</v>
      </c>
      <c r="AC120" s="16">
        <v>5</v>
      </c>
      <c r="AD120" s="29">
        <v>1</v>
      </c>
      <c r="AE120" s="29">
        <v>1</v>
      </c>
      <c r="AF120" s="19"/>
      <c r="AG120" s="29">
        <v>1</v>
      </c>
      <c r="AH120" s="29"/>
      <c r="AI120" s="19">
        <v>1</v>
      </c>
      <c r="AJ120" s="21"/>
      <c r="AK120" s="21">
        <v>1</v>
      </c>
      <c r="AL120" s="21"/>
      <c r="AM120" s="21"/>
      <c r="AN120" s="21"/>
      <c r="AO120" s="21"/>
      <c r="AP120" s="21"/>
    </row>
    <row r="121" spans="1:42" s="2" customFormat="1" ht="39.950000000000003" customHeight="1">
      <c r="A121" s="28" t="s">
        <v>258</v>
      </c>
      <c r="B121" s="144" t="s">
        <v>259</v>
      </c>
      <c r="C121" s="145"/>
      <c r="D121" s="146"/>
      <c r="E121" s="16"/>
      <c r="F121" s="29"/>
      <c r="G121" s="13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29"/>
      <c r="AE121" s="29"/>
      <c r="AF121" s="19"/>
      <c r="AG121" s="29"/>
      <c r="AH121" s="29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28" t="s">
        <v>260</v>
      </c>
      <c r="B122" s="144" t="s">
        <v>261</v>
      </c>
      <c r="C122" s="145"/>
      <c r="D122" s="146"/>
      <c r="E122" s="16">
        <v>3</v>
      </c>
      <c r="F122" s="29">
        <v>1</v>
      </c>
      <c r="G122" s="13">
        <v>2</v>
      </c>
      <c r="H122" s="13"/>
      <c r="I122" s="13"/>
      <c r="J122" s="13">
        <v>1</v>
      </c>
      <c r="K122" s="13">
        <v>1</v>
      </c>
      <c r="L122" s="13"/>
      <c r="M122" s="13"/>
      <c r="N122" s="13"/>
      <c r="O122" s="16">
        <v>1</v>
      </c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>
        <v>1</v>
      </c>
      <c r="AC122" s="16">
        <v>3</v>
      </c>
      <c r="AD122" s="29">
        <v>1</v>
      </c>
      <c r="AE122" s="29"/>
      <c r="AF122" s="19"/>
      <c r="AG122" s="29"/>
      <c r="AH122" s="29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28" t="s">
        <v>262</v>
      </c>
      <c r="B123" s="144" t="s">
        <v>81</v>
      </c>
      <c r="C123" s="145"/>
      <c r="D123" s="146"/>
      <c r="E123" s="16">
        <v>2</v>
      </c>
      <c r="F123" s="29"/>
      <c r="G123" s="13">
        <v>2</v>
      </c>
      <c r="H123" s="13"/>
      <c r="I123" s="13"/>
      <c r="J123" s="13">
        <v>3</v>
      </c>
      <c r="K123" s="13">
        <v>1</v>
      </c>
      <c r="L123" s="13">
        <v>2</v>
      </c>
      <c r="M123" s="13"/>
      <c r="N123" s="13"/>
      <c r="O123" s="16"/>
      <c r="P123" s="16">
        <v>1</v>
      </c>
      <c r="Q123" s="16">
        <v>1</v>
      </c>
      <c r="R123" s="16"/>
      <c r="S123" s="13"/>
      <c r="T123" s="16"/>
      <c r="U123" s="16"/>
      <c r="V123" s="16"/>
      <c r="W123" s="16"/>
      <c r="X123" s="16"/>
      <c r="Y123" s="16"/>
      <c r="Z123" s="16">
        <v>1</v>
      </c>
      <c r="AA123" s="16"/>
      <c r="AB123" s="16"/>
      <c r="AC123" s="16">
        <v>2</v>
      </c>
      <c r="AD123" s="29"/>
      <c r="AE123" s="29"/>
      <c r="AF123" s="19"/>
      <c r="AG123" s="29"/>
      <c r="AH123" s="29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26" t="s">
        <v>263</v>
      </c>
      <c r="B124" s="138" t="s">
        <v>264</v>
      </c>
      <c r="C124" s="139"/>
      <c r="D124" s="140"/>
      <c r="E124" s="27">
        <f>SUM(E125:E126)</f>
        <v>0</v>
      </c>
      <c r="F124" s="27">
        <f t="shared" ref="F124:AP124" si="12">SUM(F125:F126)</f>
        <v>0</v>
      </c>
      <c r="G124" s="27">
        <f t="shared" si="12"/>
        <v>0</v>
      </c>
      <c r="H124" s="27">
        <f t="shared" si="12"/>
        <v>0</v>
      </c>
      <c r="I124" s="27">
        <f t="shared" si="12"/>
        <v>0</v>
      </c>
      <c r="J124" s="27">
        <f t="shared" si="12"/>
        <v>0</v>
      </c>
      <c r="K124" s="27">
        <f t="shared" si="12"/>
        <v>0</v>
      </c>
      <c r="L124" s="27">
        <f t="shared" si="12"/>
        <v>0</v>
      </c>
      <c r="M124" s="27">
        <f t="shared" si="12"/>
        <v>0</v>
      </c>
      <c r="N124" s="27">
        <f t="shared" si="12"/>
        <v>0</v>
      </c>
      <c r="O124" s="27">
        <f t="shared" si="12"/>
        <v>0</v>
      </c>
      <c r="P124" s="27">
        <f t="shared" si="12"/>
        <v>0</v>
      </c>
      <c r="Q124" s="27">
        <f t="shared" si="12"/>
        <v>0</v>
      </c>
      <c r="R124" s="27">
        <f t="shared" si="12"/>
        <v>0</v>
      </c>
      <c r="S124" s="27">
        <f t="shared" si="12"/>
        <v>0</v>
      </c>
      <c r="T124" s="27">
        <f t="shared" si="12"/>
        <v>0</v>
      </c>
      <c r="U124" s="27">
        <f t="shared" si="12"/>
        <v>0</v>
      </c>
      <c r="V124" s="27">
        <f t="shared" si="12"/>
        <v>0</v>
      </c>
      <c r="W124" s="27">
        <f t="shared" si="12"/>
        <v>0</v>
      </c>
      <c r="X124" s="27">
        <f t="shared" si="12"/>
        <v>0</v>
      </c>
      <c r="Y124" s="27">
        <f t="shared" si="12"/>
        <v>0</v>
      </c>
      <c r="Z124" s="27">
        <f t="shared" si="12"/>
        <v>0</v>
      </c>
      <c r="AA124" s="27">
        <f t="shared" si="12"/>
        <v>0</v>
      </c>
      <c r="AB124" s="27">
        <f t="shared" si="12"/>
        <v>0</v>
      </c>
      <c r="AC124" s="27">
        <f t="shared" si="12"/>
        <v>0</v>
      </c>
      <c r="AD124" s="27">
        <f t="shared" si="12"/>
        <v>0</v>
      </c>
      <c r="AE124" s="27">
        <f t="shared" si="12"/>
        <v>0</v>
      </c>
      <c r="AF124" s="27">
        <f t="shared" si="12"/>
        <v>0</v>
      </c>
      <c r="AG124" s="27">
        <f t="shared" si="12"/>
        <v>0</v>
      </c>
      <c r="AH124" s="27">
        <f t="shared" si="12"/>
        <v>0</v>
      </c>
      <c r="AI124" s="27">
        <f t="shared" si="12"/>
        <v>0</v>
      </c>
      <c r="AJ124" s="27">
        <f t="shared" si="12"/>
        <v>0</v>
      </c>
      <c r="AK124" s="27">
        <f t="shared" si="12"/>
        <v>0</v>
      </c>
      <c r="AL124" s="27">
        <f t="shared" si="12"/>
        <v>0</v>
      </c>
      <c r="AM124" s="27">
        <f t="shared" si="12"/>
        <v>0</v>
      </c>
      <c r="AN124" s="27">
        <f t="shared" si="12"/>
        <v>0</v>
      </c>
      <c r="AO124" s="27">
        <f t="shared" si="12"/>
        <v>0</v>
      </c>
      <c r="AP124" s="27">
        <f t="shared" si="12"/>
        <v>0</v>
      </c>
    </row>
    <row r="125" spans="1:42" s="2" customFormat="1" ht="60.75" customHeight="1">
      <c r="A125" s="28" t="s">
        <v>265</v>
      </c>
      <c r="B125" s="144" t="s">
        <v>266</v>
      </c>
      <c r="C125" s="145"/>
      <c r="D125" s="146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29"/>
      <c r="AE125" s="29"/>
      <c r="AF125" s="29"/>
      <c r="AG125" s="29"/>
      <c r="AH125" s="29"/>
      <c r="AI125" s="29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28" t="s">
        <v>267</v>
      </c>
      <c r="B126" s="144" t="s">
        <v>268</v>
      </c>
      <c r="C126" s="145"/>
      <c r="D126" s="146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29"/>
      <c r="AE126" s="29"/>
      <c r="AF126" s="29"/>
      <c r="AG126" s="29"/>
      <c r="AH126" s="29"/>
      <c r="AI126" s="29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33" t="s">
        <v>269</v>
      </c>
      <c r="B127" s="147" t="s">
        <v>270</v>
      </c>
      <c r="C127" s="148"/>
      <c r="D127" s="149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29"/>
      <c r="AE127" s="29"/>
      <c r="AF127" s="29"/>
      <c r="AG127" s="29"/>
      <c r="AH127" s="29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26" t="s">
        <v>271</v>
      </c>
      <c r="B128" s="150" t="s">
        <v>81</v>
      </c>
      <c r="C128" s="151"/>
      <c r="D128" s="152"/>
      <c r="E128" s="24">
        <v>44</v>
      </c>
      <c r="F128" s="27">
        <v>3</v>
      </c>
      <c r="G128" s="23">
        <v>41</v>
      </c>
      <c r="H128" s="23"/>
      <c r="I128" s="23"/>
      <c r="J128" s="23">
        <v>18</v>
      </c>
      <c r="K128" s="23">
        <v>18</v>
      </c>
      <c r="L128" s="23"/>
      <c r="M128" s="23"/>
      <c r="N128" s="23"/>
      <c r="O128" s="24"/>
      <c r="P128" s="24">
        <v>34</v>
      </c>
      <c r="Q128" s="24">
        <v>22</v>
      </c>
      <c r="R128" s="24"/>
      <c r="S128" s="23">
        <v>9</v>
      </c>
      <c r="T128" s="24"/>
      <c r="U128" s="24">
        <v>3</v>
      </c>
      <c r="V128" s="24"/>
      <c r="W128" s="24">
        <v>2</v>
      </c>
      <c r="X128" s="24">
        <v>1</v>
      </c>
      <c r="Y128" s="24">
        <v>3</v>
      </c>
      <c r="Z128" s="24">
        <v>37</v>
      </c>
      <c r="AA128" s="24"/>
      <c r="AB128" s="24">
        <v>6</v>
      </c>
      <c r="AC128" s="24">
        <v>25</v>
      </c>
      <c r="AD128" s="27">
        <v>6</v>
      </c>
      <c r="AE128" s="27">
        <v>3</v>
      </c>
      <c r="AF128" s="27"/>
      <c r="AG128" s="27">
        <v>3</v>
      </c>
      <c r="AH128" s="27">
        <v>3</v>
      </c>
      <c r="AI128" s="27"/>
      <c r="AJ128" s="25"/>
      <c r="AK128" s="25">
        <v>3</v>
      </c>
      <c r="AL128" s="25"/>
      <c r="AM128" s="25"/>
      <c r="AN128" s="25"/>
      <c r="AO128" s="25"/>
      <c r="AP128" s="25"/>
    </row>
    <row r="129" spans="1:42" s="3" customFormat="1" ht="39.950000000000003" customHeight="1">
      <c r="A129" s="26"/>
      <c r="B129" s="150" t="s">
        <v>272</v>
      </c>
      <c r="C129" s="151"/>
      <c r="D129" s="152"/>
      <c r="E129" s="27">
        <f>E10+E31+E43+E51+E65+E72+E80+E83+E105+E110+E119+E124+E127+E128</f>
        <v>1004</v>
      </c>
      <c r="F129" s="27">
        <f t="shared" ref="F129:AP129" si="13">F10+F31+F43+F51+F65+F72+F80+F83+F105+F110+F119+F124+F127+F128</f>
        <v>97</v>
      </c>
      <c r="G129" s="27">
        <f t="shared" si="13"/>
        <v>907</v>
      </c>
      <c r="H129" s="27">
        <f t="shared" si="13"/>
        <v>0</v>
      </c>
      <c r="I129" s="27">
        <f t="shared" si="13"/>
        <v>0</v>
      </c>
      <c r="J129" s="27">
        <f t="shared" si="13"/>
        <v>261</v>
      </c>
      <c r="K129" s="27">
        <f t="shared" si="13"/>
        <v>222</v>
      </c>
      <c r="L129" s="27">
        <f t="shared" si="13"/>
        <v>36</v>
      </c>
      <c r="M129" s="27">
        <f t="shared" si="13"/>
        <v>3</v>
      </c>
      <c r="N129" s="27">
        <f t="shared" si="13"/>
        <v>0</v>
      </c>
      <c r="O129" s="27">
        <f t="shared" si="13"/>
        <v>2</v>
      </c>
      <c r="P129" s="27">
        <f t="shared" si="13"/>
        <v>833</v>
      </c>
      <c r="Q129" s="27">
        <f t="shared" si="13"/>
        <v>658</v>
      </c>
      <c r="R129" s="27">
        <f t="shared" si="13"/>
        <v>15</v>
      </c>
      <c r="S129" s="27">
        <f t="shared" si="13"/>
        <v>89</v>
      </c>
      <c r="T129" s="27">
        <f t="shared" si="13"/>
        <v>1</v>
      </c>
      <c r="U129" s="27">
        <f t="shared" si="13"/>
        <v>70</v>
      </c>
      <c r="V129" s="27">
        <f t="shared" si="13"/>
        <v>10</v>
      </c>
      <c r="W129" s="27">
        <f t="shared" si="13"/>
        <v>47</v>
      </c>
      <c r="X129" s="27">
        <f t="shared" si="13"/>
        <v>13</v>
      </c>
      <c r="Y129" s="27">
        <f t="shared" si="13"/>
        <v>20</v>
      </c>
      <c r="Z129" s="27">
        <f t="shared" si="13"/>
        <v>853</v>
      </c>
      <c r="AA129" s="27">
        <f t="shared" si="13"/>
        <v>1</v>
      </c>
      <c r="AB129" s="27">
        <f t="shared" si="13"/>
        <v>111</v>
      </c>
      <c r="AC129" s="27">
        <f t="shared" si="13"/>
        <v>370</v>
      </c>
      <c r="AD129" s="27">
        <f t="shared" si="13"/>
        <v>112</v>
      </c>
      <c r="AE129" s="27">
        <f t="shared" si="13"/>
        <v>74</v>
      </c>
      <c r="AF129" s="27">
        <f t="shared" si="13"/>
        <v>13</v>
      </c>
      <c r="AG129" s="27">
        <f t="shared" si="13"/>
        <v>87</v>
      </c>
      <c r="AH129" s="27">
        <f t="shared" si="13"/>
        <v>32</v>
      </c>
      <c r="AI129" s="27">
        <f t="shared" si="13"/>
        <v>53</v>
      </c>
      <c r="AJ129" s="27">
        <f t="shared" si="13"/>
        <v>0</v>
      </c>
      <c r="AK129" s="27">
        <f t="shared" si="13"/>
        <v>80</v>
      </c>
      <c r="AL129" s="27">
        <f t="shared" si="13"/>
        <v>8</v>
      </c>
      <c r="AM129" s="27">
        <f t="shared" si="13"/>
        <v>1</v>
      </c>
      <c r="AN129" s="27">
        <f t="shared" si="13"/>
        <v>9</v>
      </c>
      <c r="AO129" s="27">
        <f t="shared" si="13"/>
        <v>7</v>
      </c>
      <c r="AP129" s="27">
        <f t="shared" si="13"/>
        <v>2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5CA1F-2E3D-447A-8AFC-C3894E122F65}">
  <dimension ref="A1:AP133"/>
  <sheetViews>
    <sheetView topLeftCell="I1" workbookViewId="0">
      <selection activeCell="L132" sqref="L132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273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274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26" t="s">
        <v>45</v>
      </c>
      <c r="B10" s="133" t="s">
        <v>46</v>
      </c>
      <c r="C10" s="133"/>
      <c r="D10" s="133"/>
      <c r="E10" s="27">
        <f t="shared" ref="E10:K10" si="0">SUM(E11:E30)</f>
        <v>84</v>
      </c>
      <c r="F10" s="27">
        <f t="shared" si="0"/>
        <v>2</v>
      </c>
      <c r="G10" s="27">
        <f t="shared" si="0"/>
        <v>82</v>
      </c>
      <c r="H10" s="27">
        <f t="shared" si="0"/>
        <v>0</v>
      </c>
      <c r="I10" s="27">
        <f t="shared" si="0"/>
        <v>0</v>
      </c>
      <c r="J10" s="27">
        <f t="shared" si="0"/>
        <v>24</v>
      </c>
      <c r="K10" s="27">
        <f t="shared" si="0"/>
        <v>22</v>
      </c>
      <c r="L10" s="27">
        <f t="shared" ref="L10:AP10" si="1">SUM(L11:L30)</f>
        <v>1</v>
      </c>
      <c r="M10" s="27">
        <f t="shared" si="1"/>
        <v>1</v>
      </c>
      <c r="N10" s="27">
        <f t="shared" si="1"/>
        <v>0</v>
      </c>
      <c r="O10" s="27">
        <f t="shared" si="1"/>
        <v>0</v>
      </c>
      <c r="P10" s="27">
        <f t="shared" si="1"/>
        <v>7</v>
      </c>
      <c r="Q10" s="27">
        <f t="shared" si="1"/>
        <v>6</v>
      </c>
      <c r="R10" s="27">
        <f t="shared" si="1"/>
        <v>0</v>
      </c>
      <c r="S10" s="27">
        <f t="shared" si="1"/>
        <v>0</v>
      </c>
      <c r="T10" s="27">
        <f t="shared" si="1"/>
        <v>0</v>
      </c>
      <c r="U10" s="27">
        <f t="shared" si="1"/>
        <v>1</v>
      </c>
      <c r="V10" s="27">
        <f t="shared" si="1"/>
        <v>0</v>
      </c>
      <c r="W10" s="27">
        <f t="shared" si="1"/>
        <v>1</v>
      </c>
      <c r="X10" s="27">
        <f t="shared" si="1"/>
        <v>0</v>
      </c>
      <c r="Y10" s="27">
        <f t="shared" si="1"/>
        <v>0</v>
      </c>
      <c r="Z10" s="27">
        <f t="shared" si="1"/>
        <v>7</v>
      </c>
      <c r="AA10" s="27">
        <f t="shared" si="1"/>
        <v>0</v>
      </c>
      <c r="AB10" s="27">
        <f t="shared" si="1"/>
        <v>8</v>
      </c>
      <c r="AC10" s="27">
        <f t="shared" si="1"/>
        <v>99</v>
      </c>
      <c r="AD10" s="27">
        <f t="shared" si="1"/>
        <v>8</v>
      </c>
      <c r="AE10" s="27">
        <f t="shared" si="1"/>
        <v>1</v>
      </c>
      <c r="AF10" s="27">
        <f t="shared" si="1"/>
        <v>0</v>
      </c>
      <c r="AG10" s="27">
        <f t="shared" si="1"/>
        <v>1</v>
      </c>
      <c r="AH10" s="27">
        <f t="shared" si="1"/>
        <v>1</v>
      </c>
      <c r="AI10" s="27">
        <f t="shared" si="1"/>
        <v>0</v>
      </c>
      <c r="AJ10" s="27">
        <f t="shared" si="1"/>
        <v>0</v>
      </c>
      <c r="AK10" s="27">
        <f t="shared" si="1"/>
        <v>1</v>
      </c>
      <c r="AL10" s="27">
        <f t="shared" si="1"/>
        <v>0</v>
      </c>
      <c r="AM10" s="27">
        <f t="shared" si="1"/>
        <v>0</v>
      </c>
      <c r="AN10" s="27">
        <f t="shared" si="1"/>
        <v>0</v>
      </c>
      <c r="AO10" s="27">
        <f t="shared" si="1"/>
        <v>0</v>
      </c>
      <c r="AP10" s="27">
        <f t="shared" si="1"/>
        <v>0</v>
      </c>
    </row>
    <row r="11" spans="1:42" s="2" customFormat="1" ht="39.950000000000003" customHeight="1">
      <c r="A11" s="28" t="s">
        <v>47</v>
      </c>
      <c r="B11" s="134" t="s">
        <v>48</v>
      </c>
      <c r="C11" s="134"/>
      <c r="D11" s="134"/>
      <c r="E11" s="13">
        <v>7</v>
      </c>
      <c r="F11" s="29"/>
      <c r="G11" s="13">
        <v>7</v>
      </c>
      <c r="H11" s="13"/>
      <c r="I11" s="13"/>
      <c r="J11" s="13">
        <v>4</v>
      </c>
      <c r="K11" s="13">
        <v>4</v>
      </c>
      <c r="L11" s="13"/>
      <c r="M11" s="18"/>
      <c r="N11" s="18"/>
      <c r="O11" s="13"/>
      <c r="P11" s="13">
        <v>1</v>
      </c>
      <c r="Q11" s="13">
        <v>1</v>
      </c>
      <c r="R11" s="13"/>
      <c r="S11" s="13"/>
      <c r="T11" s="13"/>
      <c r="U11" s="13"/>
      <c r="V11" s="13"/>
      <c r="W11" s="13"/>
      <c r="X11" s="13"/>
      <c r="Y11" s="13"/>
      <c r="Z11" s="13">
        <v>1</v>
      </c>
      <c r="AA11" s="13"/>
      <c r="AB11" s="13"/>
      <c r="AC11" s="13">
        <v>10</v>
      </c>
      <c r="AD11" s="29"/>
      <c r="AE11" s="29"/>
      <c r="AF11" s="19"/>
      <c r="AG11" s="29"/>
      <c r="AH11" s="29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28" t="s">
        <v>49</v>
      </c>
      <c r="B12" s="134" t="s">
        <v>50</v>
      </c>
      <c r="C12" s="134"/>
      <c r="D12" s="134"/>
      <c r="E12" s="16">
        <v>8</v>
      </c>
      <c r="F12" s="29">
        <v>1</v>
      </c>
      <c r="G12" s="13">
        <v>7</v>
      </c>
      <c r="H12" s="13"/>
      <c r="I12" s="13"/>
      <c r="J12" s="13">
        <v>3</v>
      </c>
      <c r="K12" s="13">
        <v>3</v>
      </c>
      <c r="L12" s="13"/>
      <c r="M12" s="18"/>
      <c r="N12" s="18"/>
      <c r="O12" s="16"/>
      <c r="P12" s="16"/>
      <c r="Q12" s="16"/>
      <c r="R12" s="16"/>
      <c r="S12" s="13"/>
      <c r="T12" s="16"/>
      <c r="U12" s="16"/>
      <c r="V12" s="16"/>
      <c r="W12" s="13"/>
      <c r="X12" s="13"/>
      <c r="Y12" s="16"/>
      <c r="Z12" s="13"/>
      <c r="AA12" s="13"/>
      <c r="AB12" s="16">
        <v>1</v>
      </c>
      <c r="AC12" s="16">
        <v>11</v>
      </c>
      <c r="AD12" s="29">
        <v>1</v>
      </c>
      <c r="AE12" s="29"/>
      <c r="AF12" s="19"/>
      <c r="AG12" s="29"/>
      <c r="AH12" s="29"/>
      <c r="AI12" s="19"/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30" t="s">
        <v>51</v>
      </c>
      <c r="B13" s="134" t="s">
        <v>52</v>
      </c>
      <c r="C13" s="134"/>
      <c r="D13" s="134"/>
      <c r="E13" s="16"/>
      <c r="F13" s="29"/>
      <c r="G13" s="13"/>
      <c r="H13" s="13"/>
      <c r="I13" s="13"/>
      <c r="J13" s="13">
        <v>2</v>
      </c>
      <c r="K13" s="13">
        <v>1</v>
      </c>
      <c r="L13" s="13"/>
      <c r="M13" s="18">
        <v>1</v>
      </c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>
        <v>1</v>
      </c>
      <c r="AD13" s="29"/>
      <c r="AE13" s="29"/>
      <c r="AF13" s="19"/>
      <c r="AG13" s="29"/>
      <c r="AH13" s="29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31">
        <v>1.2</v>
      </c>
      <c r="B14" s="134" t="s">
        <v>53</v>
      </c>
      <c r="C14" s="134"/>
      <c r="D14" s="134"/>
      <c r="E14" s="16">
        <v>1</v>
      </c>
      <c r="F14" s="29"/>
      <c r="G14" s="13">
        <v>1</v>
      </c>
      <c r="H14" s="13"/>
      <c r="I14" s="13"/>
      <c r="J14" s="13">
        <v>2</v>
      </c>
      <c r="K14" s="13">
        <v>2</v>
      </c>
      <c r="L14" s="13"/>
      <c r="M14" s="18"/>
      <c r="N14" s="18"/>
      <c r="O14" s="16"/>
      <c r="P14" s="16"/>
      <c r="Q14" s="16"/>
      <c r="R14" s="16"/>
      <c r="S14" s="13"/>
      <c r="T14" s="16"/>
      <c r="U14" s="16"/>
      <c r="V14" s="16"/>
      <c r="W14" s="13"/>
      <c r="X14" s="13"/>
      <c r="Y14" s="16"/>
      <c r="Z14" s="13"/>
      <c r="AA14" s="13"/>
      <c r="AB14" s="16"/>
      <c r="AC14" s="16">
        <v>3</v>
      </c>
      <c r="AD14" s="29"/>
      <c r="AE14" s="29"/>
      <c r="AF14" s="19"/>
      <c r="AG14" s="29"/>
      <c r="AH14" s="29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28" t="s">
        <v>54</v>
      </c>
      <c r="B15" s="134" t="s">
        <v>55</v>
      </c>
      <c r="C15" s="134"/>
      <c r="D15" s="134"/>
      <c r="E15" s="16"/>
      <c r="F15" s="29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29"/>
      <c r="AE15" s="29"/>
      <c r="AF15" s="19"/>
      <c r="AG15" s="29"/>
      <c r="AH15" s="29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28" t="s">
        <v>56</v>
      </c>
      <c r="B16" s="135" t="s">
        <v>57</v>
      </c>
      <c r="C16" s="136"/>
      <c r="D16" s="137"/>
      <c r="E16" s="13"/>
      <c r="F16" s="29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9"/>
      <c r="AE16" s="29"/>
      <c r="AF16" s="19"/>
      <c r="AG16" s="29"/>
      <c r="AH16" s="29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28" t="s">
        <v>58</v>
      </c>
      <c r="B17" s="135" t="s">
        <v>59</v>
      </c>
      <c r="C17" s="136"/>
      <c r="D17" s="137"/>
      <c r="E17" s="16"/>
      <c r="F17" s="29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29"/>
      <c r="AE17" s="29"/>
      <c r="AF17" s="19"/>
      <c r="AG17" s="29"/>
      <c r="AH17" s="29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28" t="s">
        <v>60</v>
      </c>
      <c r="B18" s="134" t="s">
        <v>61</v>
      </c>
      <c r="C18" s="134"/>
      <c r="D18" s="134"/>
      <c r="E18" s="16"/>
      <c r="F18" s="29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29"/>
      <c r="AE18" s="29"/>
      <c r="AF18" s="19"/>
      <c r="AG18" s="29"/>
      <c r="AH18" s="29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28" t="s">
        <v>62</v>
      </c>
      <c r="B19" s="134" t="s">
        <v>63</v>
      </c>
      <c r="C19" s="134"/>
      <c r="D19" s="134"/>
      <c r="E19" s="16"/>
      <c r="F19" s="29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29"/>
      <c r="AE19" s="29"/>
      <c r="AF19" s="19"/>
      <c r="AG19" s="29"/>
      <c r="AH19" s="29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28" t="s">
        <v>64</v>
      </c>
      <c r="B20" s="135" t="s">
        <v>65</v>
      </c>
      <c r="C20" s="136"/>
      <c r="D20" s="137"/>
      <c r="E20" s="16"/>
      <c r="F20" s="29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29"/>
      <c r="AE20" s="29"/>
      <c r="AF20" s="19"/>
      <c r="AG20" s="29"/>
      <c r="AH20" s="29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28" t="s">
        <v>66</v>
      </c>
      <c r="B21" s="135" t="s">
        <v>67</v>
      </c>
      <c r="C21" s="136"/>
      <c r="D21" s="137"/>
      <c r="E21" s="16">
        <v>2</v>
      </c>
      <c r="F21" s="29"/>
      <c r="G21" s="13">
        <v>2</v>
      </c>
      <c r="H21" s="13"/>
      <c r="I21" s="13"/>
      <c r="J21" s="13"/>
      <c r="K21" s="13"/>
      <c r="L21" s="13"/>
      <c r="M21" s="18"/>
      <c r="N21" s="18"/>
      <c r="O21" s="16"/>
      <c r="P21" s="16"/>
      <c r="Q21" s="16"/>
      <c r="R21" s="16"/>
      <c r="S21" s="13"/>
      <c r="T21" s="16"/>
      <c r="U21" s="16"/>
      <c r="V21" s="16"/>
      <c r="W21" s="13"/>
      <c r="X21" s="13"/>
      <c r="Y21" s="16"/>
      <c r="Z21" s="13"/>
      <c r="AA21" s="13"/>
      <c r="AB21" s="16">
        <v>2</v>
      </c>
      <c r="AC21" s="16">
        <v>2</v>
      </c>
      <c r="AD21" s="29">
        <v>2</v>
      </c>
      <c r="AE21" s="29"/>
      <c r="AF21" s="19"/>
      <c r="AG21" s="29"/>
      <c r="AH21" s="29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28" t="s">
        <v>68</v>
      </c>
      <c r="B22" s="135" t="s">
        <v>69</v>
      </c>
      <c r="C22" s="136"/>
      <c r="D22" s="137"/>
      <c r="E22" s="16">
        <v>4</v>
      </c>
      <c r="F22" s="29"/>
      <c r="G22" s="13">
        <v>4</v>
      </c>
      <c r="H22" s="13"/>
      <c r="I22" s="13"/>
      <c r="J22" s="13">
        <v>2</v>
      </c>
      <c r="K22" s="13">
        <v>2</v>
      </c>
      <c r="L22" s="13"/>
      <c r="M22" s="18"/>
      <c r="N22" s="18"/>
      <c r="O22" s="16"/>
      <c r="P22" s="16"/>
      <c r="Q22" s="16"/>
      <c r="R22" s="16"/>
      <c r="S22" s="13"/>
      <c r="T22" s="16"/>
      <c r="U22" s="16"/>
      <c r="V22" s="16"/>
      <c r="W22" s="13"/>
      <c r="X22" s="13"/>
      <c r="Y22" s="16"/>
      <c r="Z22" s="13"/>
      <c r="AA22" s="13"/>
      <c r="AB22" s="16">
        <v>2</v>
      </c>
      <c r="AC22" s="16">
        <v>6</v>
      </c>
      <c r="AD22" s="29">
        <v>2</v>
      </c>
      <c r="AE22" s="29"/>
      <c r="AF22" s="19"/>
      <c r="AG22" s="29"/>
      <c r="AH22" s="29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28" t="s">
        <v>70</v>
      </c>
      <c r="B23" s="136" t="s">
        <v>71</v>
      </c>
      <c r="C23" s="136"/>
      <c r="D23" s="136"/>
      <c r="E23" s="16"/>
      <c r="F23" s="29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29"/>
      <c r="AE23" s="29"/>
      <c r="AF23" s="19"/>
      <c r="AG23" s="29"/>
      <c r="AH23" s="29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28" t="s">
        <v>72</v>
      </c>
      <c r="B24" s="135" t="s">
        <v>73</v>
      </c>
      <c r="C24" s="136"/>
      <c r="D24" s="137"/>
      <c r="E24" s="16">
        <v>1</v>
      </c>
      <c r="F24" s="29"/>
      <c r="G24" s="16">
        <v>1</v>
      </c>
      <c r="H24" s="13"/>
      <c r="I24" s="13"/>
      <c r="J24" s="13">
        <v>1</v>
      </c>
      <c r="K24" s="13">
        <v>1</v>
      </c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/>
      <c r="AC24" s="16">
        <v>2</v>
      </c>
      <c r="AD24" s="29"/>
      <c r="AE24" s="29"/>
      <c r="AF24" s="19"/>
      <c r="AG24" s="29"/>
      <c r="AH24" s="29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28" t="s">
        <v>74</v>
      </c>
      <c r="B25" s="134" t="s">
        <v>75</v>
      </c>
      <c r="C25" s="134"/>
      <c r="D25" s="134"/>
      <c r="E25" s="16">
        <v>32</v>
      </c>
      <c r="F25" s="29"/>
      <c r="G25" s="16">
        <v>32</v>
      </c>
      <c r="H25" s="13"/>
      <c r="I25" s="13"/>
      <c r="J25" s="13">
        <v>5</v>
      </c>
      <c r="K25" s="13">
        <v>5</v>
      </c>
      <c r="L25" s="13"/>
      <c r="M25" s="18"/>
      <c r="N25" s="18"/>
      <c r="O25" s="16"/>
      <c r="P25" s="16">
        <v>5</v>
      </c>
      <c r="Q25" s="16">
        <v>4</v>
      </c>
      <c r="R25" s="16"/>
      <c r="S25" s="13"/>
      <c r="T25" s="16"/>
      <c r="U25" s="16">
        <v>1</v>
      </c>
      <c r="V25" s="16"/>
      <c r="W25" s="13">
        <v>1</v>
      </c>
      <c r="X25" s="13"/>
      <c r="Y25" s="16"/>
      <c r="Z25" s="13">
        <v>5</v>
      </c>
      <c r="AA25" s="16"/>
      <c r="AB25" s="16">
        <v>2</v>
      </c>
      <c r="AC25" s="16">
        <v>32</v>
      </c>
      <c r="AD25" s="29">
        <v>2</v>
      </c>
      <c r="AE25" s="29">
        <v>1</v>
      </c>
      <c r="AF25" s="19"/>
      <c r="AG25" s="29">
        <v>1</v>
      </c>
      <c r="AH25" s="29">
        <v>1</v>
      </c>
      <c r="AI25" s="19"/>
      <c r="AJ25" s="21"/>
      <c r="AK25" s="21">
        <v>1</v>
      </c>
      <c r="AL25" s="21"/>
      <c r="AM25" s="21"/>
      <c r="AN25" s="21"/>
      <c r="AO25" s="21"/>
      <c r="AP25" s="21"/>
    </row>
    <row r="26" spans="1:42" s="2" customFormat="1" ht="39.950000000000003" customHeight="1">
      <c r="A26" s="28" t="s">
        <v>76</v>
      </c>
      <c r="B26" s="136" t="s">
        <v>77</v>
      </c>
      <c r="C26" s="136"/>
      <c r="D26" s="136"/>
      <c r="E26" s="16">
        <v>8</v>
      </c>
      <c r="F26" s="29"/>
      <c r="G26" s="16">
        <v>8</v>
      </c>
      <c r="H26" s="13"/>
      <c r="I26" s="13"/>
      <c r="J26" s="13">
        <v>4</v>
      </c>
      <c r="K26" s="13">
        <v>3</v>
      </c>
      <c r="L26" s="13">
        <v>1</v>
      </c>
      <c r="M26" s="18"/>
      <c r="N26" s="18"/>
      <c r="O26" s="13"/>
      <c r="P26" s="13"/>
      <c r="Q26" s="16"/>
      <c r="R26" s="16"/>
      <c r="S26" s="13"/>
      <c r="T26" s="16"/>
      <c r="U26" s="16"/>
      <c r="V26" s="16"/>
      <c r="W26" s="13"/>
      <c r="X26" s="13"/>
      <c r="Y26" s="13"/>
      <c r="Z26" s="13"/>
      <c r="AA26" s="16"/>
      <c r="AB26" s="16"/>
      <c r="AC26" s="16">
        <v>11</v>
      </c>
      <c r="AD26" s="29"/>
      <c r="AE26" s="29"/>
      <c r="AF26" s="19"/>
      <c r="AG26" s="29"/>
      <c r="AH26" s="29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28" t="s">
        <v>78</v>
      </c>
      <c r="B27" s="135" t="s">
        <v>79</v>
      </c>
      <c r="C27" s="136"/>
      <c r="D27" s="136"/>
      <c r="E27" s="16"/>
      <c r="F27" s="29"/>
      <c r="G27" s="13"/>
      <c r="H27" s="13"/>
      <c r="I27" s="13"/>
      <c r="J27" s="13">
        <v>1</v>
      </c>
      <c r="K27" s="13">
        <v>1</v>
      </c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6">
        <v>1</v>
      </c>
      <c r="AD27" s="29"/>
      <c r="AE27" s="29"/>
      <c r="AF27" s="19"/>
      <c r="AG27" s="29"/>
      <c r="AH27" s="29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28" t="s">
        <v>80</v>
      </c>
      <c r="B28" s="134" t="s">
        <v>81</v>
      </c>
      <c r="C28" s="134"/>
      <c r="D28" s="134"/>
      <c r="E28" s="16">
        <v>21</v>
      </c>
      <c r="F28" s="29">
        <v>1</v>
      </c>
      <c r="G28" s="13">
        <v>20</v>
      </c>
      <c r="H28" s="13"/>
      <c r="I28" s="13"/>
      <c r="J28" s="13"/>
      <c r="K28" s="13"/>
      <c r="L28" s="13"/>
      <c r="M28" s="18"/>
      <c r="N28" s="18"/>
      <c r="O28" s="16"/>
      <c r="P28" s="16">
        <v>1</v>
      </c>
      <c r="Q28" s="16">
        <v>1</v>
      </c>
      <c r="R28" s="16"/>
      <c r="S28" s="13"/>
      <c r="T28" s="16"/>
      <c r="U28" s="16"/>
      <c r="V28" s="16"/>
      <c r="W28" s="13"/>
      <c r="X28" s="13"/>
      <c r="Y28" s="16"/>
      <c r="Z28" s="13">
        <v>1</v>
      </c>
      <c r="AA28" s="16"/>
      <c r="AB28" s="16">
        <v>1</v>
      </c>
      <c r="AC28" s="16">
        <v>20</v>
      </c>
      <c r="AD28" s="29">
        <v>1</v>
      </c>
      <c r="AE28" s="29"/>
      <c r="AF28" s="19"/>
      <c r="AG28" s="29"/>
      <c r="AH28" s="29"/>
      <c r="AI28" s="19"/>
      <c r="AJ28" s="21"/>
      <c r="AK28" s="21"/>
      <c r="AL28" s="21"/>
      <c r="AM28" s="21"/>
      <c r="AN28" s="21"/>
      <c r="AO28" s="21"/>
      <c r="AP28" s="21"/>
    </row>
    <row r="29" spans="1:42" s="2" customFormat="1" ht="39.950000000000003" customHeight="1">
      <c r="A29" s="28" t="s">
        <v>82</v>
      </c>
      <c r="B29" s="135" t="s">
        <v>83</v>
      </c>
      <c r="C29" s="136"/>
      <c r="D29" s="137"/>
      <c r="E29" s="16"/>
      <c r="F29" s="29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29"/>
      <c r="AE29" s="29"/>
      <c r="AF29" s="19"/>
      <c r="AG29" s="29"/>
      <c r="AH29" s="29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28" t="s">
        <v>84</v>
      </c>
      <c r="B30" s="135" t="s">
        <v>85</v>
      </c>
      <c r="C30" s="136"/>
      <c r="D30" s="137"/>
      <c r="E30" s="16"/>
      <c r="F30" s="29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29"/>
      <c r="AE30" s="29"/>
      <c r="AF30" s="19"/>
      <c r="AG30" s="29"/>
      <c r="AH30" s="29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26" t="s">
        <v>87</v>
      </c>
      <c r="B31" s="133" t="s">
        <v>88</v>
      </c>
      <c r="C31" s="133"/>
      <c r="D31" s="133"/>
      <c r="E31" s="27">
        <f>SUM(E32:E42)</f>
        <v>40</v>
      </c>
      <c r="F31" s="27">
        <f t="shared" ref="F31:AP31" si="2">SUM(F32:F42)</f>
        <v>1</v>
      </c>
      <c r="G31" s="27">
        <f t="shared" si="2"/>
        <v>38</v>
      </c>
      <c r="H31" s="27">
        <f t="shared" si="2"/>
        <v>1</v>
      </c>
      <c r="I31" s="27">
        <f t="shared" si="2"/>
        <v>0</v>
      </c>
      <c r="J31" s="27">
        <f t="shared" si="2"/>
        <v>15</v>
      </c>
      <c r="K31" s="27">
        <f t="shared" si="2"/>
        <v>13</v>
      </c>
      <c r="L31" s="27">
        <f t="shared" si="2"/>
        <v>2</v>
      </c>
      <c r="M31" s="27">
        <f t="shared" si="2"/>
        <v>0</v>
      </c>
      <c r="N31" s="27">
        <f t="shared" si="2"/>
        <v>0</v>
      </c>
      <c r="O31" s="27">
        <f t="shared" si="2"/>
        <v>0</v>
      </c>
      <c r="P31" s="27">
        <f t="shared" si="2"/>
        <v>6</v>
      </c>
      <c r="Q31" s="27">
        <f t="shared" si="2"/>
        <v>5</v>
      </c>
      <c r="R31" s="27">
        <f t="shared" si="2"/>
        <v>0</v>
      </c>
      <c r="S31" s="27">
        <f t="shared" si="2"/>
        <v>0</v>
      </c>
      <c r="T31" s="27">
        <f t="shared" si="2"/>
        <v>0</v>
      </c>
      <c r="U31" s="27">
        <f t="shared" si="2"/>
        <v>1</v>
      </c>
      <c r="V31" s="27">
        <f t="shared" si="2"/>
        <v>0</v>
      </c>
      <c r="W31" s="27">
        <f t="shared" si="2"/>
        <v>1</v>
      </c>
      <c r="X31" s="27">
        <f t="shared" si="2"/>
        <v>0</v>
      </c>
      <c r="Y31" s="27">
        <f t="shared" si="2"/>
        <v>0</v>
      </c>
      <c r="Z31" s="27">
        <f t="shared" si="2"/>
        <v>6</v>
      </c>
      <c r="AA31" s="27">
        <f t="shared" si="2"/>
        <v>2</v>
      </c>
      <c r="AB31" s="27">
        <f t="shared" si="2"/>
        <v>5</v>
      </c>
      <c r="AC31" s="27">
        <f t="shared" si="2"/>
        <v>44</v>
      </c>
      <c r="AD31" s="27">
        <f t="shared" si="2"/>
        <v>5</v>
      </c>
      <c r="AE31" s="27">
        <f t="shared" si="2"/>
        <v>0</v>
      </c>
      <c r="AF31" s="27">
        <f t="shared" si="2"/>
        <v>3</v>
      </c>
      <c r="AG31" s="27">
        <f t="shared" si="2"/>
        <v>3</v>
      </c>
      <c r="AH31" s="27">
        <f t="shared" si="2"/>
        <v>0</v>
      </c>
      <c r="AI31" s="27">
        <f t="shared" si="2"/>
        <v>3</v>
      </c>
      <c r="AJ31" s="27">
        <f t="shared" si="2"/>
        <v>0</v>
      </c>
      <c r="AK31" s="27">
        <f t="shared" si="2"/>
        <v>3</v>
      </c>
      <c r="AL31" s="27">
        <f t="shared" si="2"/>
        <v>1</v>
      </c>
      <c r="AM31" s="27">
        <f t="shared" si="2"/>
        <v>0</v>
      </c>
      <c r="AN31" s="27">
        <f t="shared" si="2"/>
        <v>1</v>
      </c>
      <c r="AO31" s="27">
        <f t="shared" si="2"/>
        <v>1</v>
      </c>
      <c r="AP31" s="27">
        <f t="shared" si="2"/>
        <v>0</v>
      </c>
    </row>
    <row r="32" spans="1:42" s="2" customFormat="1" ht="39.950000000000003" customHeight="1">
      <c r="A32" s="28" t="s">
        <v>89</v>
      </c>
      <c r="B32" s="135" t="s">
        <v>90</v>
      </c>
      <c r="C32" s="136"/>
      <c r="D32" s="136"/>
      <c r="E32" s="13">
        <v>4</v>
      </c>
      <c r="F32" s="29"/>
      <c r="G32" s="13">
        <v>4</v>
      </c>
      <c r="H32" s="13"/>
      <c r="I32" s="13"/>
      <c r="J32" s="13">
        <v>2</v>
      </c>
      <c r="K32" s="13">
        <v>1</v>
      </c>
      <c r="L32" s="13">
        <v>1</v>
      </c>
      <c r="M32" s="13"/>
      <c r="N32" s="13"/>
      <c r="O32" s="13"/>
      <c r="P32" s="13"/>
      <c r="Q32" s="13"/>
      <c r="R32" s="16"/>
      <c r="S32" s="13"/>
      <c r="T32" s="13"/>
      <c r="U32" s="13"/>
      <c r="V32" s="13"/>
      <c r="W32" s="13"/>
      <c r="X32" s="13"/>
      <c r="Y32" s="13"/>
      <c r="Z32" s="13"/>
      <c r="AA32" s="13"/>
      <c r="AB32" s="13">
        <v>1</v>
      </c>
      <c r="AC32" s="13">
        <v>5</v>
      </c>
      <c r="AD32" s="29">
        <v>1</v>
      </c>
      <c r="AE32" s="29"/>
      <c r="AF32" s="19"/>
      <c r="AG32" s="29"/>
      <c r="AH32" s="29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28" t="s">
        <v>91</v>
      </c>
      <c r="B33" s="134" t="s">
        <v>92</v>
      </c>
      <c r="C33" s="134"/>
      <c r="D33" s="134"/>
      <c r="E33" s="16"/>
      <c r="F33" s="29"/>
      <c r="G33" s="16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29"/>
      <c r="AE33" s="29"/>
      <c r="AF33" s="19"/>
      <c r="AG33" s="29"/>
      <c r="AH33" s="29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28" t="s">
        <v>93</v>
      </c>
      <c r="B34" s="135" t="s">
        <v>94</v>
      </c>
      <c r="C34" s="136"/>
      <c r="D34" s="137"/>
      <c r="E34" s="16">
        <v>12</v>
      </c>
      <c r="F34" s="29"/>
      <c r="G34" s="16">
        <v>12</v>
      </c>
      <c r="H34" s="13"/>
      <c r="I34" s="13"/>
      <c r="J34" s="13"/>
      <c r="K34" s="13"/>
      <c r="L34" s="13"/>
      <c r="M34" s="13"/>
      <c r="N34" s="13"/>
      <c r="O34" s="16"/>
      <c r="P34" s="16">
        <v>2</v>
      </c>
      <c r="Q34" s="16">
        <v>2</v>
      </c>
      <c r="R34" s="16"/>
      <c r="S34" s="13"/>
      <c r="T34" s="16"/>
      <c r="U34" s="16"/>
      <c r="V34" s="16"/>
      <c r="W34" s="13"/>
      <c r="X34" s="13"/>
      <c r="Y34" s="16"/>
      <c r="Z34" s="13">
        <v>2</v>
      </c>
      <c r="AA34" s="16"/>
      <c r="AB34" s="16">
        <v>1</v>
      </c>
      <c r="AC34" s="16">
        <v>10</v>
      </c>
      <c r="AD34" s="29">
        <v>1</v>
      </c>
      <c r="AE34" s="29"/>
      <c r="AF34" s="19">
        <v>1</v>
      </c>
      <c r="AG34" s="29">
        <v>1</v>
      </c>
      <c r="AH34" s="29"/>
      <c r="AI34" s="19">
        <v>1</v>
      </c>
      <c r="AJ34" s="21"/>
      <c r="AK34" s="21">
        <v>1</v>
      </c>
      <c r="AL34" s="21"/>
      <c r="AM34" s="21"/>
      <c r="AN34" s="21"/>
      <c r="AO34" s="21"/>
      <c r="AP34" s="21"/>
    </row>
    <row r="35" spans="1:42" s="2" customFormat="1" ht="39.950000000000003" customHeight="1">
      <c r="A35" s="28" t="s">
        <v>95</v>
      </c>
      <c r="B35" s="135" t="s">
        <v>96</v>
      </c>
      <c r="C35" s="136"/>
      <c r="D35" s="137"/>
      <c r="E35" s="16">
        <v>1</v>
      </c>
      <c r="F35" s="29"/>
      <c r="G35" s="16">
        <v>1</v>
      </c>
      <c r="H35" s="13"/>
      <c r="I35" s="13"/>
      <c r="J35" s="13"/>
      <c r="K35" s="13"/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>
        <v>1</v>
      </c>
      <c r="AD35" s="29"/>
      <c r="AE35" s="29"/>
      <c r="AF35" s="19">
        <v>1</v>
      </c>
      <c r="AG35" s="29">
        <v>1</v>
      </c>
      <c r="AH35" s="29"/>
      <c r="AI35" s="19">
        <v>1</v>
      </c>
      <c r="AJ35" s="21"/>
      <c r="AK35" s="21">
        <v>1</v>
      </c>
      <c r="AL35" s="21"/>
      <c r="AM35" s="21"/>
      <c r="AN35" s="21"/>
      <c r="AO35" s="21"/>
      <c r="AP35" s="21"/>
    </row>
    <row r="36" spans="1:42" s="2" customFormat="1" ht="39.950000000000003" customHeight="1">
      <c r="A36" s="28" t="s">
        <v>97</v>
      </c>
      <c r="B36" s="135" t="s">
        <v>98</v>
      </c>
      <c r="C36" s="136"/>
      <c r="D36" s="137"/>
      <c r="E36" s="16"/>
      <c r="F36" s="29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29"/>
      <c r="AE36" s="29"/>
      <c r="AF36" s="19"/>
      <c r="AG36" s="29"/>
      <c r="AH36" s="29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28" t="s">
        <v>99</v>
      </c>
      <c r="B37" s="135" t="s">
        <v>100</v>
      </c>
      <c r="C37" s="136"/>
      <c r="D37" s="137"/>
      <c r="E37" s="16">
        <v>6</v>
      </c>
      <c r="F37" s="29">
        <v>1</v>
      </c>
      <c r="G37" s="13">
        <v>5</v>
      </c>
      <c r="H37" s="13"/>
      <c r="I37" s="13"/>
      <c r="J37" s="13">
        <v>5</v>
      </c>
      <c r="K37" s="13">
        <v>5</v>
      </c>
      <c r="L37" s="13"/>
      <c r="M37" s="13"/>
      <c r="N37" s="13"/>
      <c r="O37" s="16"/>
      <c r="P37" s="16">
        <v>1</v>
      </c>
      <c r="Q37" s="16"/>
      <c r="R37" s="16"/>
      <c r="S37" s="13"/>
      <c r="T37" s="16"/>
      <c r="U37" s="16">
        <v>1</v>
      </c>
      <c r="V37" s="16"/>
      <c r="W37" s="13">
        <v>1</v>
      </c>
      <c r="X37" s="13"/>
      <c r="Y37" s="16"/>
      <c r="Z37" s="13">
        <v>1</v>
      </c>
      <c r="AA37" s="16">
        <v>2</v>
      </c>
      <c r="AB37" s="16">
        <v>1</v>
      </c>
      <c r="AC37" s="16">
        <v>8</v>
      </c>
      <c r="AD37" s="29">
        <v>1</v>
      </c>
      <c r="AE37" s="29"/>
      <c r="AF37" s="19">
        <v>1</v>
      </c>
      <c r="AG37" s="29">
        <v>1</v>
      </c>
      <c r="AH37" s="29"/>
      <c r="AI37" s="19">
        <v>1</v>
      </c>
      <c r="AJ37" s="21"/>
      <c r="AK37" s="21">
        <v>1</v>
      </c>
      <c r="AL37" s="21">
        <v>1</v>
      </c>
      <c r="AM37" s="21"/>
      <c r="AN37" s="21">
        <v>1</v>
      </c>
      <c r="AO37" s="21">
        <v>1</v>
      </c>
      <c r="AP37" s="21"/>
    </row>
    <row r="38" spans="1:42" s="2" customFormat="1" ht="39.950000000000003" customHeight="1">
      <c r="A38" s="28" t="s">
        <v>101</v>
      </c>
      <c r="B38" s="135" t="s">
        <v>102</v>
      </c>
      <c r="C38" s="136"/>
      <c r="D38" s="137"/>
      <c r="E38" s="16">
        <v>3</v>
      </c>
      <c r="F38" s="29"/>
      <c r="G38" s="13">
        <v>3</v>
      </c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>
        <v>3</v>
      </c>
      <c r="AD38" s="29"/>
      <c r="AE38" s="29"/>
      <c r="AF38" s="19"/>
      <c r="AG38" s="29"/>
      <c r="AH38" s="29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28" t="s">
        <v>103</v>
      </c>
      <c r="B39" s="135" t="s">
        <v>104</v>
      </c>
      <c r="C39" s="136"/>
      <c r="D39" s="137"/>
      <c r="E39" s="16"/>
      <c r="F39" s="29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29"/>
      <c r="AE39" s="29"/>
      <c r="AF39" s="19"/>
      <c r="AG39" s="29"/>
      <c r="AH39" s="29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28" t="s">
        <v>105</v>
      </c>
      <c r="B40" s="135" t="s">
        <v>106</v>
      </c>
      <c r="C40" s="136"/>
      <c r="D40" s="137"/>
      <c r="E40" s="16">
        <v>4</v>
      </c>
      <c r="F40" s="29"/>
      <c r="G40" s="13">
        <v>3</v>
      </c>
      <c r="H40" s="13">
        <v>1</v>
      </c>
      <c r="I40" s="13"/>
      <c r="J40" s="13">
        <v>1</v>
      </c>
      <c r="K40" s="13">
        <v>1</v>
      </c>
      <c r="L40" s="13"/>
      <c r="M40" s="13"/>
      <c r="N40" s="13"/>
      <c r="O40" s="16"/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6">
        <v>4</v>
      </c>
      <c r="AD40" s="29"/>
      <c r="AE40" s="29"/>
      <c r="AF40" s="19"/>
      <c r="AG40" s="29"/>
      <c r="AH40" s="29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28" t="s">
        <v>107</v>
      </c>
      <c r="B41" s="135" t="s">
        <v>108</v>
      </c>
      <c r="C41" s="136"/>
      <c r="D41" s="137"/>
      <c r="E41" s="16">
        <v>2</v>
      </c>
      <c r="F41" s="29"/>
      <c r="G41" s="13">
        <v>2</v>
      </c>
      <c r="H41" s="13"/>
      <c r="I41" s="13"/>
      <c r="J41" s="13">
        <v>1</v>
      </c>
      <c r="K41" s="13">
        <v>1</v>
      </c>
      <c r="L41" s="13"/>
      <c r="M41" s="13"/>
      <c r="N41" s="13"/>
      <c r="O41" s="16"/>
      <c r="P41" s="16">
        <v>1</v>
      </c>
      <c r="Q41" s="16">
        <v>1</v>
      </c>
      <c r="R41" s="16"/>
      <c r="S41" s="13"/>
      <c r="T41" s="16"/>
      <c r="U41" s="16"/>
      <c r="V41" s="16"/>
      <c r="W41" s="13"/>
      <c r="X41" s="13"/>
      <c r="Y41" s="16"/>
      <c r="Z41" s="13">
        <v>1</v>
      </c>
      <c r="AA41" s="16"/>
      <c r="AB41" s="16"/>
      <c r="AC41" s="16">
        <v>2</v>
      </c>
      <c r="AD41" s="29"/>
      <c r="AE41" s="29"/>
      <c r="AF41" s="19"/>
      <c r="AG41" s="29"/>
      <c r="AH41" s="29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28" t="s">
        <v>109</v>
      </c>
      <c r="B42" s="135" t="s">
        <v>81</v>
      </c>
      <c r="C42" s="136"/>
      <c r="D42" s="137"/>
      <c r="E42" s="16">
        <v>8</v>
      </c>
      <c r="F42" s="29"/>
      <c r="G42" s="13">
        <v>8</v>
      </c>
      <c r="H42" s="13"/>
      <c r="I42" s="13"/>
      <c r="J42" s="13">
        <v>6</v>
      </c>
      <c r="K42" s="13">
        <v>5</v>
      </c>
      <c r="L42" s="13">
        <v>1</v>
      </c>
      <c r="M42" s="13"/>
      <c r="N42" s="13"/>
      <c r="O42" s="16"/>
      <c r="P42" s="16">
        <v>2</v>
      </c>
      <c r="Q42" s="16">
        <v>2</v>
      </c>
      <c r="R42" s="16"/>
      <c r="S42" s="13"/>
      <c r="T42" s="16"/>
      <c r="U42" s="16"/>
      <c r="V42" s="16"/>
      <c r="W42" s="13"/>
      <c r="X42" s="13"/>
      <c r="Y42" s="16"/>
      <c r="Z42" s="13">
        <v>2</v>
      </c>
      <c r="AA42" s="13"/>
      <c r="AB42" s="16">
        <v>2</v>
      </c>
      <c r="AC42" s="16">
        <v>11</v>
      </c>
      <c r="AD42" s="29">
        <v>2</v>
      </c>
      <c r="AE42" s="29"/>
      <c r="AF42" s="19"/>
      <c r="AG42" s="29"/>
      <c r="AH42" s="29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26" t="s">
        <v>110</v>
      </c>
      <c r="B43" s="138" t="s">
        <v>111</v>
      </c>
      <c r="C43" s="139"/>
      <c r="D43" s="140"/>
      <c r="E43" s="27">
        <f>SUM(E44:E50)</f>
        <v>11</v>
      </c>
      <c r="F43" s="27">
        <f t="shared" ref="F43:AP43" si="3">SUM(F44:F50)</f>
        <v>0</v>
      </c>
      <c r="G43" s="27">
        <f t="shared" si="3"/>
        <v>11</v>
      </c>
      <c r="H43" s="27">
        <f t="shared" si="3"/>
        <v>0</v>
      </c>
      <c r="I43" s="27">
        <f t="shared" si="3"/>
        <v>0</v>
      </c>
      <c r="J43" s="27">
        <f t="shared" si="3"/>
        <v>3</v>
      </c>
      <c r="K43" s="27">
        <f t="shared" si="3"/>
        <v>2</v>
      </c>
      <c r="L43" s="27">
        <f t="shared" si="3"/>
        <v>1</v>
      </c>
      <c r="M43" s="27">
        <f t="shared" si="3"/>
        <v>0</v>
      </c>
      <c r="N43" s="27">
        <f t="shared" si="3"/>
        <v>0</v>
      </c>
      <c r="O43" s="27">
        <f t="shared" si="3"/>
        <v>0</v>
      </c>
      <c r="P43" s="27">
        <f t="shared" si="3"/>
        <v>3</v>
      </c>
      <c r="Q43" s="27">
        <f t="shared" si="3"/>
        <v>3</v>
      </c>
      <c r="R43" s="27">
        <f t="shared" si="3"/>
        <v>0</v>
      </c>
      <c r="S43" s="27">
        <f t="shared" si="3"/>
        <v>0</v>
      </c>
      <c r="T43" s="27">
        <f t="shared" si="3"/>
        <v>0</v>
      </c>
      <c r="U43" s="27">
        <f t="shared" si="3"/>
        <v>0</v>
      </c>
      <c r="V43" s="27">
        <f t="shared" si="3"/>
        <v>0</v>
      </c>
      <c r="W43" s="27">
        <f t="shared" si="3"/>
        <v>0</v>
      </c>
      <c r="X43" s="27">
        <f t="shared" si="3"/>
        <v>0</v>
      </c>
      <c r="Y43" s="27">
        <f t="shared" si="3"/>
        <v>0</v>
      </c>
      <c r="Z43" s="27">
        <f t="shared" si="3"/>
        <v>3</v>
      </c>
      <c r="AA43" s="27">
        <f t="shared" si="3"/>
        <v>0</v>
      </c>
      <c r="AB43" s="27">
        <f t="shared" si="3"/>
        <v>0</v>
      </c>
      <c r="AC43" s="27">
        <f t="shared" si="3"/>
        <v>10</v>
      </c>
      <c r="AD43" s="27">
        <f t="shared" si="3"/>
        <v>0</v>
      </c>
      <c r="AE43" s="27">
        <f t="shared" si="3"/>
        <v>0</v>
      </c>
      <c r="AF43" s="27">
        <f t="shared" si="3"/>
        <v>0</v>
      </c>
      <c r="AG43" s="27">
        <f t="shared" si="3"/>
        <v>0</v>
      </c>
      <c r="AH43" s="27">
        <f t="shared" si="3"/>
        <v>0</v>
      </c>
      <c r="AI43" s="27">
        <f t="shared" si="3"/>
        <v>0</v>
      </c>
      <c r="AJ43" s="27">
        <f t="shared" si="3"/>
        <v>0</v>
      </c>
      <c r="AK43" s="27">
        <f t="shared" si="3"/>
        <v>0</v>
      </c>
      <c r="AL43" s="27">
        <f t="shared" si="3"/>
        <v>0</v>
      </c>
      <c r="AM43" s="27">
        <f t="shared" si="3"/>
        <v>0</v>
      </c>
      <c r="AN43" s="27">
        <f t="shared" si="3"/>
        <v>0</v>
      </c>
      <c r="AO43" s="27">
        <f t="shared" si="3"/>
        <v>0</v>
      </c>
      <c r="AP43" s="27">
        <f t="shared" si="3"/>
        <v>0</v>
      </c>
    </row>
    <row r="44" spans="1:42" s="2" customFormat="1" ht="39.950000000000003" customHeight="1">
      <c r="A44" s="28" t="s">
        <v>112</v>
      </c>
      <c r="B44" s="135" t="s">
        <v>113</v>
      </c>
      <c r="C44" s="136"/>
      <c r="D44" s="137"/>
      <c r="E44" s="16"/>
      <c r="F44" s="29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29"/>
      <c r="AE44" s="29"/>
      <c r="AF44" s="19"/>
      <c r="AG44" s="29"/>
      <c r="AH44" s="29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28" t="s">
        <v>114</v>
      </c>
      <c r="B45" s="135" t="s">
        <v>115</v>
      </c>
      <c r="C45" s="136"/>
      <c r="D45" s="137"/>
      <c r="E45" s="16"/>
      <c r="F45" s="29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29"/>
      <c r="AE45" s="29"/>
      <c r="AF45" s="19"/>
      <c r="AG45" s="29"/>
      <c r="AH45" s="29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28" t="s">
        <v>116</v>
      </c>
      <c r="B46" s="135" t="s">
        <v>117</v>
      </c>
      <c r="C46" s="136"/>
      <c r="D46" s="137"/>
      <c r="E46" s="16"/>
      <c r="F46" s="29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29"/>
      <c r="AE46" s="29"/>
      <c r="AF46" s="19"/>
      <c r="AG46" s="29"/>
      <c r="AH46" s="29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28" t="s">
        <v>118</v>
      </c>
      <c r="B47" s="135" t="s">
        <v>119</v>
      </c>
      <c r="C47" s="136"/>
      <c r="D47" s="137"/>
      <c r="E47" s="16"/>
      <c r="F47" s="29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29"/>
      <c r="AE47" s="29"/>
      <c r="AF47" s="19"/>
      <c r="AG47" s="29"/>
      <c r="AH47" s="29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28" t="s">
        <v>120</v>
      </c>
      <c r="B48" s="135" t="s">
        <v>121</v>
      </c>
      <c r="C48" s="136"/>
      <c r="D48" s="137"/>
      <c r="E48" s="16"/>
      <c r="F48" s="29"/>
      <c r="G48" s="13"/>
      <c r="H48" s="13"/>
      <c r="I48" s="13"/>
      <c r="J48" s="13"/>
      <c r="K48" s="13"/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/>
      <c r="AD48" s="29"/>
      <c r="AE48" s="29"/>
      <c r="AF48" s="19"/>
      <c r="AG48" s="29"/>
      <c r="AH48" s="29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28" t="s">
        <v>122</v>
      </c>
      <c r="B49" s="135" t="s">
        <v>123</v>
      </c>
      <c r="C49" s="136"/>
      <c r="D49" s="137"/>
      <c r="E49" s="16"/>
      <c r="F49" s="29"/>
      <c r="G49" s="13"/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/>
      <c r="AD49" s="29"/>
      <c r="AE49" s="29"/>
      <c r="AF49" s="19"/>
      <c r="AG49" s="29"/>
      <c r="AH49" s="29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28" t="s">
        <v>124</v>
      </c>
      <c r="B50" s="135" t="s">
        <v>81</v>
      </c>
      <c r="C50" s="136"/>
      <c r="D50" s="137"/>
      <c r="E50" s="16">
        <v>11</v>
      </c>
      <c r="F50" s="29"/>
      <c r="G50" s="13">
        <v>11</v>
      </c>
      <c r="H50" s="13"/>
      <c r="I50" s="13"/>
      <c r="J50" s="13">
        <v>3</v>
      </c>
      <c r="K50" s="13">
        <v>2</v>
      </c>
      <c r="L50" s="13">
        <v>1</v>
      </c>
      <c r="M50" s="13"/>
      <c r="N50" s="13"/>
      <c r="O50" s="16"/>
      <c r="P50" s="16">
        <v>3</v>
      </c>
      <c r="Q50" s="16">
        <v>3</v>
      </c>
      <c r="R50" s="16"/>
      <c r="S50" s="13"/>
      <c r="T50" s="16"/>
      <c r="U50" s="16"/>
      <c r="V50" s="16"/>
      <c r="W50" s="13"/>
      <c r="X50" s="13"/>
      <c r="Y50" s="16"/>
      <c r="Z50" s="13">
        <v>3</v>
      </c>
      <c r="AA50" s="16"/>
      <c r="AB50" s="16"/>
      <c r="AC50" s="16">
        <v>10</v>
      </c>
      <c r="AD50" s="29"/>
      <c r="AE50" s="29"/>
      <c r="AF50" s="19"/>
      <c r="AG50" s="29"/>
      <c r="AH50" s="29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26" t="s">
        <v>125</v>
      </c>
      <c r="B51" s="138" t="s">
        <v>126</v>
      </c>
      <c r="C51" s="139"/>
      <c r="D51" s="140"/>
      <c r="E51" s="27">
        <f>SUM(E52:E64)</f>
        <v>36</v>
      </c>
      <c r="F51" s="27">
        <f t="shared" ref="F51:AP51" si="4">SUM(F52:F64)</f>
        <v>0</v>
      </c>
      <c r="G51" s="27">
        <f t="shared" si="4"/>
        <v>36</v>
      </c>
      <c r="H51" s="27">
        <f t="shared" si="4"/>
        <v>0</v>
      </c>
      <c r="I51" s="27">
        <f t="shared" si="4"/>
        <v>0</v>
      </c>
      <c r="J51" s="27">
        <f t="shared" si="4"/>
        <v>14</v>
      </c>
      <c r="K51" s="27">
        <f t="shared" si="4"/>
        <v>14</v>
      </c>
      <c r="L51" s="27">
        <f t="shared" si="4"/>
        <v>0</v>
      </c>
      <c r="M51" s="27">
        <f t="shared" si="4"/>
        <v>0</v>
      </c>
      <c r="N51" s="27">
        <f t="shared" si="4"/>
        <v>0</v>
      </c>
      <c r="O51" s="27">
        <f t="shared" si="4"/>
        <v>0</v>
      </c>
      <c r="P51" s="27">
        <f t="shared" si="4"/>
        <v>13</v>
      </c>
      <c r="Q51" s="27">
        <f t="shared" si="4"/>
        <v>12</v>
      </c>
      <c r="R51" s="27">
        <f t="shared" si="4"/>
        <v>0</v>
      </c>
      <c r="S51" s="27">
        <f t="shared" si="4"/>
        <v>0</v>
      </c>
      <c r="T51" s="27">
        <f t="shared" si="4"/>
        <v>0</v>
      </c>
      <c r="U51" s="27">
        <f t="shared" si="4"/>
        <v>1</v>
      </c>
      <c r="V51" s="27">
        <f t="shared" si="4"/>
        <v>0</v>
      </c>
      <c r="W51" s="27">
        <f t="shared" si="4"/>
        <v>1</v>
      </c>
      <c r="X51" s="27">
        <f t="shared" si="4"/>
        <v>0</v>
      </c>
      <c r="Y51" s="27">
        <f t="shared" si="4"/>
        <v>0</v>
      </c>
      <c r="Z51" s="27">
        <f t="shared" si="4"/>
        <v>13</v>
      </c>
      <c r="AA51" s="27">
        <f t="shared" si="4"/>
        <v>0</v>
      </c>
      <c r="AB51" s="27">
        <f t="shared" si="4"/>
        <v>1</v>
      </c>
      <c r="AC51" s="27">
        <f t="shared" si="4"/>
        <v>37</v>
      </c>
      <c r="AD51" s="27">
        <f t="shared" si="4"/>
        <v>1</v>
      </c>
      <c r="AE51" s="27">
        <f t="shared" si="4"/>
        <v>0</v>
      </c>
      <c r="AF51" s="27">
        <f t="shared" si="4"/>
        <v>0</v>
      </c>
      <c r="AG51" s="27">
        <f t="shared" si="4"/>
        <v>0</v>
      </c>
      <c r="AH51" s="27">
        <f t="shared" si="4"/>
        <v>0</v>
      </c>
      <c r="AI51" s="27">
        <f t="shared" si="4"/>
        <v>0</v>
      </c>
      <c r="AJ51" s="27">
        <f t="shared" si="4"/>
        <v>0</v>
      </c>
      <c r="AK51" s="27">
        <f t="shared" si="4"/>
        <v>0</v>
      </c>
      <c r="AL51" s="27">
        <f t="shared" si="4"/>
        <v>0</v>
      </c>
      <c r="AM51" s="27">
        <f t="shared" si="4"/>
        <v>0</v>
      </c>
      <c r="AN51" s="27">
        <f t="shared" si="4"/>
        <v>0</v>
      </c>
      <c r="AO51" s="27">
        <f t="shared" si="4"/>
        <v>0</v>
      </c>
      <c r="AP51" s="27">
        <f t="shared" si="4"/>
        <v>0</v>
      </c>
    </row>
    <row r="52" spans="1:42" s="2" customFormat="1" ht="39.950000000000003" customHeight="1">
      <c r="A52" s="28" t="s">
        <v>127</v>
      </c>
      <c r="B52" s="135" t="s">
        <v>128</v>
      </c>
      <c r="C52" s="136"/>
      <c r="D52" s="137"/>
      <c r="E52" s="16">
        <v>17</v>
      </c>
      <c r="F52" s="29"/>
      <c r="G52" s="16">
        <v>17</v>
      </c>
      <c r="H52" s="13"/>
      <c r="I52" s="13"/>
      <c r="J52" s="13">
        <v>7</v>
      </c>
      <c r="K52" s="13">
        <v>7</v>
      </c>
      <c r="L52" s="13"/>
      <c r="M52" s="13"/>
      <c r="N52" s="13"/>
      <c r="O52" s="16"/>
      <c r="P52" s="16">
        <v>9</v>
      </c>
      <c r="Q52" s="16">
        <v>8</v>
      </c>
      <c r="R52" s="16"/>
      <c r="S52" s="13"/>
      <c r="T52" s="16"/>
      <c r="U52" s="16">
        <v>1</v>
      </c>
      <c r="V52" s="16"/>
      <c r="W52" s="13">
        <v>1</v>
      </c>
      <c r="X52" s="13"/>
      <c r="Y52" s="16"/>
      <c r="Z52" s="13">
        <v>9</v>
      </c>
      <c r="AA52" s="16"/>
      <c r="AB52" s="16">
        <v>1</v>
      </c>
      <c r="AC52" s="16">
        <v>15</v>
      </c>
      <c r="AD52" s="29">
        <v>1</v>
      </c>
      <c r="AE52" s="29"/>
      <c r="AF52" s="19"/>
      <c r="AG52" s="29"/>
      <c r="AH52" s="29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28" t="s">
        <v>129</v>
      </c>
      <c r="B53" s="135" t="s">
        <v>130</v>
      </c>
      <c r="C53" s="136"/>
      <c r="D53" s="137"/>
      <c r="E53" s="16">
        <v>6</v>
      </c>
      <c r="F53" s="29"/>
      <c r="G53" s="16">
        <v>6</v>
      </c>
      <c r="H53" s="13"/>
      <c r="I53" s="13"/>
      <c r="J53" s="13">
        <v>2</v>
      </c>
      <c r="K53" s="13">
        <v>2</v>
      </c>
      <c r="L53" s="13"/>
      <c r="M53" s="13"/>
      <c r="N53" s="13"/>
      <c r="O53" s="16"/>
      <c r="P53" s="16"/>
      <c r="Q53" s="16"/>
      <c r="R53" s="16"/>
      <c r="S53" s="13"/>
      <c r="T53" s="16"/>
      <c r="U53" s="16"/>
      <c r="V53" s="16"/>
      <c r="W53" s="13"/>
      <c r="X53" s="13"/>
      <c r="Y53" s="16"/>
      <c r="Z53" s="13"/>
      <c r="AA53" s="16"/>
      <c r="AB53" s="16"/>
      <c r="AC53" s="16">
        <v>8</v>
      </c>
      <c r="AD53" s="29"/>
      <c r="AE53" s="29"/>
      <c r="AF53" s="19"/>
      <c r="AG53" s="29"/>
      <c r="AH53" s="29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28" t="s">
        <v>131</v>
      </c>
      <c r="B54" s="135" t="s">
        <v>132</v>
      </c>
      <c r="C54" s="136"/>
      <c r="D54" s="137"/>
      <c r="E54" s="16"/>
      <c r="F54" s="29"/>
      <c r="G54" s="16"/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/>
      <c r="AD54" s="29"/>
      <c r="AE54" s="29"/>
      <c r="AF54" s="19"/>
      <c r="AG54" s="29"/>
      <c r="AH54" s="29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28" t="s">
        <v>133</v>
      </c>
      <c r="B55" s="135" t="s">
        <v>134</v>
      </c>
      <c r="C55" s="136"/>
      <c r="D55" s="137"/>
      <c r="E55" s="16">
        <v>1</v>
      </c>
      <c r="F55" s="29"/>
      <c r="G55" s="16">
        <v>1</v>
      </c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>
        <v>1</v>
      </c>
      <c r="AD55" s="29"/>
      <c r="AE55" s="29"/>
      <c r="AF55" s="19"/>
      <c r="AG55" s="29"/>
      <c r="AH55" s="29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28" t="s">
        <v>135</v>
      </c>
      <c r="B56" s="135" t="s">
        <v>136</v>
      </c>
      <c r="C56" s="136"/>
      <c r="D56" s="137"/>
      <c r="E56" s="16"/>
      <c r="F56" s="29"/>
      <c r="G56" s="16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29"/>
      <c r="AE56" s="29"/>
      <c r="AF56" s="19"/>
      <c r="AG56" s="29"/>
      <c r="AH56" s="29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28" t="s">
        <v>137</v>
      </c>
      <c r="B57" s="135" t="s">
        <v>138</v>
      </c>
      <c r="C57" s="136"/>
      <c r="D57" s="137"/>
      <c r="E57" s="16">
        <v>1</v>
      </c>
      <c r="F57" s="29"/>
      <c r="G57" s="16">
        <v>1</v>
      </c>
      <c r="H57" s="13"/>
      <c r="I57" s="13"/>
      <c r="J57" s="13"/>
      <c r="K57" s="13"/>
      <c r="L57" s="13"/>
      <c r="M57" s="13"/>
      <c r="N57" s="13"/>
      <c r="O57" s="16"/>
      <c r="P57" s="16">
        <v>1</v>
      </c>
      <c r="Q57" s="16">
        <v>1</v>
      </c>
      <c r="R57" s="16"/>
      <c r="S57" s="13"/>
      <c r="T57" s="16"/>
      <c r="U57" s="16"/>
      <c r="V57" s="16"/>
      <c r="W57" s="13"/>
      <c r="X57" s="13"/>
      <c r="Y57" s="16"/>
      <c r="Z57" s="13">
        <v>1</v>
      </c>
      <c r="AA57" s="16"/>
      <c r="AB57" s="16"/>
      <c r="AC57" s="16"/>
      <c r="AD57" s="29"/>
      <c r="AE57" s="29"/>
      <c r="AF57" s="19"/>
      <c r="AG57" s="29"/>
      <c r="AH57" s="29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28" t="s">
        <v>139</v>
      </c>
      <c r="B58" s="135" t="s">
        <v>140</v>
      </c>
      <c r="C58" s="136"/>
      <c r="D58" s="137"/>
      <c r="E58" s="16"/>
      <c r="F58" s="29"/>
      <c r="G58" s="16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29"/>
      <c r="AE58" s="29"/>
      <c r="AF58" s="19"/>
      <c r="AG58" s="29"/>
      <c r="AH58" s="29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28" t="s">
        <v>141</v>
      </c>
      <c r="B59" s="135" t="s">
        <v>142</v>
      </c>
      <c r="C59" s="136"/>
      <c r="D59" s="137"/>
      <c r="E59" s="16"/>
      <c r="F59" s="29"/>
      <c r="G59" s="16"/>
      <c r="H59" s="13"/>
      <c r="I59" s="13"/>
      <c r="J59" s="13">
        <v>1</v>
      </c>
      <c r="K59" s="13">
        <v>1</v>
      </c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>
        <v>1</v>
      </c>
      <c r="AD59" s="29"/>
      <c r="AE59" s="29"/>
      <c r="AF59" s="19"/>
      <c r="AG59" s="29"/>
      <c r="AH59" s="29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28" t="s">
        <v>143</v>
      </c>
      <c r="B60" s="135" t="s">
        <v>144</v>
      </c>
      <c r="C60" s="136"/>
      <c r="D60" s="137"/>
      <c r="E60" s="16">
        <v>4</v>
      </c>
      <c r="F60" s="29"/>
      <c r="G60" s="16">
        <v>4</v>
      </c>
      <c r="H60" s="13"/>
      <c r="I60" s="13"/>
      <c r="J60" s="13">
        <v>2</v>
      </c>
      <c r="K60" s="13">
        <v>2</v>
      </c>
      <c r="L60" s="13"/>
      <c r="M60" s="13"/>
      <c r="N60" s="13"/>
      <c r="O60" s="16"/>
      <c r="P60" s="16">
        <v>3</v>
      </c>
      <c r="Q60" s="16">
        <v>3</v>
      </c>
      <c r="R60" s="16"/>
      <c r="S60" s="13"/>
      <c r="T60" s="16"/>
      <c r="U60" s="16"/>
      <c r="V60" s="16"/>
      <c r="W60" s="13"/>
      <c r="X60" s="13"/>
      <c r="Y60" s="16"/>
      <c r="Z60" s="13">
        <v>3</v>
      </c>
      <c r="AA60" s="16"/>
      <c r="AB60" s="16"/>
      <c r="AC60" s="16">
        <v>3</v>
      </c>
      <c r="AD60" s="29"/>
      <c r="AE60" s="29"/>
      <c r="AF60" s="19"/>
      <c r="AG60" s="29"/>
      <c r="AH60" s="29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28" t="s">
        <v>145</v>
      </c>
      <c r="B61" s="135" t="s">
        <v>146</v>
      </c>
      <c r="C61" s="136"/>
      <c r="D61" s="137"/>
      <c r="E61" s="16">
        <v>4</v>
      </c>
      <c r="F61" s="29"/>
      <c r="G61" s="16">
        <v>4</v>
      </c>
      <c r="H61" s="13"/>
      <c r="I61" s="13"/>
      <c r="J61" s="13">
        <v>1</v>
      </c>
      <c r="K61" s="13">
        <v>1</v>
      </c>
      <c r="L61" s="13"/>
      <c r="M61" s="13"/>
      <c r="N61" s="13"/>
      <c r="O61" s="16"/>
      <c r="P61" s="16"/>
      <c r="Q61" s="16"/>
      <c r="R61" s="16"/>
      <c r="S61" s="13"/>
      <c r="T61" s="16"/>
      <c r="U61" s="16"/>
      <c r="V61" s="16"/>
      <c r="W61" s="13"/>
      <c r="X61" s="13"/>
      <c r="Y61" s="16"/>
      <c r="Z61" s="13"/>
      <c r="AA61" s="16"/>
      <c r="AB61" s="16"/>
      <c r="AC61" s="16">
        <v>5</v>
      </c>
      <c r="AD61" s="29"/>
      <c r="AE61" s="29"/>
      <c r="AF61" s="19"/>
      <c r="AG61" s="29"/>
      <c r="AH61" s="29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28" t="s">
        <v>147</v>
      </c>
      <c r="B62" s="135" t="s">
        <v>148</v>
      </c>
      <c r="C62" s="136"/>
      <c r="D62" s="137"/>
      <c r="E62" s="16"/>
      <c r="F62" s="29"/>
      <c r="G62" s="16"/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/>
      <c r="AD62" s="29"/>
      <c r="AE62" s="29"/>
      <c r="AF62" s="19"/>
      <c r="AG62" s="29"/>
      <c r="AH62" s="29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28" t="s">
        <v>149</v>
      </c>
      <c r="B63" s="135" t="s">
        <v>150</v>
      </c>
      <c r="C63" s="136"/>
      <c r="D63" s="137"/>
      <c r="E63" s="16"/>
      <c r="F63" s="29"/>
      <c r="G63" s="16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29"/>
      <c r="AE63" s="29"/>
      <c r="AF63" s="19"/>
      <c r="AG63" s="29"/>
      <c r="AH63" s="29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28" t="s">
        <v>151</v>
      </c>
      <c r="B64" s="135" t="s">
        <v>81</v>
      </c>
      <c r="C64" s="136"/>
      <c r="D64" s="137"/>
      <c r="E64" s="16">
        <v>3</v>
      </c>
      <c r="F64" s="29"/>
      <c r="G64" s="16">
        <v>3</v>
      </c>
      <c r="H64" s="13"/>
      <c r="I64" s="13"/>
      <c r="J64" s="13">
        <v>1</v>
      </c>
      <c r="K64" s="13">
        <v>1</v>
      </c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>
        <v>4</v>
      </c>
      <c r="AD64" s="29"/>
      <c r="AE64" s="29"/>
      <c r="AF64" s="19"/>
      <c r="AG64" s="29"/>
      <c r="AH64" s="29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26" t="s">
        <v>152</v>
      </c>
      <c r="B65" s="138" t="s">
        <v>153</v>
      </c>
      <c r="C65" s="139"/>
      <c r="D65" s="140"/>
      <c r="E65" s="27">
        <f>SUM(E66:E71)</f>
        <v>1</v>
      </c>
      <c r="F65" s="27">
        <f t="shared" ref="F65:AP65" si="5">SUM(F66:F71)</f>
        <v>0</v>
      </c>
      <c r="G65" s="27">
        <f t="shared" si="5"/>
        <v>1</v>
      </c>
      <c r="H65" s="27">
        <f t="shared" si="5"/>
        <v>0</v>
      </c>
      <c r="I65" s="27">
        <f t="shared" si="5"/>
        <v>0</v>
      </c>
      <c r="J65" s="27">
        <f t="shared" si="5"/>
        <v>0</v>
      </c>
      <c r="K65" s="27">
        <f t="shared" si="5"/>
        <v>0</v>
      </c>
      <c r="L65" s="27">
        <f t="shared" si="5"/>
        <v>0</v>
      </c>
      <c r="M65" s="27">
        <f t="shared" si="5"/>
        <v>0</v>
      </c>
      <c r="N65" s="27">
        <f t="shared" si="5"/>
        <v>0</v>
      </c>
      <c r="O65" s="27">
        <f t="shared" si="5"/>
        <v>0</v>
      </c>
      <c r="P65" s="27">
        <f t="shared" si="5"/>
        <v>0</v>
      </c>
      <c r="Q65" s="27">
        <f t="shared" si="5"/>
        <v>0</v>
      </c>
      <c r="R65" s="27">
        <f t="shared" si="5"/>
        <v>0</v>
      </c>
      <c r="S65" s="27">
        <f t="shared" si="5"/>
        <v>0</v>
      </c>
      <c r="T65" s="27">
        <f t="shared" si="5"/>
        <v>0</v>
      </c>
      <c r="U65" s="27">
        <f t="shared" si="5"/>
        <v>0</v>
      </c>
      <c r="V65" s="27">
        <f t="shared" si="5"/>
        <v>0</v>
      </c>
      <c r="W65" s="27">
        <f t="shared" si="5"/>
        <v>0</v>
      </c>
      <c r="X65" s="27">
        <f t="shared" si="5"/>
        <v>0</v>
      </c>
      <c r="Y65" s="27">
        <f t="shared" si="5"/>
        <v>0</v>
      </c>
      <c r="Z65" s="27">
        <f t="shared" si="5"/>
        <v>0</v>
      </c>
      <c r="AA65" s="27">
        <f t="shared" si="5"/>
        <v>0</v>
      </c>
      <c r="AB65" s="27">
        <f t="shared" si="5"/>
        <v>0</v>
      </c>
      <c r="AC65" s="27">
        <f t="shared" si="5"/>
        <v>1</v>
      </c>
      <c r="AD65" s="27">
        <f t="shared" si="5"/>
        <v>0</v>
      </c>
      <c r="AE65" s="27">
        <f t="shared" si="5"/>
        <v>0</v>
      </c>
      <c r="AF65" s="27">
        <f t="shared" si="5"/>
        <v>0</v>
      </c>
      <c r="AG65" s="27">
        <f t="shared" si="5"/>
        <v>0</v>
      </c>
      <c r="AH65" s="27">
        <f t="shared" si="5"/>
        <v>0</v>
      </c>
      <c r="AI65" s="27">
        <f t="shared" si="5"/>
        <v>0</v>
      </c>
      <c r="AJ65" s="27">
        <f t="shared" si="5"/>
        <v>0</v>
      </c>
      <c r="AK65" s="27">
        <f t="shared" si="5"/>
        <v>0</v>
      </c>
      <c r="AL65" s="27">
        <f t="shared" si="5"/>
        <v>0</v>
      </c>
      <c r="AM65" s="27">
        <f t="shared" si="5"/>
        <v>0</v>
      </c>
      <c r="AN65" s="27">
        <f t="shared" si="5"/>
        <v>0</v>
      </c>
      <c r="AO65" s="27">
        <f t="shared" si="5"/>
        <v>0</v>
      </c>
      <c r="AP65" s="27">
        <f t="shared" si="5"/>
        <v>0</v>
      </c>
    </row>
    <row r="66" spans="1:42" s="2" customFormat="1" ht="39.950000000000003" customHeight="1">
      <c r="A66" s="28" t="s">
        <v>154</v>
      </c>
      <c r="B66" s="135" t="s">
        <v>155</v>
      </c>
      <c r="C66" s="136"/>
      <c r="D66" s="137"/>
      <c r="E66" s="16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29"/>
      <c r="AE66" s="29"/>
      <c r="AF66" s="19"/>
      <c r="AG66" s="29"/>
      <c r="AH66" s="29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28" t="s">
        <v>156</v>
      </c>
      <c r="B67" s="135" t="s">
        <v>157</v>
      </c>
      <c r="C67" s="136"/>
      <c r="D67" s="137"/>
      <c r="E67" s="16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29"/>
      <c r="AE67" s="29"/>
      <c r="AF67" s="19"/>
      <c r="AG67" s="29"/>
      <c r="AH67" s="29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28" t="s">
        <v>158</v>
      </c>
      <c r="B68" s="135" t="s">
        <v>159</v>
      </c>
      <c r="C68" s="136"/>
      <c r="D68" s="137"/>
      <c r="E68" s="16">
        <v>1</v>
      </c>
      <c r="F68" s="13"/>
      <c r="G68" s="13">
        <v>1</v>
      </c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>
        <v>1</v>
      </c>
      <c r="AD68" s="29"/>
      <c r="AE68" s="29"/>
      <c r="AF68" s="19"/>
      <c r="AG68" s="29"/>
      <c r="AH68" s="29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28" t="s">
        <v>160</v>
      </c>
      <c r="B69" s="135" t="s">
        <v>161</v>
      </c>
      <c r="C69" s="136"/>
      <c r="D69" s="137"/>
      <c r="E69" s="16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29"/>
      <c r="AE69" s="29"/>
      <c r="AF69" s="19"/>
      <c r="AG69" s="29"/>
      <c r="AH69" s="29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28" t="s">
        <v>162</v>
      </c>
      <c r="B70" s="135" t="s">
        <v>163</v>
      </c>
      <c r="C70" s="136"/>
      <c r="D70" s="137"/>
      <c r="E70" s="16"/>
      <c r="F70" s="13"/>
      <c r="G70" s="13"/>
      <c r="H70" s="13"/>
      <c r="I70" s="13"/>
      <c r="J70" s="13"/>
      <c r="K70" s="13"/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/>
      <c r="AD70" s="29"/>
      <c r="AE70" s="29"/>
      <c r="AF70" s="19"/>
      <c r="AG70" s="29"/>
      <c r="AH70" s="29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28" t="s">
        <v>164</v>
      </c>
      <c r="B71" s="135" t="s">
        <v>81</v>
      </c>
      <c r="C71" s="136"/>
      <c r="D71" s="137"/>
      <c r="E71" s="16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29"/>
      <c r="AE71" s="29"/>
      <c r="AF71" s="29"/>
      <c r="AG71" s="29"/>
      <c r="AH71" s="29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26" t="s">
        <v>165</v>
      </c>
      <c r="B72" s="138" t="s">
        <v>166</v>
      </c>
      <c r="C72" s="139"/>
      <c r="D72" s="140"/>
      <c r="E72" s="27">
        <f>SUM(E73:E79)</f>
        <v>13</v>
      </c>
      <c r="F72" s="27">
        <f t="shared" ref="F72:AP72" si="6">SUM(F73:F79)</f>
        <v>0</v>
      </c>
      <c r="G72" s="27">
        <f t="shared" si="6"/>
        <v>13</v>
      </c>
      <c r="H72" s="27">
        <f t="shared" si="6"/>
        <v>0</v>
      </c>
      <c r="I72" s="27">
        <f t="shared" si="6"/>
        <v>0</v>
      </c>
      <c r="J72" s="27">
        <f t="shared" si="6"/>
        <v>6</v>
      </c>
      <c r="K72" s="27">
        <f t="shared" si="6"/>
        <v>5</v>
      </c>
      <c r="L72" s="27">
        <f t="shared" si="6"/>
        <v>0</v>
      </c>
      <c r="M72" s="27">
        <f t="shared" si="6"/>
        <v>1</v>
      </c>
      <c r="N72" s="27">
        <f t="shared" si="6"/>
        <v>0</v>
      </c>
      <c r="O72" s="27">
        <f t="shared" si="6"/>
        <v>0</v>
      </c>
      <c r="P72" s="27">
        <f t="shared" si="6"/>
        <v>7</v>
      </c>
      <c r="Q72" s="27">
        <f t="shared" si="6"/>
        <v>3</v>
      </c>
      <c r="R72" s="27">
        <f t="shared" si="6"/>
        <v>2</v>
      </c>
      <c r="S72" s="27">
        <f t="shared" si="6"/>
        <v>1</v>
      </c>
      <c r="T72" s="27">
        <f t="shared" si="6"/>
        <v>0</v>
      </c>
      <c r="U72" s="27">
        <f t="shared" si="6"/>
        <v>1</v>
      </c>
      <c r="V72" s="27">
        <f t="shared" si="6"/>
        <v>0</v>
      </c>
      <c r="W72" s="27">
        <f t="shared" si="6"/>
        <v>1</v>
      </c>
      <c r="X72" s="27">
        <f t="shared" si="6"/>
        <v>0</v>
      </c>
      <c r="Y72" s="27">
        <f t="shared" si="6"/>
        <v>0</v>
      </c>
      <c r="Z72" s="27">
        <f t="shared" si="6"/>
        <v>7</v>
      </c>
      <c r="AA72" s="27">
        <f t="shared" si="6"/>
        <v>0</v>
      </c>
      <c r="AB72" s="27">
        <f t="shared" si="6"/>
        <v>0</v>
      </c>
      <c r="AC72" s="27">
        <f t="shared" si="6"/>
        <v>11</v>
      </c>
      <c r="AD72" s="27">
        <f t="shared" si="6"/>
        <v>0</v>
      </c>
      <c r="AE72" s="27">
        <f t="shared" si="6"/>
        <v>1</v>
      </c>
      <c r="AF72" s="27">
        <f t="shared" si="6"/>
        <v>0</v>
      </c>
      <c r="AG72" s="27">
        <f t="shared" si="6"/>
        <v>1</v>
      </c>
      <c r="AH72" s="27">
        <f t="shared" si="6"/>
        <v>1</v>
      </c>
      <c r="AI72" s="27">
        <f t="shared" si="6"/>
        <v>0</v>
      </c>
      <c r="AJ72" s="27">
        <f t="shared" si="6"/>
        <v>0</v>
      </c>
      <c r="AK72" s="27">
        <f t="shared" si="6"/>
        <v>1</v>
      </c>
      <c r="AL72" s="27">
        <f t="shared" si="6"/>
        <v>0</v>
      </c>
      <c r="AM72" s="27">
        <f t="shared" si="6"/>
        <v>0</v>
      </c>
      <c r="AN72" s="27">
        <f t="shared" si="6"/>
        <v>0</v>
      </c>
      <c r="AO72" s="27">
        <f t="shared" si="6"/>
        <v>0</v>
      </c>
      <c r="AP72" s="27">
        <f t="shared" si="6"/>
        <v>0</v>
      </c>
    </row>
    <row r="73" spans="1:42" s="2" customFormat="1" ht="39.950000000000003" customHeight="1">
      <c r="A73" s="28" t="s">
        <v>167</v>
      </c>
      <c r="B73" s="135" t="s">
        <v>168</v>
      </c>
      <c r="C73" s="136"/>
      <c r="D73" s="137"/>
      <c r="E73" s="16">
        <v>1</v>
      </c>
      <c r="F73" s="29"/>
      <c r="G73" s="16">
        <v>1</v>
      </c>
      <c r="H73" s="13"/>
      <c r="I73" s="13"/>
      <c r="J73" s="13">
        <v>1</v>
      </c>
      <c r="K73" s="13">
        <v>1</v>
      </c>
      <c r="L73" s="13"/>
      <c r="M73" s="13"/>
      <c r="N73" s="13"/>
      <c r="O73" s="16"/>
      <c r="P73" s="16">
        <v>2</v>
      </c>
      <c r="Q73" s="16"/>
      <c r="R73" s="16">
        <v>1</v>
      </c>
      <c r="S73" s="13">
        <v>1</v>
      </c>
      <c r="T73" s="16"/>
      <c r="U73" s="16"/>
      <c r="V73" s="16"/>
      <c r="W73" s="13"/>
      <c r="X73" s="13"/>
      <c r="Y73" s="16"/>
      <c r="Z73" s="16">
        <v>2</v>
      </c>
      <c r="AA73" s="16"/>
      <c r="AB73" s="16"/>
      <c r="AC73" s="16"/>
      <c r="AD73" s="29"/>
      <c r="AE73" s="29">
        <v>1</v>
      </c>
      <c r="AF73" s="29"/>
      <c r="AG73" s="29">
        <v>1</v>
      </c>
      <c r="AH73" s="29">
        <v>1</v>
      </c>
      <c r="AI73" s="19"/>
      <c r="AJ73" s="21"/>
      <c r="AK73" s="21">
        <v>1</v>
      </c>
      <c r="AL73" s="21"/>
      <c r="AM73" s="21"/>
      <c r="AN73" s="21"/>
      <c r="AO73" s="21"/>
      <c r="AP73" s="21"/>
    </row>
    <row r="74" spans="1:42" s="2" customFormat="1" ht="39.950000000000003" customHeight="1">
      <c r="A74" s="28" t="s">
        <v>169</v>
      </c>
      <c r="B74" s="135" t="s">
        <v>170</v>
      </c>
      <c r="C74" s="136"/>
      <c r="D74" s="137"/>
      <c r="E74" s="16">
        <v>2</v>
      </c>
      <c r="F74" s="29"/>
      <c r="G74" s="16">
        <v>2</v>
      </c>
      <c r="H74" s="13"/>
      <c r="I74" s="13"/>
      <c r="J74" s="13"/>
      <c r="K74" s="13"/>
      <c r="L74" s="13"/>
      <c r="M74" s="13"/>
      <c r="N74" s="13"/>
      <c r="O74" s="16"/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/>
      <c r="AC74" s="16">
        <v>2</v>
      </c>
      <c r="AD74" s="29"/>
      <c r="AE74" s="29"/>
      <c r="AF74" s="19"/>
      <c r="AG74" s="29"/>
      <c r="AH74" s="29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28" t="s">
        <v>171</v>
      </c>
      <c r="B75" s="135" t="s">
        <v>172</v>
      </c>
      <c r="C75" s="136"/>
      <c r="D75" s="137"/>
      <c r="E75" s="16"/>
      <c r="F75" s="29"/>
      <c r="G75" s="16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29"/>
      <c r="AE75" s="29"/>
      <c r="AF75" s="19"/>
      <c r="AG75" s="29"/>
      <c r="AH75" s="29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28" t="s">
        <v>173</v>
      </c>
      <c r="B76" s="135" t="s">
        <v>174</v>
      </c>
      <c r="C76" s="136"/>
      <c r="D76" s="137"/>
      <c r="E76" s="16">
        <v>2</v>
      </c>
      <c r="F76" s="29"/>
      <c r="G76" s="16">
        <v>2</v>
      </c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>
        <v>2</v>
      </c>
      <c r="AD76" s="29"/>
      <c r="AE76" s="29"/>
      <c r="AF76" s="19"/>
      <c r="AG76" s="29"/>
      <c r="AH76" s="29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28" t="s">
        <v>175</v>
      </c>
      <c r="B77" s="135" t="s">
        <v>176</v>
      </c>
      <c r="C77" s="136"/>
      <c r="D77" s="137"/>
      <c r="E77" s="16">
        <v>3</v>
      </c>
      <c r="F77" s="29"/>
      <c r="G77" s="16">
        <v>3</v>
      </c>
      <c r="H77" s="13"/>
      <c r="I77" s="13"/>
      <c r="J77" s="13">
        <v>1</v>
      </c>
      <c r="K77" s="13">
        <v>1</v>
      </c>
      <c r="L77" s="13"/>
      <c r="M77" s="13"/>
      <c r="N77" s="13"/>
      <c r="O77" s="16"/>
      <c r="P77" s="16">
        <v>2</v>
      </c>
      <c r="Q77" s="16">
        <v>1</v>
      </c>
      <c r="R77" s="16"/>
      <c r="S77" s="13"/>
      <c r="T77" s="16"/>
      <c r="U77" s="16">
        <v>1</v>
      </c>
      <c r="V77" s="16"/>
      <c r="W77" s="13">
        <v>1</v>
      </c>
      <c r="X77" s="13"/>
      <c r="Y77" s="16"/>
      <c r="Z77" s="16">
        <v>2</v>
      </c>
      <c r="AA77" s="16"/>
      <c r="AB77" s="16"/>
      <c r="AC77" s="16">
        <v>2</v>
      </c>
      <c r="AD77" s="29"/>
      <c r="AE77" s="29"/>
      <c r="AF77" s="19"/>
      <c r="AG77" s="29"/>
      <c r="AH77" s="29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28" t="s">
        <v>177</v>
      </c>
      <c r="B78" s="135" t="s">
        <v>81</v>
      </c>
      <c r="C78" s="136"/>
      <c r="D78" s="137"/>
      <c r="E78" s="16">
        <v>5</v>
      </c>
      <c r="F78" s="29"/>
      <c r="G78" s="16">
        <v>5</v>
      </c>
      <c r="H78" s="13"/>
      <c r="I78" s="13"/>
      <c r="J78" s="13">
        <v>4</v>
      </c>
      <c r="K78" s="13">
        <v>3</v>
      </c>
      <c r="L78" s="13"/>
      <c r="M78" s="13">
        <v>1</v>
      </c>
      <c r="N78" s="13"/>
      <c r="O78" s="16"/>
      <c r="P78" s="16">
        <v>3</v>
      </c>
      <c r="Q78" s="16">
        <v>2</v>
      </c>
      <c r="R78" s="16">
        <v>1</v>
      </c>
      <c r="S78" s="13"/>
      <c r="T78" s="16"/>
      <c r="U78" s="16"/>
      <c r="V78" s="16"/>
      <c r="W78" s="13"/>
      <c r="X78" s="13"/>
      <c r="Y78" s="16"/>
      <c r="Z78" s="16">
        <v>3</v>
      </c>
      <c r="AA78" s="16"/>
      <c r="AB78" s="16"/>
      <c r="AC78" s="16">
        <v>5</v>
      </c>
      <c r="AD78" s="29"/>
      <c r="AE78" s="29"/>
      <c r="AF78" s="19"/>
      <c r="AG78" s="29"/>
      <c r="AH78" s="29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28" t="s">
        <v>178</v>
      </c>
      <c r="B79" s="135" t="s">
        <v>179</v>
      </c>
      <c r="C79" s="136"/>
      <c r="D79" s="137"/>
      <c r="E79" s="16"/>
      <c r="F79" s="29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29"/>
      <c r="AE79" s="29"/>
      <c r="AF79" s="19"/>
      <c r="AG79" s="29"/>
      <c r="AH79" s="29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26" t="s">
        <v>180</v>
      </c>
      <c r="B80" s="138" t="s">
        <v>181</v>
      </c>
      <c r="C80" s="139"/>
      <c r="D80" s="140"/>
      <c r="E80" s="27">
        <f>SUM(E81:E82)</f>
        <v>0</v>
      </c>
      <c r="F80" s="27">
        <f t="shared" ref="F80:AP80" si="7">SUM(F81:F82)</f>
        <v>0</v>
      </c>
      <c r="G80" s="27">
        <f t="shared" si="7"/>
        <v>0</v>
      </c>
      <c r="H80" s="27">
        <f t="shared" si="7"/>
        <v>0</v>
      </c>
      <c r="I80" s="27">
        <f t="shared" si="7"/>
        <v>0</v>
      </c>
      <c r="J80" s="27">
        <f t="shared" si="7"/>
        <v>0</v>
      </c>
      <c r="K80" s="27">
        <f t="shared" si="7"/>
        <v>0</v>
      </c>
      <c r="L80" s="27">
        <f t="shared" si="7"/>
        <v>0</v>
      </c>
      <c r="M80" s="27">
        <f t="shared" si="7"/>
        <v>0</v>
      </c>
      <c r="N80" s="27">
        <f t="shared" si="7"/>
        <v>0</v>
      </c>
      <c r="O80" s="27">
        <f t="shared" si="7"/>
        <v>0</v>
      </c>
      <c r="P80" s="27">
        <f t="shared" si="7"/>
        <v>0</v>
      </c>
      <c r="Q80" s="27">
        <f t="shared" si="7"/>
        <v>0</v>
      </c>
      <c r="R80" s="27">
        <f t="shared" si="7"/>
        <v>0</v>
      </c>
      <c r="S80" s="27">
        <f t="shared" si="7"/>
        <v>0</v>
      </c>
      <c r="T80" s="27">
        <f t="shared" si="7"/>
        <v>0</v>
      </c>
      <c r="U80" s="27">
        <f t="shared" si="7"/>
        <v>0</v>
      </c>
      <c r="V80" s="27">
        <f t="shared" si="7"/>
        <v>0</v>
      </c>
      <c r="W80" s="27">
        <f t="shared" si="7"/>
        <v>0</v>
      </c>
      <c r="X80" s="27">
        <f t="shared" si="7"/>
        <v>0</v>
      </c>
      <c r="Y80" s="27">
        <f t="shared" si="7"/>
        <v>0</v>
      </c>
      <c r="Z80" s="27">
        <f t="shared" si="7"/>
        <v>0</v>
      </c>
      <c r="AA80" s="27">
        <f t="shared" si="7"/>
        <v>0</v>
      </c>
      <c r="AB80" s="27">
        <f t="shared" si="7"/>
        <v>0</v>
      </c>
      <c r="AC80" s="27">
        <f t="shared" si="7"/>
        <v>0</v>
      </c>
      <c r="AD80" s="27">
        <f t="shared" si="7"/>
        <v>0</v>
      </c>
      <c r="AE80" s="27">
        <f t="shared" si="7"/>
        <v>0</v>
      </c>
      <c r="AF80" s="27">
        <f t="shared" si="7"/>
        <v>0</v>
      </c>
      <c r="AG80" s="27">
        <f t="shared" si="7"/>
        <v>0</v>
      </c>
      <c r="AH80" s="27">
        <f t="shared" si="7"/>
        <v>0</v>
      </c>
      <c r="AI80" s="27">
        <f t="shared" si="7"/>
        <v>0</v>
      </c>
      <c r="AJ80" s="27">
        <f t="shared" si="7"/>
        <v>0</v>
      </c>
      <c r="AK80" s="27">
        <f t="shared" si="7"/>
        <v>0</v>
      </c>
      <c r="AL80" s="27">
        <f t="shared" si="7"/>
        <v>0</v>
      </c>
      <c r="AM80" s="27">
        <f t="shared" si="7"/>
        <v>0</v>
      </c>
      <c r="AN80" s="27">
        <f t="shared" si="7"/>
        <v>0</v>
      </c>
      <c r="AO80" s="27">
        <f t="shared" si="7"/>
        <v>0</v>
      </c>
      <c r="AP80" s="27">
        <f t="shared" si="7"/>
        <v>0</v>
      </c>
    </row>
    <row r="81" spans="1:42" s="2" customFormat="1" ht="39.950000000000003" customHeight="1">
      <c r="A81" s="28" t="s">
        <v>182</v>
      </c>
      <c r="B81" s="135" t="s">
        <v>183</v>
      </c>
      <c r="C81" s="136"/>
      <c r="D81" s="137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29"/>
      <c r="AE81" s="29"/>
      <c r="AF81" s="29"/>
      <c r="AG81" s="29"/>
      <c r="AH81" s="29"/>
      <c r="AI81" s="29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28" t="s">
        <v>184</v>
      </c>
      <c r="B82" s="135" t="s">
        <v>81</v>
      </c>
      <c r="C82" s="136"/>
      <c r="D82" s="137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29"/>
      <c r="AE82" s="29"/>
      <c r="AF82" s="29"/>
      <c r="AG82" s="29"/>
      <c r="AH82" s="29"/>
      <c r="AI82" s="29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26" t="s">
        <v>185</v>
      </c>
      <c r="B83" s="138" t="s">
        <v>186</v>
      </c>
      <c r="C83" s="139"/>
      <c r="D83" s="140"/>
      <c r="E83" s="27">
        <f>SUM(E84:E104)</f>
        <v>20</v>
      </c>
      <c r="F83" s="27">
        <f t="shared" ref="F83:AP83" si="8">SUM(F84:F104)</f>
        <v>0</v>
      </c>
      <c r="G83" s="27">
        <f t="shared" si="8"/>
        <v>20</v>
      </c>
      <c r="H83" s="27">
        <f t="shared" si="8"/>
        <v>0</v>
      </c>
      <c r="I83" s="27">
        <f t="shared" si="8"/>
        <v>0</v>
      </c>
      <c r="J83" s="27">
        <f t="shared" si="8"/>
        <v>12</v>
      </c>
      <c r="K83" s="27">
        <f t="shared" si="8"/>
        <v>12</v>
      </c>
      <c r="L83" s="27">
        <f t="shared" si="8"/>
        <v>0</v>
      </c>
      <c r="M83" s="27">
        <f t="shared" si="8"/>
        <v>0</v>
      </c>
      <c r="N83" s="27">
        <f t="shared" si="8"/>
        <v>0</v>
      </c>
      <c r="O83" s="27">
        <f t="shared" si="8"/>
        <v>0</v>
      </c>
      <c r="P83" s="27">
        <f t="shared" si="8"/>
        <v>13</v>
      </c>
      <c r="Q83" s="27">
        <f t="shared" si="8"/>
        <v>13</v>
      </c>
      <c r="R83" s="27">
        <f t="shared" si="8"/>
        <v>0</v>
      </c>
      <c r="S83" s="27">
        <f t="shared" si="8"/>
        <v>0</v>
      </c>
      <c r="T83" s="27">
        <f t="shared" si="8"/>
        <v>0</v>
      </c>
      <c r="U83" s="27">
        <f t="shared" si="8"/>
        <v>0</v>
      </c>
      <c r="V83" s="27">
        <f t="shared" si="8"/>
        <v>0</v>
      </c>
      <c r="W83" s="27">
        <f t="shared" si="8"/>
        <v>0</v>
      </c>
      <c r="X83" s="27">
        <f t="shared" si="8"/>
        <v>0</v>
      </c>
      <c r="Y83" s="27">
        <f t="shared" si="8"/>
        <v>0</v>
      </c>
      <c r="Z83" s="27">
        <f t="shared" si="8"/>
        <v>13</v>
      </c>
      <c r="AA83" s="27">
        <f t="shared" si="8"/>
        <v>0</v>
      </c>
      <c r="AB83" s="27">
        <f t="shared" si="8"/>
        <v>0</v>
      </c>
      <c r="AC83" s="27">
        <f t="shared" si="8"/>
        <v>19</v>
      </c>
      <c r="AD83" s="27">
        <f t="shared" si="8"/>
        <v>0</v>
      </c>
      <c r="AE83" s="27">
        <f t="shared" si="8"/>
        <v>1</v>
      </c>
      <c r="AF83" s="27">
        <f t="shared" si="8"/>
        <v>0</v>
      </c>
      <c r="AG83" s="27">
        <f t="shared" si="8"/>
        <v>1</v>
      </c>
      <c r="AH83" s="27">
        <f t="shared" si="8"/>
        <v>1</v>
      </c>
      <c r="AI83" s="27">
        <f t="shared" si="8"/>
        <v>0</v>
      </c>
      <c r="AJ83" s="27">
        <f t="shared" si="8"/>
        <v>0</v>
      </c>
      <c r="AK83" s="27">
        <f t="shared" si="8"/>
        <v>1</v>
      </c>
      <c r="AL83" s="27">
        <f t="shared" si="8"/>
        <v>1</v>
      </c>
      <c r="AM83" s="27">
        <f t="shared" si="8"/>
        <v>0</v>
      </c>
      <c r="AN83" s="27">
        <f t="shared" si="8"/>
        <v>1</v>
      </c>
      <c r="AO83" s="27">
        <f t="shared" si="8"/>
        <v>1</v>
      </c>
      <c r="AP83" s="27">
        <f t="shared" si="8"/>
        <v>0</v>
      </c>
    </row>
    <row r="84" spans="1:42" s="2" customFormat="1" ht="39.950000000000003" customHeight="1">
      <c r="A84" s="28" t="s">
        <v>187</v>
      </c>
      <c r="B84" s="135" t="s">
        <v>188</v>
      </c>
      <c r="C84" s="136"/>
      <c r="D84" s="137"/>
      <c r="E84" s="16"/>
      <c r="F84" s="13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29"/>
      <c r="AE84" s="29"/>
      <c r="AF84" s="19"/>
      <c r="AG84" s="29"/>
      <c r="AH84" s="29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28" t="s">
        <v>189</v>
      </c>
      <c r="B85" s="135" t="s">
        <v>190</v>
      </c>
      <c r="C85" s="136"/>
      <c r="D85" s="137"/>
      <c r="E85" s="16">
        <v>4</v>
      </c>
      <c r="F85" s="13"/>
      <c r="G85" s="16">
        <v>4</v>
      </c>
      <c r="H85" s="13"/>
      <c r="I85" s="13"/>
      <c r="J85" s="13">
        <v>4</v>
      </c>
      <c r="K85" s="13">
        <v>4</v>
      </c>
      <c r="L85" s="13"/>
      <c r="M85" s="13"/>
      <c r="N85" s="13"/>
      <c r="O85" s="16"/>
      <c r="P85" s="16">
        <v>2</v>
      </c>
      <c r="Q85" s="16">
        <v>2</v>
      </c>
      <c r="R85" s="16"/>
      <c r="S85" s="13"/>
      <c r="T85" s="16"/>
      <c r="U85" s="16"/>
      <c r="V85" s="16"/>
      <c r="W85" s="13"/>
      <c r="X85" s="13"/>
      <c r="Y85" s="16"/>
      <c r="Z85" s="16">
        <v>2</v>
      </c>
      <c r="AA85" s="16"/>
      <c r="AB85" s="16"/>
      <c r="AC85" s="16">
        <v>6</v>
      </c>
      <c r="AD85" s="29"/>
      <c r="AE85" s="29"/>
      <c r="AF85" s="19"/>
      <c r="AG85" s="29"/>
      <c r="AH85" s="29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28" t="s">
        <v>191</v>
      </c>
      <c r="B86" s="135" t="s">
        <v>192</v>
      </c>
      <c r="C86" s="136"/>
      <c r="D86" s="137"/>
      <c r="E86" s="16">
        <v>1</v>
      </c>
      <c r="F86" s="13"/>
      <c r="G86" s="16">
        <v>1</v>
      </c>
      <c r="H86" s="13"/>
      <c r="I86" s="13"/>
      <c r="J86" s="13">
        <v>3</v>
      </c>
      <c r="K86" s="13">
        <v>3</v>
      </c>
      <c r="L86" s="13"/>
      <c r="M86" s="13"/>
      <c r="N86" s="13"/>
      <c r="O86" s="16"/>
      <c r="P86" s="16">
        <v>3</v>
      </c>
      <c r="Q86" s="16">
        <v>3</v>
      </c>
      <c r="R86" s="16"/>
      <c r="S86" s="13"/>
      <c r="T86" s="16"/>
      <c r="U86" s="16"/>
      <c r="V86" s="16"/>
      <c r="W86" s="13"/>
      <c r="X86" s="13"/>
      <c r="Y86" s="16"/>
      <c r="Z86" s="16">
        <v>3</v>
      </c>
      <c r="AA86" s="16"/>
      <c r="AB86" s="16"/>
      <c r="AC86" s="16">
        <v>1</v>
      </c>
      <c r="AD86" s="29"/>
      <c r="AE86" s="29"/>
      <c r="AF86" s="19"/>
      <c r="AG86" s="29"/>
      <c r="AH86" s="29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28" t="s">
        <v>193</v>
      </c>
      <c r="B87" s="135" t="s">
        <v>194</v>
      </c>
      <c r="C87" s="136"/>
      <c r="D87" s="137"/>
      <c r="E87" s="16">
        <v>1</v>
      </c>
      <c r="F87" s="13"/>
      <c r="G87" s="16">
        <v>1</v>
      </c>
      <c r="H87" s="13"/>
      <c r="I87" s="13"/>
      <c r="J87" s="13">
        <v>1</v>
      </c>
      <c r="K87" s="13">
        <v>1</v>
      </c>
      <c r="L87" s="13"/>
      <c r="M87" s="13"/>
      <c r="N87" s="13"/>
      <c r="O87" s="16"/>
      <c r="P87" s="16">
        <v>1</v>
      </c>
      <c r="Q87" s="16">
        <v>1</v>
      </c>
      <c r="R87" s="16"/>
      <c r="S87" s="13"/>
      <c r="T87" s="16"/>
      <c r="U87" s="16"/>
      <c r="V87" s="16"/>
      <c r="W87" s="13"/>
      <c r="X87" s="13"/>
      <c r="Y87" s="16"/>
      <c r="Z87" s="16">
        <v>1</v>
      </c>
      <c r="AA87" s="16"/>
      <c r="AB87" s="16"/>
      <c r="AC87" s="16">
        <v>1</v>
      </c>
      <c r="AD87" s="29"/>
      <c r="AE87" s="29"/>
      <c r="AF87" s="19"/>
      <c r="AG87" s="29"/>
      <c r="AH87" s="29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28" t="s">
        <v>195</v>
      </c>
      <c r="B88" s="135" t="s">
        <v>196</v>
      </c>
      <c r="C88" s="136"/>
      <c r="D88" s="137"/>
      <c r="E88" s="16">
        <v>2</v>
      </c>
      <c r="F88" s="13"/>
      <c r="G88" s="16">
        <v>2</v>
      </c>
      <c r="H88" s="13"/>
      <c r="I88" s="13"/>
      <c r="J88" s="13"/>
      <c r="K88" s="13"/>
      <c r="L88" s="13"/>
      <c r="M88" s="13"/>
      <c r="N88" s="13"/>
      <c r="O88" s="16"/>
      <c r="P88" s="16">
        <v>2</v>
      </c>
      <c r="Q88" s="16">
        <v>2</v>
      </c>
      <c r="R88" s="16"/>
      <c r="S88" s="13"/>
      <c r="T88" s="16"/>
      <c r="U88" s="16"/>
      <c r="V88" s="16"/>
      <c r="W88" s="13"/>
      <c r="X88" s="13"/>
      <c r="Y88" s="16"/>
      <c r="Z88" s="16">
        <v>2</v>
      </c>
      <c r="AA88" s="16"/>
      <c r="AB88" s="16"/>
      <c r="AC88" s="16"/>
      <c r="AD88" s="29"/>
      <c r="AE88" s="29"/>
      <c r="AF88" s="19"/>
      <c r="AG88" s="29"/>
      <c r="AH88" s="29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28" t="s">
        <v>197</v>
      </c>
      <c r="B89" s="135" t="s">
        <v>198</v>
      </c>
      <c r="C89" s="136"/>
      <c r="D89" s="137"/>
      <c r="E89" s="16">
        <v>3</v>
      </c>
      <c r="F89" s="13"/>
      <c r="G89" s="16">
        <v>3</v>
      </c>
      <c r="H89" s="13"/>
      <c r="I89" s="13"/>
      <c r="J89" s="13">
        <v>2</v>
      </c>
      <c r="K89" s="13">
        <v>2</v>
      </c>
      <c r="L89" s="13"/>
      <c r="M89" s="13"/>
      <c r="N89" s="13"/>
      <c r="O89" s="16"/>
      <c r="P89" s="16"/>
      <c r="Q89" s="16"/>
      <c r="R89" s="16"/>
      <c r="S89" s="13"/>
      <c r="T89" s="16"/>
      <c r="U89" s="16"/>
      <c r="V89" s="16"/>
      <c r="W89" s="13"/>
      <c r="X89" s="13"/>
      <c r="Y89" s="16"/>
      <c r="Z89" s="16"/>
      <c r="AA89" s="16"/>
      <c r="AB89" s="16"/>
      <c r="AC89" s="16">
        <v>5</v>
      </c>
      <c r="AD89" s="29"/>
      <c r="AE89" s="29"/>
      <c r="AF89" s="19"/>
      <c r="AG89" s="29"/>
      <c r="AH89" s="29"/>
      <c r="AI89" s="19"/>
      <c r="AJ89" s="21"/>
      <c r="AK89" s="21"/>
      <c r="AL89" s="21">
        <v>1</v>
      </c>
      <c r="AM89" s="21"/>
      <c r="AN89" s="21">
        <v>1</v>
      </c>
      <c r="AO89" s="21">
        <v>1</v>
      </c>
      <c r="AP89" s="21"/>
    </row>
    <row r="90" spans="1:42" s="2" customFormat="1" ht="39.950000000000003" customHeight="1">
      <c r="A90" s="28" t="s">
        <v>199</v>
      </c>
      <c r="B90" s="135" t="s">
        <v>200</v>
      </c>
      <c r="C90" s="136"/>
      <c r="D90" s="137"/>
      <c r="E90" s="16">
        <v>1</v>
      </c>
      <c r="F90" s="13"/>
      <c r="G90" s="16">
        <v>1</v>
      </c>
      <c r="H90" s="13"/>
      <c r="I90" s="13"/>
      <c r="J90" s="13"/>
      <c r="K90" s="13"/>
      <c r="L90" s="13"/>
      <c r="M90" s="13"/>
      <c r="N90" s="13"/>
      <c r="O90" s="16"/>
      <c r="P90" s="16">
        <v>1</v>
      </c>
      <c r="Q90" s="16">
        <v>1</v>
      </c>
      <c r="R90" s="16"/>
      <c r="S90" s="13"/>
      <c r="T90" s="16"/>
      <c r="U90" s="16"/>
      <c r="V90" s="16"/>
      <c r="W90" s="13"/>
      <c r="X90" s="13"/>
      <c r="Y90" s="16"/>
      <c r="Z90" s="16">
        <v>1</v>
      </c>
      <c r="AA90" s="16"/>
      <c r="AB90" s="16"/>
      <c r="AC90" s="16"/>
      <c r="AD90" s="29"/>
      <c r="AE90" s="29">
        <v>1</v>
      </c>
      <c r="AF90" s="19"/>
      <c r="AG90" s="29">
        <v>1</v>
      </c>
      <c r="AH90" s="29">
        <v>1</v>
      </c>
      <c r="AI90" s="19"/>
      <c r="AJ90" s="21"/>
      <c r="AK90" s="21">
        <v>1</v>
      </c>
      <c r="AL90" s="21"/>
      <c r="AM90" s="21"/>
      <c r="AN90" s="21"/>
      <c r="AO90" s="21"/>
      <c r="AP90" s="21"/>
    </row>
    <row r="91" spans="1:42" s="2" customFormat="1" ht="39.950000000000003" customHeight="1">
      <c r="A91" s="28" t="s">
        <v>201</v>
      </c>
      <c r="B91" s="135" t="s">
        <v>202</v>
      </c>
      <c r="C91" s="136"/>
      <c r="D91" s="137"/>
      <c r="E91" s="16"/>
      <c r="F91" s="13"/>
      <c r="G91" s="16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29"/>
      <c r="AE91" s="29"/>
      <c r="AF91" s="19"/>
      <c r="AG91" s="29"/>
      <c r="AH91" s="29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28" t="s">
        <v>203</v>
      </c>
      <c r="B92" s="135" t="s">
        <v>204</v>
      </c>
      <c r="C92" s="136"/>
      <c r="D92" s="137"/>
      <c r="E92" s="16"/>
      <c r="F92" s="13"/>
      <c r="G92" s="16"/>
      <c r="H92" s="13"/>
      <c r="I92" s="13"/>
      <c r="J92" s="13"/>
      <c r="K92" s="13"/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/>
      <c r="AD92" s="29"/>
      <c r="AE92" s="29"/>
      <c r="AF92" s="19"/>
      <c r="AG92" s="29"/>
      <c r="AH92" s="29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28" t="s">
        <v>205</v>
      </c>
      <c r="B93" s="135" t="s">
        <v>206</v>
      </c>
      <c r="C93" s="136"/>
      <c r="D93" s="137"/>
      <c r="E93" s="16">
        <v>2</v>
      </c>
      <c r="F93" s="13"/>
      <c r="G93" s="16">
        <v>2</v>
      </c>
      <c r="H93" s="13"/>
      <c r="I93" s="13"/>
      <c r="J93" s="13"/>
      <c r="K93" s="13"/>
      <c r="L93" s="13"/>
      <c r="M93" s="13"/>
      <c r="N93" s="13"/>
      <c r="O93" s="16"/>
      <c r="P93" s="16">
        <v>1</v>
      </c>
      <c r="Q93" s="16">
        <v>1</v>
      </c>
      <c r="R93" s="16"/>
      <c r="S93" s="13"/>
      <c r="T93" s="16"/>
      <c r="U93" s="16"/>
      <c r="V93" s="16"/>
      <c r="W93" s="13"/>
      <c r="X93" s="13"/>
      <c r="Y93" s="16"/>
      <c r="Z93" s="16">
        <v>1</v>
      </c>
      <c r="AA93" s="16"/>
      <c r="AB93" s="16"/>
      <c r="AC93" s="16">
        <v>1</v>
      </c>
      <c r="AD93" s="29"/>
      <c r="AE93" s="29"/>
      <c r="AF93" s="19"/>
      <c r="AG93" s="29"/>
      <c r="AH93" s="29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28" t="s">
        <v>207</v>
      </c>
      <c r="B94" s="135" t="s">
        <v>208</v>
      </c>
      <c r="C94" s="136"/>
      <c r="D94" s="137"/>
      <c r="E94" s="16"/>
      <c r="F94" s="13"/>
      <c r="G94" s="13"/>
      <c r="H94" s="13"/>
      <c r="I94" s="13"/>
      <c r="J94" s="13"/>
      <c r="K94" s="13"/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/>
      <c r="AD94" s="29"/>
      <c r="AE94" s="29"/>
      <c r="AF94" s="19"/>
      <c r="AG94" s="29"/>
      <c r="AH94" s="29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28" t="s">
        <v>209</v>
      </c>
      <c r="B95" s="135" t="s">
        <v>210</v>
      </c>
      <c r="C95" s="136"/>
      <c r="D95" s="137"/>
      <c r="E95" s="16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29"/>
      <c r="AE95" s="29"/>
      <c r="AF95" s="19"/>
      <c r="AG95" s="29"/>
      <c r="AH95" s="29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28" t="s">
        <v>211</v>
      </c>
      <c r="B96" s="135" t="s">
        <v>212</v>
      </c>
      <c r="C96" s="136"/>
      <c r="D96" s="137"/>
      <c r="E96" s="16"/>
      <c r="F96" s="13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29"/>
      <c r="AE96" s="29"/>
      <c r="AF96" s="19"/>
      <c r="AG96" s="29"/>
      <c r="AH96" s="29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28" t="s">
        <v>213</v>
      </c>
      <c r="B97" s="135" t="s">
        <v>214</v>
      </c>
      <c r="C97" s="136"/>
      <c r="D97" s="137"/>
      <c r="E97" s="16">
        <v>2</v>
      </c>
      <c r="F97" s="13"/>
      <c r="G97" s="13">
        <v>2</v>
      </c>
      <c r="H97" s="13"/>
      <c r="I97" s="13"/>
      <c r="J97" s="13">
        <v>1</v>
      </c>
      <c r="K97" s="13">
        <v>1</v>
      </c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>
        <v>3</v>
      </c>
      <c r="AD97" s="29"/>
      <c r="AE97" s="29"/>
      <c r="AF97" s="19"/>
      <c r="AG97" s="29"/>
      <c r="AH97" s="29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28" t="s">
        <v>215</v>
      </c>
      <c r="B98" s="135" t="s">
        <v>216</v>
      </c>
      <c r="C98" s="136"/>
      <c r="D98" s="137"/>
      <c r="E98" s="16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29"/>
      <c r="AE98" s="29"/>
      <c r="AF98" s="19"/>
      <c r="AG98" s="29"/>
      <c r="AH98" s="29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28" t="s">
        <v>217</v>
      </c>
      <c r="B99" s="134" t="s">
        <v>218</v>
      </c>
      <c r="C99" s="134"/>
      <c r="D99" s="134"/>
      <c r="E99" s="16"/>
      <c r="F99" s="13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29"/>
      <c r="AE99" s="29"/>
      <c r="AF99" s="19"/>
      <c r="AG99" s="29"/>
      <c r="AH99" s="29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28" t="s">
        <v>219</v>
      </c>
      <c r="B100" s="135" t="s">
        <v>220</v>
      </c>
      <c r="C100" s="136"/>
      <c r="D100" s="137"/>
      <c r="E100" s="16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29"/>
      <c r="AE100" s="29"/>
      <c r="AF100" s="19"/>
      <c r="AG100" s="29"/>
      <c r="AH100" s="29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28" t="s">
        <v>221</v>
      </c>
      <c r="B101" s="135" t="s">
        <v>222</v>
      </c>
      <c r="C101" s="136"/>
      <c r="D101" s="137"/>
      <c r="E101" s="16">
        <v>2</v>
      </c>
      <c r="F101" s="13"/>
      <c r="G101" s="16">
        <v>2</v>
      </c>
      <c r="H101" s="13"/>
      <c r="I101" s="13"/>
      <c r="J101" s="13">
        <v>1</v>
      </c>
      <c r="K101" s="13">
        <v>1</v>
      </c>
      <c r="L101" s="13"/>
      <c r="M101" s="13"/>
      <c r="N101" s="13"/>
      <c r="O101" s="13"/>
      <c r="P101" s="16">
        <v>2</v>
      </c>
      <c r="Q101" s="16">
        <v>2</v>
      </c>
      <c r="R101" s="16"/>
      <c r="S101" s="16"/>
      <c r="T101" s="13"/>
      <c r="U101" s="16"/>
      <c r="V101" s="16"/>
      <c r="W101" s="16"/>
      <c r="X101" s="13"/>
      <c r="Y101" s="13"/>
      <c r="Z101" s="16">
        <v>2</v>
      </c>
      <c r="AA101" s="16"/>
      <c r="AB101" s="16"/>
      <c r="AC101" s="16">
        <v>1</v>
      </c>
      <c r="AD101" s="29"/>
      <c r="AE101" s="29"/>
      <c r="AF101" s="19"/>
      <c r="AG101" s="29"/>
      <c r="AH101" s="29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28" t="s">
        <v>223</v>
      </c>
      <c r="B102" s="135" t="s">
        <v>81</v>
      </c>
      <c r="C102" s="136"/>
      <c r="D102" s="137"/>
      <c r="E102" s="16">
        <v>1</v>
      </c>
      <c r="F102" s="13"/>
      <c r="G102" s="16">
        <v>1</v>
      </c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>
        <v>1</v>
      </c>
      <c r="AD102" s="29"/>
      <c r="AE102" s="29"/>
      <c r="AF102" s="19"/>
      <c r="AG102" s="29"/>
      <c r="AH102" s="29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28" t="s">
        <v>224</v>
      </c>
      <c r="B103" s="135" t="s">
        <v>225</v>
      </c>
      <c r="C103" s="136"/>
      <c r="D103" s="137"/>
      <c r="E103" s="16">
        <v>1</v>
      </c>
      <c r="F103" s="13"/>
      <c r="G103" s="16">
        <v>1</v>
      </c>
      <c r="H103" s="13"/>
      <c r="I103" s="13"/>
      <c r="J103" s="13"/>
      <c r="K103" s="13"/>
      <c r="L103" s="13"/>
      <c r="M103" s="13"/>
      <c r="N103" s="13"/>
      <c r="O103" s="16"/>
      <c r="P103" s="16">
        <v>1</v>
      </c>
      <c r="Q103" s="16">
        <v>1</v>
      </c>
      <c r="R103" s="16"/>
      <c r="S103" s="13"/>
      <c r="T103" s="16"/>
      <c r="U103" s="16"/>
      <c r="V103" s="16"/>
      <c r="W103" s="13"/>
      <c r="X103" s="13"/>
      <c r="Y103" s="16"/>
      <c r="Z103" s="16">
        <v>1</v>
      </c>
      <c r="AA103" s="16"/>
      <c r="AB103" s="16"/>
      <c r="AC103" s="16"/>
      <c r="AD103" s="29"/>
      <c r="AE103" s="29"/>
      <c r="AF103" s="19"/>
      <c r="AG103" s="29"/>
      <c r="AH103" s="29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28" t="s">
        <v>226</v>
      </c>
      <c r="B104" s="135" t="s">
        <v>227</v>
      </c>
      <c r="C104" s="136"/>
      <c r="D104" s="137"/>
      <c r="E104" s="16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29"/>
      <c r="AE104" s="29"/>
      <c r="AF104" s="19"/>
      <c r="AG104" s="29"/>
      <c r="AH104" s="29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26" t="s">
        <v>228</v>
      </c>
      <c r="B105" s="138" t="s">
        <v>229</v>
      </c>
      <c r="C105" s="139"/>
      <c r="D105" s="140"/>
      <c r="E105" s="27">
        <f>SUM(E106:E109)</f>
        <v>7</v>
      </c>
      <c r="F105" s="27">
        <f t="shared" ref="F105:AP105" si="9">SUM(F106:F109)</f>
        <v>1</v>
      </c>
      <c r="G105" s="27">
        <f t="shared" si="9"/>
        <v>6</v>
      </c>
      <c r="H105" s="27">
        <f t="shared" si="9"/>
        <v>0</v>
      </c>
      <c r="I105" s="27">
        <f t="shared" si="9"/>
        <v>0</v>
      </c>
      <c r="J105" s="27">
        <f t="shared" si="9"/>
        <v>6</v>
      </c>
      <c r="K105" s="27">
        <f t="shared" si="9"/>
        <v>5</v>
      </c>
      <c r="L105" s="27">
        <f t="shared" si="9"/>
        <v>1</v>
      </c>
      <c r="M105" s="27">
        <f t="shared" si="9"/>
        <v>0</v>
      </c>
      <c r="N105" s="27">
        <f t="shared" si="9"/>
        <v>0</v>
      </c>
      <c r="O105" s="27">
        <f t="shared" si="9"/>
        <v>2</v>
      </c>
      <c r="P105" s="27">
        <f t="shared" si="9"/>
        <v>7</v>
      </c>
      <c r="Q105" s="27">
        <f t="shared" si="9"/>
        <v>4</v>
      </c>
      <c r="R105" s="27">
        <f t="shared" si="9"/>
        <v>0</v>
      </c>
      <c r="S105" s="27">
        <f t="shared" si="9"/>
        <v>2</v>
      </c>
      <c r="T105" s="27">
        <f t="shared" si="9"/>
        <v>0</v>
      </c>
      <c r="U105" s="27">
        <f t="shared" si="9"/>
        <v>1</v>
      </c>
      <c r="V105" s="27">
        <f t="shared" si="9"/>
        <v>0</v>
      </c>
      <c r="W105" s="27">
        <f t="shared" si="9"/>
        <v>1</v>
      </c>
      <c r="X105" s="27">
        <f t="shared" si="9"/>
        <v>0</v>
      </c>
      <c r="Y105" s="27">
        <f t="shared" si="9"/>
        <v>0</v>
      </c>
      <c r="Z105" s="27">
        <f t="shared" si="9"/>
        <v>7</v>
      </c>
      <c r="AA105" s="27">
        <f t="shared" si="9"/>
        <v>0</v>
      </c>
      <c r="AB105" s="27">
        <f t="shared" si="9"/>
        <v>0</v>
      </c>
      <c r="AC105" s="27">
        <f t="shared" si="9"/>
        <v>3</v>
      </c>
      <c r="AD105" s="27">
        <f t="shared" si="9"/>
        <v>0</v>
      </c>
      <c r="AE105" s="27">
        <f t="shared" si="9"/>
        <v>1</v>
      </c>
      <c r="AF105" s="27">
        <f t="shared" si="9"/>
        <v>0</v>
      </c>
      <c r="AG105" s="27">
        <f t="shared" si="9"/>
        <v>1</v>
      </c>
      <c r="AH105" s="27">
        <f t="shared" si="9"/>
        <v>0</v>
      </c>
      <c r="AI105" s="27">
        <f t="shared" si="9"/>
        <v>1</v>
      </c>
      <c r="AJ105" s="27">
        <f t="shared" si="9"/>
        <v>0</v>
      </c>
      <c r="AK105" s="27">
        <f t="shared" si="9"/>
        <v>1</v>
      </c>
      <c r="AL105" s="27">
        <f t="shared" si="9"/>
        <v>0</v>
      </c>
      <c r="AM105" s="27">
        <f t="shared" si="9"/>
        <v>0</v>
      </c>
      <c r="AN105" s="27">
        <f t="shared" si="9"/>
        <v>0</v>
      </c>
      <c r="AO105" s="27">
        <f t="shared" si="9"/>
        <v>0</v>
      </c>
      <c r="AP105" s="27">
        <f t="shared" si="9"/>
        <v>0</v>
      </c>
    </row>
    <row r="106" spans="1:42" s="2" customFormat="1" ht="90" customHeight="1">
      <c r="A106" s="28" t="s">
        <v>230</v>
      </c>
      <c r="B106" s="135" t="s">
        <v>231</v>
      </c>
      <c r="C106" s="136"/>
      <c r="D106" s="137"/>
      <c r="E106" s="16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29"/>
      <c r="AE106" s="29"/>
      <c r="AF106" s="29"/>
      <c r="AG106" s="29"/>
      <c r="AH106" s="29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28" t="s">
        <v>232</v>
      </c>
      <c r="B107" s="135" t="s">
        <v>81</v>
      </c>
      <c r="C107" s="136"/>
      <c r="D107" s="137"/>
      <c r="E107" s="16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29"/>
      <c r="AE107" s="29"/>
      <c r="AF107" s="29"/>
      <c r="AG107" s="29"/>
      <c r="AH107" s="29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28" t="s">
        <v>233</v>
      </c>
      <c r="B108" s="141" t="s">
        <v>234</v>
      </c>
      <c r="C108" s="142"/>
      <c r="D108" s="143"/>
      <c r="E108" s="16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29"/>
      <c r="AE108" s="29"/>
      <c r="AF108" s="29"/>
      <c r="AG108" s="29"/>
      <c r="AH108" s="29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28" t="s">
        <v>235</v>
      </c>
      <c r="B109" s="141" t="s">
        <v>236</v>
      </c>
      <c r="C109" s="142"/>
      <c r="D109" s="143"/>
      <c r="E109" s="16">
        <v>7</v>
      </c>
      <c r="F109" s="13">
        <v>1</v>
      </c>
      <c r="G109" s="13">
        <v>6</v>
      </c>
      <c r="H109" s="13"/>
      <c r="I109" s="13"/>
      <c r="J109" s="13">
        <v>6</v>
      </c>
      <c r="K109" s="13">
        <v>5</v>
      </c>
      <c r="L109" s="13">
        <v>1</v>
      </c>
      <c r="M109" s="13"/>
      <c r="N109" s="13"/>
      <c r="O109" s="13">
        <v>2</v>
      </c>
      <c r="P109" s="16">
        <v>7</v>
      </c>
      <c r="Q109" s="16">
        <v>4</v>
      </c>
      <c r="R109" s="16"/>
      <c r="S109" s="16">
        <v>2</v>
      </c>
      <c r="T109" s="13"/>
      <c r="U109" s="16">
        <v>1</v>
      </c>
      <c r="V109" s="16"/>
      <c r="W109" s="16">
        <v>1</v>
      </c>
      <c r="X109" s="13"/>
      <c r="Y109" s="13"/>
      <c r="Z109" s="16">
        <v>7</v>
      </c>
      <c r="AA109" s="16"/>
      <c r="AB109" s="16"/>
      <c r="AC109" s="16">
        <v>3</v>
      </c>
      <c r="AD109" s="29"/>
      <c r="AE109" s="29">
        <v>1</v>
      </c>
      <c r="AF109" s="29"/>
      <c r="AG109" s="29">
        <v>1</v>
      </c>
      <c r="AH109" s="29"/>
      <c r="AI109" s="19">
        <v>1</v>
      </c>
      <c r="AJ109" s="21"/>
      <c r="AK109" s="21">
        <v>1</v>
      </c>
      <c r="AL109" s="21"/>
      <c r="AM109" s="21"/>
      <c r="AN109" s="21"/>
      <c r="AO109" s="21"/>
      <c r="AP109" s="21"/>
    </row>
    <row r="110" spans="1:42" s="1" customFormat="1" ht="65.25" customHeight="1">
      <c r="A110" s="26" t="s">
        <v>237</v>
      </c>
      <c r="B110" s="138" t="s">
        <v>238</v>
      </c>
      <c r="C110" s="139"/>
      <c r="D110" s="140"/>
      <c r="E110" s="27">
        <f>SUM(E111:E118)</f>
        <v>883</v>
      </c>
      <c r="F110" s="27">
        <f t="shared" ref="F110:AP110" si="10">SUM(F111:F118)</f>
        <v>0</v>
      </c>
      <c r="G110" s="27">
        <f t="shared" si="10"/>
        <v>883</v>
      </c>
      <c r="H110" s="27">
        <f t="shared" si="10"/>
        <v>0</v>
      </c>
      <c r="I110" s="27">
        <f t="shared" si="10"/>
        <v>0</v>
      </c>
      <c r="J110" s="27">
        <f t="shared" si="10"/>
        <v>85</v>
      </c>
      <c r="K110" s="27">
        <f t="shared" si="10"/>
        <v>76</v>
      </c>
      <c r="L110" s="27">
        <f t="shared" si="10"/>
        <v>9</v>
      </c>
      <c r="M110" s="27">
        <f t="shared" si="10"/>
        <v>0</v>
      </c>
      <c r="N110" s="27">
        <f t="shared" si="10"/>
        <v>0</v>
      </c>
      <c r="O110" s="27">
        <f t="shared" si="10"/>
        <v>0</v>
      </c>
      <c r="P110" s="27">
        <f t="shared" si="10"/>
        <v>756</v>
      </c>
      <c r="Q110" s="27">
        <f t="shared" si="10"/>
        <v>732</v>
      </c>
      <c r="R110" s="27">
        <f t="shared" si="10"/>
        <v>1</v>
      </c>
      <c r="S110" s="27">
        <f t="shared" si="10"/>
        <v>3</v>
      </c>
      <c r="T110" s="27">
        <f t="shared" si="10"/>
        <v>0</v>
      </c>
      <c r="U110" s="27">
        <f t="shared" si="10"/>
        <v>20</v>
      </c>
      <c r="V110" s="27">
        <f t="shared" si="10"/>
        <v>0</v>
      </c>
      <c r="W110" s="27">
        <f t="shared" si="10"/>
        <v>20</v>
      </c>
      <c r="X110" s="27">
        <f t="shared" si="10"/>
        <v>0</v>
      </c>
      <c r="Y110" s="27">
        <f t="shared" si="10"/>
        <v>0</v>
      </c>
      <c r="Z110" s="27">
        <f t="shared" si="10"/>
        <v>756</v>
      </c>
      <c r="AA110" s="27">
        <f t="shared" si="10"/>
        <v>0</v>
      </c>
      <c r="AB110" s="27">
        <f t="shared" si="10"/>
        <v>31</v>
      </c>
      <c r="AC110" s="27">
        <f t="shared" si="10"/>
        <v>203</v>
      </c>
      <c r="AD110" s="27">
        <f t="shared" si="10"/>
        <v>31</v>
      </c>
      <c r="AE110" s="27">
        <f t="shared" si="10"/>
        <v>1</v>
      </c>
      <c r="AF110" s="27">
        <f t="shared" si="10"/>
        <v>2</v>
      </c>
      <c r="AG110" s="27">
        <f t="shared" si="10"/>
        <v>3</v>
      </c>
      <c r="AH110" s="27">
        <f t="shared" si="10"/>
        <v>0</v>
      </c>
      <c r="AI110" s="27">
        <f t="shared" si="10"/>
        <v>3</v>
      </c>
      <c r="AJ110" s="27">
        <f t="shared" si="10"/>
        <v>0</v>
      </c>
      <c r="AK110" s="27">
        <f t="shared" si="10"/>
        <v>3</v>
      </c>
      <c r="AL110" s="27">
        <f t="shared" si="10"/>
        <v>0</v>
      </c>
      <c r="AM110" s="27">
        <f t="shared" si="10"/>
        <v>0</v>
      </c>
      <c r="AN110" s="27">
        <f t="shared" si="10"/>
        <v>0</v>
      </c>
      <c r="AO110" s="27">
        <f t="shared" si="10"/>
        <v>0</v>
      </c>
      <c r="AP110" s="27">
        <f t="shared" si="10"/>
        <v>0</v>
      </c>
    </row>
    <row r="111" spans="1:42" s="2" customFormat="1" ht="39.950000000000003" customHeight="1">
      <c r="A111" s="28" t="s">
        <v>239</v>
      </c>
      <c r="B111" s="144" t="s">
        <v>240</v>
      </c>
      <c r="C111" s="145"/>
      <c r="D111" s="146"/>
      <c r="E111" s="16">
        <v>863</v>
      </c>
      <c r="F111" s="29"/>
      <c r="G111" s="16">
        <v>863</v>
      </c>
      <c r="H111" s="13"/>
      <c r="I111" s="13"/>
      <c r="J111" s="13">
        <v>80</v>
      </c>
      <c r="K111" s="13">
        <v>72</v>
      </c>
      <c r="L111" s="13">
        <v>8</v>
      </c>
      <c r="M111" s="13"/>
      <c r="N111" s="13"/>
      <c r="O111" s="16"/>
      <c r="P111" s="16">
        <v>753</v>
      </c>
      <c r="Q111" s="16">
        <v>729</v>
      </c>
      <c r="R111" s="16">
        <v>1</v>
      </c>
      <c r="S111" s="13">
        <v>3</v>
      </c>
      <c r="T111" s="16"/>
      <c r="U111" s="16">
        <v>20</v>
      </c>
      <c r="V111" s="16"/>
      <c r="W111" s="16">
        <v>20</v>
      </c>
      <c r="X111" s="16"/>
      <c r="Y111" s="16"/>
      <c r="Z111" s="16">
        <v>753</v>
      </c>
      <c r="AA111" s="16"/>
      <c r="AB111" s="16">
        <v>29</v>
      </c>
      <c r="AC111" s="16">
        <v>182</v>
      </c>
      <c r="AD111" s="29">
        <v>29</v>
      </c>
      <c r="AE111" s="29"/>
      <c r="AF111" s="19"/>
      <c r="AG111" s="29"/>
      <c r="AH111" s="29"/>
      <c r="AI111" s="19"/>
      <c r="AJ111" s="21"/>
      <c r="AK111" s="21"/>
      <c r="AL111" s="21"/>
      <c r="AM111" s="21"/>
      <c r="AN111" s="21"/>
      <c r="AO111" s="21"/>
      <c r="AP111" s="21"/>
    </row>
    <row r="112" spans="1:42" s="2" customFormat="1" ht="39.950000000000003" customHeight="1">
      <c r="A112" s="28" t="s">
        <v>241</v>
      </c>
      <c r="B112" s="144" t="s">
        <v>242</v>
      </c>
      <c r="C112" s="145"/>
      <c r="D112" s="146"/>
      <c r="E112" s="16"/>
      <c r="F112" s="29"/>
      <c r="G112" s="16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29"/>
      <c r="AE112" s="29"/>
      <c r="AF112" s="19"/>
      <c r="AG112" s="29"/>
      <c r="AH112" s="29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28" t="s">
        <v>243</v>
      </c>
      <c r="B113" s="144" t="s">
        <v>244</v>
      </c>
      <c r="C113" s="145"/>
      <c r="D113" s="146"/>
      <c r="E113" s="16">
        <v>12</v>
      </c>
      <c r="F113" s="29"/>
      <c r="G113" s="16">
        <v>12</v>
      </c>
      <c r="H113" s="13"/>
      <c r="I113" s="13"/>
      <c r="J113" s="13">
        <v>2</v>
      </c>
      <c r="K113" s="13">
        <v>2</v>
      </c>
      <c r="L113" s="13"/>
      <c r="M113" s="13"/>
      <c r="N113" s="13"/>
      <c r="O113" s="16"/>
      <c r="P113" s="16">
        <v>2</v>
      </c>
      <c r="Q113" s="16">
        <v>2</v>
      </c>
      <c r="R113" s="16"/>
      <c r="S113" s="13"/>
      <c r="T113" s="16"/>
      <c r="U113" s="16"/>
      <c r="V113" s="16"/>
      <c r="W113" s="16"/>
      <c r="X113" s="16"/>
      <c r="Y113" s="16"/>
      <c r="Z113" s="16">
        <v>2</v>
      </c>
      <c r="AA113" s="16"/>
      <c r="AB113" s="16">
        <v>1</v>
      </c>
      <c r="AC113" s="16">
        <v>12</v>
      </c>
      <c r="AD113" s="29">
        <v>1</v>
      </c>
      <c r="AE113" s="29">
        <v>1</v>
      </c>
      <c r="AF113" s="19">
        <v>2</v>
      </c>
      <c r="AG113" s="29">
        <v>3</v>
      </c>
      <c r="AH113" s="29"/>
      <c r="AI113" s="19">
        <v>3</v>
      </c>
      <c r="AJ113" s="21"/>
      <c r="AK113" s="21">
        <v>3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28" t="s">
        <v>245</v>
      </c>
      <c r="B114" s="144" t="s">
        <v>246</v>
      </c>
      <c r="C114" s="145"/>
      <c r="D114" s="146"/>
      <c r="E114" s="16">
        <v>2</v>
      </c>
      <c r="F114" s="29"/>
      <c r="G114" s="16">
        <v>2</v>
      </c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>
        <v>2</v>
      </c>
      <c r="AD114" s="29"/>
      <c r="AE114" s="29"/>
      <c r="AF114" s="19"/>
      <c r="AG114" s="29"/>
      <c r="AH114" s="29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28" t="s">
        <v>247</v>
      </c>
      <c r="B115" s="144" t="s">
        <v>248</v>
      </c>
      <c r="C115" s="145"/>
      <c r="D115" s="146"/>
      <c r="E115" s="16"/>
      <c r="F115" s="29"/>
      <c r="G115" s="16"/>
      <c r="H115" s="13"/>
      <c r="I115" s="13"/>
      <c r="J115" s="13">
        <v>1</v>
      </c>
      <c r="K115" s="13">
        <v>1</v>
      </c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>
        <v>1</v>
      </c>
      <c r="AC115" s="16">
        <v>1</v>
      </c>
      <c r="AD115" s="29">
        <v>1</v>
      </c>
      <c r="AE115" s="29"/>
      <c r="AF115" s="19"/>
      <c r="AG115" s="29"/>
      <c r="AH115" s="29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28" t="s">
        <v>249</v>
      </c>
      <c r="B116" s="144" t="s">
        <v>250</v>
      </c>
      <c r="C116" s="145"/>
      <c r="D116" s="146"/>
      <c r="E116" s="16">
        <v>3</v>
      </c>
      <c r="F116" s="29"/>
      <c r="G116" s="16">
        <v>3</v>
      </c>
      <c r="H116" s="13"/>
      <c r="I116" s="13"/>
      <c r="J116" s="13"/>
      <c r="K116" s="13"/>
      <c r="L116" s="13"/>
      <c r="M116" s="13"/>
      <c r="N116" s="13"/>
      <c r="O116" s="16"/>
      <c r="P116" s="16">
        <v>1</v>
      </c>
      <c r="Q116" s="16">
        <v>1</v>
      </c>
      <c r="R116" s="16"/>
      <c r="S116" s="13"/>
      <c r="T116" s="16"/>
      <c r="U116" s="16"/>
      <c r="V116" s="16"/>
      <c r="W116" s="16"/>
      <c r="X116" s="16"/>
      <c r="Y116" s="16"/>
      <c r="Z116" s="16">
        <v>1</v>
      </c>
      <c r="AA116" s="16"/>
      <c r="AB116" s="16"/>
      <c r="AC116" s="16">
        <v>2</v>
      </c>
      <c r="AD116" s="29"/>
      <c r="AE116" s="29"/>
      <c r="AF116" s="19"/>
      <c r="AG116" s="29"/>
      <c r="AH116" s="29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28" t="s">
        <v>251</v>
      </c>
      <c r="B117" s="144" t="s">
        <v>252</v>
      </c>
      <c r="C117" s="145"/>
      <c r="D117" s="146"/>
      <c r="E117" s="16"/>
      <c r="F117" s="29"/>
      <c r="G117" s="16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29"/>
      <c r="AE117" s="29"/>
      <c r="AF117" s="19"/>
      <c r="AG117" s="29"/>
      <c r="AH117" s="29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28" t="s">
        <v>253</v>
      </c>
      <c r="B118" s="144" t="s">
        <v>81</v>
      </c>
      <c r="C118" s="145"/>
      <c r="D118" s="146"/>
      <c r="E118" s="16">
        <v>3</v>
      </c>
      <c r="F118" s="29"/>
      <c r="G118" s="16">
        <v>3</v>
      </c>
      <c r="H118" s="13"/>
      <c r="I118" s="13"/>
      <c r="J118" s="13">
        <v>2</v>
      </c>
      <c r="K118" s="13">
        <v>1</v>
      </c>
      <c r="L118" s="13">
        <v>1</v>
      </c>
      <c r="M118" s="13"/>
      <c r="N118" s="13"/>
      <c r="O118" s="16"/>
      <c r="P118" s="16"/>
      <c r="Q118" s="16"/>
      <c r="R118" s="16"/>
      <c r="S118" s="13"/>
      <c r="T118" s="16"/>
      <c r="U118" s="16"/>
      <c r="V118" s="16"/>
      <c r="W118" s="16"/>
      <c r="X118" s="16"/>
      <c r="Y118" s="16"/>
      <c r="Z118" s="16"/>
      <c r="AA118" s="16"/>
      <c r="AB118" s="16"/>
      <c r="AC118" s="16">
        <v>4</v>
      </c>
      <c r="AD118" s="29"/>
      <c r="AE118" s="29"/>
      <c r="AF118" s="19"/>
      <c r="AG118" s="29"/>
      <c r="AH118" s="29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26" t="s">
        <v>254</v>
      </c>
      <c r="B119" s="138" t="s">
        <v>255</v>
      </c>
      <c r="C119" s="139"/>
      <c r="D119" s="140"/>
      <c r="E119" s="27">
        <f>SUM(E120:E123)</f>
        <v>9</v>
      </c>
      <c r="F119" s="27">
        <f t="shared" ref="F119:AP119" si="11">SUM(F120:F123)</f>
        <v>0</v>
      </c>
      <c r="G119" s="27">
        <f t="shared" si="11"/>
        <v>9</v>
      </c>
      <c r="H119" s="27">
        <f t="shared" si="11"/>
        <v>0</v>
      </c>
      <c r="I119" s="27">
        <f t="shared" si="11"/>
        <v>0</v>
      </c>
      <c r="J119" s="27">
        <f t="shared" si="11"/>
        <v>1</v>
      </c>
      <c r="K119" s="27">
        <f t="shared" si="11"/>
        <v>1</v>
      </c>
      <c r="L119" s="27">
        <f t="shared" si="11"/>
        <v>0</v>
      </c>
      <c r="M119" s="27">
        <f t="shared" si="11"/>
        <v>0</v>
      </c>
      <c r="N119" s="27">
        <f t="shared" si="11"/>
        <v>0</v>
      </c>
      <c r="O119" s="27">
        <f t="shared" si="11"/>
        <v>0</v>
      </c>
      <c r="P119" s="27">
        <f t="shared" si="11"/>
        <v>2</v>
      </c>
      <c r="Q119" s="27">
        <f t="shared" si="11"/>
        <v>2</v>
      </c>
      <c r="R119" s="27">
        <f t="shared" si="11"/>
        <v>0</v>
      </c>
      <c r="S119" s="27">
        <f t="shared" si="11"/>
        <v>0</v>
      </c>
      <c r="T119" s="27">
        <f t="shared" si="11"/>
        <v>0</v>
      </c>
      <c r="U119" s="27">
        <f t="shared" si="11"/>
        <v>0</v>
      </c>
      <c r="V119" s="27">
        <f t="shared" si="11"/>
        <v>0</v>
      </c>
      <c r="W119" s="27">
        <f t="shared" si="11"/>
        <v>0</v>
      </c>
      <c r="X119" s="27">
        <f t="shared" si="11"/>
        <v>0</v>
      </c>
      <c r="Y119" s="27">
        <f t="shared" si="11"/>
        <v>0</v>
      </c>
      <c r="Z119" s="27">
        <f t="shared" si="11"/>
        <v>2</v>
      </c>
      <c r="AA119" s="27">
        <f t="shared" si="11"/>
        <v>0</v>
      </c>
      <c r="AB119" s="27">
        <f t="shared" si="11"/>
        <v>0</v>
      </c>
      <c r="AC119" s="27">
        <f t="shared" si="11"/>
        <v>8</v>
      </c>
      <c r="AD119" s="27">
        <f t="shared" si="11"/>
        <v>0</v>
      </c>
      <c r="AE119" s="27">
        <f t="shared" si="11"/>
        <v>0</v>
      </c>
      <c r="AF119" s="27">
        <f t="shared" si="11"/>
        <v>0</v>
      </c>
      <c r="AG119" s="27">
        <f t="shared" si="11"/>
        <v>0</v>
      </c>
      <c r="AH119" s="27">
        <f t="shared" si="11"/>
        <v>0</v>
      </c>
      <c r="AI119" s="27">
        <f t="shared" si="11"/>
        <v>0</v>
      </c>
      <c r="AJ119" s="27">
        <f t="shared" si="11"/>
        <v>0</v>
      </c>
      <c r="AK119" s="27">
        <f t="shared" si="11"/>
        <v>0</v>
      </c>
      <c r="AL119" s="27">
        <f t="shared" si="11"/>
        <v>0</v>
      </c>
      <c r="AM119" s="27">
        <f t="shared" si="11"/>
        <v>0</v>
      </c>
      <c r="AN119" s="27">
        <f t="shared" si="11"/>
        <v>0</v>
      </c>
      <c r="AO119" s="27">
        <f t="shared" si="11"/>
        <v>0</v>
      </c>
      <c r="AP119" s="27">
        <f t="shared" si="11"/>
        <v>0</v>
      </c>
    </row>
    <row r="120" spans="1:42" s="2" customFormat="1" ht="39.950000000000003" customHeight="1">
      <c r="A120" s="28" t="s">
        <v>256</v>
      </c>
      <c r="B120" s="144" t="s">
        <v>257</v>
      </c>
      <c r="C120" s="145"/>
      <c r="D120" s="146"/>
      <c r="E120" s="16">
        <v>4</v>
      </c>
      <c r="F120" s="13"/>
      <c r="G120" s="13">
        <v>4</v>
      </c>
      <c r="H120" s="13"/>
      <c r="I120" s="13"/>
      <c r="J120" s="13">
        <v>1</v>
      </c>
      <c r="K120" s="13">
        <v>1</v>
      </c>
      <c r="L120" s="13"/>
      <c r="M120" s="13"/>
      <c r="N120" s="13"/>
      <c r="O120" s="16"/>
      <c r="P120" s="16"/>
      <c r="Q120" s="16"/>
      <c r="R120" s="16"/>
      <c r="S120" s="13"/>
      <c r="T120" s="16"/>
      <c r="U120" s="16"/>
      <c r="V120" s="16"/>
      <c r="W120" s="16"/>
      <c r="X120" s="16"/>
      <c r="Y120" s="16"/>
      <c r="Z120" s="16"/>
      <c r="AA120" s="16"/>
      <c r="AB120" s="16"/>
      <c r="AC120" s="16">
        <v>5</v>
      </c>
      <c r="AD120" s="29"/>
      <c r="AE120" s="29"/>
      <c r="AF120" s="19"/>
      <c r="AG120" s="29"/>
      <c r="AH120" s="29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28" t="s">
        <v>258</v>
      </c>
      <c r="B121" s="144" t="s">
        <v>259</v>
      </c>
      <c r="C121" s="145"/>
      <c r="D121" s="146"/>
      <c r="E121" s="16"/>
      <c r="F121" s="13"/>
      <c r="G121" s="13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29"/>
      <c r="AE121" s="29"/>
      <c r="AF121" s="19"/>
      <c r="AG121" s="29"/>
      <c r="AH121" s="29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28" t="s">
        <v>260</v>
      </c>
      <c r="B122" s="144" t="s">
        <v>261</v>
      </c>
      <c r="C122" s="145"/>
      <c r="D122" s="146"/>
      <c r="E122" s="16"/>
      <c r="F122" s="13"/>
      <c r="G122" s="13"/>
      <c r="H122" s="13"/>
      <c r="I122" s="13"/>
      <c r="J122" s="13"/>
      <c r="K122" s="13"/>
      <c r="L122" s="13"/>
      <c r="M122" s="13"/>
      <c r="N122" s="13"/>
      <c r="O122" s="16"/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29"/>
      <c r="AE122" s="29"/>
      <c r="AF122" s="19"/>
      <c r="AG122" s="29"/>
      <c r="AH122" s="29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28" t="s">
        <v>262</v>
      </c>
      <c r="B123" s="144" t="s">
        <v>81</v>
      </c>
      <c r="C123" s="145"/>
      <c r="D123" s="146"/>
      <c r="E123" s="16">
        <v>5</v>
      </c>
      <c r="F123" s="13"/>
      <c r="G123" s="13">
        <v>5</v>
      </c>
      <c r="H123" s="13"/>
      <c r="I123" s="13"/>
      <c r="J123" s="13"/>
      <c r="K123" s="13"/>
      <c r="L123" s="13"/>
      <c r="M123" s="13"/>
      <c r="N123" s="13"/>
      <c r="O123" s="16"/>
      <c r="P123" s="16">
        <v>2</v>
      </c>
      <c r="Q123" s="16">
        <v>2</v>
      </c>
      <c r="R123" s="16"/>
      <c r="S123" s="13"/>
      <c r="T123" s="16"/>
      <c r="U123" s="16"/>
      <c r="V123" s="16"/>
      <c r="W123" s="16"/>
      <c r="X123" s="16"/>
      <c r="Y123" s="16"/>
      <c r="Z123" s="16">
        <v>2</v>
      </c>
      <c r="AA123" s="16"/>
      <c r="AB123" s="16"/>
      <c r="AC123" s="16">
        <v>3</v>
      </c>
      <c r="AD123" s="29"/>
      <c r="AE123" s="29"/>
      <c r="AF123" s="19"/>
      <c r="AG123" s="29"/>
      <c r="AH123" s="29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26" t="s">
        <v>263</v>
      </c>
      <c r="B124" s="138" t="s">
        <v>264</v>
      </c>
      <c r="C124" s="139"/>
      <c r="D124" s="140"/>
      <c r="E124" s="27">
        <f>SUM(E125:E126)</f>
        <v>0</v>
      </c>
      <c r="F124" s="27">
        <f t="shared" ref="F124:AP124" si="12">SUM(F125:F126)</f>
        <v>0</v>
      </c>
      <c r="G124" s="27">
        <f t="shared" si="12"/>
        <v>0</v>
      </c>
      <c r="H124" s="27">
        <f t="shared" si="12"/>
        <v>0</v>
      </c>
      <c r="I124" s="27">
        <f t="shared" si="12"/>
        <v>0</v>
      </c>
      <c r="J124" s="27">
        <f t="shared" si="12"/>
        <v>1</v>
      </c>
      <c r="K124" s="27">
        <f t="shared" si="12"/>
        <v>1</v>
      </c>
      <c r="L124" s="27">
        <f t="shared" si="12"/>
        <v>0</v>
      </c>
      <c r="M124" s="27">
        <f t="shared" si="12"/>
        <v>0</v>
      </c>
      <c r="N124" s="27">
        <f t="shared" si="12"/>
        <v>0</v>
      </c>
      <c r="O124" s="27">
        <f t="shared" si="12"/>
        <v>0</v>
      </c>
      <c r="P124" s="27">
        <f t="shared" si="12"/>
        <v>0</v>
      </c>
      <c r="Q124" s="27">
        <f t="shared" si="12"/>
        <v>0</v>
      </c>
      <c r="R124" s="27">
        <f t="shared" si="12"/>
        <v>0</v>
      </c>
      <c r="S124" s="27">
        <f t="shared" si="12"/>
        <v>0</v>
      </c>
      <c r="T124" s="27">
        <f t="shared" si="12"/>
        <v>0</v>
      </c>
      <c r="U124" s="27">
        <f t="shared" si="12"/>
        <v>0</v>
      </c>
      <c r="V124" s="27">
        <f t="shared" si="12"/>
        <v>0</v>
      </c>
      <c r="W124" s="27">
        <f t="shared" si="12"/>
        <v>0</v>
      </c>
      <c r="X124" s="27">
        <f t="shared" si="12"/>
        <v>0</v>
      </c>
      <c r="Y124" s="27">
        <f t="shared" si="12"/>
        <v>0</v>
      </c>
      <c r="Z124" s="27">
        <f t="shared" si="12"/>
        <v>0</v>
      </c>
      <c r="AA124" s="27">
        <f t="shared" si="12"/>
        <v>0</v>
      </c>
      <c r="AB124" s="27">
        <f t="shared" si="12"/>
        <v>0</v>
      </c>
      <c r="AC124" s="27">
        <f t="shared" si="12"/>
        <v>1</v>
      </c>
      <c r="AD124" s="27">
        <f t="shared" si="12"/>
        <v>0</v>
      </c>
      <c r="AE124" s="27">
        <f t="shared" si="12"/>
        <v>0</v>
      </c>
      <c r="AF124" s="27">
        <f t="shared" si="12"/>
        <v>0</v>
      </c>
      <c r="AG124" s="27">
        <f t="shared" si="12"/>
        <v>0</v>
      </c>
      <c r="AH124" s="27">
        <f t="shared" si="12"/>
        <v>0</v>
      </c>
      <c r="AI124" s="27">
        <f t="shared" si="12"/>
        <v>0</v>
      </c>
      <c r="AJ124" s="27">
        <f t="shared" si="12"/>
        <v>0</v>
      </c>
      <c r="AK124" s="27">
        <f t="shared" si="12"/>
        <v>0</v>
      </c>
      <c r="AL124" s="27">
        <f t="shared" si="12"/>
        <v>0</v>
      </c>
      <c r="AM124" s="27">
        <f t="shared" si="12"/>
        <v>0</v>
      </c>
      <c r="AN124" s="27">
        <f t="shared" si="12"/>
        <v>0</v>
      </c>
      <c r="AO124" s="27">
        <f t="shared" si="12"/>
        <v>0</v>
      </c>
      <c r="AP124" s="27">
        <f t="shared" si="12"/>
        <v>0</v>
      </c>
    </row>
    <row r="125" spans="1:42" s="2" customFormat="1" ht="60.75" customHeight="1">
      <c r="A125" s="28" t="s">
        <v>265</v>
      </c>
      <c r="B125" s="144" t="s">
        <v>266</v>
      </c>
      <c r="C125" s="145"/>
      <c r="D125" s="146"/>
      <c r="E125" s="13"/>
      <c r="F125" s="13"/>
      <c r="G125" s="13"/>
      <c r="H125" s="13"/>
      <c r="I125" s="13"/>
      <c r="J125" s="13">
        <v>1</v>
      </c>
      <c r="K125" s="13">
        <v>1</v>
      </c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>
        <v>1</v>
      </c>
      <c r="AD125" s="29"/>
      <c r="AE125" s="29"/>
      <c r="AF125" s="29"/>
      <c r="AG125" s="29"/>
      <c r="AH125" s="29"/>
      <c r="AI125" s="29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28" t="s">
        <v>267</v>
      </c>
      <c r="B126" s="144" t="s">
        <v>268</v>
      </c>
      <c r="C126" s="145"/>
      <c r="D126" s="146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29"/>
      <c r="AE126" s="29"/>
      <c r="AF126" s="29"/>
      <c r="AG126" s="29"/>
      <c r="AH126" s="29"/>
      <c r="AI126" s="29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33" t="s">
        <v>269</v>
      </c>
      <c r="B127" s="147" t="s">
        <v>270</v>
      </c>
      <c r="C127" s="148"/>
      <c r="D127" s="149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29"/>
      <c r="AE127" s="29"/>
      <c r="AF127" s="29"/>
      <c r="AG127" s="29"/>
      <c r="AH127" s="29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26" t="s">
        <v>271</v>
      </c>
      <c r="B128" s="150" t="s">
        <v>81</v>
      </c>
      <c r="C128" s="151"/>
      <c r="D128" s="152"/>
      <c r="E128" s="24">
        <v>37</v>
      </c>
      <c r="F128" s="23"/>
      <c r="G128" s="23">
        <v>37</v>
      </c>
      <c r="H128" s="23"/>
      <c r="I128" s="23"/>
      <c r="J128" s="23">
        <v>23</v>
      </c>
      <c r="K128" s="23">
        <v>23</v>
      </c>
      <c r="L128" s="23"/>
      <c r="M128" s="23"/>
      <c r="N128" s="23"/>
      <c r="O128" s="24"/>
      <c r="P128" s="24">
        <v>31</v>
      </c>
      <c r="Q128" s="24">
        <v>31</v>
      </c>
      <c r="R128" s="24"/>
      <c r="S128" s="23"/>
      <c r="T128" s="24"/>
      <c r="U128" s="24"/>
      <c r="V128" s="24"/>
      <c r="W128" s="24"/>
      <c r="X128" s="24"/>
      <c r="Y128" s="24"/>
      <c r="Z128" s="24">
        <v>31</v>
      </c>
      <c r="AA128" s="24"/>
      <c r="AB128" s="24">
        <v>2</v>
      </c>
      <c r="AC128" s="24">
        <v>29</v>
      </c>
      <c r="AD128" s="27">
        <v>2</v>
      </c>
      <c r="AE128" s="27"/>
      <c r="AF128" s="27"/>
      <c r="AG128" s="27"/>
      <c r="AH128" s="27"/>
      <c r="AI128" s="27"/>
      <c r="AJ128" s="25"/>
      <c r="AK128" s="25"/>
      <c r="AL128" s="25">
        <v>1</v>
      </c>
      <c r="AM128" s="25"/>
      <c r="AN128" s="25">
        <v>1</v>
      </c>
      <c r="AO128" s="25">
        <v>1</v>
      </c>
      <c r="AP128" s="25"/>
    </row>
    <row r="129" spans="1:42" s="3" customFormat="1" ht="39.950000000000003" customHeight="1">
      <c r="A129" s="26"/>
      <c r="B129" s="150" t="s">
        <v>272</v>
      </c>
      <c r="C129" s="151"/>
      <c r="D129" s="152"/>
      <c r="E129" s="27">
        <f>E10+E31+E43+E51+E65+E72+E80+E83+E105+E110+E119+E124+E127+E128</f>
        <v>1141</v>
      </c>
      <c r="F129" s="27">
        <f t="shared" ref="F129:AP129" si="13">F10+F31+F43+F51+F65+F72+F80+F83+F105+F110+F119+F124+F127+F128</f>
        <v>4</v>
      </c>
      <c r="G129" s="27">
        <f t="shared" si="13"/>
        <v>1136</v>
      </c>
      <c r="H129" s="27">
        <f t="shared" si="13"/>
        <v>1</v>
      </c>
      <c r="I129" s="27">
        <f t="shared" si="13"/>
        <v>0</v>
      </c>
      <c r="J129" s="27">
        <f t="shared" si="13"/>
        <v>190</v>
      </c>
      <c r="K129" s="27">
        <f t="shared" si="13"/>
        <v>174</v>
      </c>
      <c r="L129" s="27">
        <f t="shared" si="13"/>
        <v>14</v>
      </c>
      <c r="M129" s="27">
        <f t="shared" si="13"/>
        <v>2</v>
      </c>
      <c r="N129" s="27">
        <f t="shared" si="13"/>
        <v>0</v>
      </c>
      <c r="O129" s="27">
        <f t="shared" si="13"/>
        <v>2</v>
      </c>
      <c r="P129" s="27">
        <f t="shared" si="13"/>
        <v>845</v>
      </c>
      <c r="Q129" s="27">
        <f t="shared" si="13"/>
        <v>811</v>
      </c>
      <c r="R129" s="27">
        <f t="shared" si="13"/>
        <v>3</v>
      </c>
      <c r="S129" s="27">
        <f t="shared" si="13"/>
        <v>6</v>
      </c>
      <c r="T129" s="27">
        <f t="shared" si="13"/>
        <v>0</v>
      </c>
      <c r="U129" s="27">
        <f t="shared" si="13"/>
        <v>25</v>
      </c>
      <c r="V129" s="27">
        <f t="shared" si="13"/>
        <v>0</v>
      </c>
      <c r="W129" s="27">
        <f t="shared" si="13"/>
        <v>25</v>
      </c>
      <c r="X129" s="27">
        <f t="shared" si="13"/>
        <v>0</v>
      </c>
      <c r="Y129" s="27">
        <f t="shared" si="13"/>
        <v>0</v>
      </c>
      <c r="Z129" s="27">
        <f t="shared" si="13"/>
        <v>845</v>
      </c>
      <c r="AA129" s="27">
        <f t="shared" si="13"/>
        <v>2</v>
      </c>
      <c r="AB129" s="27">
        <f t="shared" si="13"/>
        <v>47</v>
      </c>
      <c r="AC129" s="27">
        <f t="shared" si="13"/>
        <v>465</v>
      </c>
      <c r="AD129" s="27">
        <f t="shared" si="13"/>
        <v>47</v>
      </c>
      <c r="AE129" s="27">
        <f t="shared" si="13"/>
        <v>5</v>
      </c>
      <c r="AF129" s="27">
        <f t="shared" si="13"/>
        <v>5</v>
      </c>
      <c r="AG129" s="27">
        <f t="shared" si="13"/>
        <v>10</v>
      </c>
      <c r="AH129" s="27">
        <f t="shared" si="13"/>
        <v>3</v>
      </c>
      <c r="AI129" s="27">
        <f t="shared" si="13"/>
        <v>7</v>
      </c>
      <c r="AJ129" s="27">
        <f t="shared" si="13"/>
        <v>0</v>
      </c>
      <c r="AK129" s="27">
        <f t="shared" si="13"/>
        <v>10</v>
      </c>
      <c r="AL129" s="27">
        <f t="shared" si="13"/>
        <v>3</v>
      </c>
      <c r="AM129" s="27">
        <f t="shared" si="13"/>
        <v>0</v>
      </c>
      <c r="AN129" s="27">
        <f t="shared" si="13"/>
        <v>3</v>
      </c>
      <c r="AO129" s="27">
        <f t="shared" si="13"/>
        <v>3</v>
      </c>
      <c r="AP129" s="27">
        <f t="shared" si="13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1FF55-1EA1-4E79-87B0-0D1BA495FAE3}">
  <dimension ref="A1:AP133"/>
  <sheetViews>
    <sheetView topLeftCell="A124" workbookViewId="0">
      <selection activeCell="AR124" sqref="AR1:BL65536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276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26" t="s">
        <v>45</v>
      </c>
      <c r="B10" s="133" t="s">
        <v>46</v>
      </c>
      <c r="C10" s="133"/>
      <c r="D10" s="133"/>
      <c r="E10" s="27">
        <f t="shared" ref="E10:K10" si="0">SUM(E11:E30)</f>
        <v>89</v>
      </c>
      <c r="F10" s="27">
        <f t="shared" si="0"/>
        <v>15</v>
      </c>
      <c r="G10" s="27">
        <f t="shared" si="0"/>
        <v>74</v>
      </c>
      <c r="H10" s="27">
        <f t="shared" si="0"/>
        <v>0</v>
      </c>
      <c r="I10" s="27">
        <f t="shared" si="0"/>
        <v>0</v>
      </c>
      <c r="J10" s="27">
        <f t="shared" si="0"/>
        <v>38</v>
      </c>
      <c r="K10" s="27">
        <f t="shared" si="0"/>
        <v>27</v>
      </c>
      <c r="L10" s="27">
        <f t="shared" ref="L10:AP10" si="1">SUM(L11:L30)</f>
        <v>10</v>
      </c>
      <c r="M10" s="27">
        <f t="shared" si="1"/>
        <v>1</v>
      </c>
      <c r="N10" s="27">
        <f t="shared" si="1"/>
        <v>0</v>
      </c>
      <c r="O10" s="27">
        <f t="shared" si="1"/>
        <v>0</v>
      </c>
      <c r="P10" s="27">
        <f t="shared" si="1"/>
        <v>23</v>
      </c>
      <c r="Q10" s="27">
        <f t="shared" si="1"/>
        <v>1</v>
      </c>
      <c r="R10" s="27">
        <f t="shared" si="1"/>
        <v>4</v>
      </c>
      <c r="S10" s="27">
        <f t="shared" si="1"/>
        <v>9</v>
      </c>
      <c r="T10" s="27">
        <f t="shared" si="1"/>
        <v>0</v>
      </c>
      <c r="U10" s="27">
        <f t="shared" si="1"/>
        <v>9</v>
      </c>
      <c r="V10" s="27">
        <f t="shared" si="1"/>
        <v>0</v>
      </c>
      <c r="W10" s="27">
        <f t="shared" si="1"/>
        <v>9</v>
      </c>
      <c r="X10" s="27">
        <f t="shared" si="1"/>
        <v>0</v>
      </c>
      <c r="Y10" s="27">
        <f t="shared" si="1"/>
        <v>0</v>
      </c>
      <c r="Z10" s="27">
        <f t="shared" si="1"/>
        <v>23</v>
      </c>
      <c r="AA10" s="27">
        <f t="shared" si="1"/>
        <v>1</v>
      </c>
      <c r="AB10" s="27">
        <f t="shared" si="1"/>
        <v>23</v>
      </c>
      <c r="AC10" s="27">
        <f t="shared" si="1"/>
        <v>92</v>
      </c>
      <c r="AD10" s="27">
        <f t="shared" si="1"/>
        <v>23</v>
      </c>
      <c r="AE10" s="27">
        <f t="shared" si="1"/>
        <v>2</v>
      </c>
      <c r="AF10" s="27">
        <f t="shared" si="1"/>
        <v>2</v>
      </c>
      <c r="AG10" s="27">
        <f t="shared" si="1"/>
        <v>4</v>
      </c>
      <c r="AH10" s="27">
        <f t="shared" si="1"/>
        <v>0</v>
      </c>
      <c r="AI10" s="27">
        <f t="shared" si="1"/>
        <v>4</v>
      </c>
      <c r="AJ10" s="27">
        <f t="shared" si="1"/>
        <v>0</v>
      </c>
      <c r="AK10" s="27">
        <f t="shared" si="1"/>
        <v>3</v>
      </c>
      <c r="AL10" s="27">
        <f t="shared" si="1"/>
        <v>0</v>
      </c>
      <c r="AM10" s="27">
        <f t="shared" si="1"/>
        <v>1</v>
      </c>
      <c r="AN10" s="27">
        <f t="shared" si="1"/>
        <v>1</v>
      </c>
      <c r="AO10" s="27">
        <f t="shared" si="1"/>
        <v>0</v>
      </c>
      <c r="AP10" s="27">
        <f t="shared" si="1"/>
        <v>1</v>
      </c>
    </row>
    <row r="11" spans="1:42" s="2" customFormat="1" ht="39.950000000000003" customHeight="1">
      <c r="A11" s="28" t="s">
        <v>47</v>
      </c>
      <c r="B11" s="134" t="s">
        <v>48</v>
      </c>
      <c r="C11" s="134"/>
      <c r="D11" s="134"/>
      <c r="E11" s="13">
        <v>7</v>
      </c>
      <c r="F11" s="29">
        <v>2</v>
      </c>
      <c r="G11" s="13">
        <v>5</v>
      </c>
      <c r="H11" s="13"/>
      <c r="I11" s="13"/>
      <c r="J11" s="13">
        <v>5</v>
      </c>
      <c r="K11" s="13">
        <v>3</v>
      </c>
      <c r="L11" s="13">
        <v>2</v>
      </c>
      <c r="M11" s="18"/>
      <c r="N11" s="18"/>
      <c r="O11" s="13"/>
      <c r="P11" s="13">
        <v>3</v>
      </c>
      <c r="Q11" s="13"/>
      <c r="R11" s="13">
        <v>1</v>
      </c>
      <c r="S11" s="13"/>
      <c r="T11" s="13"/>
      <c r="U11" s="13">
        <v>2</v>
      </c>
      <c r="V11" s="13"/>
      <c r="W11" s="13">
        <v>2</v>
      </c>
      <c r="X11" s="13"/>
      <c r="Y11" s="13"/>
      <c r="Z11" s="13">
        <v>3</v>
      </c>
      <c r="AA11" s="13">
        <v>1</v>
      </c>
      <c r="AB11" s="13">
        <v>2</v>
      </c>
      <c r="AC11" s="13">
        <v>6</v>
      </c>
      <c r="AD11" s="29">
        <v>2</v>
      </c>
      <c r="AE11" s="29">
        <v>1</v>
      </c>
      <c r="AF11" s="19"/>
      <c r="AG11" s="29">
        <v>1</v>
      </c>
      <c r="AH11" s="29"/>
      <c r="AI11" s="19">
        <v>1</v>
      </c>
      <c r="AJ11" s="21"/>
      <c r="AK11" s="21">
        <v>1</v>
      </c>
      <c r="AL11" s="21"/>
      <c r="AM11" s="21"/>
      <c r="AN11" s="21"/>
      <c r="AO11" s="21"/>
      <c r="AP11" s="21"/>
    </row>
    <row r="12" spans="1:42" s="2" customFormat="1" ht="39.950000000000003" customHeight="1">
      <c r="A12" s="28" t="s">
        <v>49</v>
      </c>
      <c r="B12" s="134" t="s">
        <v>50</v>
      </c>
      <c r="C12" s="134"/>
      <c r="D12" s="134"/>
      <c r="E12" s="16">
        <v>8</v>
      </c>
      <c r="F12" s="29">
        <v>1</v>
      </c>
      <c r="G12" s="13">
        <v>7</v>
      </c>
      <c r="H12" s="13"/>
      <c r="I12" s="13"/>
      <c r="J12" s="13">
        <v>9</v>
      </c>
      <c r="K12" s="13">
        <v>4</v>
      </c>
      <c r="L12" s="13">
        <v>4</v>
      </c>
      <c r="M12" s="18">
        <v>1</v>
      </c>
      <c r="N12" s="18"/>
      <c r="O12" s="16"/>
      <c r="P12" s="16">
        <v>2</v>
      </c>
      <c r="Q12" s="16"/>
      <c r="R12" s="16"/>
      <c r="S12" s="13">
        <v>1</v>
      </c>
      <c r="T12" s="16"/>
      <c r="U12" s="16">
        <v>1</v>
      </c>
      <c r="V12" s="16"/>
      <c r="W12" s="13">
        <v>1</v>
      </c>
      <c r="X12" s="13"/>
      <c r="Y12" s="16"/>
      <c r="Z12" s="13">
        <v>2</v>
      </c>
      <c r="AA12" s="13"/>
      <c r="AB12" s="16">
        <v>1</v>
      </c>
      <c r="AC12" s="16">
        <v>10</v>
      </c>
      <c r="AD12" s="29">
        <v>1</v>
      </c>
      <c r="AE12" s="29">
        <v>1</v>
      </c>
      <c r="AF12" s="19">
        <v>1</v>
      </c>
      <c r="AG12" s="29">
        <v>2</v>
      </c>
      <c r="AH12" s="29"/>
      <c r="AI12" s="19">
        <v>2</v>
      </c>
      <c r="AJ12" s="21"/>
      <c r="AK12" s="21">
        <v>1</v>
      </c>
      <c r="AL12" s="21"/>
      <c r="AM12" s="21">
        <v>1</v>
      </c>
      <c r="AN12" s="21">
        <v>1</v>
      </c>
      <c r="AO12" s="21"/>
      <c r="AP12" s="21">
        <v>1</v>
      </c>
    </row>
    <row r="13" spans="1:42" s="2" customFormat="1" ht="39.950000000000003" customHeight="1">
      <c r="A13" s="30" t="s">
        <v>51</v>
      </c>
      <c r="B13" s="134" t="s">
        <v>52</v>
      </c>
      <c r="C13" s="134"/>
      <c r="D13" s="134"/>
      <c r="E13" s="16"/>
      <c r="F13" s="29"/>
      <c r="G13" s="13"/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/>
      <c r="AD13" s="29"/>
      <c r="AE13" s="29"/>
      <c r="AF13" s="19"/>
      <c r="AG13" s="29"/>
      <c r="AH13" s="29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31">
        <v>1.2</v>
      </c>
      <c r="B14" s="134" t="s">
        <v>53</v>
      </c>
      <c r="C14" s="134"/>
      <c r="D14" s="134"/>
      <c r="E14" s="16">
        <v>6</v>
      </c>
      <c r="F14" s="29"/>
      <c r="G14" s="13">
        <v>6</v>
      </c>
      <c r="H14" s="13"/>
      <c r="I14" s="13"/>
      <c r="J14" s="13">
        <v>1</v>
      </c>
      <c r="K14" s="13">
        <v>1</v>
      </c>
      <c r="L14" s="13"/>
      <c r="M14" s="18"/>
      <c r="N14" s="18"/>
      <c r="O14" s="16"/>
      <c r="P14" s="16"/>
      <c r="Q14" s="16"/>
      <c r="R14" s="16"/>
      <c r="S14" s="13"/>
      <c r="T14" s="16"/>
      <c r="U14" s="16"/>
      <c r="V14" s="16"/>
      <c r="W14" s="13"/>
      <c r="X14" s="13"/>
      <c r="Y14" s="16"/>
      <c r="Z14" s="13"/>
      <c r="AA14" s="13"/>
      <c r="AB14" s="16">
        <v>1</v>
      </c>
      <c r="AC14" s="16">
        <v>7</v>
      </c>
      <c r="AD14" s="29">
        <v>1</v>
      </c>
      <c r="AE14" s="29"/>
      <c r="AF14" s="19"/>
      <c r="AG14" s="29"/>
      <c r="AH14" s="29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28" t="s">
        <v>54</v>
      </c>
      <c r="B15" s="134" t="s">
        <v>55</v>
      </c>
      <c r="C15" s="134"/>
      <c r="D15" s="134"/>
      <c r="E15" s="16"/>
      <c r="F15" s="29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29"/>
      <c r="AE15" s="29"/>
      <c r="AF15" s="19"/>
      <c r="AG15" s="29"/>
      <c r="AH15" s="29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28" t="s">
        <v>56</v>
      </c>
      <c r="B16" s="135" t="s">
        <v>57</v>
      </c>
      <c r="C16" s="136"/>
      <c r="D16" s="137"/>
      <c r="E16" s="13"/>
      <c r="F16" s="29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9"/>
      <c r="AE16" s="29"/>
      <c r="AF16" s="19"/>
      <c r="AG16" s="29"/>
      <c r="AH16" s="29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28" t="s">
        <v>58</v>
      </c>
      <c r="B17" s="135" t="s">
        <v>59</v>
      </c>
      <c r="C17" s="136"/>
      <c r="D17" s="137"/>
      <c r="E17" s="16"/>
      <c r="F17" s="29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29"/>
      <c r="AE17" s="29"/>
      <c r="AF17" s="19"/>
      <c r="AG17" s="29"/>
      <c r="AH17" s="29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28" t="s">
        <v>60</v>
      </c>
      <c r="B18" s="134" t="s">
        <v>61</v>
      </c>
      <c r="C18" s="134"/>
      <c r="D18" s="134"/>
      <c r="E18" s="16"/>
      <c r="F18" s="29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29"/>
      <c r="AE18" s="29"/>
      <c r="AF18" s="19"/>
      <c r="AG18" s="29"/>
      <c r="AH18" s="29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28" t="s">
        <v>62</v>
      </c>
      <c r="B19" s="134" t="s">
        <v>63</v>
      </c>
      <c r="C19" s="134"/>
      <c r="D19" s="134"/>
      <c r="E19" s="16"/>
      <c r="F19" s="29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29"/>
      <c r="AE19" s="29"/>
      <c r="AF19" s="19"/>
      <c r="AG19" s="29"/>
      <c r="AH19" s="29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28" t="s">
        <v>64</v>
      </c>
      <c r="B20" s="135" t="s">
        <v>65</v>
      </c>
      <c r="C20" s="136"/>
      <c r="D20" s="137"/>
      <c r="E20" s="16">
        <v>1</v>
      </c>
      <c r="F20" s="29"/>
      <c r="G20" s="13">
        <v>1</v>
      </c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>
        <v>1</v>
      </c>
      <c r="AD20" s="29"/>
      <c r="AE20" s="29"/>
      <c r="AF20" s="19"/>
      <c r="AG20" s="29"/>
      <c r="AH20" s="29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28" t="s">
        <v>66</v>
      </c>
      <c r="B21" s="135" t="s">
        <v>67</v>
      </c>
      <c r="C21" s="136"/>
      <c r="D21" s="137"/>
      <c r="E21" s="16">
        <v>4</v>
      </c>
      <c r="F21" s="29">
        <v>1</v>
      </c>
      <c r="G21" s="13">
        <v>3</v>
      </c>
      <c r="H21" s="13"/>
      <c r="I21" s="13"/>
      <c r="J21" s="13"/>
      <c r="K21" s="13"/>
      <c r="L21" s="13"/>
      <c r="M21" s="18"/>
      <c r="N21" s="18"/>
      <c r="O21" s="16"/>
      <c r="P21" s="16">
        <v>1</v>
      </c>
      <c r="Q21" s="16"/>
      <c r="R21" s="16"/>
      <c r="S21" s="13"/>
      <c r="T21" s="16"/>
      <c r="U21" s="16">
        <v>1</v>
      </c>
      <c r="V21" s="16"/>
      <c r="W21" s="13">
        <v>1</v>
      </c>
      <c r="X21" s="13"/>
      <c r="Y21" s="16"/>
      <c r="Z21" s="13">
        <v>1</v>
      </c>
      <c r="AA21" s="13"/>
      <c r="AB21" s="16"/>
      <c r="AC21" s="16">
        <v>3</v>
      </c>
      <c r="AD21" s="29"/>
      <c r="AE21" s="29"/>
      <c r="AF21" s="19"/>
      <c r="AG21" s="29"/>
      <c r="AH21" s="29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28" t="s">
        <v>68</v>
      </c>
      <c r="B22" s="135" t="s">
        <v>69</v>
      </c>
      <c r="C22" s="136"/>
      <c r="D22" s="137"/>
      <c r="E22" s="16">
        <v>4</v>
      </c>
      <c r="F22" s="29">
        <v>3</v>
      </c>
      <c r="G22" s="13">
        <v>1</v>
      </c>
      <c r="H22" s="13"/>
      <c r="I22" s="13"/>
      <c r="J22" s="13">
        <v>1</v>
      </c>
      <c r="K22" s="13">
        <v>1</v>
      </c>
      <c r="L22" s="13"/>
      <c r="M22" s="18"/>
      <c r="N22" s="18"/>
      <c r="O22" s="16"/>
      <c r="P22" s="16">
        <v>1</v>
      </c>
      <c r="Q22" s="16"/>
      <c r="R22" s="16"/>
      <c r="S22" s="13">
        <v>1</v>
      </c>
      <c r="T22" s="16"/>
      <c r="U22" s="16"/>
      <c r="V22" s="16"/>
      <c r="W22" s="13"/>
      <c r="X22" s="13"/>
      <c r="Y22" s="16"/>
      <c r="Z22" s="13">
        <v>1</v>
      </c>
      <c r="AA22" s="13"/>
      <c r="AB22" s="16">
        <v>3</v>
      </c>
      <c r="AC22" s="16">
        <v>4</v>
      </c>
      <c r="AD22" s="29">
        <v>3</v>
      </c>
      <c r="AE22" s="29"/>
      <c r="AF22" s="19"/>
      <c r="AG22" s="29"/>
      <c r="AH22" s="29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28" t="s">
        <v>70</v>
      </c>
      <c r="B23" s="136" t="s">
        <v>71</v>
      </c>
      <c r="C23" s="136"/>
      <c r="D23" s="136"/>
      <c r="E23" s="16"/>
      <c r="F23" s="29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29"/>
      <c r="AE23" s="29"/>
      <c r="AF23" s="19"/>
      <c r="AG23" s="29"/>
      <c r="AH23" s="29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28" t="s">
        <v>72</v>
      </c>
      <c r="B24" s="135" t="s">
        <v>73</v>
      </c>
      <c r="C24" s="136"/>
      <c r="D24" s="137"/>
      <c r="E24" s="16">
        <v>1</v>
      </c>
      <c r="F24" s="29">
        <v>1</v>
      </c>
      <c r="G24" s="13"/>
      <c r="H24" s="13"/>
      <c r="I24" s="13"/>
      <c r="J24" s="13"/>
      <c r="K24" s="13"/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>
        <v>1</v>
      </c>
      <c r="AC24" s="16">
        <v>1</v>
      </c>
      <c r="AD24" s="29">
        <v>1</v>
      </c>
      <c r="AE24" s="29"/>
      <c r="AF24" s="19"/>
      <c r="AG24" s="29"/>
      <c r="AH24" s="29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28" t="s">
        <v>74</v>
      </c>
      <c r="B25" s="134" t="s">
        <v>75</v>
      </c>
      <c r="C25" s="134"/>
      <c r="D25" s="134"/>
      <c r="E25" s="16">
        <v>25</v>
      </c>
      <c r="F25" s="29">
        <v>2</v>
      </c>
      <c r="G25" s="13">
        <v>23</v>
      </c>
      <c r="H25" s="13"/>
      <c r="I25" s="13"/>
      <c r="J25" s="13">
        <v>10</v>
      </c>
      <c r="K25" s="13">
        <v>7</v>
      </c>
      <c r="L25" s="13">
        <v>3</v>
      </c>
      <c r="M25" s="18"/>
      <c r="N25" s="18"/>
      <c r="O25" s="16"/>
      <c r="P25" s="16">
        <v>8</v>
      </c>
      <c r="Q25" s="16">
        <v>1</v>
      </c>
      <c r="R25" s="16">
        <v>2</v>
      </c>
      <c r="S25" s="13">
        <v>4</v>
      </c>
      <c r="T25" s="16"/>
      <c r="U25" s="16">
        <v>1</v>
      </c>
      <c r="V25" s="16"/>
      <c r="W25" s="13">
        <v>1</v>
      </c>
      <c r="X25" s="13"/>
      <c r="Y25" s="16"/>
      <c r="Z25" s="13">
        <v>8</v>
      </c>
      <c r="AA25" s="16"/>
      <c r="AB25" s="16">
        <v>6</v>
      </c>
      <c r="AC25" s="16">
        <v>24</v>
      </c>
      <c r="AD25" s="29">
        <v>6</v>
      </c>
      <c r="AE25" s="29"/>
      <c r="AF25" s="19">
        <v>1</v>
      </c>
      <c r="AG25" s="29">
        <v>1</v>
      </c>
      <c r="AH25" s="29"/>
      <c r="AI25" s="19">
        <v>1</v>
      </c>
      <c r="AJ25" s="21"/>
      <c r="AK25" s="21">
        <v>1</v>
      </c>
      <c r="AL25" s="21"/>
      <c r="AM25" s="21"/>
      <c r="AN25" s="21"/>
      <c r="AO25" s="21"/>
      <c r="AP25" s="21"/>
    </row>
    <row r="26" spans="1:42" s="2" customFormat="1" ht="39.950000000000003" customHeight="1">
      <c r="A26" s="28" t="s">
        <v>76</v>
      </c>
      <c r="B26" s="136" t="s">
        <v>77</v>
      </c>
      <c r="C26" s="136"/>
      <c r="D26" s="136"/>
      <c r="E26" s="16">
        <v>12</v>
      </c>
      <c r="F26" s="29">
        <v>3</v>
      </c>
      <c r="G26" s="13">
        <v>9</v>
      </c>
      <c r="H26" s="13"/>
      <c r="I26" s="13"/>
      <c r="J26" s="13">
        <v>4</v>
      </c>
      <c r="K26" s="13">
        <v>4</v>
      </c>
      <c r="L26" s="13"/>
      <c r="M26" s="18"/>
      <c r="N26" s="18"/>
      <c r="O26" s="13"/>
      <c r="P26" s="13">
        <v>4</v>
      </c>
      <c r="Q26" s="16"/>
      <c r="R26" s="16">
        <v>1</v>
      </c>
      <c r="S26" s="13">
        <v>1</v>
      </c>
      <c r="T26" s="16"/>
      <c r="U26" s="16">
        <v>2</v>
      </c>
      <c r="V26" s="16"/>
      <c r="W26" s="13">
        <v>2</v>
      </c>
      <c r="X26" s="13"/>
      <c r="Y26" s="13"/>
      <c r="Z26" s="13">
        <v>4</v>
      </c>
      <c r="AA26" s="16"/>
      <c r="AB26" s="16">
        <v>4</v>
      </c>
      <c r="AC26" s="16">
        <v>12</v>
      </c>
      <c r="AD26" s="29">
        <v>4</v>
      </c>
      <c r="AE26" s="29"/>
      <c r="AF26" s="19"/>
      <c r="AG26" s="29"/>
      <c r="AH26" s="29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28" t="s">
        <v>78</v>
      </c>
      <c r="B27" s="135" t="s">
        <v>79</v>
      </c>
      <c r="C27" s="136"/>
      <c r="D27" s="136"/>
      <c r="E27" s="16">
        <v>2</v>
      </c>
      <c r="F27" s="29">
        <v>1</v>
      </c>
      <c r="G27" s="13">
        <v>1</v>
      </c>
      <c r="H27" s="13"/>
      <c r="I27" s="13"/>
      <c r="J27" s="13"/>
      <c r="K27" s="13"/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>
        <v>2</v>
      </c>
      <c r="AC27" s="16">
        <v>2</v>
      </c>
      <c r="AD27" s="29">
        <v>2</v>
      </c>
      <c r="AE27" s="29"/>
      <c r="AF27" s="19"/>
      <c r="AG27" s="29"/>
      <c r="AH27" s="29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28" t="s">
        <v>80</v>
      </c>
      <c r="B28" s="134" t="s">
        <v>81</v>
      </c>
      <c r="C28" s="134"/>
      <c r="D28" s="134"/>
      <c r="E28" s="16">
        <v>19</v>
      </c>
      <c r="F28" s="29">
        <v>1</v>
      </c>
      <c r="G28" s="13">
        <v>18</v>
      </c>
      <c r="H28" s="13"/>
      <c r="I28" s="13"/>
      <c r="J28" s="13">
        <v>8</v>
      </c>
      <c r="K28" s="13">
        <v>7</v>
      </c>
      <c r="L28" s="13">
        <v>1</v>
      </c>
      <c r="M28" s="18"/>
      <c r="N28" s="18"/>
      <c r="O28" s="16"/>
      <c r="P28" s="16">
        <v>4</v>
      </c>
      <c r="Q28" s="16"/>
      <c r="R28" s="16"/>
      <c r="S28" s="13">
        <v>2</v>
      </c>
      <c r="T28" s="16"/>
      <c r="U28" s="16">
        <v>2</v>
      </c>
      <c r="V28" s="16"/>
      <c r="W28" s="13">
        <v>2</v>
      </c>
      <c r="X28" s="13"/>
      <c r="Y28" s="16"/>
      <c r="Z28" s="13">
        <v>4</v>
      </c>
      <c r="AA28" s="16"/>
      <c r="AB28" s="16">
        <v>3</v>
      </c>
      <c r="AC28" s="16">
        <v>22</v>
      </c>
      <c r="AD28" s="29">
        <v>3</v>
      </c>
      <c r="AE28" s="29"/>
      <c r="AF28" s="19"/>
      <c r="AG28" s="29"/>
      <c r="AH28" s="29"/>
      <c r="AI28" s="19"/>
      <c r="AJ28" s="21"/>
      <c r="AK28" s="21"/>
      <c r="AL28" s="21"/>
      <c r="AM28" s="21"/>
      <c r="AN28" s="21"/>
      <c r="AO28" s="21"/>
      <c r="AP28" s="21"/>
    </row>
    <row r="29" spans="1:42" s="2" customFormat="1" ht="39.950000000000003" customHeight="1">
      <c r="A29" s="28" t="s">
        <v>82</v>
      </c>
      <c r="B29" s="135" t="s">
        <v>83</v>
      </c>
      <c r="C29" s="136"/>
      <c r="D29" s="137"/>
      <c r="E29" s="16"/>
      <c r="F29" s="29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29"/>
      <c r="AE29" s="29"/>
      <c r="AF29" s="19"/>
      <c r="AG29" s="29"/>
      <c r="AH29" s="29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28" t="s">
        <v>84</v>
      </c>
      <c r="B30" s="135" t="s">
        <v>85</v>
      </c>
      <c r="C30" s="136"/>
      <c r="D30" s="137"/>
      <c r="E30" s="16"/>
      <c r="F30" s="29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29"/>
      <c r="AE30" s="29"/>
      <c r="AF30" s="19"/>
      <c r="AG30" s="29"/>
      <c r="AH30" s="29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26" t="s">
        <v>87</v>
      </c>
      <c r="B31" s="133" t="s">
        <v>88</v>
      </c>
      <c r="C31" s="133"/>
      <c r="D31" s="133"/>
      <c r="E31" s="27">
        <f>SUM(E32:E42)</f>
        <v>26</v>
      </c>
      <c r="F31" s="27">
        <f t="shared" ref="F31:AP31" si="2">SUM(F32:F42)</f>
        <v>3</v>
      </c>
      <c r="G31" s="27">
        <f t="shared" si="2"/>
        <v>23</v>
      </c>
      <c r="H31" s="27">
        <f t="shared" si="2"/>
        <v>0</v>
      </c>
      <c r="I31" s="27">
        <f t="shared" si="2"/>
        <v>0</v>
      </c>
      <c r="J31" s="27">
        <f t="shared" si="2"/>
        <v>16</v>
      </c>
      <c r="K31" s="27">
        <f t="shared" si="2"/>
        <v>11</v>
      </c>
      <c r="L31" s="27">
        <f t="shared" si="2"/>
        <v>5</v>
      </c>
      <c r="M31" s="27">
        <f t="shared" si="2"/>
        <v>0</v>
      </c>
      <c r="N31" s="27">
        <f t="shared" si="2"/>
        <v>0</v>
      </c>
      <c r="O31" s="27">
        <f t="shared" si="2"/>
        <v>0</v>
      </c>
      <c r="P31" s="27">
        <f t="shared" si="2"/>
        <v>6</v>
      </c>
      <c r="Q31" s="27">
        <f t="shared" si="2"/>
        <v>2</v>
      </c>
      <c r="R31" s="27">
        <f t="shared" si="2"/>
        <v>1</v>
      </c>
      <c r="S31" s="27">
        <f t="shared" si="2"/>
        <v>1</v>
      </c>
      <c r="T31" s="27">
        <f t="shared" si="2"/>
        <v>0</v>
      </c>
      <c r="U31" s="27">
        <f t="shared" si="2"/>
        <v>2</v>
      </c>
      <c r="V31" s="27">
        <f t="shared" si="2"/>
        <v>0</v>
      </c>
      <c r="W31" s="27">
        <f t="shared" si="2"/>
        <v>1</v>
      </c>
      <c r="X31" s="27">
        <f t="shared" si="2"/>
        <v>1</v>
      </c>
      <c r="Y31" s="27">
        <f t="shared" si="2"/>
        <v>2</v>
      </c>
      <c r="Z31" s="27">
        <f t="shared" si="2"/>
        <v>8</v>
      </c>
      <c r="AA31" s="27">
        <f t="shared" si="2"/>
        <v>0</v>
      </c>
      <c r="AB31" s="27">
        <f t="shared" si="2"/>
        <v>5</v>
      </c>
      <c r="AC31" s="27">
        <f t="shared" si="2"/>
        <v>29</v>
      </c>
      <c r="AD31" s="27">
        <f t="shared" si="2"/>
        <v>5</v>
      </c>
      <c r="AE31" s="27">
        <f t="shared" si="2"/>
        <v>4</v>
      </c>
      <c r="AF31" s="27">
        <f t="shared" si="2"/>
        <v>5</v>
      </c>
      <c r="AG31" s="27">
        <f t="shared" si="2"/>
        <v>9</v>
      </c>
      <c r="AH31" s="27">
        <f t="shared" si="2"/>
        <v>2</v>
      </c>
      <c r="AI31" s="27">
        <f t="shared" si="2"/>
        <v>7</v>
      </c>
      <c r="AJ31" s="27">
        <f t="shared" si="2"/>
        <v>0</v>
      </c>
      <c r="AK31" s="27">
        <f t="shared" si="2"/>
        <v>8</v>
      </c>
      <c r="AL31" s="27">
        <f t="shared" si="2"/>
        <v>0</v>
      </c>
      <c r="AM31" s="27">
        <f t="shared" si="2"/>
        <v>1</v>
      </c>
      <c r="AN31" s="27">
        <f t="shared" si="2"/>
        <v>1</v>
      </c>
      <c r="AO31" s="27">
        <f t="shared" si="2"/>
        <v>0</v>
      </c>
      <c r="AP31" s="27">
        <f t="shared" si="2"/>
        <v>1</v>
      </c>
    </row>
    <row r="32" spans="1:42" s="2" customFormat="1" ht="39.950000000000003" customHeight="1">
      <c r="A32" s="28" t="s">
        <v>89</v>
      </c>
      <c r="B32" s="135" t="s">
        <v>90</v>
      </c>
      <c r="C32" s="136"/>
      <c r="D32" s="136"/>
      <c r="E32" s="13"/>
      <c r="F32" s="29"/>
      <c r="G32" s="13"/>
      <c r="H32" s="13"/>
      <c r="I32" s="13"/>
      <c r="J32" s="13">
        <v>1</v>
      </c>
      <c r="K32" s="13">
        <v>1</v>
      </c>
      <c r="L32" s="13"/>
      <c r="M32" s="13"/>
      <c r="N32" s="13"/>
      <c r="O32" s="13"/>
      <c r="P32" s="13"/>
      <c r="Q32" s="13"/>
      <c r="R32" s="16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>
        <v>1</v>
      </c>
      <c r="AD32" s="29"/>
      <c r="AE32" s="29"/>
      <c r="AF32" s="19"/>
      <c r="AG32" s="29"/>
      <c r="AH32" s="29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28" t="s">
        <v>91</v>
      </c>
      <c r="B33" s="134" t="s">
        <v>92</v>
      </c>
      <c r="C33" s="134"/>
      <c r="D33" s="134"/>
      <c r="E33" s="16">
        <v>1</v>
      </c>
      <c r="F33" s="29"/>
      <c r="G33" s="13">
        <v>1</v>
      </c>
      <c r="H33" s="13"/>
      <c r="I33" s="13"/>
      <c r="J33" s="13"/>
      <c r="K33" s="13"/>
      <c r="L33" s="13"/>
      <c r="M33" s="13"/>
      <c r="N33" s="13"/>
      <c r="O33" s="16"/>
      <c r="P33" s="16">
        <v>1</v>
      </c>
      <c r="Q33" s="16"/>
      <c r="R33" s="16">
        <v>1</v>
      </c>
      <c r="S33" s="13"/>
      <c r="T33" s="16"/>
      <c r="U33" s="16"/>
      <c r="V33" s="16"/>
      <c r="W33" s="13"/>
      <c r="X33" s="13"/>
      <c r="Y33" s="16"/>
      <c r="Z33" s="13">
        <v>1</v>
      </c>
      <c r="AA33" s="16"/>
      <c r="AB33" s="16"/>
      <c r="AC33" s="16"/>
      <c r="AD33" s="29"/>
      <c r="AE33" s="29">
        <v>1</v>
      </c>
      <c r="AF33" s="19"/>
      <c r="AG33" s="29">
        <v>1</v>
      </c>
      <c r="AH33" s="29">
        <v>1</v>
      </c>
      <c r="AI33" s="19"/>
      <c r="AJ33" s="21"/>
      <c r="AK33" s="21">
        <v>1</v>
      </c>
      <c r="AL33" s="21"/>
      <c r="AM33" s="21"/>
      <c r="AN33" s="21"/>
      <c r="AO33" s="21"/>
      <c r="AP33" s="21"/>
    </row>
    <row r="34" spans="1:42" s="2" customFormat="1" ht="39.950000000000003" customHeight="1">
      <c r="A34" s="28" t="s">
        <v>93</v>
      </c>
      <c r="B34" s="135" t="s">
        <v>94</v>
      </c>
      <c r="C34" s="136"/>
      <c r="D34" s="137"/>
      <c r="E34" s="16">
        <v>3</v>
      </c>
      <c r="F34" s="29"/>
      <c r="G34" s="13">
        <v>3</v>
      </c>
      <c r="H34" s="13"/>
      <c r="I34" s="13"/>
      <c r="J34" s="13">
        <v>8</v>
      </c>
      <c r="K34" s="13">
        <v>4</v>
      </c>
      <c r="L34" s="13">
        <v>4</v>
      </c>
      <c r="M34" s="13"/>
      <c r="N34" s="13"/>
      <c r="O34" s="16"/>
      <c r="P34" s="16">
        <v>1</v>
      </c>
      <c r="Q34" s="16"/>
      <c r="R34" s="16"/>
      <c r="S34" s="13"/>
      <c r="T34" s="16"/>
      <c r="U34" s="16">
        <v>1</v>
      </c>
      <c r="V34" s="16"/>
      <c r="W34" s="13">
        <v>1</v>
      </c>
      <c r="X34" s="13"/>
      <c r="Y34" s="16">
        <v>1</v>
      </c>
      <c r="Z34" s="13">
        <v>2</v>
      </c>
      <c r="AA34" s="16"/>
      <c r="AB34" s="16"/>
      <c r="AC34" s="16">
        <v>5</v>
      </c>
      <c r="AD34" s="29"/>
      <c r="AE34" s="29"/>
      <c r="AF34" s="19">
        <v>1</v>
      </c>
      <c r="AG34" s="29">
        <v>1</v>
      </c>
      <c r="AH34" s="29"/>
      <c r="AI34" s="19">
        <v>1</v>
      </c>
      <c r="AJ34" s="21"/>
      <c r="AK34" s="21">
        <v>1</v>
      </c>
      <c r="AL34" s="21"/>
      <c r="AM34" s="21"/>
      <c r="AN34" s="21"/>
      <c r="AO34" s="21"/>
      <c r="AP34" s="21"/>
    </row>
    <row r="35" spans="1:42" s="2" customFormat="1" ht="39.950000000000003" customHeight="1">
      <c r="A35" s="28" t="s">
        <v>95</v>
      </c>
      <c r="B35" s="135" t="s">
        <v>96</v>
      </c>
      <c r="C35" s="136"/>
      <c r="D35" s="137"/>
      <c r="E35" s="16"/>
      <c r="F35" s="29"/>
      <c r="G35" s="13"/>
      <c r="H35" s="13"/>
      <c r="I35" s="13"/>
      <c r="J35" s="13"/>
      <c r="K35" s="13"/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/>
      <c r="AD35" s="29"/>
      <c r="AE35" s="29"/>
      <c r="AF35" s="19"/>
      <c r="AG35" s="29"/>
      <c r="AH35" s="29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28" t="s">
        <v>97</v>
      </c>
      <c r="B36" s="135" t="s">
        <v>98</v>
      </c>
      <c r="C36" s="136"/>
      <c r="D36" s="137"/>
      <c r="E36" s="16"/>
      <c r="F36" s="29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29"/>
      <c r="AE36" s="29"/>
      <c r="AF36" s="19"/>
      <c r="AG36" s="29"/>
      <c r="AH36" s="29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28" t="s">
        <v>99</v>
      </c>
      <c r="B37" s="135" t="s">
        <v>100</v>
      </c>
      <c r="C37" s="136"/>
      <c r="D37" s="137"/>
      <c r="E37" s="16">
        <v>10</v>
      </c>
      <c r="F37" s="29">
        <v>2</v>
      </c>
      <c r="G37" s="13">
        <v>8</v>
      </c>
      <c r="H37" s="13"/>
      <c r="I37" s="13"/>
      <c r="J37" s="13">
        <v>4</v>
      </c>
      <c r="K37" s="13">
        <v>4</v>
      </c>
      <c r="L37" s="13"/>
      <c r="M37" s="13"/>
      <c r="N37" s="13"/>
      <c r="O37" s="16"/>
      <c r="P37" s="16">
        <v>2</v>
      </c>
      <c r="Q37" s="16">
        <v>1</v>
      </c>
      <c r="R37" s="16"/>
      <c r="S37" s="13"/>
      <c r="T37" s="16"/>
      <c r="U37" s="16">
        <v>1</v>
      </c>
      <c r="V37" s="16"/>
      <c r="W37" s="13"/>
      <c r="X37" s="13">
        <v>1</v>
      </c>
      <c r="Y37" s="16"/>
      <c r="Z37" s="13">
        <v>2</v>
      </c>
      <c r="AA37" s="16"/>
      <c r="AB37" s="16">
        <v>3</v>
      </c>
      <c r="AC37" s="16">
        <v>14</v>
      </c>
      <c r="AD37" s="29">
        <v>3</v>
      </c>
      <c r="AE37" s="29">
        <v>1</v>
      </c>
      <c r="AF37" s="19">
        <v>1</v>
      </c>
      <c r="AG37" s="29">
        <v>2</v>
      </c>
      <c r="AH37" s="29"/>
      <c r="AI37" s="19">
        <v>2</v>
      </c>
      <c r="AJ37" s="21"/>
      <c r="AK37" s="21">
        <v>2</v>
      </c>
      <c r="AL37" s="21"/>
      <c r="AM37" s="21"/>
      <c r="AN37" s="21"/>
      <c r="AO37" s="21"/>
      <c r="AP37" s="21"/>
    </row>
    <row r="38" spans="1:42" s="2" customFormat="1" ht="39.950000000000003" customHeight="1">
      <c r="A38" s="28" t="s">
        <v>101</v>
      </c>
      <c r="B38" s="135" t="s">
        <v>102</v>
      </c>
      <c r="C38" s="136"/>
      <c r="D38" s="137"/>
      <c r="E38" s="16"/>
      <c r="F38" s="29"/>
      <c r="G38" s="13"/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/>
      <c r="AD38" s="29"/>
      <c r="AE38" s="29"/>
      <c r="AF38" s="19">
        <v>1</v>
      </c>
      <c r="AG38" s="29">
        <v>1</v>
      </c>
      <c r="AH38" s="29"/>
      <c r="AI38" s="19">
        <v>1</v>
      </c>
      <c r="AJ38" s="21"/>
      <c r="AK38" s="21">
        <v>1</v>
      </c>
      <c r="AL38" s="21"/>
      <c r="AM38" s="21"/>
      <c r="AN38" s="21"/>
      <c r="AO38" s="21"/>
      <c r="AP38" s="21"/>
    </row>
    <row r="39" spans="1:42" s="2" customFormat="1" ht="39.950000000000003" customHeight="1">
      <c r="A39" s="28" t="s">
        <v>103</v>
      </c>
      <c r="B39" s="135" t="s">
        <v>104</v>
      </c>
      <c r="C39" s="136"/>
      <c r="D39" s="137"/>
      <c r="E39" s="16"/>
      <c r="F39" s="29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29"/>
      <c r="AE39" s="29"/>
      <c r="AF39" s="19"/>
      <c r="AG39" s="29"/>
      <c r="AH39" s="29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28" t="s">
        <v>105</v>
      </c>
      <c r="B40" s="135" t="s">
        <v>106</v>
      </c>
      <c r="C40" s="136"/>
      <c r="D40" s="137"/>
      <c r="E40" s="16">
        <v>3</v>
      </c>
      <c r="F40" s="29"/>
      <c r="G40" s="13">
        <v>3</v>
      </c>
      <c r="H40" s="13"/>
      <c r="I40" s="13"/>
      <c r="J40" s="13">
        <v>1</v>
      </c>
      <c r="K40" s="13">
        <v>1</v>
      </c>
      <c r="L40" s="13"/>
      <c r="M40" s="13"/>
      <c r="N40" s="13"/>
      <c r="O40" s="16"/>
      <c r="P40" s="16">
        <v>1</v>
      </c>
      <c r="Q40" s="16">
        <v>1</v>
      </c>
      <c r="R40" s="16"/>
      <c r="S40" s="13"/>
      <c r="T40" s="16"/>
      <c r="U40" s="16"/>
      <c r="V40" s="16"/>
      <c r="W40" s="13"/>
      <c r="X40" s="13"/>
      <c r="Y40" s="16"/>
      <c r="Z40" s="13">
        <v>1</v>
      </c>
      <c r="AA40" s="16"/>
      <c r="AB40" s="16"/>
      <c r="AC40" s="16">
        <v>2</v>
      </c>
      <c r="AD40" s="29"/>
      <c r="AE40" s="29"/>
      <c r="AF40" s="19"/>
      <c r="AG40" s="29"/>
      <c r="AH40" s="29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28" t="s">
        <v>107</v>
      </c>
      <c r="B41" s="135" t="s">
        <v>108</v>
      </c>
      <c r="C41" s="136"/>
      <c r="D41" s="137"/>
      <c r="E41" s="16">
        <v>2</v>
      </c>
      <c r="F41" s="29"/>
      <c r="G41" s="13">
        <v>2</v>
      </c>
      <c r="H41" s="13"/>
      <c r="I41" s="13"/>
      <c r="J41" s="13"/>
      <c r="K41" s="13"/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>
        <v>2</v>
      </c>
      <c r="AD41" s="29"/>
      <c r="AE41" s="29">
        <v>1</v>
      </c>
      <c r="AF41" s="19">
        <v>1</v>
      </c>
      <c r="AG41" s="29">
        <v>2</v>
      </c>
      <c r="AH41" s="29">
        <v>1</v>
      </c>
      <c r="AI41" s="19">
        <v>1</v>
      </c>
      <c r="AJ41" s="21"/>
      <c r="AK41" s="21">
        <v>2</v>
      </c>
      <c r="AL41" s="21"/>
      <c r="AM41" s="21"/>
      <c r="AN41" s="21"/>
      <c r="AO41" s="21"/>
      <c r="AP41" s="21"/>
    </row>
    <row r="42" spans="1:42" s="2" customFormat="1" ht="39.950000000000003" customHeight="1">
      <c r="A42" s="28" t="s">
        <v>109</v>
      </c>
      <c r="B42" s="135" t="s">
        <v>81</v>
      </c>
      <c r="C42" s="136"/>
      <c r="D42" s="137"/>
      <c r="E42" s="16">
        <v>7</v>
      </c>
      <c r="F42" s="29">
        <v>1</v>
      </c>
      <c r="G42" s="13">
        <v>6</v>
      </c>
      <c r="H42" s="13"/>
      <c r="I42" s="13"/>
      <c r="J42" s="13">
        <v>2</v>
      </c>
      <c r="K42" s="13">
        <v>1</v>
      </c>
      <c r="L42" s="13">
        <v>1</v>
      </c>
      <c r="M42" s="13"/>
      <c r="N42" s="13"/>
      <c r="O42" s="16"/>
      <c r="P42" s="16">
        <v>1</v>
      </c>
      <c r="Q42" s="16"/>
      <c r="R42" s="16"/>
      <c r="S42" s="13">
        <v>1</v>
      </c>
      <c r="T42" s="16"/>
      <c r="U42" s="16"/>
      <c r="V42" s="16"/>
      <c r="W42" s="13"/>
      <c r="X42" s="13"/>
      <c r="Y42" s="16">
        <v>1</v>
      </c>
      <c r="Z42" s="13">
        <v>2</v>
      </c>
      <c r="AA42" s="13"/>
      <c r="AB42" s="16">
        <v>2</v>
      </c>
      <c r="AC42" s="16">
        <v>5</v>
      </c>
      <c r="AD42" s="29">
        <v>2</v>
      </c>
      <c r="AE42" s="29">
        <v>1</v>
      </c>
      <c r="AF42" s="19">
        <v>1</v>
      </c>
      <c r="AG42" s="29">
        <v>2</v>
      </c>
      <c r="AH42" s="29"/>
      <c r="AI42" s="19">
        <v>2</v>
      </c>
      <c r="AJ42" s="21"/>
      <c r="AK42" s="21">
        <v>1</v>
      </c>
      <c r="AL42" s="21"/>
      <c r="AM42" s="21">
        <v>1</v>
      </c>
      <c r="AN42" s="21">
        <v>1</v>
      </c>
      <c r="AO42" s="21"/>
      <c r="AP42" s="21">
        <v>1</v>
      </c>
    </row>
    <row r="43" spans="1:42" s="1" customFormat="1" ht="56.25" customHeight="1">
      <c r="A43" s="26" t="s">
        <v>110</v>
      </c>
      <c r="B43" s="138" t="s">
        <v>111</v>
      </c>
      <c r="C43" s="139"/>
      <c r="D43" s="140"/>
      <c r="E43" s="27">
        <f>SUM(E44:E50)</f>
        <v>8</v>
      </c>
      <c r="F43" s="27">
        <f t="shared" ref="F43:AP43" si="3">SUM(F44:F50)</f>
        <v>0</v>
      </c>
      <c r="G43" s="27">
        <f t="shared" si="3"/>
        <v>8</v>
      </c>
      <c r="H43" s="27">
        <f t="shared" si="3"/>
        <v>0</v>
      </c>
      <c r="I43" s="27">
        <f t="shared" si="3"/>
        <v>0</v>
      </c>
      <c r="J43" s="27">
        <f t="shared" si="3"/>
        <v>1</v>
      </c>
      <c r="K43" s="27">
        <f t="shared" si="3"/>
        <v>1</v>
      </c>
      <c r="L43" s="27">
        <f t="shared" si="3"/>
        <v>0</v>
      </c>
      <c r="M43" s="27">
        <f t="shared" si="3"/>
        <v>0</v>
      </c>
      <c r="N43" s="27">
        <f t="shared" si="3"/>
        <v>0</v>
      </c>
      <c r="O43" s="27">
        <f t="shared" si="3"/>
        <v>0</v>
      </c>
      <c r="P43" s="27">
        <f t="shared" si="3"/>
        <v>1</v>
      </c>
      <c r="Q43" s="27">
        <f t="shared" si="3"/>
        <v>0</v>
      </c>
      <c r="R43" s="27">
        <f t="shared" si="3"/>
        <v>0</v>
      </c>
      <c r="S43" s="27">
        <f t="shared" si="3"/>
        <v>0</v>
      </c>
      <c r="T43" s="27">
        <f t="shared" si="3"/>
        <v>0</v>
      </c>
      <c r="U43" s="27">
        <f t="shared" si="3"/>
        <v>1</v>
      </c>
      <c r="V43" s="27">
        <f t="shared" si="3"/>
        <v>0</v>
      </c>
      <c r="W43" s="27">
        <f t="shared" si="3"/>
        <v>0</v>
      </c>
      <c r="X43" s="27">
        <f t="shared" si="3"/>
        <v>1</v>
      </c>
      <c r="Y43" s="27">
        <f t="shared" si="3"/>
        <v>0</v>
      </c>
      <c r="Z43" s="27">
        <f t="shared" si="3"/>
        <v>1</v>
      </c>
      <c r="AA43" s="27">
        <f t="shared" si="3"/>
        <v>0</v>
      </c>
      <c r="AB43" s="27">
        <f t="shared" si="3"/>
        <v>0</v>
      </c>
      <c r="AC43" s="27">
        <f t="shared" si="3"/>
        <v>8</v>
      </c>
      <c r="AD43" s="27">
        <f t="shared" si="3"/>
        <v>0</v>
      </c>
      <c r="AE43" s="27">
        <f t="shared" si="3"/>
        <v>0</v>
      </c>
      <c r="AF43" s="27">
        <f t="shared" si="3"/>
        <v>0</v>
      </c>
      <c r="AG43" s="27">
        <f t="shared" si="3"/>
        <v>0</v>
      </c>
      <c r="AH43" s="27">
        <f t="shared" si="3"/>
        <v>0</v>
      </c>
      <c r="AI43" s="27">
        <f t="shared" si="3"/>
        <v>0</v>
      </c>
      <c r="AJ43" s="27">
        <f t="shared" si="3"/>
        <v>0</v>
      </c>
      <c r="AK43" s="27">
        <f t="shared" si="3"/>
        <v>0</v>
      </c>
      <c r="AL43" s="27">
        <f t="shared" si="3"/>
        <v>0</v>
      </c>
      <c r="AM43" s="27">
        <f t="shared" si="3"/>
        <v>0</v>
      </c>
      <c r="AN43" s="27">
        <f t="shared" si="3"/>
        <v>0</v>
      </c>
      <c r="AO43" s="27">
        <f t="shared" si="3"/>
        <v>0</v>
      </c>
      <c r="AP43" s="27">
        <f t="shared" si="3"/>
        <v>0</v>
      </c>
    </row>
    <row r="44" spans="1:42" s="2" customFormat="1" ht="39.950000000000003" customHeight="1">
      <c r="A44" s="28" t="s">
        <v>112</v>
      </c>
      <c r="B44" s="135" t="s">
        <v>113</v>
      </c>
      <c r="C44" s="136"/>
      <c r="D44" s="137"/>
      <c r="E44" s="16"/>
      <c r="F44" s="29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29"/>
      <c r="AE44" s="29"/>
      <c r="AF44" s="19"/>
      <c r="AG44" s="29"/>
      <c r="AH44" s="29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28" t="s">
        <v>114</v>
      </c>
      <c r="B45" s="135" t="s">
        <v>115</v>
      </c>
      <c r="C45" s="136"/>
      <c r="D45" s="137"/>
      <c r="E45" s="16"/>
      <c r="F45" s="29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29"/>
      <c r="AE45" s="29"/>
      <c r="AF45" s="19"/>
      <c r="AG45" s="29"/>
      <c r="AH45" s="29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28" t="s">
        <v>116</v>
      </c>
      <c r="B46" s="135" t="s">
        <v>117</v>
      </c>
      <c r="C46" s="136"/>
      <c r="D46" s="137"/>
      <c r="E46" s="16"/>
      <c r="F46" s="29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29"/>
      <c r="AE46" s="29"/>
      <c r="AF46" s="19"/>
      <c r="AG46" s="29"/>
      <c r="AH46" s="29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28" t="s">
        <v>118</v>
      </c>
      <c r="B47" s="135" t="s">
        <v>119</v>
      </c>
      <c r="C47" s="136"/>
      <c r="D47" s="137"/>
      <c r="E47" s="16"/>
      <c r="F47" s="29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29"/>
      <c r="AE47" s="29"/>
      <c r="AF47" s="19"/>
      <c r="AG47" s="29"/>
      <c r="AH47" s="29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28" t="s">
        <v>120</v>
      </c>
      <c r="B48" s="135" t="s">
        <v>121</v>
      </c>
      <c r="C48" s="136"/>
      <c r="D48" s="137"/>
      <c r="E48" s="16">
        <v>1</v>
      </c>
      <c r="F48" s="29"/>
      <c r="G48" s="16">
        <v>1</v>
      </c>
      <c r="H48" s="13"/>
      <c r="I48" s="13"/>
      <c r="J48" s="13"/>
      <c r="K48" s="13"/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>
        <v>1</v>
      </c>
      <c r="AD48" s="29"/>
      <c r="AE48" s="29"/>
      <c r="AF48" s="19"/>
      <c r="AG48" s="29"/>
      <c r="AH48" s="29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28" t="s">
        <v>122</v>
      </c>
      <c r="B49" s="135" t="s">
        <v>123</v>
      </c>
      <c r="C49" s="136"/>
      <c r="D49" s="137"/>
      <c r="E49" s="16">
        <v>2</v>
      </c>
      <c r="F49" s="29"/>
      <c r="G49" s="16">
        <v>2</v>
      </c>
      <c r="H49" s="13"/>
      <c r="I49" s="13"/>
      <c r="J49" s="13"/>
      <c r="K49" s="13"/>
      <c r="L49" s="13"/>
      <c r="M49" s="13"/>
      <c r="N49" s="13"/>
      <c r="O49" s="16"/>
      <c r="P49" s="16">
        <v>1</v>
      </c>
      <c r="Q49" s="16"/>
      <c r="R49" s="16"/>
      <c r="S49" s="13"/>
      <c r="T49" s="16"/>
      <c r="U49" s="16">
        <v>1</v>
      </c>
      <c r="V49" s="16"/>
      <c r="W49" s="13"/>
      <c r="X49" s="13">
        <v>1</v>
      </c>
      <c r="Y49" s="16"/>
      <c r="Z49" s="13">
        <v>1</v>
      </c>
      <c r="AA49" s="16"/>
      <c r="AB49" s="16"/>
      <c r="AC49" s="16">
        <v>1</v>
      </c>
      <c r="AD49" s="29"/>
      <c r="AE49" s="29"/>
      <c r="AF49" s="19"/>
      <c r="AG49" s="29"/>
      <c r="AH49" s="29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28" t="s">
        <v>124</v>
      </c>
      <c r="B50" s="135" t="s">
        <v>81</v>
      </c>
      <c r="C50" s="136"/>
      <c r="D50" s="137"/>
      <c r="E50" s="16">
        <v>5</v>
      </c>
      <c r="F50" s="29"/>
      <c r="G50" s="16">
        <v>5</v>
      </c>
      <c r="H50" s="13"/>
      <c r="I50" s="13"/>
      <c r="J50" s="13">
        <v>1</v>
      </c>
      <c r="K50" s="13">
        <v>1</v>
      </c>
      <c r="L50" s="13"/>
      <c r="M50" s="13"/>
      <c r="N50" s="13"/>
      <c r="O50" s="16"/>
      <c r="P50" s="16"/>
      <c r="Q50" s="16"/>
      <c r="R50" s="16"/>
      <c r="S50" s="13"/>
      <c r="T50" s="16"/>
      <c r="U50" s="16"/>
      <c r="V50" s="16"/>
      <c r="W50" s="13"/>
      <c r="X50" s="13"/>
      <c r="Y50" s="16"/>
      <c r="Z50" s="13"/>
      <c r="AA50" s="16"/>
      <c r="AB50" s="16"/>
      <c r="AC50" s="16">
        <v>6</v>
      </c>
      <c r="AD50" s="29"/>
      <c r="AE50" s="29"/>
      <c r="AF50" s="19"/>
      <c r="AG50" s="29"/>
      <c r="AH50" s="29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26" t="s">
        <v>125</v>
      </c>
      <c r="B51" s="138" t="s">
        <v>126</v>
      </c>
      <c r="C51" s="139"/>
      <c r="D51" s="140"/>
      <c r="E51" s="27">
        <f>SUM(E52:E64)</f>
        <v>19</v>
      </c>
      <c r="F51" s="27">
        <f t="shared" ref="F51:AP51" si="4">SUM(F52:F64)</f>
        <v>2</v>
      </c>
      <c r="G51" s="27">
        <f t="shared" si="4"/>
        <v>17</v>
      </c>
      <c r="H51" s="27">
        <f t="shared" si="4"/>
        <v>0</v>
      </c>
      <c r="I51" s="27">
        <f t="shared" si="4"/>
        <v>0</v>
      </c>
      <c r="J51" s="27">
        <f t="shared" si="4"/>
        <v>23</v>
      </c>
      <c r="K51" s="27">
        <f t="shared" si="4"/>
        <v>15</v>
      </c>
      <c r="L51" s="27">
        <f t="shared" si="4"/>
        <v>8</v>
      </c>
      <c r="M51" s="27">
        <f t="shared" si="4"/>
        <v>0</v>
      </c>
      <c r="N51" s="27">
        <f t="shared" si="4"/>
        <v>0</v>
      </c>
      <c r="O51" s="27">
        <f t="shared" si="4"/>
        <v>0</v>
      </c>
      <c r="P51" s="27">
        <f t="shared" si="4"/>
        <v>8</v>
      </c>
      <c r="Q51" s="27">
        <f t="shared" si="4"/>
        <v>6</v>
      </c>
      <c r="R51" s="27">
        <f t="shared" si="4"/>
        <v>1</v>
      </c>
      <c r="S51" s="27">
        <f t="shared" si="4"/>
        <v>0</v>
      </c>
      <c r="T51" s="27">
        <f t="shared" si="4"/>
        <v>0</v>
      </c>
      <c r="U51" s="27">
        <f t="shared" si="4"/>
        <v>1</v>
      </c>
      <c r="V51" s="27">
        <f t="shared" si="4"/>
        <v>0</v>
      </c>
      <c r="W51" s="27">
        <f t="shared" si="4"/>
        <v>1</v>
      </c>
      <c r="X51" s="27">
        <f t="shared" si="4"/>
        <v>0</v>
      </c>
      <c r="Y51" s="27">
        <f t="shared" si="4"/>
        <v>0</v>
      </c>
      <c r="Z51" s="27">
        <f t="shared" si="4"/>
        <v>8</v>
      </c>
      <c r="AA51" s="27">
        <f t="shared" si="4"/>
        <v>0</v>
      </c>
      <c r="AB51" s="27">
        <f t="shared" si="4"/>
        <v>4</v>
      </c>
      <c r="AC51" s="27">
        <f t="shared" si="4"/>
        <v>26</v>
      </c>
      <c r="AD51" s="27">
        <f t="shared" si="4"/>
        <v>10</v>
      </c>
      <c r="AE51" s="27">
        <f t="shared" si="4"/>
        <v>0</v>
      </c>
      <c r="AF51" s="27">
        <f t="shared" si="4"/>
        <v>2</v>
      </c>
      <c r="AG51" s="27">
        <f t="shared" si="4"/>
        <v>2</v>
      </c>
      <c r="AH51" s="27">
        <f t="shared" si="4"/>
        <v>0</v>
      </c>
      <c r="AI51" s="27">
        <f t="shared" si="4"/>
        <v>2</v>
      </c>
      <c r="AJ51" s="27">
        <f t="shared" si="4"/>
        <v>0</v>
      </c>
      <c r="AK51" s="27">
        <f t="shared" si="4"/>
        <v>2</v>
      </c>
      <c r="AL51" s="27">
        <f t="shared" si="4"/>
        <v>1</v>
      </c>
      <c r="AM51" s="27">
        <f t="shared" si="4"/>
        <v>0</v>
      </c>
      <c r="AN51" s="27">
        <f t="shared" si="4"/>
        <v>1</v>
      </c>
      <c r="AO51" s="27">
        <f t="shared" si="4"/>
        <v>1</v>
      </c>
      <c r="AP51" s="27">
        <f t="shared" si="4"/>
        <v>0</v>
      </c>
    </row>
    <row r="52" spans="1:42" s="2" customFormat="1" ht="39.950000000000003" customHeight="1">
      <c r="A52" s="28" t="s">
        <v>127</v>
      </c>
      <c r="B52" s="135" t="s">
        <v>128</v>
      </c>
      <c r="C52" s="136"/>
      <c r="D52" s="137"/>
      <c r="E52" s="16">
        <v>5</v>
      </c>
      <c r="F52" s="29"/>
      <c r="G52" s="16">
        <v>5</v>
      </c>
      <c r="H52" s="13"/>
      <c r="I52" s="13"/>
      <c r="J52" s="13">
        <v>9</v>
      </c>
      <c r="K52" s="13">
        <v>5</v>
      </c>
      <c r="L52" s="13">
        <v>4</v>
      </c>
      <c r="M52" s="13"/>
      <c r="N52" s="13"/>
      <c r="O52" s="16"/>
      <c r="P52" s="16">
        <v>3</v>
      </c>
      <c r="Q52" s="16">
        <v>3</v>
      </c>
      <c r="R52" s="16"/>
      <c r="S52" s="13"/>
      <c r="T52" s="16"/>
      <c r="U52" s="16"/>
      <c r="V52" s="16"/>
      <c r="W52" s="13"/>
      <c r="X52" s="13"/>
      <c r="Y52" s="16"/>
      <c r="Z52" s="13">
        <v>3</v>
      </c>
      <c r="AA52" s="16"/>
      <c r="AB52" s="16">
        <v>1</v>
      </c>
      <c r="AC52" s="16">
        <v>10</v>
      </c>
      <c r="AD52" s="29">
        <v>1</v>
      </c>
      <c r="AE52" s="29"/>
      <c r="AF52" s="19"/>
      <c r="AG52" s="29"/>
      <c r="AH52" s="29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28" t="s">
        <v>129</v>
      </c>
      <c r="B53" s="135" t="s">
        <v>130</v>
      </c>
      <c r="C53" s="136"/>
      <c r="D53" s="137"/>
      <c r="E53" s="16">
        <v>2</v>
      </c>
      <c r="F53" s="29"/>
      <c r="G53" s="16">
        <v>2</v>
      </c>
      <c r="H53" s="13"/>
      <c r="I53" s="13"/>
      <c r="J53" s="13">
        <v>8</v>
      </c>
      <c r="K53" s="13">
        <v>8</v>
      </c>
      <c r="L53" s="13"/>
      <c r="M53" s="13"/>
      <c r="N53" s="13"/>
      <c r="O53" s="16"/>
      <c r="P53" s="16">
        <v>3</v>
      </c>
      <c r="Q53" s="16">
        <v>3</v>
      </c>
      <c r="R53" s="16"/>
      <c r="S53" s="13"/>
      <c r="T53" s="16"/>
      <c r="U53" s="16"/>
      <c r="V53" s="16"/>
      <c r="W53" s="13"/>
      <c r="X53" s="13"/>
      <c r="Y53" s="16"/>
      <c r="Z53" s="13">
        <v>3</v>
      </c>
      <c r="AA53" s="16"/>
      <c r="AB53" s="16"/>
      <c r="AC53" s="16">
        <v>7</v>
      </c>
      <c r="AD53" s="29"/>
      <c r="AE53" s="29"/>
      <c r="AF53" s="19">
        <v>1</v>
      </c>
      <c r="AG53" s="29">
        <v>1</v>
      </c>
      <c r="AH53" s="29"/>
      <c r="AI53" s="19">
        <v>1</v>
      </c>
      <c r="AJ53" s="21"/>
      <c r="AK53" s="21">
        <v>1</v>
      </c>
      <c r="AL53" s="21"/>
      <c r="AM53" s="21"/>
      <c r="AN53" s="21"/>
      <c r="AO53" s="21"/>
      <c r="AP53" s="21"/>
    </row>
    <row r="54" spans="1:42" s="2" customFormat="1" ht="39.950000000000003" customHeight="1">
      <c r="A54" s="28" t="s">
        <v>131</v>
      </c>
      <c r="B54" s="135" t="s">
        <v>132</v>
      </c>
      <c r="C54" s="136"/>
      <c r="D54" s="137"/>
      <c r="E54" s="16"/>
      <c r="F54" s="29"/>
      <c r="G54" s="16"/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/>
      <c r="AD54" s="29"/>
      <c r="AE54" s="29"/>
      <c r="AF54" s="19"/>
      <c r="AG54" s="29"/>
      <c r="AH54" s="29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28" t="s">
        <v>133</v>
      </c>
      <c r="B55" s="135" t="s">
        <v>134</v>
      </c>
      <c r="C55" s="136"/>
      <c r="D55" s="137"/>
      <c r="E55" s="16">
        <v>1</v>
      </c>
      <c r="F55" s="29"/>
      <c r="G55" s="16">
        <v>1</v>
      </c>
      <c r="H55" s="13"/>
      <c r="I55" s="13"/>
      <c r="J55" s="13"/>
      <c r="K55" s="13"/>
      <c r="L55" s="13"/>
      <c r="M55" s="13"/>
      <c r="N55" s="13"/>
      <c r="O55" s="16"/>
      <c r="P55" s="16">
        <v>1</v>
      </c>
      <c r="Q55" s="16"/>
      <c r="R55" s="16">
        <v>1</v>
      </c>
      <c r="S55" s="13"/>
      <c r="T55" s="16"/>
      <c r="U55" s="16"/>
      <c r="V55" s="16"/>
      <c r="W55" s="13"/>
      <c r="X55" s="13"/>
      <c r="Y55" s="16"/>
      <c r="Z55" s="13">
        <v>1</v>
      </c>
      <c r="AA55" s="16"/>
      <c r="AB55" s="16"/>
      <c r="AC55" s="16"/>
      <c r="AD55" s="29"/>
      <c r="AE55" s="29"/>
      <c r="AF55" s="19"/>
      <c r="AG55" s="29"/>
      <c r="AH55" s="29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28" t="s">
        <v>135</v>
      </c>
      <c r="B56" s="135" t="s">
        <v>136</v>
      </c>
      <c r="C56" s="136"/>
      <c r="D56" s="137"/>
      <c r="E56" s="16"/>
      <c r="F56" s="29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29"/>
      <c r="AE56" s="29"/>
      <c r="AF56" s="19"/>
      <c r="AG56" s="29"/>
      <c r="AH56" s="29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28" t="s">
        <v>137</v>
      </c>
      <c r="B57" s="135" t="s">
        <v>138</v>
      </c>
      <c r="C57" s="136"/>
      <c r="D57" s="137"/>
      <c r="E57" s="16"/>
      <c r="F57" s="29"/>
      <c r="G57" s="13"/>
      <c r="H57" s="13"/>
      <c r="I57" s="13"/>
      <c r="J57" s="13">
        <v>1</v>
      </c>
      <c r="K57" s="13"/>
      <c r="L57" s="13">
        <v>1</v>
      </c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29"/>
      <c r="AE57" s="29"/>
      <c r="AF57" s="19"/>
      <c r="AG57" s="29"/>
      <c r="AH57" s="29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28" t="s">
        <v>139</v>
      </c>
      <c r="B58" s="135" t="s">
        <v>140</v>
      </c>
      <c r="C58" s="136"/>
      <c r="D58" s="137"/>
      <c r="E58" s="16"/>
      <c r="F58" s="29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29"/>
      <c r="AE58" s="29"/>
      <c r="AF58" s="19"/>
      <c r="AG58" s="29"/>
      <c r="AH58" s="29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28" t="s">
        <v>141</v>
      </c>
      <c r="B59" s="135" t="s">
        <v>142</v>
      </c>
      <c r="C59" s="136"/>
      <c r="D59" s="137"/>
      <c r="E59" s="16">
        <v>1</v>
      </c>
      <c r="F59" s="29">
        <v>1</v>
      </c>
      <c r="G59" s="13"/>
      <c r="H59" s="13"/>
      <c r="I59" s="13"/>
      <c r="J59" s="13"/>
      <c r="K59" s="13"/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>
        <v>1</v>
      </c>
      <c r="AC59" s="16">
        <v>1</v>
      </c>
      <c r="AD59" s="29">
        <v>1</v>
      </c>
      <c r="AE59" s="29"/>
      <c r="AF59" s="19"/>
      <c r="AG59" s="29"/>
      <c r="AH59" s="29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28" t="s">
        <v>143</v>
      </c>
      <c r="B60" s="135" t="s">
        <v>144</v>
      </c>
      <c r="C60" s="136"/>
      <c r="D60" s="137"/>
      <c r="E60" s="16">
        <v>6</v>
      </c>
      <c r="F60" s="29"/>
      <c r="G60" s="13">
        <v>6</v>
      </c>
      <c r="H60" s="13"/>
      <c r="I60" s="13"/>
      <c r="J60" s="13">
        <v>3</v>
      </c>
      <c r="K60" s="13">
        <v>1</v>
      </c>
      <c r="L60" s="13">
        <v>2</v>
      </c>
      <c r="M60" s="13"/>
      <c r="N60" s="13"/>
      <c r="O60" s="16"/>
      <c r="P60" s="16"/>
      <c r="Q60" s="16"/>
      <c r="R60" s="16"/>
      <c r="S60" s="13"/>
      <c r="T60" s="16"/>
      <c r="U60" s="16"/>
      <c r="V60" s="16"/>
      <c r="W60" s="13"/>
      <c r="X60" s="13"/>
      <c r="Y60" s="16"/>
      <c r="Z60" s="13"/>
      <c r="AA60" s="16"/>
      <c r="AB60" s="16">
        <v>1</v>
      </c>
      <c r="AC60" s="16">
        <v>7</v>
      </c>
      <c r="AD60" s="29">
        <v>7</v>
      </c>
      <c r="AE60" s="29"/>
      <c r="AF60" s="19">
        <v>1</v>
      </c>
      <c r="AG60" s="29">
        <v>1</v>
      </c>
      <c r="AH60" s="29"/>
      <c r="AI60" s="19">
        <v>1</v>
      </c>
      <c r="AJ60" s="21"/>
      <c r="AK60" s="21">
        <v>1</v>
      </c>
      <c r="AL60" s="21" t="s">
        <v>86</v>
      </c>
      <c r="AM60" s="21"/>
      <c r="AN60" s="21"/>
      <c r="AO60" s="21"/>
      <c r="AP60" s="21"/>
    </row>
    <row r="61" spans="1:42" s="2" customFormat="1" ht="39.950000000000003" customHeight="1">
      <c r="A61" s="28" t="s">
        <v>145</v>
      </c>
      <c r="B61" s="135" t="s">
        <v>146</v>
      </c>
      <c r="C61" s="136"/>
      <c r="D61" s="137"/>
      <c r="E61" s="16">
        <v>3</v>
      </c>
      <c r="F61" s="29">
        <v>1</v>
      </c>
      <c r="G61" s="13">
        <v>2</v>
      </c>
      <c r="H61" s="13"/>
      <c r="I61" s="13"/>
      <c r="J61" s="13">
        <v>1</v>
      </c>
      <c r="K61" s="13">
        <v>1</v>
      </c>
      <c r="L61" s="13"/>
      <c r="M61" s="13"/>
      <c r="N61" s="13"/>
      <c r="O61" s="16"/>
      <c r="P61" s="16">
        <v>1</v>
      </c>
      <c r="Q61" s="16"/>
      <c r="R61" s="16"/>
      <c r="S61" s="13"/>
      <c r="T61" s="16"/>
      <c r="U61" s="16">
        <v>1</v>
      </c>
      <c r="V61" s="16"/>
      <c r="W61" s="13">
        <v>1</v>
      </c>
      <c r="X61" s="13"/>
      <c r="Y61" s="16"/>
      <c r="Z61" s="13">
        <v>1</v>
      </c>
      <c r="AA61" s="16"/>
      <c r="AB61" s="16"/>
      <c r="AC61" s="16"/>
      <c r="AD61" s="29"/>
      <c r="AE61" s="29"/>
      <c r="AF61" s="19"/>
      <c r="AG61" s="29"/>
      <c r="AH61" s="29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28" t="s">
        <v>147</v>
      </c>
      <c r="B62" s="135" t="s">
        <v>148</v>
      </c>
      <c r="C62" s="136"/>
      <c r="D62" s="137"/>
      <c r="E62" s="16">
        <v>1</v>
      </c>
      <c r="F62" s="29"/>
      <c r="G62" s="13">
        <v>1</v>
      </c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>
        <v>1</v>
      </c>
      <c r="AC62" s="16">
        <v>1</v>
      </c>
      <c r="AD62" s="29">
        <v>1</v>
      </c>
      <c r="AE62" s="29"/>
      <c r="AF62" s="19"/>
      <c r="AG62" s="29"/>
      <c r="AH62" s="29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28" t="s">
        <v>149</v>
      </c>
      <c r="B63" s="135" t="s">
        <v>150</v>
      </c>
      <c r="C63" s="136"/>
      <c r="D63" s="137"/>
      <c r="E63" s="16"/>
      <c r="F63" s="29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29"/>
      <c r="AE63" s="29"/>
      <c r="AF63" s="19"/>
      <c r="AG63" s="29"/>
      <c r="AH63" s="29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28" t="s">
        <v>151</v>
      </c>
      <c r="B64" s="135" t="s">
        <v>81</v>
      </c>
      <c r="C64" s="136"/>
      <c r="D64" s="137"/>
      <c r="E64" s="16"/>
      <c r="F64" s="29"/>
      <c r="G64" s="13"/>
      <c r="H64" s="13"/>
      <c r="I64" s="13"/>
      <c r="J64" s="13">
        <v>1</v>
      </c>
      <c r="K64" s="13"/>
      <c r="L64" s="13">
        <v>1</v>
      </c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/>
      <c r="AD64" s="29"/>
      <c r="AE64" s="29"/>
      <c r="AF64" s="19"/>
      <c r="AG64" s="29"/>
      <c r="AH64" s="29"/>
      <c r="AI64" s="19"/>
      <c r="AJ64" s="21"/>
      <c r="AK64" s="21"/>
      <c r="AL64" s="21">
        <v>1</v>
      </c>
      <c r="AM64" s="21"/>
      <c r="AN64" s="21">
        <v>1</v>
      </c>
      <c r="AO64" s="21">
        <v>1</v>
      </c>
      <c r="AP64" s="21"/>
    </row>
    <row r="65" spans="1:42" s="1" customFormat="1" ht="57" customHeight="1">
      <c r="A65" s="26" t="s">
        <v>152</v>
      </c>
      <c r="B65" s="138" t="s">
        <v>153</v>
      </c>
      <c r="C65" s="139"/>
      <c r="D65" s="140"/>
      <c r="E65" s="27">
        <f>SUM(E66:E71)</f>
        <v>2</v>
      </c>
      <c r="F65" s="27">
        <f t="shared" ref="F65:AP65" si="5">SUM(F66:F71)</f>
        <v>0</v>
      </c>
      <c r="G65" s="27">
        <f t="shared" si="5"/>
        <v>2</v>
      </c>
      <c r="H65" s="27">
        <f t="shared" si="5"/>
        <v>0</v>
      </c>
      <c r="I65" s="27">
        <f t="shared" si="5"/>
        <v>0</v>
      </c>
      <c r="J65" s="27">
        <f t="shared" si="5"/>
        <v>1</v>
      </c>
      <c r="K65" s="27">
        <f t="shared" si="5"/>
        <v>1</v>
      </c>
      <c r="L65" s="27">
        <f t="shared" si="5"/>
        <v>0</v>
      </c>
      <c r="M65" s="27">
        <f t="shared" si="5"/>
        <v>0</v>
      </c>
      <c r="N65" s="27">
        <f t="shared" si="5"/>
        <v>0</v>
      </c>
      <c r="O65" s="27">
        <f t="shared" si="5"/>
        <v>0</v>
      </c>
      <c r="P65" s="27">
        <f t="shared" si="5"/>
        <v>0</v>
      </c>
      <c r="Q65" s="27">
        <f t="shared" si="5"/>
        <v>0</v>
      </c>
      <c r="R65" s="27">
        <f t="shared" si="5"/>
        <v>0</v>
      </c>
      <c r="S65" s="27">
        <f t="shared" si="5"/>
        <v>0</v>
      </c>
      <c r="T65" s="27">
        <f t="shared" si="5"/>
        <v>0</v>
      </c>
      <c r="U65" s="27">
        <f t="shared" si="5"/>
        <v>0</v>
      </c>
      <c r="V65" s="27">
        <f t="shared" si="5"/>
        <v>0</v>
      </c>
      <c r="W65" s="27">
        <f t="shared" si="5"/>
        <v>0</v>
      </c>
      <c r="X65" s="27">
        <f t="shared" si="5"/>
        <v>0</v>
      </c>
      <c r="Y65" s="27">
        <f t="shared" si="5"/>
        <v>0</v>
      </c>
      <c r="Z65" s="27">
        <f t="shared" si="5"/>
        <v>0</v>
      </c>
      <c r="AA65" s="27">
        <f t="shared" si="5"/>
        <v>0</v>
      </c>
      <c r="AB65" s="27">
        <f t="shared" si="5"/>
        <v>1</v>
      </c>
      <c r="AC65" s="27">
        <f t="shared" si="5"/>
        <v>3</v>
      </c>
      <c r="AD65" s="27">
        <f t="shared" si="5"/>
        <v>1</v>
      </c>
      <c r="AE65" s="27">
        <f t="shared" si="5"/>
        <v>0</v>
      </c>
      <c r="AF65" s="27">
        <f t="shared" si="5"/>
        <v>0</v>
      </c>
      <c r="AG65" s="27">
        <f t="shared" si="5"/>
        <v>0</v>
      </c>
      <c r="AH65" s="27">
        <f t="shared" si="5"/>
        <v>0</v>
      </c>
      <c r="AI65" s="27">
        <f t="shared" si="5"/>
        <v>0</v>
      </c>
      <c r="AJ65" s="27">
        <f t="shared" si="5"/>
        <v>0</v>
      </c>
      <c r="AK65" s="27">
        <f t="shared" si="5"/>
        <v>0</v>
      </c>
      <c r="AL65" s="27">
        <f t="shared" si="5"/>
        <v>0</v>
      </c>
      <c r="AM65" s="27">
        <f t="shared" si="5"/>
        <v>0</v>
      </c>
      <c r="AN65" s="27">
        <f t="shared" si="5"/>
        <v>0</v>
      </c>
      <c r="AO65" s="27">
        <f t="shared" si="5"/>
        <v>0</v>
      </c>
      <c r="AP65" s="27">
        <f t="shared" si="5"/>
        <v>0</v>
      </c>
    </row>
    <row r="66" spans="1:42" s="2" customFormat="1" ht="39.950000000000003" customHeight="1">
      <c r="A66" s="28" t="s">
        <v>154</v>
      </c>
      <c r="B66" s="135" t="s">
        <v>155</v>
      </c>
      <c r="C66" s="136"/>
      <c r="D66" s="137"/>
      <c r="E66" s="16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29"/>
      <c r="AE66" s="29"/>
      <c r="AF66" s="19"/>
      <c r="AG66" s="29"/>
      <c r="AH66" s="29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28" t="s">
        <v>156</v>
      </c>
      <c r="B67" s="135" t="s">
        <v>157</v>
      </c>
      <c r="C67" s="136"/>
      <c r="D67" s="137"/>
      <c r="E67" s="16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29"/>
      <c r="AE67" s="29"/>
      <c r="AF67" s="19"/>
      <c r="AG67" s="29"/>
      <c r="AH67" s="29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28" t="s">
        <v>158</v>
      </c>
      <c r="B68" s="135" t="s">
        <v>159</v>
      </c>
      <c r="C68" s="136"/>
      <c r="D68" s="137"/>
      <c r="E68" s="16">
        <v>1</v>
      </c>
      <c r="F68" s="13"/>
      <c r="G68" s="13">
        <v>1</v>
      </c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>
        <v>1</v>
      </c>
      <c r="AD68" s="29"/>
      <c r="AE68" s="29"/>
      <c r="AF68" s="19"/>
      <c r="AG68" s="29"/>
      <c r="AH68" s="29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28" t="s">
        <v>160</v>
      </c>
      <c r="B69" s="135" t="s">
        <v>161</v>
      </c>
      <c r="C69" s="136"/>
      <c r="D69" s="137"/>
      <c r="E69" s="16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29"/>
      <c r="AE69" s="29"/>
      <c r="AF69" s="19"/>
      <c r="AG69" s="29"/>
      <c r="AH69" s="29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28" t="s">
        <v>162</v>
      </c>
      <c r="B70" s="135" t="s">
        <v>163</v>
      </c>
      <c r="C70" s="136"/>
      <c r="D70" s="137"/>
      <c r="E70" s="16">
        <v>1</v>
      </c>
      <c r="F70" s="13"/>
      <c r="G70" s="13">
        <v>1</v>
      </c>
      <c r="H70" s="13"/>
      <c r="I70" s="13"/>
      <c r="J70" s="13">
        <v>1</v>
      </c>
      <c r="K70" s="13">
        <v>1</v>
      </c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>
        <v>1</v>
      </c>
      <c r="AC70" s="16">
        <v>2</v>
      </c>
      <c r="AD70" s="29">
        <v>1</v>
      </c>
      <c r="AE70" s="29"/>
      <c r="AF70" s="19"/>
      <c r="AG70" s="29"/>
      <c r="AH70" s="29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28" t="s">
        <v>164</v>
      </c>
      <c r="B71" s="135" t="s">
        <v>81</v>
      </c>
      <c r="C71" s="136"/>
      <c r="D71" s="137"/>
      <c r="E71" s="16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29"/>
      <c r="AE71" s="29"/>
      <c r="AF71" s="29"/>
      <c r="AG71" s="29"/>
      <c r="AH71" s="29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26" t="s">
        <v>165</v>
      </c>
      <c r="B72" s="138" t="s">
        <v>166</v>
      </c>
      <c r="C72" s="139"/>
      <c r="D72" s="140"/>
      <c r="E72" s="27">
        <f>SUM(E73:E79)</f>
        <v>6</v>
      </c>
      <c r="F72" s="27">
        <f t="shared" ref="F72:AP72" si="6">SUM(F73:F79)</f>
        <v>0</v>
      </c>
      <c r="G72" s="27">
        <f t="shared" si="6"/>
        <v>5</v>
      </c>
      <c r="H72" s="27">
        <f t="shared" si="6"/>
        <v>1</v>
      </c>
      <c r="I72" s="27">
        <f t="shared" si="6"/>
        <v>0</v>
      </c>
      <c r="J72" s="27">
        <f t="shared" si="6"/>
        <v>7</v>
      </c>
      <c r="K72" s="27">
        <f t="shared" si="6"/>
        <v>4</v>
      </c>
      <c r="L72" s="27">
        <f t="shared" si="6"/>
        <v>3</v>
      </c>
      <c r="M72" s="27">
        <f t="shared" si="6"/>
        <v>0</v>
      </c>
      <c r="N72" s="27">
        <f t="shared" si="6"/>
        <v>0</v>
      </c>
      <c r="O72" s="27">
        <f t="shared" si="6"/>
        <v>0</v>
      </c>
      <c r="P72" s="27">
        <f t="shared" si="6"/>
        <v>5</v>
      </c>
      <c r="Q72" s="27">
        <f t="shared" si="6"/>
        <v>2</v>
      </c>
      <c r="R72" s="27">
        <f t="shared" si="6"/>
        <v>0</v>
      </c>
      <c r="S72" s="27">
        <f t="shared" si="6"/>
        <v>3</v>
      </c>
      <c r="T72" s="27">
        <f t="shared" si="6"/>
        <v>0</v>
      </c>
      <c r="U72" s="27">
        <f t="shared" si="6"/>
        <v>0</v>
      </c>
      <c r="V72" s="27">
        <f t="shared" si="6"/>
        <v>0</v>
      </c>
      <c r="W72" s="27">
        <f t="shared" si="6"/>
        <v>0</v>
      </c>
      <c r="X72" s="27">
        <f t="shared" si="6"/>
        <v>0</v>
      </c>
      <c r="Y72" s="27">
        <f t="shared" si="6"/>
        <v>0</v>
      </c>
      <c r="Z72" s="27">
        <f t="shared" si="6"/>
        <v>5</v>
      </c>
      <c r="AA72" s="27">
        <f t="shared" si="6"/>
        <v>0</v>
      </c>
      <c r="AB72" s="27">
        <f t="shared" si="6"/>
        <v>0</v>
      </c>
      <c r="AC72" s="27">
        <f t="shared" si="6"/>
        <v>4</v>
      </c>
      <c r="AD72" s="27">
        <f t="shared" si="6"/>
        <v>0</v>
      </c>
      <c r="AE72" s="27">
        <f t="shared" si="6"/>
        <v>2</v>
      </c>
      <c r="AF72" s="27">
        <f t="shared" si="6"/>
        <v>0</v>
      </c>
      <c r="AG72" s="27">
        <f t="shared" si="6"/>
        <v>2</v>
      </c>
      <c r="AH72" s="27">
        <f t="shared" si="6"/>
        <v>0</v>
      </c>
      <c r="AI72" s="27">
        <f t="shared" si="6"/>
        <v>2</v>
      </c>
      <c r="AJ72" s="27">
        <f t="shared" si="6"/>
        <v>0</v>
      </c>
      <c r="AK72" s="27">
        <f t="shared" si="6"/>
        <v>2</v>
      </c>
      <c r="AL72" s="27">
        <f t="shared" si="6"/>
        <v>1</v>
      </c>
      <c r="AM72" s="27">
        <f t="shared" si="6"/>
        <v>0</v>
      </c>
      <c r="AN72" s="27">
        <f t="shared" si="6"/>
        <v>1</v>
      </c>
      <c r="AO72" s="27">
        <f t="shared" si="6"/>
        <v>1</v>
      </c>
      <c r="AP72" s="27">
        <f t="shared" si="6"/>
        <v>0</v>
      </c>
    </row>
    <row r="73" spans="1:42" s="2" customFormat="1" ht="39.950000000000003" customHeight="1">
      <c r="A73" s="28" t="s">
        <v>167</v>
      </c>
      <c r="B73" s="135" t="s">
        <v>168</v>
      </c>
      <c r="C73" s="136"/>
      <c r="D73" s="137"/>
      <c r="E73" s="16"/>
      <c r="F73" s="29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29"/>
      <c r="AE73" s="29"/>
      <c r="AF73" s="19"/>
      <c r="AG73" s="29"/>
      <c r="AH73" s="29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28" t="s">
        <v>169</v>
      </c>
      <c r="B74" s="135" t="s">
        <v>170</v>
      </c>
      <c r="C74" s="136"/>
      <c r="D74" s="137"/>
      <c r="E74" s="16"/>
      <c r="F74" s="29"/>
      <c r="G74" s="13"/>
      <c r="H74" s="13"/>
      <c r="I74" s="13"/>
      <c r="J74" s="13"/>
      <c r="K74" s="13"/>
      <c r="L74" s="13"/>
      <c r="M74" s="13"/>
      <c r="N74" s="13"/>
      <c r="O74" s="16"/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/>
      <c r="AC74" s="16"/>
      <c r="AD74" s="29"/>
      <c r="AE74" s="29"/>
      <c r="AF74" s="19"/>
      <c r="AG74" s="29"/>
      <c r="AH74" s="29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28" t="s">
        <v>171</v>
      </c>
      <c r="B75" s="135" t="s">
        <v>172</v>
      </c>
      <c r="C75" s="136"/>
      <c r="D75" s="137"/>
      <c r="E75" s="16"/>
      <c r="F75" s="29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29"/>
      <c r="AE75" s="29"/>
      <c r="AF75" s="19"/>
      <c r="AG75" s="29"/>
      <c r="AH75" s="29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28" t="s">
        <v>173</v>
      </c>
      <c r="B76" s="135" t="s">
        <v>174</v>
      </c>
      <c r="C76" s="136"/>
      <c r="D76" s="137"/>
      <c r="E76" s="16">
        <v>1</v>
      </c>
      <c r="F76" s="29"/>
      <c r="G76" s="13">
        <v>1</v>
      </c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>
        <v>1</v>
      </c>
      <c r="AD76" s="29"/>
      <c r="AE76" s="29"/>
      <c r="AF76" s="19"/>
      <c r="AG76" s="29"/>
      <c r="AH76" s="29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28" t="s">
        <v>175</v>
      </c>
      <c r="B77" s="135" t="s">
        <v>176</v>
      </c>
      <c r="C77" s="136"/>
      <c r="D77" s="137"/>
      <c r="E77" s="16">
        <v>3</v>
      </c>
      <c r="F77" s="29"/>
      <c r="G77" s="13">
        <v>3</v>
      </c>
      <c r="H77" s="13"/>
      <c r="I77" s="13"/>
      <c r="J77" s="13">
        <v>1</v>
      </c>
      <c r="K77" s="13">
        <v>1</v>
      </c>
      <c r="L77" s="13"/>
      <c r="M77" s="13"/>
      <c r="N77" s="13"/>
      <c r="O77" s="16"/>
      <c r="P77" s="13">
        <v>3</v>
      </c>
      <c r="Q77" s="16">
        <v>1</v>
      </c>
      <c r="R77" s="16"/>
      <c r="S77" s="13">
        <v>2</v>
      </c>
      <c r="T77" s="16"/>
      <c r="U77" s="16"/>
      <c r="V77" s="16"/>
      <c r="W77" s="13"/>
      <c r="X77" s="13"/>
      <c r="Y77" s="16"/>
      <c r="Z77" s="16">
        <v>3</v>
      </c>
      <c r="AA77" s="16"/>
      <c r="AB77" s="16"/>
      <c r="AC77" s="16">
        <v>1</v>
      </c>
      <c r="AD77" s="29"/>
      <c r="AE77" s="29">
        <v>1</v>
      </c>
      <c r="AF77" s="19"/>
      <c r="AG77" s="29">
        <v>1</v>
      </c>
      <c r="AH77" s="29"/>
      <c r="AI77" s="19">
        <v>1</v>
      </c>
      <c r="AJ77" s="21"/>
      <c r="AK77" s="21">
        <v>1</v>
      </c>
      <c r="AL77" s="21"/>
      <c r="AM77" s="21"/>
      <c r="AN77" s="21"/>
      <c r="AO77" s="21"/>
      <c r="AP77" s="21"/>
    </row>
    <row r="78" spans="1:42" s="2" customFormat="1" ht="39.950000000000003" customHeight="1">
      <c r="A78" s="28" t="s">
        <v>177</v>
      </c>
      <c r="B78" s="135" t="s">
        <v>81</v>
      </c>
      <c r="C78" s="136"/>
      <c r="D78" s="137"/>
      <c r="E78" s="16">
        <v>2</v>
      </c>
      <c r="F78" s="29"/>
      <c r="G78" s="13">
        <v>1</v>
      </c>
      <c r="H78" s="13">
        <v>1</v>
      </c>
      <c r="I78" s="13"/>
      <c r="J78" s="13">
        <v>6</v>
      </c>
      <c r="K78" s="13">
        <v>3</v>
      </c>
      <c r="L78" s="13">
        <v>3</v>
      </c>
      <c r="M78" s="13"/>
      <c r="N78" s="13"/>
      <c r="O78" s="16"/>
      <c r="P78" s="13">
        <v>2</v>
      </c>
      <c r="Q78" s="16">
        <v>1</v>
      </c>
      <c r="R78" s="16"/>
      <c r="S78" s="13">
        <v>1</v>
      </c>
      <c r="T78" s="16"/>
      <c r="U78" s="16"/>
      <c r="V78" s="16"/>
      <c r="W78" s="13"/>
      <c r="X78" s="13"/>
      <c r="Y78" s="16"/>
      <c r="Z78" s="16">
        <v>2</v>
      </c>
      <c r="AA78" s="16"/>
      <c r="AB78" s="16"/>
      <c r="AC78" s="16">
        <v>2</v>
      </c>
      <c r="AD78" s="29"/>
      <c r="AE78" s="29">
        <v>1</v>
      </c>
      <c r="AF78" s="19"/>
      <c r="AG78" s="29">
        <v>1</v>
      </c>
      <c r="AH78" s="29"/>
      <c r="AI78" s="19">
        <v>1</v>
      </c>
      <c r="AJ78" s="21"/>
      <c r="AK78" s="21">
        <v>1</v>
      </c>
      <c r="AL78" s="21">
        <v>1</v>
      </c>
      <c r="AM78" s="21"/>
      <c r="AN78" s="21">
        <v>1</v>
      </c>
      <c r="AO78" s="21">
        <v>1</v>
      </c>
      <c r="AP78" s="21"/>
    </row>
    <row r="79" spans="1:42" s="2" customFormat="1" ht="39.950000000000003" customHeight="1">
      <c r="A79" s="28" t="s">
        <v>178</v>
      </c>
      <c r="B79" s="135" t="s">
        <v>179</v>
      </c>
      <c r="C79" s="136"/>
      <c r="D79" s="137"/>
      <c r="E79" s="16"/>
      <c r="F79" s="29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29"/>
      <c r="AE79" s="29"/>
      <c r="AF79" s="19"/>
      <c r="AG79" s="29"/>
      <c r="AH79" s="29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26" t="s">
        <v>180</v>
      </c>
      <c r="B80" s="138" t="s">
        <v>181</v>
      </c>
      <c r="C80" s="139"/>
      <c r="D80" s="140"/>
      <c r="E80" s="27">
        <f>SUM(E81:E82)</f>
        <v>9</v>
      </c>
      <c r="F80" s="27">
        <f t="shared" ref="F80:AP80" si="7">SUM(F81:F82)</f>
        <v>0</v>
      </c>
      <c r="G80" s="27">
        <f t="shared" si="7"/>
        <v>9</v>
      </c>
      <c r="H80" s="27">
        <f t="shared" si="7"/>
        <v>0</v>
      </c>
      <c r="I80" s="27">
        <f t="shared" si="7"/>
        <v>0</v>
      </c>
      <c r="J80" s="27">
        <f t="shared" si="7"/>
        <v>0</v>
      </c>
      <c r="K80" s="27">
        <f t="shared" si="7"/>
        <v>0</v>
      </c>
      <c r="L80" s="27">
        <f t="shared" si="7"/>
        <v>0</v>
      </c>
      <c r="M80" s="27">
        <f t="shared" si="7"/>
        <v>0</v>
      </c>
      <c r="N80" s="27">
        <f t="shared" si="7"/>
        <v>0</v>
      </c>
      <c r="O80" s="27">
        <f t="shared" si="7"/>
        <v>0</v>
      </c>
      <c r="P80" s="27">
        <f t="shared" si="7"/>
        <v>5</v>
      </c>
      <c r="Q80" s="27">
        <f t="shared" si="7"/>
        <v>3</v>
      </c>
      <c r="R80" s="27">
        <f t="shared" si="7"/>
        <v>1</v>
      </c>
      <c r="S80" s="27">
        <f t="shared" si="7"/>
        <v>0</v>
      </c>
      <c r="T80" s="27">
        <f t="shared" si="7"/>
        <v>0</v>
      </c>
      <c r="U80" s="27">
        <f t="shared" si="7"/>
        <v>1</v>
      </c>
      <c r="V80" s="27">
        <f t="shared" si="7"/>
        <v>1</v>
      </c>
      <c r="W80" s="27">
        <f t="shared" si="7"/>
        <v>0</v>
      </c>
      <c r="X80" s="27">
        <f t="shared" si="7"/>
        <v>0</v>
      </c>
      <c r="Y80" s="27">
        <f t="shared" si="7"/>
        <v>0</v>
      </c>
      <c r="Z80" s="27">
        <f t="shared" si="7"/>
        <v>5</v>
      </c>
      <c r="AA80" s="27">
        <f t="shared" si="7"/>
        <v>0</v>
      </c>
      <c r="AB80" s="27">
        <f t="shared" si="7"/>
        <v>0</v>
      </c>
      <c r="AC80" s="27">
        <f t="shared" si="7"/>
        <v>4</v>
      </c>
      <c r="AD80" s="27">
        <f t="shared" si="7"/>
        <v>0</v>
      </c>
      <c r="AE80" s="27">
        <f t="shared" si="7"/>
        <v>1</v>
      </c>
      <c r="AF80" s="27">
        <f t="shared" si="7"/>
        <v>0</v>
      </c>
      <c r="AG80" s="27">
        <f t="shared" si="7"/>
        <v>1</v>
      </c>
      <c r="AH80" s="27">
        <f t="shared" si="7"/>
        <v>0</v>
      </c>
      <c r="AI80" s="27">
        <f t="shared" si="7"/>
        <v>1</v>
      </c>
      <c r="AJ80" s="27">
        <f t="shared" si="7"/>
        <v>0</v>
      </c>
      <c r="AK80" s="27">
        <f t="shared" si="7"/>
        <v>1</v>
      </c>
      <c r="AL80" s="27">
        <f t="shared" si="7"/>
        <v>0</v>
      </c>
      <c r="AM80" s="27">
        <f t="shared" si="7"/>
        <v>0</v>
      </c>
      <c r="AN80" s="27">
        <f t="shared" si="7"/>
        <v>0</v>
      </c>
      <c r="AO80" s="27">
        <f t="shared" si="7"/>
        <v>0</v>
      </c>
      <c r="AP80" s="27">
        <f t="shared" si="7"/>
        <v>0</v>
      </c>
    </row>
    <row r="81" spans="1:42" s="2" customFormat="1" ht="39.950000000000003" customHeight="1">
      <c r="A81" s="28" t="s">
        <v>182</v>
      </c>
      <c r="B81" s="135" t="s">
        <v>183</v>
      </c>
      <c r="C81" s="136"/>
      <c r="D81" s="137"/>
      <c r="E81" s="16">
        <v>1</v>
      </c>
      <c r="F81" s="13"/>
      <c r="G81" s="13">
        <v>1</v>
      </c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>
        <v>1</v>
      </c>
      <c r="AD81" s="29"/>
      <c r="AE81" s="29"/>
      <c r="AF81" s="29"/>
      <c r="AG81" s="29"/>
      <c r="AH81" s="29"/>
      <c r="AI81" s="29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28" t="s">
        <v>184</v>
      </c>
      <c r="B82" s="135" t="s">
        <v>81</v>
      </c>
      <c r="C82" s="136"/>
      <c r="D82" s="137"/>
      <c r="E82" s="16">
        <v>8</v>
      </c>
      <c r="F82" s="13"/>
      <c r="G82" s="13">
        <v>8</v>
      </c>
      <c r="H82" s="13"/>
      <c r="I82" s="13"/>
      <c r="J82" s="13"/>
      <c r="K82" s="13"/>
      <c r="L82" s="13"/>
      <c r="M82" s="13"/>
      <c r="N82" s="13"/>
      <c r="O82" s="16"/>
      <c r="P82" s="16">
        <v>5</v>
      </c>
      <c r="Q82" s="16">
        <v>3</v>
      </c>
      <c r="R82" s="16">
        <v>1</v>
      </c>
      <c r="S82" s="13"/>
      <c r="T82" s="16"/>
      <c r="U82" s="16">
        <v>1</v>
      </c>
      <c r="V82" s="16">
        <v>1</v>
      </c>
      <c r="W82" s="13"/>
      <c r="X82" s="13"/>
      <c r="Y82" s="16"/>
      <c r="Z82" s="16">
        <v>5</v>
      </c>
      <c r="AA82" s="16"/>
      <c r="AB82" s="16"/>
      <c r="AC82" s="16">
        <v>3</v>
      </c>
      <c r="AD82" s="29"/>
      <c r="AE82" s="29">
        <v>1</v>
      </c>
      <c r="AF82" s="19"/>
      <c r="AG82" s="29">
        <v>1</v>
      </c>
      <c r="AH82" s="29"/>
      <c r="AI82" s="19">
        <v>1</v>
      </c>
      <c r="AJ82" s="21"/>
      <c r="AK82" s="21">
        <v>1</v>
      </c>
      <c r="AL82" s="21"/>
      <c r="AM82" s="21"/>
      <c r="AN82" s="21"/>
      <c r="AO82" s="21"/>
      <c r="AP82" s="21"/>
    </row>
    <row r="83" spans="1:42" s="1" customFormat="1" ht="39.950000000000003" customHeight="1">
      <c r="A83" s="26" t="s">
        <v>185</v>
      </c>
      <c r="B83" s="138" t="s">
        <v>186</v>
      </c>
      <c r="C83" s="139"/>
      <c r="D83" s="140"/>
      <c r="E83" s="27">
        <f>SUM(E84:E104)</f>
        <v>8</v>
      </c>
      <c r="F83" s="27">
        <f t="shared" ref="F83:AP83" si="8">SUM(F84:F104)</f>
        <v>0</v>
      </c>
      <c r="G83" s="27">
        <f t="shared" si="8"/>
        <v>8</v>
      </c>
      <c r="H83" s="27">
        <f t="shared" si="8"/>
        <v>0</v>
      </c>
      <c r="I83" s="27">
        <f t="shared" si="8"/>
        <v>0</v>
      </c>
      <c r="J83" s="27">
        <f t="shared" si="8"/>
        <v>17</v>
      </c>
      <c r="K83" s="27">
        <f t="shared" si="8"/>
        <v>8</v>
      </c>
      <c r="L83" s="27">
        <f t="shared" si="8"/>
        <v>8</v>
      </c>
      <c r="M83" s="27">
        <f t="shared" si="8"/>
        <v>1</v>
      </c>
      <c r="N83" s="27">
        <f t="shared" si="8"/>
        <v>0</v>
      </c>
      <c r="O83" s="27">
        <f t="shared" si="8"/>
        <v>0</v>
      </c>
      <c r="P83" s="27">
        <f t="shared" si="8"/>
        <v>9</v>
      </c>
      <c r="Q83" s="27">
        <f t="shared" si="8"/>
        <v>4</v>
      </c>
      <c r="R83" s="27">
        <f t="shared" si="8"/>
        <v>0</v>
      </c>
      <c r="S83" s="27">
        <f t="shared" si="8"/>
        <v>1</v>
      </c>
      <c r="T83" s="27">
        <f t="shared" si="8"/>
        <v>0</v>
      </c>
      <c r="U83" s="27">
        <f t="shared" si="8"/>
        <v>4</v>
      </c>
      <c r="V83" s="27">
        <f t="shared" si="8"/>
        <v>0</v>
      </c>
      <c r="W83" s="27">
        <f t="shared" si="8"/>
        <v>2</v>
      </c>
      <c r="X83" s="27">
        <f t="shared" si="8"/>
        <v>2</v>
      </c>
      <c r="Y83" s="27">
        <f t="shared" si="8"/>
        <v>1</v>
      </c>
      <c r="Z83" s="27">
        <f t="shared" si="8"/>
        <v>10</v>
      </c>
      <c r="AA83" s="27">
        <f t="shared" si="8"/>
        <v>0</v>
      </c>
      <c r="AB83" s="27">
        <f t="shared" si="8"/>
        <v>2</v>
      </c>
      <c r="AC83" s="27">
        <f t="shared" si="8"/>
        <v>6</v>
      </c>
      <c r="AD83" s="27">
        <f t="shared" si="8"/>
        <v>2</v>
      </c>
      <c r="AE83" s="27">
        <f t="shared" si="8"/>
        <v>0</v>
      </c>
      <c r="AF83" s="27">
        <f t="shared" si="8"/>
        <v>0</v>
      </c>
      <c r="AG83" s="27">
        <f t="shared" si="8"/>
        <v>0</v>
      </c>
      <c r="AH83" s="27">
        <f t="shared" si="8"/>
        <v>0</v>
      </c>
      <c r="AI83" s="27">
        <f t="shared" si="8"/>
        <v>0</v>
      </c>
      <c r="AJ83" s="27">
        <f t="shared" si="8"/>
        <v>0</v>
      </c>
      <c r="AK83" s="27">
        <f t="shared" si="8"/>
        <v>0</v>
      </c>
      <c r="AL83" s="27">
        <f t="shared" si="8"/>
        <v>0</v>
      </c>
      <c r="AM83" s="27">
        <f t="shared" si="8"/>
        <v>2</v>
      </c>
      <c r="AN83" s="27">
        <f t="shared" si="8"/>
        <v>2</v>
      </c>
      <c r="AO83" s="27">
        <f t="shared" si="8"/>
        <v>2</v>
      </c>
      <c r="AP83" s="27">
        <f t="shared" si="8"/>
        <v>0</v>
      </c>
    </row>
    <row r="84" spans="1:42" s="2" customFormat="1" ht="39.950000000000003" customHeight="1">
      <c r="A84" s="28" t="s">
        <v>187</v>
      </c>
      <c r="B84" s="135" t="s">
        <v>188</v>
      </c>
      <c r="C84" s="136"/>
      <c r="D84" s="137"/>
      <c r="E84" s="16"/>
      <c r="F84" s="13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29"/>
      <c r="AE84" s="29"/>
      <c r="AF84" s="19"/>
      <c r="AG84" s="29"/>
      <c r="AH84" s="29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28" t="s">
        <v>189</v>
      </c>
      <c r="B85" s="135" t="s">
        <v>190</v>
      </c>
      <c r="C85" s="136"/>
      <c r="D85" s="137"/>
      <c r="E85" s="16"/>
      <c r="F85" s="13"/>
      <c r="G85" s="13"/>
      <c r="H85" s="13"/>
      <c r="I85" s="13"/>
      <c r="J85" s="13">
        <v>4</v>
      </c>
      <c r="K85" s="13">
        <v>2</v>
      </c>
      <c r="L85" s="13">
        <v>2</v>
      </c>
      <c r="M85" s="13"/>
      <c r="N85" s="13"/>
      <c r="O85" s="16"/>
      <c r="P85" s="16"/>
      <c r="Q85" s="16"/>
      <c r="R85" s="16"/>
      <c r="S85" s="13"/>
      <c r="T85" s="16"/>
      <c r="U85" s="16"/>
      <c r="V85" s="16"/>
      <c r="W85" s="13"/>
      <c r="X85" s="13"/>
      <c r="Y85" s="16"/>
      <c r="Z85" s="16"/>
      <c r="AA85" s="16"/>
      <c r="AB85" s="16">
        <v>2</v>
      </c>
      <c r="AC85" s="16">
        <v>2</v>
      </c>
      <c r="AD85" s="29">
        <v>2</v>
      </c>
      <c r="AE85" s="29"/>
      <c r="AF85" s="19"/>
      <c r="AG85" s="29"/>
      <c r="AH85" s="29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28" t="s">
        <v>191</v>
      </c>
      <c r="B86" s="135" t="s">
        <v>192</v>
      </c>
      <c r="C86" s="136"/>
      <c r="D86" s="137"/>
      <c r="E86" s="16"/>
      <c r="F86" s="13"/>
      <c r="G86" s="13"/>
      <c r="H86" s="13"/>
      <c r="I86" s="13"/>
      <c r="J86" s="13"/>
      <c r="K86" s="13"/>
      <c r="L86" s="13"/>
      <c r="M86" s="13"/>
      <c r="N86" s="13"/>
      <c r="O86" s="16"/>
      <c r="P86" s="16"/>
      <c r="Q86" s="16"/>
      <c r="R86" s="16"/>
      <c r="S86" s="13"/>
      <c r="T86" s="16"/>
      <c r="U86" s="16"/>
      <c r="V86" s="16"/>
      <c r="W86" s="13"/>
      <c r="X86" s="13"/>
      <c r="Y86" s="16"/>
      <c r="Z86" s="16"/>
      <c r="AA86" s="16"/>
      <c r="AB86" s="16"/>
      <c r="AC86" s="16"/>
      <c r="AD86" s="29"/>
      <c r="AE86" s="29"/>
      <c r="AF86" s="19"/>
      <c r="AG86" s="29"/>
      <c r="AH86" s="29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28" t="s">
        <v>193</v>
      </c>
      <c r="B87" s="135" t="s">
        <v>194</v>
      </c>
      <c r="C87" s="136"/>
      <c r="D87" s="137"/>
      <c r="E87" s="16">
        <v>1</v>
      </c>
      <c r="F87" s="13"/>
      <c r="G87" s="16">
        <v>1</v>
      </c>
      <c r="H87" s="13"/>
      <c r="I87" s="13"/>
      <c r="J87" s="13">
        <v>1</v>
      </c>
      <c r="K87" s="13">
        <v>1</v>
      </c>
      <c r="L87" s="13"/>
      <c r="M87" s="13"/>
      <c r="N87" s="13"/>
      <c r="O87" s="16"/>
      <c r="P87" s="16"/>
      <c r="Q87" s="16"/>
      <c r="R87" s="16"/>
      <c r="S87" s="13"/>
      <c r="T87" s="16"/>
      <c r="U87" s="16"/>
      <c r="V87" s="16"/>
      <c r="W87" s="13"/>
      <c r="X87" s="13"/>
      <c r="Y87" s="16"/>
      <c r="Z87" s="16"/>
      <c r="AA87" s="16"/>
      <c r="AB87" s="16"/>
      <c r="AC87" s="16">
        <v>1</v>
      </c>
      <c r="AD87" s="29"/>
      <c r="AE87" s="29"/>
      <c r="AF87" s="19"/>
      <c r="AG87" s="29"/>
      <c r="AH87" s="29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28" t="s">
        <v>195</v>
      </c>
      <c r="B88" s="135" t="s">
        <v>196</v>
      </c>
      <c r="C88" s="136"/>
      <c r="D88" s="137"/>
      <c r="E88" s="16">
        <v>3</v>
      </c>
      <c r="F88" s="13"/>
      <c r="G88" s="16">
        <v>3</v>
      </c>
      <c r="H88" s="13"/>
      <c r="I88" s="13"/>
      <c r="J88" s="13"/>
      <c r="K88" s="13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/>
      <c r="AD88" s="29"/>
      <c r="AE88" s="29"/>
      <c r="AF88" s="19"/>
      <c r="AG88" s="29"/>
      <c r="AH88" s="29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28" t="s">
        <v>197</v>
      </c>
      <c r="B89" s="135" t="s">
        <v>198</v>
      </c>
      <c r="C89" s="136"/>
      <c r="D89" s="137"/>
      <c r="E89" s="16">
        <v>1</v>
      </c>
      <c r="F89" s="13"/>
      <c r="G89" s="16">
        <v>1</v>
      </c>
      <c r="H89" s="13"/>
      <c r="I89" s="13"/>
      <c r="J89" s="13">
        <v>2</v>
      </c>
      <c r="K89" s="13"/>
      <c r="L89" s="13">
        <v>2</v>
      </c>
      <c r="M89" s="13"/>
      <c r="N89" s="13"/>
      <c r="O89" s="16"/>
      <c r="P89" s="16">
        <v>4</v>
      </c>
      <c r="Q89" s="16">
        <v>2</v>
      </c>
      <c r="R89" s="16"/>
      <c r="S89" s="13"/>
      <c r="T89" s="16"/>
      <c r="U89" s="16">
        <v>2</v>
      </c>
      <c r="V89" s="16"/>
      <c r="W89" s="13">
        <v>1</v>
      </c>
      <c r="X89" s="13">
        <v>1</v>
      </c>
      <c r="Y89" s="16">
        <v>1</v>
      </c>
      <c r="Z89" s="16">
        <v>5</v>
      </c>
      <c r="AA89" s="16"/>
      <c r="AB89" s="16"/>
      <c r="AC89" s="16"/>
      <c r="AD89" s="29"/>
      <c r="AE89" s="29"/>
      <c r="AF89" s="19"/>
      <c r="AG89" s="29"/>
      <c r="AH89" s="29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28" t="s">
        <v>199</v>
      </c>
      <c r="B90" s="135" t="s">
        <v>200</v>
      </c>
      <c r="C90" s="136"/>
      <c r="D90" s="137"/>
      <c r="E90" s="16"/>
      <c r="F90" s="13"/>
      <c r="G90" s="16"/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/>
      <c r="AD90" s="29"/>
      <c r="AE90" s="29"/>
      <c r="AF90" s="19"/>
      <c r="AG90" s="29"/>
      <c r="AH90" s="29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28" t="s">
        <v>201</v>
      </c>
      <c r="B91" s="135" t="s">
        <v>202</v>
      </c>
      <c r="C91" s="136"/>
      <c r="D91" s="137"/>
      <c r="E91" s="16"/>
      <c r="F91" s="13"/>
      <c r="G91" s="16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29"/>
      <c r="AE91" s="29"/>
      <c r="AF91" s="19"/>
      <c r="AG91" s="29"/>
      <c r="AH91" s="29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28" t="s">
        <v>203</v>
      </c>
      <c r="B92" s="135" t="s">
        <v>204</v>
      </c>
      <c r="C92" s="136"/>
      <c r="D92" s="137"/>
      <c r="E92" s="16"/>
      <c r="F92" s="13"/>
      <c r="G92" s="16"/>
      <c r="H92" s="13"/>
      <c r="I92" s="13"/>
      <c r="J92" s="13"/>
      <c r="K92" s="13"/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/>
      <c r="AD92" s="29"/>
      <c r="AE92" s="29"/>
      <c r="AF92" s="19"/>
      <c r="AG92" s="29"/>
      <c r="AH92" s="29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28" t="s">
        <v>205</v>
      </c>
      <c r="B93" s="135" t="s">
        <v>206</v>
      </c>
      <c r="C93" s="136"/>
      <c r="D93" s="137"/>
      <c r="E93" s="16"/>
      <c r="F93" s="13"/>
      <c r="G93" s="16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29"/>
      <c r="AE93" s="29"/>
      <c r="AF93" s="19"/>
      <c r="AG93" s="29"/>
      <c r="AH93" s="29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28" t="s">
        <v>207</v>
      </c>
      <c r="B94" s="135" t="s">
        <v>208</v>
      </c>
      <c r="C94" s="136"/>
      <c r="D94" s="137"/>
      <c r="E94" s="16">
        <v>2</v>
      </c>
      <c r="F94" s="13"/>
      <c r="G94" s="16">
        <v>2</v>
      </c>
      <c r="H94" s="13"/>
      <c r="I94" s="13"/>
      <c r="J94" s="13">
        <v>1</v>
      </c>
      <c r="K94" s="13">
        <v>1</v>
      </c>
      <c r="L94" s="13"/>
      <c r="M94" s="13"/>
      <c r="N94" s="13"/>
      <c r="O94" s="16"/>
      <c r="P94" s="16">
        <v>1</v>
      </c>
      <c r="Q94" s="16"/>
      <c r="R94" s="16"/>
      <c r="S94" s="13">
        <v>1</v>
      </c>
      <c r="T94" s="16"/>
      <c r="U94" s="16"/>
      <c r="V94" s="16"/>
      <c r="W94" s="13"/>
      <c r="X94" s="13"/>
      <c r="Y94" s="16"/>
      <c r="Z94" s="16">
        <v>1</v>
      </c>
      <c r="AA94" s="16"/>
      <c r="AB94" s="16"/>
      <c r="AC94" s="16">
        <v>2</v>
      </c>
      <c r="AD94" s="29"/>
      <c r="AE94" s="29"/>
      <c r="AF94" s="19"/>
      <c r="AG94" s="29"/>
      <c r="AH94" s="29"/>
      <c r="AI94" s="19"/>
      <c r="AJ94" s="21"/>
      <c r="AK94" s="21"/>
      <c r="AL94" s="21"/>
      <c r="AM94" s="21">
        <v>1</v>
      </c>
      <c r="AN94" s="21">
        <v>1</v>
      </c>
      <c r="AO94" s="21">
        <v>1</v>
      </c>
      <c r="AP94" s="21"/>
    </row>
    <row r="95" spans="1:42" s="2" customFormat="1" ht="39.950000000000003" customHeight="1">
      <c r="A95" s="28" t="s">
        <v>209</v>
      </c>
      <c r="B95" s="135" t="s">
        <v>210</v>
      </c>
      <c r="C95" s="136"/>
      <c r="D95" s="137"/>
      <c r="E95" s="16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29"/>
      <c r="AE95" s="29"/>
      <c r="AF95" s="19"/>
      <c r="AG95" s="29"/>
      <c r="AH95" s="29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28" t="s">
        <v>211</v>
      </c>
      <c r="B96" s="135" t="s">
        <v>212</v>
      </c>
      <c r="C96" s="136"/>
      <c r="D96" s="137"/>
      <c r="E96" s="16">
        <v>1</v>
      </c>
      <c r="F96" s="13"/>
      <c r="G96" s="13">
        <v>1</v>
      </c>
      <c r="H96" s="13"/>
      <c r="I96" s="13"/>
      <c r="J96" s="13"/>
      <c r="K96" s="13"/>
      <c r="L96" s="13"/>
      <c r="M96" s="13"/>
      <c r="N96" s="13"/>
      <c r="O96" s="16"/>
      <c r="P96" s="16">
        <v>1</v>
      </c>
      <c r="Q96" s="16"/>
      <c r="R96" s="16"/>
      <c r="S96" s="13"/>
      <c r="T96" s="16"/>
      <c r="U96" s="16">
        <v>1</v>
      </c>
      <c r="V96" s="16"/>
      <c r="W96" s="13">
        <v>1</v>
      </c>
      <c r="X96" s="13"/>
      <c r="Y96" s="16"/>
      <c r="Z96" s="16">
        <v>1</v>
      </c>
      <c r="AA96" s="16"/>
      <c r="AB96" s="16"/>
      <c r="AC96" s="16"/>
      <c r="AD96" s="29"/>
      <c r="AE96" s="29"/>
      <c r="AF96" s="19"/>
      <c r="AG96" s="29"/>
      <c r="AH96" s="29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28" t="s">
        <v>213</v>
      </c>
      <c r="B97" s="135" t="s">
        <v>214</v>
      </c>
      <c r="C97" s="136"/>
      <c r="D97" s="137"/>
      <c r="E97" s="16"/>
      <c r="F97" s="13"/>
      <c r="G97" s="13"/>
      <c r="H97" s="13"/>
      <c r="I97" s="13"/>
      <c r="J97" s="13">
        <v>1</v>
      </c>
      <c r="K97" s="13">
        <v>1</v>
      </c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>
        <v>1</v>
      </c>
      <c r="AD97" s="29"/>
      <c r="AE97" s="29"/>
      <c r="AF97" s="19"/>
      <c r="AG97" s="29"/>
      <c r="AH97" s="29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28" t="s">
        <v>215</v>
      </c>
      <c r="B98" s="135" t="s">
        <v>216</v>
      </c>
      <c r="C98" s="136"/>
      <c r="D98" s="137"/>
      <c r="E98" s="16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29"/>
      <c r="AE98" s="29"/>
      <c r="AF98" s="19"/>
      <c r="AG98" s="29"/>
      <c r="AH98" s="29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28" t="s">
        <v>217</v>
      </c>
      <c r="B99" s="134" t="s">
        <v>218</v>
      </c>
      <c r="C99" s="134"/>
      <c r="D99" s="134"/>
      <c r="E99" s="16"/>
      <c r="F99" s="13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29"/>
      <c r="AE99" s="29"/>
      <c r="AF99" s="19"/>
      <c r="AG99" s="29"/>
      <c r="AH99" s="29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28" t="s">
        <v>219</v>
      </c>
      <c r="B100" s="135" t="s">
        <v>220</v>
      </c>
      <c r="C100" s="136"/>
      <c r="D100" s="137"/>
      <c r="E100" s="16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29"/>
      <c r="AE100" s="29"/>
      <c r="AF100" s="19"/>
      <c r="AG100" s="29"/>
      <c r="AH100" s="29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28" t="s">
        <v>221</v>
      </c>
      <c r="B101" s="135" t="s">
        <v>222</v>
      </c>
      <c r="C101" s="136"/>
      <c r="D101" s="137"/>
      <c r="E101" s="16"/>
      <c r="F101" s="13"/>
      <c r="G101" s="13"/>
      <c r="H101" s="13"/>
      <c r="I101" s="13"/>
      <c r="J101" s="13">
        <v>8</v>
      </c>
      <c r="K101" s="13">
        <v>3</v>
      </c>
      <c r="L101" s="13">
        <v>4</v>
      </c>
      <c r="M101" s="13">
        <v>1</v>
      </c>
      <c r="N101" s="13"/>
      <c r="O101" s="13"/>
      <c r="P101" s="16">
        <v>3</v>
      </c>
      <c r="Q101" s="16">
        <v>2</v>
      </c>
      <c r="R101" s="16"/>
      <c r="S101" s="16"/>
      <c r="T101" s="13"/>
      <c r="U101" s="16">
        <v>1</v>
      </c>
      <c r="V101" s="16"/>
      <c r="W101" s="16"/>
      <c r="X101" s="13">
        <v>1</v>
      </c>
      <c r="Y101" s="13"/>
      <c r="Z101" s="16">
        <v>3</v>
      </c>
      <c r="AA101" s="16"/>
      <c r="AB101" s="16"/>
      <c r="AC101" s="16"/>
      <c r="AD101" s="29"/>
      <c r="AE101" s="29"/>
      <c r="AF101" s="19"/>
      <c r="AG101" s="29"/>
      <c r="AH101" s="29"/>
      <c r="AI101" s="19"/>
      <c r="AJ101" s="21"/>
      <c r="AK101" s="21"/>
      <c r="AL101" s="21"/>
      <c r="AM101" s="21">
        <v>1</v>
      </c>
      <c r="AN101" s="21">
        <v>1</v>
      </c>
      <c r="AO101" s="21">
        <v>1</v>
      </c>
      <c r="AP101" s="21"/>
    </row>
    <row r="102" spans="1:42" s="2" customFormat="1" ht="39.950000000000003" customHeight="1">
      <c r="A102" s="28" t="s">
        <v>223</v>
      </c>
      <c r="B102" s="135" t="s">
        <v>81</v>
      </c>
      <c r="C102" s="136"/>
      <c r="D102" s="137"/>
      <c r="E102" s="16"/>
      <c r="F102" s="13"/>
      <c r="G102" s="13"/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29"/>
      <c r="AE102" s="29"/>
      <c r="AF102" s="19"/>
      <c r="AG102" s="29"/>
      <c r="AH102" s="29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28" t="s">
        <v>224</v>
      </c>
      <c r="B103" s="135" t="s">
        <v>225</v>
      </c>
      <c r="C103" s="136"/>
      <c r="D103" s="137"/>
      <c r="E103" s="16"/>
      <c r="F103" s="13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29"/>
      <c r="AE103" s="29"/>
      <c r="AF103" s="19"/>
      <c r="AG103" s="29"/>
      <c r="AH103" s="29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28" t="s">
        <v>226</v>
      </c>
      <c r="B104" s="135" t="s">
        <v>227</v>
      </c>
      <c r="C104" s="136"/>
      <c r="D104" s="137"/>
      <c r="E104" s="16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29"/>
      <c r="AE104" s="29"/>
      <c r="AF104" s="19"/>
      <c r="AG104" s="29"/>
      <c r="AH104" s="29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26" t="s">
        <v>228</v>
      </c>
      <c r="B105" s="138" t="s">
        <v>229</v>
      </c>
      <c r="C105" s="139"/>
      <c r="D105" s="140"/>
      <c r="E105" s="27">
        <f>SUM(E106:E109)</f>
        <v>0</v>
      </c>
      <c r="F105" s="27">
        <f t="shared" ref="F105:AP105" si="9">SUM(F106:F109)</f>
        <v>0</v>
      </c>
      <c r="G105" s="27">
        <f t="shared" si="9"/>
        <v>0</v>
      </c>
      <c r="H105" s="27">
        <f t="shared" si="9"/>
        <v>0</v>
      </c>
      <c r="I105" s="27">
        <f t="shared" si="9"/>
        <v>0</v>
      </c>
      <c r="J105" s="27">
        <f t="shared" si="9"/>
        <v>10</v>
      </c>
      <c r="K105" s="27">
        <f t="shared" si="9"/>
        <v>5</v>
      </c>
      <c r="L105" s="27">
        <f t="shared" si="9"/>
        <v>5</v>
      </c>
      <c r="M105" s="27">
        <f t="shared" si="9"/>
        <v>0</v>
      </c>
      <c r="N105" s="27">
        <f t="shared" si="9"/>
        <v>0</v>
      </c>
      <c r="O105" s="27">
        <f t="shared" si="9"/>
        <v>0</v>
      </c>
      <c r="P105" s="27">
        <f t="shared" si="9"/>
        <v>3</v>
      </c>
      <c r="Q105" s="27">
        <f t="shared" si="9"/>
        <v>1</v>
      </c>
      <c r="R105" s="27">
        <f t="shared" si="9"/>
        <v>0</v>
      </c>
      <c r="S105" s="27">
        <f t="shared" si="9"/>
        <v>2</v>
      </c>
      <c r="T105" s="27">
        <f t="shared" si="9"/>
        <v>0</v>
      </c>
      <c r="U105" s="27">
        <f t="shared" si="9"/>
        <v>0</v>
      </c>
      <c r="V105" s="27">
        <f t="shared" si="9"/>
        <v>0</v>
      </c>
      <c r="W105" s="27">
        <f t="shared" si="9"/>
        <v>0</v>
      </c>
      <c r="X105" s="27">
        <f t="shared" si="9"/>
        <v>0</v>
      </c>
      <c r="Y105" s="27">
        <f t="shared" si="9"/>
        <v>0</v>
      </c>
      <c r="Z105" s="27">
        <f t="shared" si="9"/>
        <v>3</v>
      </c>
      <c r="AA105" s="27">
        <f t="shared" si="9"/>
        <v>0</v>
      </c>
      <c r="AB105" s="27">
        <f t="shared" si="9"/>
        <v>0</v>
      </c>
      <c r="AC105" s="27">
        <f t="shared" si="9"/>
        <v>2</v>
      </c>
      <c r="AD105" s="27">
        <f t="shared" si="9"/>
        <v>0</v>
      </c>
      <c r="AE105" s="27">
        <f t="shared" si="9"/>
        <v>1</v>
      </c>
      <c r="AF105" s="27">
        <f t="shared" si="9"/>
        <v>1</v>
      </c>
      <c r="AG105" s="27">
        <f t="shared" si="9"/>
        <v>2</v>
      </c>
      <c r="AH105" s="27">
        <f t="shared" si="9"/>
        <v>0</v>
      </c>
      <c r="AI105" s="27">
        <f t="shared" si="9"/>
        <v>2</v>
      </c>
      <c r="AJ105" s="27">
        <f t="shared" si="9"/>
        <v>0</v>
      </c>
      <c r="AK105" s="27">
        <f t="shared" si="9"/>
        <v>2</v>
      </c>
      <c r="AL105" s="27">
        <f t="shared" si="9"/>
        <v>0</v>
      </c>
      <c r="AM105" s="27">
        <f t="shared" si="9"/>
        <v>0</v>
      </c>
      <c r="AN105" s="27">
        <f t="shared" si="9"/>
        <v>0</v>
      </c>
      <c r="AO105" s="27">
        <f t="shared" si="9"/>
        <v>0</v>
      </c>
      <c r="AP105" s="27">
        <f t="shared" si="9"/>
        <v>0</v>
      </c>
    </row>
    <row r="106" spans="1:42" s="2" customFormat="1" ht="90" customHeight="1">
      <c r="A106" s="28" t="s">
        <v>230</v>
      </c>
      <c r="B106" s="135" t="s">
        <v>231</v>
      </c>
      <c r="C106" s="136"/>
      <c r="D106" s="137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29"/>
      <c r="AE106" s="29"/>
      <c r="AF106" s="29"/>
      <c r="AG106" s="29"/>
      <c r="AH106" s="29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28" t="s">
        <v>232</v>
      </c>
      <c r="B107" s="135" t="s">
        <v>81</v>
      </c>
      <c r="C107" s="136"/>
      <c r="D107" s="137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29"/>
      <c r="AE107" s="29"/>
      <c r="AF107" s="29"/>
      <c r="AG107" s="29"/>
      <c r="AH107" s="29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28" t="s">
        <v>233</v>
      </c>
      <c r="B108" s="141" t="s">
        <v>234</v>
      </c>
      <c r="C108" s="142"/>
      <c r="D108" s="14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29"/>
      <c r="AE108" s="29"/>
      <c r="AF108" s="29"/>
      <c r="AG108" s="29"/>
      <c r="AH108" s="29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28" t="s">
        <v>235</v>
      </c>
      <c r="B109" s="141" t="s">
        <v>236</v>
      </c>
      <c r="C109" s="142"/>
      <c r="D109" s="143"/>
      <c r="E109" s="13"/>
      <c r="F109" s="13"/>
      <c r="G109" s="13"/>
      <c r="H109" s="13"/>
      <c r="I109" s="13"/>
      <c r="J109" s="13">
        <v>10</v>
      </c>
      <c r="K109" s="13">
        <v>5</v>
      </c>
      <c r="L109" s="13">
        <v>5</v>
      </c>
      <c r="M109" s="13"/>
      <c r="N109" s="13"/>
      <c r="O109" s="13"/>
      <c r="P109" s="16">
        <v>3</v>
      </c>
      <c r="Q109" s="16">
        <v>1</v>
      </c>
      <c r="R109" s="16"/>
      <c r="S109" s="16">
        <v>2</v>
      </c>
      <c r="T109" s="13"/>
      <c r="U109" s="16"/>
      <c r="V109" s="16"/>
      <c r="W109" s="16"/>
      <c r="X109" s="13"/>
      <c r="Y109" s="13"/>
      <c r="Z109" s="16">
        <v>3</v>
      </c>
      <c r="AA109" s="16"/>
      <c r="AB109" s="16"/>
      <c r="AC109" s="16">
        <v>2</v>
      </c>
      <c r="AD109" s="29"/>
      <c r="AE109" s="29">
        <v>1</v>
      </c>
      <c r="AF109" s="19">
        <v>1</v>
      </c>
      <c r="AG109" s="29">
        <v>2</v>
      </c>
      <c r="AH109" s="29"/>
      <c r="AI109" s="19">
        <v>2</v>
      </c>
      <c r="AJ109" s="21"/>
      <c r="AK109" s="21">
        <v>2</v>
      </c>
      <c r="AL109" s="21"/>
      <c r="AM109" s="21"/>
      <c r="AN109" s="21"/>
      <c r="AO109" s="21"/>
      <c r="AP109" s="21"/>
    </row>
    <row r="110" spans="1:42" s="1" customFormat="1" ht="65.25" customHeight="1">
      <c r="A110" s="26" t="s">
        <v>237</v>
      </c>
      <c r="B110" s="138" t="s">
        <v>238</v>
      </c>
      <c r="C110" s="139"/>
      <c r="D110" s="140"/>
      <c r="E110" s="27">
        <f>SUM(E111:E118)</f>
        <v>460</v>
      </c>
      <c r="F110" s="27">
        <f t="shared" ref="F110:AP110" si="10">SUM(F111:F118)</f>
        <v>30</v>
      </c>
      <c r="G110" s="27">
        <f t="shared" si="10"/>
        <v>428</v>
      </c>
      <c r="H110" s="27">
        <f t="shared" si="10"/>
        <v>2</v>
      </c>
      <c r="I110" s="27">
        <f t="shared" si="10"/>
        <v>0</v>
      </c>
      <c r="J110" s="27">
        <f t="shared" si="10"/>
        <v>133</v>
      </c>
      <c r="K110" s="27">
        <f t="shared" si="10"/>
        <v>117</v>
      </c>
      <c r="L110" s="27">
        <f t="shared" si="10"/>
        <v>16</v>
      </c>
      <c r="M110" s="27">
        <f t="shared" si="10"/>
        <v>0</v>
      </c>
      <c r="N110" s="27">
        <f t="shared" si="10"/>
        <v>0</v>
      </c>
      <c r="O110" s="27">
        <f t="shared" si="10"/>
        <v>0</v>
      </c>
      <c r="P110" s="27">
        <f t="shared" si="10"/>
        <v>446</v>
      </c>
      <c r="Q110" s="27">
        <f t="shared" si="10"/>
        <v>350</v>
      </c>
      <c r="R110" s="27">
        <f t="shared" si="10"/>
        <v>59</v>
      </c>
      <c r="S110" s="27">
        <f t="shared" si="10"/>
        <v>14</v>
      </c>
      <c r="T110" s="27">
        <f t="shared" si="10"/>
        <v>0</v>
      </c>
      <c r="U110" s="27">
        <f t="shared" si="10"/>
        <v>23</v>
      </c>
      <c r="V110" s="27">
        <f t="shared" si="10"/>
        <v>0</v>
      </c>
      <c r="W110" s="27">
        <f t="shared" si="10"/>
        <v>17</v>
      </c>
      <c r="X110" s="27">
        <f t="shared" si="10"/>
        <v>6</v>
      </c>
      <c r="Y110" s="27">
        <f t="shared" si="10"/>
        <v>6</v>
      </c>
      <c r="Z110" s="27">
        <f t="shared" si="10"/>
        <v>452</v>
      </c>
      <c r="AA110" s="27">
        <f t="shared" si="10"/>
        <v>1</v>
      </c>
      <c r="AB110" s="27">
        <f t="shared" si="10"/>
        <v>22</v>
      </c>
      <c r="AC110" s="27">
        <f t="shared" si="10"/>
        <v>122</v>
      </c>
      <c r="AD110" s="27">
        <f t="shared" si="10"/>
        <v>22</v>
      </c>
      <c r="AE110" s="27">
        <f t="shared" si="10"/>
        <v>11</v>
      </c>
      <c r="AF110" s="27">
        <f t="shared" si="10"/>
        <v>2</v>
      </c>
      <c r="AG110" s="27">
        <f t="shared" si="10"/>
        <v>13</v>
      </c>
      <c r="AH110" s="27">
        <f t="shared" si="10"/>
        <v>3</v>
      </c>
      <c r="AI110" s="27">
        <f t="shared" si="10"/>
        <v>10</v>
      </c>
      <c r="AJ110" s="27">
        <f t="shared" si="10"/>
        <v>0</v>
      </c>
      <c r="AK110" s="27">
        <f t="shared" si="10"/>
        <v>11</v>
      </c>
      <c r="AL110" s="27">
        <f t="shared" si="10"/>
        <v>1</v>
      </c>
      <c r="AM110" s="27">
        <f t="shared" si="10"/>
        <v>2</v>
      </c>
      <c r="AN110" s="27">
        <f t="shared" si="10"/>
        <v>3</v>
      </c>
      <c r="AO110" s="27">
        <f t="shared" si="10"/>
        <v>2</v>
      </c>
      <c r="AP110" s="27">
        <f t="shared" si="10"/>
        <v>1</v>
      </c>
    </row>
    <row r="111" spans="1:42" s="2" customFormat="1" ht="39.950000000000003" customHeight="1">
      <c r="A111" s="28" t="s">
        <v>239</v>
      </c>
      <c r="B111" s="144" t="s">
        <v>240</v>
      </c>
      <c r="C111" s="145"/>
      <c r="D111" s="146"/>
      <c r="E111" s="16">
        <v>438</v>
      </c>
      <c r="F111" s="29">
        <v>25</v>
      </c>
      <c r="G111" s="13">
        <v>411</v>
      </c>
      <c r="H111" s="13">
        <v>2</v>
      </c>
      <c r="I111" s="13"/>
      <c r="J111" s="13">
        <v>124</v>
      </c>
      <c r="K111" s="13">
        <v>109</v>
      </c>
      <c r="L111" s="13">
        <v>15</v>
      </c>
      <c r="M111" s="13"/>
      <c r="N111" s="13"/>
      <c r="O111" s="16"/>
      <c r="P111" s="16">
        <v>440</v>
      </c>
      <c r="Q111" s="16">
        <v>349</v>
      </c>
      <c r="R111" s="16">
        <v>57</v>
      </c>
      <c r="S111" s="13">
        <v>13</v>
      </c>
      <c r="T111" s="16"/>
      <c r="U111" s="16">
        <v>21</v>
      </c>
      <c r="V111" s="16"/>
      <c r="W111" s="16">
        <v>17</v>
      </c>
      <c r="X111" s="16">
        <v>4</v>
      </c>
      <c r="Y111" s="16">
        <v>4</v>
      </c>
      <c r="Z111" s="16">
        <v>444</v>
      </c>
      <c r="AA111" s="16">
        <v>1</v>
      </c>
      <c r="AB111" s="16">
        <v>18</v>
      </c>
      <c r="AC111" s="16">
        <v>100</v>
      </c>
      <c r="AD111" s="29">
        <v>18</v>
      </c>
      <c r="AE111" s="29">
        <v>8</v>
      </c>
      <c r="AF111" s="19">
        <v>2</v>
      </c>
      <c r="AG111" s="29">
        <v>10</v>
      </c>
      <c r="AH111" s="29">
        <v>3</v>
      </c>
      <c r="AI111" s="19">
        <v>7</v>
      </c>
      <c r="AJ111" s="21"/>
      <c r="AK111" s="21">
        <v>8</v>
      </c>
      <c r="AL111" s="21">
        <v>1</v>
      </c>
      <c r="AM111" s="21">
        <v>1</v>
      </c>
      <c r="AN111" s="21">
        <v>2</v>
      </c>
      <c r="AO111" s="21">
        <v>1</v>
      </c>
      <c r="AP111" s="21">
        <v>1</v>
      </c>
    </row>
    <row r="112" spans="1:42" s="2" customFormat="1" ht="39.950000000000003" customHeight="1">
      <c r="A112" s="28" t="s">
        <v>241</v>
      </c>
      <c r="B112" s="144" t="s">
        <v>242</v>
      </c>
      <c r="C112" s="145"/>
      <c r="D112" s="146"/>
      <c r="E112" s="16"/>
      <c r="F112" s="29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29"/>
      <c r="AE112" s="29"/>
      <c r="AF112" s="19"/>
      <c r="AG112" s="29"/>
      <c r="AH112" s="29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28" t="s">
        <v>243</v>
      </c>
      <c r="B113" s="144" t="s">
        <v>244</v>
      </c>
      <c r="C113" s="145"/>
      <c r="D113" s="146"/>
      <c r="E113" s="16">
        <v>17</v>
      </c>
      <c r="F113" s="29">
        <v>3</v>
      </c>
      <c r="G113" s="13">
        <v>14</v>
      </c>
      <c r="H113" s="13"/>
      <c r="I113" s="13"/>
      <c r="J113" s="13">
        <v>2</v>
      </c>
      <c r="K113" s="13">
        <v>2</v>
      </c>
      <c r="L113" s="13"/>
      <c r="M113" s="13"/>
      <c r="N113" s="13"/>
      <c r="O113" s="16"/>
      <c r="P113" s="16">
        <v>6</v>
      </c>
      <c r="Q113" s="16">
        <v>1</v>
      </c>
      <c r="R113" s="16">
        <v>2</v>
      </c>
      <c r="S113" s="13">
        <v>1</v>
      </c>
      <c r="T113" s="16"/>
      <c r="U113" s="16">
        <v>2</v>
      </c>
      <c r="V113" s="16"/>
      <c r="W113" s="16"/>
      <c r="X113" s="16">
        <v>2</v>
      </c>
      <c r="Y113" s="16">
        <v>2</v>
      </c>
      <c r="Z113" s="16">
        <v>8</v>
      </c>
      <c r="AA113" s="16"/>
      <c r="AB113" s="16">
        <v>3</v>
      </c>
      <c r="AC113" s="16">
        <v>11</v>
      </c>
      <c r="AD113" s="29">
        <v>3</v>
      </c>
      <c r="AE113" s="29">
        <v>3</v>
      </c>
      <c r="AF113" s="19"/>
      <c r="AG113" s="29">
        <v>3</v>
      </c>
      <c r="AH113" s="29"/>
      <c r="AI113" s="19">
        <v>3</v>
      </c>
      <c r="AJ113" s="21"/>
      <c r="AK113" s="21">
        <v>3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28" t="s">
        <v>245</v>
      </c>
      <c r="B114" s="144" t="s">
        <v>246</v>
      </c>
      <c r="C114" s="145"/>
      <c r="D114" s="146"/>
      <c r="E114" s="16">
        <v>1</v>
      </c>
      <c r="F114" s="29">
        <v>1</v>
      </c>
      <c r="G114" s="13"/>
      <c r="H114" s="13"/>
      <c r="I114" s="13"/>
      <c r="J114" s="13">
        <v>1</v>
      </c>
      <c r="K114" s="13">
        <v>1</v>
      </c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>
        <v>2</v>
      </c>
      <c r="AD114" s="29"/>
      <c r="AE114" s="29"/>
      <c r="AF114" s="19"/>
      <c r="AG114" s="29"/>
      <c r="AH114" s="29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28" t="s">
        <v>247</v>
      </c>
      <c r="B115" s="144" t="s">
        <v>248</v>
      </c>
      <c r="C115" s="145"/>
      <c r="D115" s="146"/>
      <c r="E115" s="16"/>
      <c r="F115" s="29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29"/>
      <c r="AE115" s="29"/>
      <c r="AF115" s="19"/>
      <c r="AG115" s="29"/>
      <c r="AH115" s="29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28" t="s">
        <v>249</v>
      </c>
      <c r="B116" s="144" t="s">
        <v>250</v>
      </c>
      <c r="C116" s="145"/>
      <c r="D116" s="146"/>
      <c r="E116" s="16">
        <v>1</v>
      </c>
      <c r="F116" s="29">
        <v>1</v>
      </c>
      <c r="G116" s="13"/>
      <c r="H116" s="13"/>
      <c r="I116" s="13"/>
      <c r="J116" s="13"/>
      <c r="K116" s="13"/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>
        <v>1</v>
      </c>
      <c r="AD116" s="29"/>
      <c r="AE116" s="29"/>
      <c r="AF116" s="19"/>
      <c r="AG116" s="29"/>
      <c r="AH116" s="29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28" t="s">
        <v>251</v>
      </c>
      <c r="B117" s="144" t="s">
        <v>252</v>
      </c>
      <c r="C117" s="145"/>
      <c r="D117" s="146"/>
      <c r="E117" s="16"/>
      <c r="F117" s="29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29"/>
      <c r="AE117" s="29"/>
      <c r="AF117" s="19"/>
      <c r="AG117" s="29"/>
      <c r="AH117" s="29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28" t="s">
        <v>253</v>
      </c>
      <c r="B118" s="144" t="s">
        <v>81</v>
      </c>
      <c r="C118" s="145"/>
      <c r="D118" s="146"/>
      <c r="E118" s="16">
        <v>3</v>
      </c>
      <c r="F118" s="29"/>
      <c r="G118" s="13">
        <v>3</v>
      </c>
      <c r="H118" s="13"/>
      <c r="I118" s="13"/>
      <c r="J118" s="13">
        <v>6</v>
      </c>
      <c r="K118" s="13">
        <v>5</v>
      </c>
      <c r="L118" s="13">
        <v>1</v>
      </c>
      <c r="M118" s="13"/>
      <c r="N118" s="13"/>
      <c r="O118" s="16"/>
      <c r="P118" s="16"/>
      <c r="Q118" s="16"/>
      <c r="R118" s="16"/>
      <c r="S118" s="13"/>
      <c r="T118" s="16"/>
      <c r="U118" s="16"/>
      <c r="V118" s="16"/>
      <c r="W118" s="16"/>
      <c r="X118" s="16"/>
      <c r="Y118" s="16"/>
      <c r="Z118" s="16"/>
      <c r="AA118" s="16"/>
      <c r="AB118" s="16">
        <v>1</v>
      </c>
      <c r="AC118" s="16">
        <v>8</v>
      </c>
      <c r="AD118" s="29">
        <v>1</v>
      </c>
      <c r="AE118" s="29"/>
      <c r="AF118" s="19"/>
      <c r="AG118" s="29"/>
      <c r="AH118" s="29"/>
      <c r="AI118" s="19"/>
      <c r="AJ118" s="21"/>
      <c r="AK118" s="21"/>
      <c r="AL118" s="21"/>
      <c r="AM118" s="21">
        <v>1</v>
      </c>
      <c r="AN118" s="21">
        <v>1</v>
      </c>
      <c r="AO118" s="21">
        <v>1</v>
      </c>
      <c r="AP118" s="21"/>
    </row>
    <row r="119" spans="1:42" s="1" customFormat="1" ht="59.25" customHeight="1">
      <c r="A119" s="26" t="s">
        <v>254</v>
      </c>
      <c r="B119" s="138" t="s">
        <v>255</v>
      </c>
      <c r="C119" s="139"/>
      <c r="D119" s="140"/>
      <c r="E119" s="27">
        <f>SUM(E120:E123)</f>
        <v>17</v>
      </c>
      <c r="F119" s="27">
        <f t="shared" ref="F119:AP119" si="11">SUM(F120:F123)</f>
        <v>4</v>
      </c>
      <c r="G119" s="27">
        <f t="shared" si="11"/>
        <v>13</v>
      </c>
      <c r="H119" s="27">
        <f t="shared" si="11"/>
        <v>0</v>
      </c>
      <c r="I119" s="27">
        <f t="shared" si="11"/>
        <v>0</v>
      </c>
      <c r="J119" s="27">
        <f t="shared" si="11"/>
        <v>6</v>
      </c>
      <c r="K119" s="27">
        <f t="shared" si="11"/>
        <v>6</v>
      </c>
      <c r="L119" s="27">
        <f t="shared" si="11"/>
        <v>0</v>
      </c>
      <c r="M119" s="27">
        <f t="shared" si="11"/>
        <v>0</v>
      </c>
      <c r="N119" s="27">
        <f t="shared" si="11"/>
        <v>0</v>
      </c>
      <c r="O119" s="27">
        <f t="shared" si="11"/>
        <v>0</v>
      </c>
      <c r="P119" s="27">
        <f t="shared" si="11"/>
        <v>3</v>
      </c>
      <c r="Q119" s="27">
        <f t="shared" si="11"/>
        <v>0</v>
      </c>
      <c r="R119" s="27">
        <f t="shared" si="11"/>
        <v>1</v>
      </c>
      <c r="S119" s="27">
        <f t="shared" si="11"/>
        <v>2</v>
      </c>
      <c r="T119" s="27">
        <f t="shared" si="11"/>
        <v>0</v>
      </c>
      <c r="U119" s="27">
        <f t="shared" si="11"/>
        <v>0</v>
      </c>
      <c r="V119" s="27">
        <f t="shared" si="11"/>
        <v>0</v>
      </c>
      <c r="W119" s="27">
        <f t="shared" si="11"/>
        <v>0</v>
      </c>
      <c r="X119" s="27">
        <f t="shared" si="11"/>
        <v>0</v>
      </c>
      <c r="Y119" s="27">
        <f t="shared" si="11"/>
        <v>1</v>
      </c>
      <c r="Z119" s="27">
        <f t="shared" si="11"/>
        <v>4</v>
      </c>
      <c r="AA119" s="27">
        <f t="shared" si="11"/>
        <v>0</v>
      </c>
      <c r="AB119" s="27">
        <f t="shared" si="11"/>
        <v>4</v>
      </c>
      <c r="AC119" s="27">
        <f t="shared" si="11"/>
        <v>19</v>
      </c>
      <c r="AD119" s="27">
        <f t="shared" si="11"/>
        <v>4</v>
      </c>
      <c r="AE119" s="27">
        <f t="shared" si="11"/>
        <v>1</v>
      </c>
      <c r="AF119" s="27">
        <f t="shared" si="11"/>
        <v>1</v>
      </c>
      <c r="AG119" s="27">
        <f t="shared" si="11"/>
        <v>2</v>
      </c>
      <c r="AH119" s="27">
        <f t="shared" si="11"/>
        <v>0</v>
      </c>
      <c r="AI119" s="27">
        <f t="shared" si="11"/>
        <v>2</v>
      </c>
      <c r="AJ119" s="27">
        <f t="shared" si="11"/>
        <v>0</v>
      </c>
      <c r="AK119" s="27">
        <f t="shared" si="11"/>
        <v>2</v>
      </c>
      <c r="AL119" s="27">
        <f t="shared" si="11"/>
        <v>0</v>
      </c>
      <c r="AM119" s="27">
        <f t="shared" si="11"/>
        <v>0</v>
      </c>
      <c r="AN119" s="27">
        <f t="shared" si="11"/>
        <v>0</v>
      </c>
      <c r="AO119" s="27">
        <f t="shared" si="11"/>
        <v>0</v>
      </c>
      <c r="AP119" s="27">
        <f t="shared" si="11"/>
        <v>0</v>
      </c>
    </row>
    <row r="120" spans="1:42" s="2" customFormat="1" ht="39.950000000000003" customHeight="1">
      <c r="A120" s="28" t="s">
        <v>256</v>
      </c>
      <c r="B120" s="144" t="s">
        <v>257</v>
      </c>
      <c r="C120" s="145"/>
      <c r="D120" s="146"/>
      <c r="E120" s="16">
        <v>8</v>
      </c>
      <c r="F120" s="29">
        <v>3</v>
      </c>
      <c r="G120" s="13">
        <v>5</v>
      </c>
      <c r="H120" s="13"/>
      <c r="I120" s="13"/>
      <c r="J120" s="13">
        <v>1</v>
      </c>
      <c r="K120" s="13">
        <v>1</v>
      </c>
      <c r="L120" s="13"/>
      <c r="M120" s="13"/>
      <c r="N120" s="13"/>
      <c r="O120" s="16"/>
      <c r="P120" s="16"/>
      <c r="Q120" s="16"/>
      <c r="R120" s="16"/>
      <c r="S120" s="13"/>
      <c r="T120" s="16"/>
      <c r="U120" s="16"/>
      <c r="V120" s="16"/>
      <c r="W120" s="16"/>
      <c r="X120" s="16"/>
      <c r="Y120" s="16"/>
      <c r="Z120" s="16"/>
      <c r="AA120" s="16"/>
      <c r="AB120" s="16">
        <v>4</v>
      </c>
      <c r="AC120" s="16">
        <v>9</v>
      </c>
      <c r="AD120" s="29">
        <v>4</v>
      </c>
      <c r="AE120" s="29"/>
      <c r="AF120" s="19"/>
      <c r="AG120" s="29"/>
      <c r="AH120" s="29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28" t="s">
        <v>258</v>
      </c>
      <c r="B121" s="144" t="s">
        <v>259</v>
      </c>
      <c r="C121" s="145"/>
      <c r="D121" s="146"/>
      <c r="E121" s="16"/>
      <c r="F121" s="29"/>
      <c r="G121" s="13"/>
      <c r="H121" s="13"/>
      <c r="I121" s="13"/>
      <c r="J121" s="13">
        <v>1</v>
      </c>
      <c r="K121" s="13">
        <v>1</v>
      </c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>
        <v>1</v>
      </c>
      <c r="Z121" s="16">
        <v>1</v>
      </c>
      <c r="AA121" s="16"/>
      <c r="AB121" s="16"/>
      <c r="AC121" s="16"/>
      <c r="AD121" s="29"/>
      <c r="AE121" s="29"/>
      <c r="AF121" s="19"/>
      <c r="AG121" s="29"/>
      <c r="AH121" s="29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28" t="s">
        <v>260</v>
      </c>
      <c r="B122" s="144" t="s">
        <v>261</v>
      </c>
      <c r="C122" s="145"/>
      <c r="D122" s="146"/>
      <c r="E122" s="16">
        <v>7</v>
      </c>
      <c r="F122" s="29">
        <v>1</v>
      </c>
      <c r="G122" s="13">
        <v>6</v>
      </c>
      <c r="H122" s="13"/>
      <c r="I122" s="13"/>
      <c r="J122" s="13">
        <v>2</v>
      </c>
      <c r="K122" s="13">
        <v>2</v>
      </c>
      <c r="L122" s="13"/>
      <c r="M122" s="13"/>
      <c r="N122" s="13"/>
      <c r="O122" s="16"/>
      <c r="P122" s="16">
        <v>1</v>
      </c>
      <c r="Q122" s="16"/>
      <c r="R122" s="16"/>
      <c r="S122" s="13">
        <v>1</v>
      </c>
      <c r="T122" s="16"/>
      <c r="U122" s="16"/>
      <c r="V122" s="16"/>
      <c r="W122" s="16"/>
      <c r="X122" s="16"/>
      <c r="Y122" s="16"/>
      <c r="Z122" s="16">
        <v>1</v>
      </c>
      <c r="AA122" s="16"/>
      <c r="AB122" s="16"/>
      <c r="AC122" s="16">
        <v>8</v>
      </c>
      <c r="AD122" s="29"/>
      <c r="AE122" s="29">
        <v>1</v>
      </c>
      <c r="AF122" s="19"/>
      <c r="AG122" s="29">
        <v>1</v>
      </c>
      <c r="AH122" s="29"/>
      <c r="AI122" s="19">
        <v>1</v>
      </c>
      <c r="AJ122" s="21"/>
      <c r="AK122" s="21">
        <v>1</v>
      </c>
      <c r="AL122" s="21"/>
      <c r="AM122" s="21"/>
      <c r="AN122" s="21"/>
      <c r="AO122" s="21"/>
      <c r="AP122" s="21"/>
    </row>
    <row r="123" spans="1:42" s="2" customFormat="1" ht="39.950000000000003" customHeight="1">
      <c r="A123" s="28" t="s">
        <v>262</v>
      </c>
      <c r="B123" s="144" t="s">
        <v>81</v>
      </c>
      <c r="C123" s="145"/>
      <c r="D123" s="146"/>
      <c r="E123" s="16">
        <v>2</v>
      </c>
      <c r="F123" s="29"/>
      <c r="G123" s="13">
        <v>2</v>
      </c>
      <c r="H123" s="13"/>
      <c r="I123" s="13"/>
      <c r="J123" s="13">
        <v>2</v>
      </c>
      <c r="K123" s="13">
        <v>2</v>
      </c>
      <c r="L123" s="13"/>
      <c r="M123" s="13"/>
      <c r="N123" s="13"/>
      <c r="O123" s="16"/>
      <c r="P123" s="16">
        <v>2</v>
      </c>
      <c r="Q123" s="16"/>
      <c r="R123" s="16">
        <v>1</v>
      </c>
      <c r="S123" s="13">
        <v>1</v>
      </c>
      <c r="T123" s="16"/>
      <c r="U123" s="16"/>
      <c r="V123" s="16"/>
      <c r="W123" s="16"/>
      <c r="X123" s="16"/>
      <c r="Y123" s="16"/>
      <c r="Z123" s="16">
        <v>2</v>
      </c>
      <c r="AA123" s="16"/>
      <c r="AB123" s="16"/>
      <c r="AC123" s="16">
        <v>2</v>
      </c>
      <c r="AD123" s="29"/>
      <c r="AE123" s="29"/>
      <c r="AF123" s="19">
        <v>1</v>
      </c>
      <c r="AG123" s="29">
        <v>1</v>
      </c>
      <c r="AH123" s="29"/>
      <c r="AI123" s="19">
        <v>1</v>
      </c>
      <c r="AJ123" s="21"/>
      <c r="AK123" s="21">
        <v>1</v>
      </c>
      <c r="AL123" s="21"/>
      <c r="AM123" s="21"/>
      <c r="AN123" s="21"/>
      <c r="AO123" s="21"/>
      <c r="AP123" s="21"/>
    </row>
    <row r="124" spans="1:42" s="1" customFormat="1" ht="60.75" customHeight="1">
      <c r="A124" s="26" t="s">
        <v>263</v>
      </c>
      <c r="B124" s="138" t="s">
        <v>264</v>
      </c>
      <c r="C124" s="139"/>
      <c r="D124" s="140"/>
      <c r="E124" s="27">
        <f>SUM(E125:E126)</f>
        <v>1</v>
      </c>
      <c r="F124" s="27">
        <f t="shared" ref="F124:AP124" si="12">SUM(F125:F126)</f>
        <v>0</v>
      </c>
      <c r="G124" s="27">
        <f t="shared" si="12"/>
        <v>1</v>
      </c>
      <c r="H124" s="27">
        <f t="shared" si="12"/>
        <v>0</v>
      </c>
      <c r="I124" s="27">
        <f t="shared" si="12"/>
        <v>0</v>
      </c>
      <c r="J124" s="27">
        <f t="shared" si="12"/>
        <v>0</v>
      </c>
      <c r="K124" s="27">
        <f t="shared" si="12"/>
        <v>0</v>
      </c>
      <c r="L124" s="27">
        <f t="shared" si="12"/>
        <v>0</v>
      </c>
      <c r="M124" s="27">
        <f t="shared" si="12"/>
        <v>0</v>
      </c>
      <c r="N124" s="27">
        <f t="shared" si="12"/>
        <v>0</v>
      </c>
      <c r="O124" s="27">
        <f t="shared" si="12"/>
        <v>0</v>
      </c>
      <c r="P124" s="27">
        <f t="shared" si="12"/>
        <v>0</v>
      </c>
      <c r="Q124" s="27">
        <f t="shared" si="12"/>
        <v>0</v>
      </c>
      <c r="R124" s="27">
        <f t="shared" si="12"/>
        <v>0</v>
      </c>
      <c r="S124" s="27">
        <f t="shared" si="12"/>
        <v>0</v>
      </c>
      <c r="T124" s="27">
        <f t="shared" si="12"/>
        <v>0</v>
      </c>
      <c r="U124" s="27">
        <f t="shared" si="12"/>
        <v>0</v>
      </c>
      <c r="V124" s="27">
        <f t="shared" si="12"/>
        <v>0</v>
      </c>
      <c r="W124" s="27">
        <f t="shared" si="12"/>
        <v>0</v>
      </c>
      <c r="X124" s="27">
        <f t="shared" si="12"/>
        <v>0</v>
      </c>
      <c r="Y124" s="27">
        <f t="shared" si="12"/>
        <v>1</v>
      </c>
      <c r="Z124" s="27">
        <f t="shared" si="12"/>
        <v>1</v>
      </c>
      <c r="AA124" s="27">
        <f t="shared" si="12"/>
        <v>0</v>
      </c>
      <c r="AB124" s="27">
        <f t="shared" si="12"/>
        <v>0</v>
      </c>
      <c r="AC124" s="27">
        <f t="shared" si="12"/>
        <v>0</v>
      </c>
      <c r="AD124" s="27">
        <f t="shared" si="12"/>
        <v>0</v>
      </c>
      <c r="AE124" s="27">
        <f t="shared" si="12"/>
        <v>0</v>
      </c>
      <c r="AF124" s="27">
        <f t="shared" si="12"/>
        <v>0</v>
      </c>
      <c r="AG124" s="27">
        <f t="shared" si="12"/>
        <v>0</v>
      </c>
      <c r="AH124" s="27">
        <f t="shared" si="12"/>
        <v>0</v>
      </c>
      <c r="AI124" s="27">
        <f t="shared" si="12"/>
        <v>0</v>
      </c>
      <c r="AJ124" s="27">
        <f t="shared" si="12"/>
        <v>0</v>
      </c>
      <c r="AK124" s="27">
        <f t="shared" si="12"/>
        <v>0</v>
      </c>
      <c r="AL124" s="27">
        <f t="shared" si="12"/>
        <v>0</v>
      </c>
      <c r="AM124" s="27">
        <f t="shared" si="12"/>
        <v>0</v>
      </c>
      <c r="AN124" s="27">
        <f t="shared" si="12"/>
        <v>0</v>
      </c>
      <c r="AO124" s="27">
        <f t="shared" si="12"/>
        <v>0</v>
      </c>
      <c r="AP124" s="27">
        <f t="shared" si="12"/>
        <v>0</v>
      </c>
    </row>
    <row r="125" spans="1:42" s="2" customFormat="1" ht="60.75" customHeight="1">
      <c r="A125" s="28" t="s">
        <v>265</v>
      </c>
      <c r="B125" s="144" t="s">
        <v>266</v>
      </c>
      <c r="C125" s="145"/>
      <c r="D125" s="146"/>
      <c r="E125" s="13">
        <v>1</v>
      </c>
      <c r="F125" s="13"/>
      <c r="G125" s="13">
        <v>1</v>
      </c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>
        <v>1</v>
      </c>
      <c r="Z125" s="16">
        <v>1</v>
      </c>
      <c r="AA125" s="16"/>
      <c r="AB125" s="16"/>
      <c r="AC125" s="16"/>
      <c r="AD125" s="29"/>
      <c r="AE125" s="29"/>
      <c r="AF125" s="29"/>
      <c r="AG125" s="29"/>
      <c r="AH125" s="29"/>
      <c r="AI125" s="29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28" t="s">
        <v>267</v>
      </c>
      <c r="B126" s="144" t="s">
        <v>268</v>
      </c>
      <c r="C126" s="145"/>
      <c r="D126" s="146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29"/>
      <c r="AE126" s="29"/>
      <c r="AF126" s="29"/>
      <c r="AG126" s="29"/>
      <c r="AH126" s="29"/>
      <c r="AI126" s="29"/>
      <c r="AJ126" s="21"/>
      <c r="AK126" s="21"/>
      <c r="AL126" s="21"/>
      <c r="AM126" s="21" t="s">
        <v>86</v>
      </c>
      <c r="AN126" s="21"/>
      <c r="AO126" s="21"/>
      <c r="AP126" s="21"/>
    </row>
    <row r="127" spans="1:42" s="2" customFormat="1" ht="53.25" customHeight="1">
      <c r="A127" s="33" t="s">
        <v>269</v>
      </c>
      <c r="B127" s="147" t="s">
        <v>270</v>
      </c>
      <c r="C127" s="148"/>
      <c r="D127" s="149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29"/>
      <c r="AE127" s="29"/>
      <c r="AF127" s="29"/>
      <c r="AG127" s="29"/>
      <c r="AH127" s="29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26" t="s">
        <v>271</v>
      </c>
      <c r="B128" s="150" t="s">
        <v>81</v>
      </c>
      <c r="C128" s="151"/>
      <c r="D128" s="152"/>
      <c r="E128" s="24">
        <v>21</v>
      </c>
      <c r="F128" s="27">
        <v>2</v>
      </c>
      <c r="G128" s="23">
        <v>19</v>
      </c>
      <c r="H128" s="23"/>
      <c r="I128" s="23"/>
      <c r="J128" s="23">
        <v>31</v>
      </c>
      <c r="K128" s="23">
        <v>25</v>
      </c>
      <c r="L128" s="23">
        <v>6</v>
      </c>
      <c r="M128" s="23"/>
      <c r="N128" s="23"/>
      <c r="O128" s="24"/>
      <c r="P128" s="24">
        <v>17</v>
      </c>
      <c r="Q128" s="24">
        <v>14</v>
      </c>
      <c r="R128" s="24"/>
      <c r="S128" s="23">
        <v>2</v>
      </c>
      <c r="T128" s="24"/>
      <c r="U128" s="24">
        <v>1</v>
      </c>
      <c r="V128" s="24"/>
      <c r="W128" s="24"/>
      <c r="X128" s="24">
        <v>1</v>
      </c>
      <c r="Y128" s="24">
        <v>2</v>
      </c>
      <c r="Z128" s="24">
        <v>19</v>
      </c>
      <c r="AA128" s="24">
        <v>1</v>
      </c>
      <c r="AB128" s="24">
        <v>6</v>
      </c>
      <c r="AC128" s="24">
        <v>26</v>
      </c>
      <c r="AD128" s="27">
        <v>6</v>
      </c>
      <c r="AE128" s="27">
        <v>5</v>
      </c>
      <c r="AF128" s="27"/>
      <c r="AG128" s="27">
        <v>5</v>
      </c>
      <c r="AH128" s="27">
        <v>2</v>
      </c>
      <c r="AI128" s="27">
        <v>3</v>
      </c>
      <c r="AJ128" s="25"/>
      <c r="AK128" s="25">
        <v>5</v>
      </c>
      <c r="AL128" s="25"/>
      <c r="AM128" s="25"/>
      <c r="AN128" s="25"/>
      <c r="AO128" s="25"/>
      <c r="AP128" s="25"/>
    </row>
    <row r="129" spans="1:42" s="3" customFormat="1" ht="39.950000000000003" customHeight="1">
      <c r="A129" s="26"/>
      <c r="B129" s="150" t="s">
        <v>272</v>
      </c>
      <c r="C129" s="151"/>
      <c r="D129" s="152"/>
      <c r="E129" s="27">
        <f>E10+E31+E43+E51+E65+E72+E80+E83+E105+E110+E119+E124+E127+E128</f>
        <v>666</v>
      </c>
      <c r="F129" s="27">
        <f t="shared" ref="F129:AP129" si="13">F10+F31+F43+F51+F65+F72+F80+F83+F105+F110+F119+F124+F127+F128</f>
        <v>56</v>
      </c>
      <c r="G129" s="27">
        <f t="shared" si="13"/>
        <v>607</v>
      </c>
      <c r="H129" s="27">
        <f t="shared" si="13"/>
        <v>3</v>
      </c>
      <c r="I129" s="27">
        <f t="shared" si="13"/>
        <v>0</v>
      </c>
      <c r="J129" s="27">
        <f t="shared" si="13"/>
        <v>283</v>
      </c>
      <c r="K129" s="27">
        <f t="shared" si="13"/>
        <v>220</v>
      </c>
      <c r="L129" s="27">
        <f t="shared" si="13"/>
        <v>61</v>
      </c>
      <c r="M129" s="27">
        <f t="shared" si="13"/>
        <v>2</v>
      </c>
      <c r="N129" s="27">
        <f t="shared" si="13"/>
        <v>0</v>
      </c>
      <c r="O129" s="27">
        <f t="shared" si="13"/>
        <v>0</v>
      </c>
      <c r="P129" s="27">
        <f t="shared" si="13"/>
        <v>526</v>
      </c>
      <c r="Q129" s="27">
        <f t="shared" si="13"/>
        <v>383</v>
      </c>
      <c r="R129" s="27">
        <f t="shared" si="13"/>
        <v>67</v>
      </c>
      <c r="S129" s="27">
        <f t="shared" si="13"/>
        <v>34</v>
      </c>
      <c r="T129" s="27">
        <f t="shared" si="13"/>
        <v>0</v>
      </c>
      <c r="U129" s="27">
        <f t="shared" si="13"/>
        <v>42</v>
      </c>
      <c r="V129" s="27">
        <f t="shared" si="13"/>
        <v>1</v>
      </c>
      <c r="W129" s="27">
        <f t="shared" si="13"/>
        <v>30</v>
      </c>
      <c r="X129" s="27">
        <f t="shared" si="13"/>
        <v>11</v>
      </c>
      <c r="Y129" s="27">
        <f t="shared" si="13"/>
        <v>13</v>
      </c>
      <c r="Z129" s="27">
        <f t="shared" si="13"/>
        <v>539</v>
      </c>
      <c r="AA129" s="27">
        <f t="shared" si="13"/>
        <v>3</v>
      </c>
      <c r="AB129" s="27">
        <f t="shared" si="13"/>
        <v>67</v>
      </c>
      <c r="AC129" s="27">
        <f t="shared" si="13"/>
        <v>341</v>
      </c>
      <c r="AD129" s="27">
        <f t="shared" si="13"/>
        <v>73</v>
      </c>
      <c r="AE129" s="27">
        <f t="shared" si="13"/>
        <v>27</v>
      </c>
      <c r="AF129" s="27">
        <f t="shared" si="13"/>
        <v>13</v>
      </c>
      <c r="AG129" s="27">
        <f t="shared" si="13"/>
        <v>40</v>
      </c>
      <c r="AH129" s="27">
        <f t="shared" si="13"/>
        <v>7</v>
      </c>
      <c r="AI129" s="27">
        <f t="shared" si="13"/>
        <v>33</v>
      </c>
      <c r="AJ129" s="27">
        <f t="shared" si="13"/>
        <v>0</v>
      </c>
      <c r="AK129" s="27">
        <f t="shared" si="13"/>
        <v>36</v>
      </c>
      <c r="AL129" s="27">
        <f t="shared" si="13"/>
        <v>3</v>
      </c>
      <c r="AM129" s="27">
        <f t="shared" si="13"/>
        <v>6</v>
      </c>
      <c r="AN129" s="27">
        <f t="shared" si="13"/>
        <v>9</v>
      </c>
      <c r="AO129" s="27">
        <f t="shared" si="13"/>
        <v>6</v>
      </c>
      <c r="AP129" s="27">
        <f t="shared" si="13"/>
        <v>3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4A207-83A2-43FD-AE73-590CE54D2D4A}">
  <dimension ref="A1:AP133"/>
  <sheetViews>
    <sheetView topLeftCell="AA124" workbookViewId="0">
      <selection activeCell="AR124" sqref="AR1:BN65536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277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26" t="s">
        <v>45</v>
      </c>
      <c r="B10" s="133" t="s">
        <v>46</v>
      </c>
      <c r="C10" s="133"/>
      <c r="D10" s="133"/>
      <c r="E10" s="27">
        <f t="shared" ref="E10:K10" si="0">SUM(E11:E30)</f>
        <v>112</v>
      </c>
      <c r="F10" s="27">
        <f t="shared" si="0"/>
        <v>30</v>
      </c>
      <c r="G10" s="27">
        <f t="shared" si="0"/>
        <v>82</v>
      </c>
      <c r="H10" s="27">
        <f t="shared" si="0"/>
        <v>0</v>
      </c>
      <c r="I10" s="27">
        <f t="shared" si="0"/>
        <v>0</v>
      </c>
      <c r="J10" s="27">
        <f t="shared" si="0"/>
        <v>0</v>
      </c>
      <c r="K10" s="27">
        <f t="shared" si="0"/>
        <v>0</v>
      </c>
      <c r="L10" s="27">
        <f t="shared" ref="L10:AP10" si="1">SUM(L11:L30)</f>
        <v>0</v>
      </c>
      <c r="M10" s="27">
        <f t="shared" si="1"/>
        <v>0</v>
      </c>
      <c r="N10" s="27">
        <f t="shared" si="1"/>
        <v>0</v>
      </c>
      <c r="O10" s="27">
        <f t="shared" si="1"/>
        <v>111</v>
      </c>
      <c r="P10" s="27">
        <f t="shared" si="1"/>
        <v>0</v>
      </c>
      <c r="Q10" s="27">
        <f t="shared" si="1"/>
        <v>0</v>
      </c>
      <c r="R10" s="27">
        <f t="shared" si="1"/>
        <v>0</v>
      </c>
      <c r="S10" s="27">
        <f t="shared" si="1"/>
        <v>0</v>
      </c>
      <c r="T10" s="27">
        <f t="shared" si="1"/>
        <v>0</v>
      </c>
      <c r="U10" s="27">
        <f t="shared" si="1"/>
        <v>0</v>
      </c>
      <c r="V10" s="27">
        <f t="shared" si="1"/>
        <v>0</v>
      </c>
      <c r="W10" s="27">
        <f t="shared" si="1"/>
        <v>0</v>
      </c>
      <c r="X10" s="27">
        <f t="shared" si="1"/>
        <v>0</v>
      </c>
      <c r="Y10" s="27">
        <f t="shared" si="1"/>
        <v>0</v>
      </c>
      <c r="Z10" s="27">
        <f t="shared" si="1"/>
        <v>0</v>
      </c>
      <c r="AA10" s="27">
        <f t="shared" si="1"/>
        <v>0</v>
      </c>
      <c r="AB10" s="27">
        <f t="shared" si="1"/>
        <v>0</v>
      </c>
      <c r="AC10" s="27">
        <f t="shared" si="1"/>
        <v>1</v>
      </c>
      <c r="AD10" s="27">
        <f t="shared" si="1"/>
        <v>1</v>
      </c>
      <c r="AE10" s="27">
        <f t="shared" ref="AE10:AK10" si="2">SUM(AE11:AE30)</f>
        <v>0</v>
      </c>
      <c r="AF10" s="27">
        <f t="shared" si="2"/>
        <v>0</v>
      </c>
      <c r="AG10" s="27">
        <f t="shared" si="2"/>
        <v>0</v>
      </c>
      <c r="AH10" s="27">
        <f t="shared" si="2"/>
        <v>0</v>
      </c>
      <c r="AI10" s="27">
        <f t="shared" si="2"/>
        <v>0</v>
      </c>
      <c r="AJ10" s="27">
        <f t="shared" si="2"/>
        <v>0</v>
      </c>
      <c r="AK10" s="27">
        <f t="shared" si="2"/>
        <v>0</v>
      </c>
      <c r="AL10" s="27">
        <f t="shared" si="1"/>
        <v>0</v>
      </c>
      <c r="AM10" s="27">
        <f t="shared" si="1"/>
        <v>0</v>
      </c>
      <c r="AN10" s="27">
        <f t="shared" si="1"/>
        <v>0</v>
      </c>
      <c r="AO10" s="27">
        <f t="shared" si="1"/>
        <v>0</v>
      </c>
      <c r="AP10" s="27">
        <f t="shared" si="1"/>
        <v>0</v>
      </c>
    </row>
    <row r="11" spans="1:42" s="2" customFormat="1" ht="39.950000000000003" customHeight="1">
      <c r="A11" s="28" t="s">
        <v>47</v>
      </c>
      <c r="B11" s="134" t="s">
        <v>48</v>
      </c>
      <c r="C11" s="134"/>
      <c r="D11" s="134"/>
      <c r="E11" s="13">
        <v>4</v>
      </c>
      <c r="F11" s="29">
        <v>1</v>
      </c>
      <c r="G11" s="13">
        <v>3</v>
      </c>
      <c r="H11" s="13"/>
      <c r="I11" s="13"/>
      <c r="J11" s="13"/>
      <c r="K11" s="13"/>
      <c r="L11" s="13"/>
      <c r="M11" s="18"/>
      <c r="N11" s="18"/>
      <c r="O11" s="13">
        <v>4</v>
      </c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29"/>
      <c r="AE11" s="29"/>
      <c r="AF11" s="19"/>
      <c r="AG11" s="29"/>
      <c r="AH11" s="29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28" t="s">
        <v>49</v>
      </c>
      <c r="B12" s="134" t="s">
        <v>50</v>
      </c>
      <c r="C12" s="134"/>
      <c r="D12" s="134"/>
      <c r="E12" s="16">
        <v>13</v>
      </c>
      <c r="F12" s="29"/>
      <c r="G12" s="13">
        <v>13</v>
      </c>
      <c r="H12" s="13"/>
      <c r="I12" s="13"/>
      <c r="J12" s="13"/>
      <c r="K12" s="13"/>
      <c r="L12" s="13"/>
      <c r="M12" s="18"/>
      <c r="N12" s="18"/>
      <c r="O12" s="13">
        <v>13</v>
      </c>
      <c r="P12" s="16"/>
      <c r="Q12" s="16"/>
      <c r="R12" s="16"/>
      <c r="S12" s="13"/>
      <c r="T12" s="16"/>
      <c r="U12" s="16"/>
      <c r="V12" s="16"/>
      <c r="W12" s="13"/>
      <c r="X12" s="13"/>
      <c r="Y12" s="16"/>
      <c r="Z12" s="13"/>
      <c r="AA12" s="13"/>
      <c r="AB12" s="16"/>
      <c r="AC12" s="16"/>
      <c r="AD12" s="29"/>
      <c r="AE12" s="29"/>
      <c r="AF12" s="19"/>
      <c r="AG12" s="29"/>
      <c r="AH12" s="29"/>
      <c r="AI12" s="19"/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30" t="s">
        <v>51</v>
      </c>
      <c r="B13" s="134" t="s">
        <v>52</v>
      </c>
      <c r="C13" s="134"/>
      <c r="D13" s="134"/>
      <c r="E13" s="16"/>
      <c r="F13" s="29"/>
      <c r="G13" s="13"/>
      <c r="H13" s="13"/>
      <c r="I13" s="13"/>
      <c r="J13" s="13"/>
      <c r="K13" s="13"/>
      <c r="L13" s="13"/>
      <c r="M13" s="18"/>
      <c r="N13" s="18"/>
      <c r="O13" s="13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/>
      <c r="AD13" s="29"/>
      <c r="AE13" s="29"/>
      <c r="AF13" s="19"/>
      <c r="AG13" s="29"/>
      <c r="AH13" s="29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31">
        <v>1.2</v>
      </c>
      <c r="B14" s="134" t="s">
        <v>53</v>
      </c>
      <c r="C14" s="134"/>
      <c r="D14" s="134"/>
      <c r="E14" s="16">
        <v>4</v>
      </c>
      <c r="F14" s="29"/>
      <c r="G14" s="13">
        <v>4</v>
      </c>
      <c r="H14" s="13"/>
      <c r="I14" s="13"/>
      <c r="J14" s="13"/>
      <c r="K14" s="13"/>
      <c r="L14" s="13"/>
      <c r="M14" s="18"/>
      <c r="N14" s="18"/>
      <c r="O14" s="13">
        <v>4</v>
      </c>
      <c r="P14" s="16"/>
      <c r="Q14" s="16"/>
      <c r="R14" s="16"/>
      <c r="S14" s="13"/>
      <c r="T14" s="16"/>
      <c r="U14" s="16"/>
      <c r="V14" s="16"/>
      <c r="W14" s="13"/>
      <c r="X14" s="13"/>
      <c r="Y14" s="16"/>
      <c r="Z14" s="13"/>
      <c r="AA14" s="13"/>
      <c r="AB14" s="16"/>
      <c r="AC14" s="16"/>
      <c r="AD14" s="29"/>
      <c r="AE14" s="29"/>
      <c r="AF14" s="19"/>
      <c r="AG14" s="29"/>
      <c r="AH14" s="29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28" t="s">
        <v>54</v>
      </c>
      <c r="B15" s="134" t="s">
        <v>55</v>
      </c>
      <c r="C15" s="134"/>
      <c r="D15" s="134"/>
      <c r="E15" s="16"/>
      <c r="F15" s="29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29"/>
      <c r="AE15" s="29"/>
      <c r="AF15" s="19"/>
      <c r="AG15" s="29"/>
      <c r="AH15" s="29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28" t="s">
        <v>56</v>
      </c>
      <c r="B16" s="135" t="s">
        <v>57</v>
      </c>
      <c r="C16" s="136"/>
      <c r="D16" s="137"/>
      <c r="E16" s="13"/>
      <c r="F16" s="29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9"/>
      <c r="AE16" s="29"/>
      <c r="AF16" s="19"/>
      <c r="AG16" s="29"/>
      <c r="AH16" s="29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28" t="s">
        <v>58</v>
      </c>
      <c r="B17" s="135" t="s">
        <v>59</v>
      </c>
      <c r="C17" s="136"/>
      <c r="D17" s="137"/>
      <c r="E17" s="16"/>
      <c r="F17" s="29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29"/>
      <c r="AE17" s="29"/>
      <c r="AF17" s="19"/>
      <c r="AG17" s="29"/>
      <c r="AH17" s="29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28" t="s">
        <v>60</v>
      </c>
      <c r="B18" s="134" t="s">
        <v>61</v>
      </c>
      <c r="C18" s="134"/>
      <c r="D18" s="134"/>
      <c r="E18" s="16"/>
      <c r="F18" s="29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29"/>
      <c r="AE18" s="29"/>
      <c r="AF18" s="19"/>
      <c r="AG18" s="29"/>
      <c r="AH18" s="29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28" t="s">
        <v>62</v>
      </c>
      <c r="B19" s="134" t="s">
        <v>63</v>
      </c>
      <c r="C19" s="134"/>
      <c r="D19" s="134"/>
      <c r="E19" s="16"/>
      <c r="F19" s="29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29"/>
      <c r="AE19" s="29"/>
      <c r="AF19" s="19"/>
      <c r="AG19" s="29"/>
      <c r="AH19" s="29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28" t="s">
        <v>64</v>
      </c>
      <c r="B20" s="135" t="s">
        <v>65</v>
      </c>
      <c r="C20" s="136"/>
      <c r="D20" s="137"/>
      <c r="E20" s="16">
        <v>1</v>
      </c>
      <c r="F20" s="29"/>
      <c r="G20" s="13">
        <v>1</v>
      </c>
      <c r="H20" s="13"/>
      <c r="I20" s="13"/>
      <c r="J20" s="13"/>
      <c r="K20" s="13"/>
      <c r="L20" s="13"/>
      <c r="M20" s="18"/>
      <c r="N20" s="18"/>
      <c r="O20" s="16">
        <v>1</v>
      </c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29"/>
      <c r="AE20" s="29"/>
      <c r="AF20" s="19"/>
      <c r="AG20" s="29"/>
      <c r="AH20" s="29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28" t="s">
        <v>66</v>
      </c>
      <c r="B21" s="135" t="s">
        <v>67</v>
      </c>
      <c r="C21" s="136"/>
      <c r="D21" s="137"/>
      <c r="E21" s="16">
        <v>4</v>
      </c>
      <c r="F21" s="29">
        <v>2</v>
      </c>
      <c r="G21" s="13">
        <v>2</v>
      </c>
      <c r="H21" s="13"/>
      <c r="I21" s="13"/>
      <c r="J21" s="13"/>
      <c r="K21" s="13"/>
      <c r="L21" s="13"/>
      <c r="M21" s="18"/>
      <c r="N21" s="18"/>
      <c r="O21" s="16">
        <v>3</v>
      </c>
      <c r="P21" s="16"/>
      <c r="Q21" s="16"/>
      <c r="R21" s="16"/>
      <c r="S21" s="13"/>
      <c r="T21" s="16"/>
      <c r="U21" s="16"/>
      <c r="V21" s="16"/>
      <c r="W21" s="13"/>
      <c r="X21" s="13"/>
      <c r="Y21" s="16"/>
      <c r="Z21" s="13"/>
      <c r="AA21" s="13"/>
      <c r="AB21" s="16"/>
      <c r="AC21" s="16">
        <v>1</v>
      </c>
      <c r="AD21" s="29">
        <v>1</v>
      </c>
      <c r="AE21" s="29"/>
      <c r="AF21" s="19"/>
      <c r="AG21" s="29"/>
      <c r="AH21" s="29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28" t="s">
        <v>68</v>
      </c>
      <c r="B22" s="135" t="s">
        <v>69</v>
      </c>
      <c r="C22" s="136"/>
      <c r="D22" s="137"/>
      <c r="E22" s="16">
        <v>10</v>
      </c>
      <c r="F22" s="29">
        <v>3</v>
      </c>
      <c r="G22" s="13">
        <v>7</v>
      </c>
      <c r="H22" s="13"/>
      <c r="I22" s="13"/>
      <c r="J22" s="13"/>
      <c r="K22" s="13"/>
      <c r="L22" s="13"/>
      <c r="M22" s="18"/>
      <c r="N22" s="18"/>
      <c r="O22" s="16">
        <v>10</v>
      </c>
      <c r="P22" s="16"/>
      <c r="Q22" s="16"/>
      <c r="R22" s="16"/>
      <c r="S22" s="13"/>
      <c r="T22" s="16"/>
      <c r="U22" s="13"/>
      <c r="V22" s="16"/>
      <c r="W22" s="13"/>
      <c r="X22" s="13"/>
      <c r="Y22" s="16"/>
      <c r="Z22" s="13"/>
      <c r="AA22" s="13"/>
      <c r="AB22" s="16"/>
      <c r="AC22" s="16"/>
      <c r="AD22" s="29"/>
      <c r="AE22" s="29"/>
      <c r="AF22" s="19"/>
      <c r="AG22" s="29"/>
      <c r="AH22" s="29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28" t="s">
        <v>70</v>
      </c>
      <c r="B23" s="136" t="s">
        <v>71</v>
      </c>
      <c r="C23" s="136"/>
      <c r="D23" s="136"/>
      <c r="E23" s="16"/>
      <c r="F23" s="29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3"/>
      <c r="V23" s="16"/>
      <c r="W23" s="13"/>
      <c r="X23" s="13"/>
      <c r="Y23" s="13"/>
      <c r="Z23" s="13"/>
      <c r="AA23" s="13"/>
      <c r="AB23" s="16"/>
      <c r="AC23" s="16"/>
      <c r="AD23" s="29"/>
      <c r="AE23" s="29"/>
      <c r="AF23" s="19"/>
      <c r="AG23" s="29"/>
      <c r="AH23" s="29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28" t="s">
        <v>72</v>
      </c>
      <c r="B24" s="135" t="s">
        <v>73</v>
      </c>
      <c r="C24" s="136"/>
      <c r="D24" s="137"/>
      <c r="E24" s="16">
        <v>3</v>
      </c>
      <c r="F24" s="29"/>
      <c r="G24" s="13">
        <v>3</v>
      </c>
      <c r="H24" s="13"/>
      <c r="I24" s="13"/>
      <c r="J24" s="13"/>
      <c r="K24" s="13"/>
      <c r="L24" s="13"/>
      <c r="M24" s="18"/>
      <c r="N24" s="18"/>
      <c r="O24" s="16">
        <v>3</v>
      </c>
      <c r="P24" s="16"/>
      <c r="Q24" s="16"/>
      <c r="R24" s="16"/>
      <c r="S24" s="13"/>
      <c r="T24" s="16"/>
      <c r="U24" s="13"/>
      <c r="V24" s="16"/>
      <c r="W24" s="13"/>
      <c r="X24" s="13"/>
      <c r="Y24" s="16"/>
      <c r="Z24" s="13"/>
      <c r="AA24" s="13"/>
      <c r="AB24" s="16"/>
      <c r="AC24" s="16"/>
      <c r="AD24" s="29"/>
      <c r="AE24" s="29"/>
      <c r="AF24" s="19"/>
      <c r="AG24" s="29"/>
      <c r="AH24" s="29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28" t="s">
        <v>74</v>
      </c>
      <c r="B25" s="134" t="s">
        <v>75</v>
      </c>
      <c r="C25" s="134"/>
      <c r="D25" s="134"/>
      <c r="E25" s="16">
        <v>31</v>
      </c>
      <c r="F25" s="29">
        <v>11</v>
      </c>
      <c r="G25" s="13">
        <v>20</v>
      </c>
      <c r="H25" s="13"/>
      <c r="I25" s="13"/>
      <c r="J25" s="13"/>
      <c r="K25" s="13"/>
      <c r="L25" s="13"/>
      <c r="M25" s="18"/>
      <c r="N25" s="18"/>
      <c r="O25" s="16">
        <v>31</v>
      </c>
      <c r="P25" s="16"/>
      <c r="Q25" s="16"/>
      <c r="R25" s="16"/>
      <c r="S25" s="13"/>
      <c r="T25" s="16"/>
      <c r="U25" s="13"/>
      <c r="V25" s="16"/>
      <c r="W25" s="13"/>
      <c r="X25" s="13"/>
      <c r="Y25" s="16"/>
      <c r="Z25" s="13"/>
      <c r="AA25" s="16"/>
      <c r="AB25" s="16"/>
      <c r="AC25" s="16"/>
      <c r="AD25" s="29"/>
      <c r="AE25" s="29"/>
      <c r="AF25" s="19"/>
      <c r="AG25" s="29"/>
      <c r="AH25" s="29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28" t="s">
        <v>76</v>
      </c>
      <c r="B26" s="136" t="s">
        <v>77</v>
      </c>
      <c r="C26" s="136"/>
      <c r="D26" s="136"/>
      <c r="E26" s="16">
        <v>10</v>
      </c>
      <c r="F26" s="29">
        <v>1</v>
      </c>
      <c r="G26" s="13">
        <v>9</v>
      </c>
      <c r="H26" s="13"/>
      <c r="I26" s="13"/>
      <c r="J26" s="13"/>
      <c r="K26" s="13"/>
      <c r="L26" s="13"/>
      <c r="M26" s="18"/>
      <c r="N26" s="18"/>
      <c r="O26" s="16">
        <v>10</v>
      </c>
      <c r="P26" s="13"/>
      <c r="Q26" s="16"/>
      <c r="R26" s="16"/>
      <c r="S26" s="13"/>
      <c r="T26" s="16"/>
      <c r="U26" s="13"/>
      <c r="V26" s="16"/>
      <c r="W26" s="13"/>
      <c r="X26" s="13"/>
      <c r="Y26" s="13"/>
      <c r="Z26" s="13"/>
      <c r="AA26" s="16"/>
      <c r="AB26" s="16"/>
      <c r="AC26" s="16"/>
      <c r="AD26" s="29"/>
      <c r="AE26" s="29"/>
      <c r="AF26" s="19"/>
      <c r="AG26" s="29"/>
      <c r="AH26" s="29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28" t="s">
        <v>78</v>
      </c>
      <c r="B27" s="135" t="s">
        <v>79</v>
      </c>
      <c r="C27" s="136"/>
      <c r="D27" s="136"/>
      <c r="E27" s="16">
        <v>2</v>
      </c>
      <c r="F27" s="29">
        <v>2</v>
      </c>
      <c r="G27" s="13"/>
      <c r="H27" s="13"/>
      <c r="I27" s="13"/>
      <c r="J27" s="13"/>
      <c r="K27" s="13"/>
      <c r="L27" s="13"/>
      <c r="M27" s="18"/>
      <c r="N27" s="18"/>
      <c r="O27" s="16">
        <v>2</v>
      </c>
      <c r="P27" s="13"/>
      <c r="Q27" s="16"/>
      <c r="R27" s="16"/>
      <c r="S27" s="13"/>
      <c r="T27" s="16"/>
      <c r="U27" s="13"/>
      <c r="V27" s="16"/>
      <c r="W27" s="13"/>
      <c r="X27" s="13"/>
      <c r="Y27" s="13"/>
      <c r="Z27" s="13"/>
      <c r="AA27" s="16"/>
      <c r="AB27" s="16"/>
      <c r="AC27" s="16"/>
      <c r="AD27" s="29"/>
      <c r="AE27" s="29"/>
      <c r="AF27" s="19"/>
      <c r="AG27" s="29"/>
      <c r="AH27" s="29"/>
      <c r="AI27" s="19"/>
      <c r="AJ27" s="21"/>
      <c r="AK27" s="21"/>
      <c r="AL27" s="21"/>
      <c r="AM27" s="21"/>
      <c r="AN27" s="21"/>
      <c r="AO27" s="21"/>
      <c r="AP27" s="21"/>
    </row>
    <row r="28" spans="1:42" s="34" customFormat="1" ht="39.950000000000003" customHeight="1">
      <c r="A28" s="50" t="s">
        <v>80</v>
      </c>
      <c r="B28" s="169" t="s">
        <v>81</v>
      </c>
      <c r="C28" s="169"/>
      <c r="D28" s="169"/>
      <c r="E28" s="16">
        <v>30</v>
      </c>
      <c r="F28" s="29">
        <v>10</v>
      </c>
      <c r="G28" s="13">
        <v>20</v>
      </c>
      <c r="H28" s="13"/>
      <c r="I28" s="13"/>
      <c r="J28" s="13"/>
      <c r="K28" s="13"/>
      <c r="L28" s="13"/>
      <c r="M28" s="18"/>
      <c r="N28" s="18"/>
      <c r="O28" s="16">
        <v>30</v>
      </c>
      <c r="P28" s="16"/>
      <c r="Q28" s="16"/>
      <c r="R28" s="16"/>
      <c r="S28" s="13"/>
      <c r="T28" s="16"/>
      <c r="U28" s="16"/>
      <c r="V28" s="16"/>
      <c r="W28" s="13"/>
      <c r="X28" s="13"/>
      <c r="Y28" s="16"/>
      <c r="Z28" s="13"/>
      <c r="AA28" s="16"/>
      <c r="AB28" s="16"/>
      <c r="AC28" s="16"/>
      <c r="AD28" s="29"/>
      <c r="AE28" s="29"/>
      <c r="AF28" s="19"/>
      <c r="AG28" s="29"/>
      <c r="AH28" s="29"/>
      <c r="AI28" s="19"/>
      <c r="AJ28" s="21"/>
      <c r="AK28" s="21"/>
      <c r="AL28" s="21"/>
      <c r="AM28" s="21"/>
      <c r="AN28" s="21"/>
      <c r="AO28" s="21"/>
      <c r="AP28" s="21"/>
    </row>
    <row r="29" spans="1:42" s="2" customFormat="1" ht="39.950000000000003" customHeight="1">
      <c r="A29" s="28" t="s">
        <v>82</v>
      </c>
      <c r="B29" s="135" t="s">
        <v>83</v>
      </c>
      <c r="C29" s="136"/>
      <c r="D29" s="137"/>
      <c r="E29" s="16"/>
      <c r="F29" s="29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29"/>
      <c r="AE29" s="29"/>
      <c r="AF29" s="19"/>
      <c r="AG29" s="29"/>
      <c r="AH29" s="29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28" t="s">
        <v>84</v>
      </c>
      <c r="B30" s="135" t="s">
        <v>85</v>
      </c>
      <c r="C30" s="136"/>
      <c r="D30" s="137"/>
      <c r="E30" s="16"/>
      <c r="F30" s="29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29"/>
      <c r="AE30" s="29"/>
      <c r="AF30" s="19"/>
      <c r="AG30" s="29"/>
      <c r="AH30" s="29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26" t="s">
        <v>87</v>
      </c>
      <c r="B31" s="133" t="s">
        <v>88</v>
      </c>
      <c r="C31" s="133"/>
      <c r="D31" s="133"/>
      <c r="E31" s="27">
        <f>SUM(E32:E42)</f>
        <v>68</v>
      </c>
      <c r="F31" s="27">
        <f t="shared" ref="F31:AP31" si="3">SUM(F32:F42)</f>
        <v>5</v>
      </c>
      <c r="G31" s="27">
        <f t="shared" si="3"/>
        <v>63</v>
      </c>
      <c r="H31" s="27">
        <f t="shared" si="3"/>
        <v>0</v>
      </c>
      <c r="I31" s="27">
        <f t="shared" si="3"/>
        <v>0</v>
      </c>
      <c r="J31" s="27">
        <f t="shared" si="3"/>
        <v>0</v>
      </c>
      <c r="K31" s="27">
        <f t="shared" si="3"/>
        <v>0</v>
      </c>
      <c r="L31" s="27">
        <f t="shared" si="3"/>
        <v>0</v>
      </c>
      <c r="M31" s="27">
        <f t="shared" si="3"/>
        <v>0</v>
      </c>
      <c r="N31" s="27">
        <f t="shared" si="3"/>
        <v>0</v>
      </c>
      <c r="O31" s="27">
        <f t="shared" si="3"/>
        <v>68</v>
      </c>
      <c r="P31" s="27">
        <f t="shared" si="3"/>
        <v>0</v>
      </c>
      <c r="Q31" s="27">
        <f t="shared" si="3"/>
        <v>0</v>
      </c>
      <c r="R31" s="27">
        <f t="shared" si="3"/>
        <v>0</v>
      </c>
      <c r="S31" s="27">
        <f t="shared" si="3"/>
        <v>0</v>
      </c>
      <c r="T31" s="27">
        <f t="shared" si="3"/>
        <v>0</v>
      </c>
      <c r="U31" s="27">
        <f t="shared" si="3"/>
        <v>0</v>
      </c>
      <c r="V31" s="27">
        <f t="shared" si="3"/>
        <v>0</v>
      </c>
      <c r="W31" s="27">
        <f t="shared" si="3"/>
        <v>0</v>
      </c>
      <c r="X31" s="27">
        <f t="shared" si="3"/>
        <v>0</v>
      </c>
      <c r="Y31" s="27">
        <f t="shared" si="3"/>
        <v>0</v>
      </c>
      <c r="Z31" s="27">
        <f t="shared" si="3"/>
        <v>0</v>
      </c>
      <c r="AA31" s="27">
        <f t="shared" si="3"/>
        <v>0</v>
      </c>
      <c r="AB31" s="27">
        <f t="shared" si="3"/>
        <v>0</v>
      </c>
      <c r="AC31" s="27">
        <f t="shared" si="3"/>
        <v>0</v>
      </c>
      <c r="AD31" s="27">
        <f t="shared" si="3"/>
        <v>0</v>
      </c>
      <c r="AE31" s="27">
        <f t="shared" si="3"/>
        <v>0</v>
      </c>
      <c r="AF31" s="27">
        <f t="shared" si="3"/>
        <v>0</v>
      </c>
      <c r="AG31" s="27">
        <f t="shared" si="3"/>
        <v>0</v>
      </c>
      <c r="AH31" s="27">
        <f t="shared" si="3"/>
        <v>0</v>
      </c>
      <c r="AI31" s="27">
        <f t="shared" si="3"/>
        <v>0</v>
      </c>
      <c r="AJ31" s="27">
        <f t="shared" si="3"/>
        <v>0</v>
      </c>
      <c r="AK31" s="27">
        <f t="shared" si="3"/>
        <v>0</v>
      </c>
      <c r="AL31" s="27">
        <f t="shared" si="3"/>
        <v>0</v>
      </c>
      <c r="AM31" s="27">
        <f t="shared" si="3"/>
        <v>0</v>
      </c>
      <c r="AN31" s="27">
        <f t="shared" si="3"/>
        <v>0</v>
      </c>
      <c r="AO31" s="27">
        <f t="shared" si="3"/>
        <v>0</v>
      </c>
      <c r="AP31" s="27">
        <f t="shared" si="3"/>
        <v>0</v>
      </c>
    </row>
    <row r="32" spans="1:42" s="2" customFormat="1" ht="39.950000000000003" customHeight="1">
      <c r="A32" s="28" t="s">
        <v>89</v>
      </c>
      <c r="B32" s="135" t="s">
        <v>90</v>
      </c>
      <c r="C32" s="136"/>
      <c r="D32" s="136"/>
      <c r="E32" s="13">
        <v>5</v>
      </c>
      <c r="F32" s="29">
        <v>2</v>
      </c>
      <c r="G32" s="13">
        <v>3</v>
      </c>
      <c r="H32" s="13"/>
      <c r="I32" s="13"/>
      <c r="J32" s="13"/>
      <c r="K32" s="13"/>
      <c r="L32" s="13"/>
      <c r="M32" s="13"/>
      <c r="N32" s="13"/>
      <c r="O32" s="13">
        <v>5</v>
      </c>
      <c r="P32" s="13"/>
      <c r="Q32" s="13"/>
      <c r="R32" s="16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29"/>
      <c r="AE32" s="29"/>
      <c r="AF32" s="19"/>
      <c r="AG32" s="29"/>
      <c r="AH32" s="29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28" t="s">
        <v>91</v>
      </c>
      <c r="B33" s="134" t="s">
        <v>92</v>
      </c>
      <c r="C33" s="134"/>
      <c r="D33" s="134"/>
      <c r="E33" s="16"/>
      <c r="F33" s="29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29"/>
      <c r="AE33" s="29"/>
      <c r="AF33" s="19"/>
      <c r="AG33" s="29"/>
      <c r="AH33" s="29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28" t="s">
        <v>93</v>
      </c>
      <c r="B34" s="135" t="s">
        <v>94</v>
      </c>
      <c r="C34" s="136"/>
      <c r="D34" s="137"/>
      <c r="E34" s="16">
        <v>12</v>
      </c>
      <c r="F34" s="29">
        <v>1</v>
      </c>
      <c r="G34" s="13">
        <v>11</v>
      </c>
      <c r="H34" s="13"/>
      <c r="I34" s="13"/>
      <c r="J34" s="13"/>
      <c r="K34" s="13"/>
      <c r="L34" s="13"/>
      <c r="M34" s="13"/>
      <c r="N34" s="13"/>
      <c r="O34" s="16">
        <v>12</v>
      </c>
      <c r="P34" s="16"/>
      <c r="Q34" s="16"/>
      <c r="R34" s="16"/>
      <c r="S34" s="13"/>
      <c r="T34" s="16"/>
      <c r="U34" s="16"/>
      <c r="V34" s="16"/>
      <c r="W34" s="13"/>
      <c r="X34" s="13"/>
      <c r="Y34" s="16"/>
      <c r="Z34" s="13"/>
      <c r="AA34" s="16"/>
      <c r="AB34" s="16"/>
      <c r="AC34" s="16"/>
      <c r="AD34" s="29"/>
      <c r="AE34" s="29"/>
      <c r="AF34" s="19"/>
      <c r="AG34" s="29"/>
      <c r="AH34" s="29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28" t="s">
        <v>95</v>
      </c>
      <c r="B35" s="135" t="s">
        <v>96</v>
      </c>
      <c r="C35" s="136"/>
      <c r="D35" s="137"/>
      <c r="E35" s="16"/>
      <c r="F35" s="29"/>
      <c r="G35" s="13"/>
      <c r="H35" s="13"/>
      <c r="I35" s="13"/>
      <c r="J35" s="13"/>
      <c r="K35" s="13"/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/>
      <c r="AD35" s="29"/>
      <c r="AE35" s="29"/>
      <c r="AF35" s="19"/>
      <c r="AG35" s="29"/>
      <c r="AH35" s="29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28" t="s">
        <v>97</v>
      </c>
      <c r="B36" s="135" t="s">
        <v>98</v>
      </c>
      <c r="C36" s="136"/>
      <c r="D36" s="137"/>
      <c r="E36" s="16"/>
      <c r="F36" s="29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29"/>
      <c r="AE36" s="29"/>
      <c r="AF36" s="19"/>
      <c r="AG36" s="29"/>
      <c r="AH36" s="29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28" t="s">
        <v>99</v>
      </c>
      <c r="B37" s="135" t="s">
        <v>100</v>
      </c>
      <c r="C37" s="136"/>
      <c r="D37" s="137"/>
      <c r="E37" s="16">
        <v>25</v>
      </c>
      <c r="F37" s="29"/>
      <c r="G37" s="13">
        <v>25</v>
      </c>
      <c r="H37" s="13"/>
      <c r="I37" s="13"/>
      <c r="J37" s="13"/>
      <c r="K37" s="13"/>
      <c r="L37" s="13"/>
      <c r="M37" s="13"/>
      <c r="N37" s="13"/>
      <c r="O37" s="16">
        <v>25</v>
      </c>
      <c r="P37" s="16"/>
      <c r="Q37" s="16"/>
      <c r="R37" s="16"/>
      <c r="S37" s="13"/>
      <c r="T37" s="16"/>
      <c r="U37" s="16"/>
      <c r="V37" s="16"/>
      <c r="W37" s="13"/>
      <c r="X37" s="13"/>
      <c r="Y37" s="16"/>
      <c r="Z37" s="13"/>
      <c r="AA37" s="16"/>
      <c r="AB37" s="16"/>
      <c r="AC37" s="16"/>
      <c r="AD37" s="29"/>
      <c r="AE37" s="29"/>
      <c r="AF37" s="19"/>
      <c r="AG37" s="29"/>
      <c r="AH37" s="29"/>
      <c r="AI37" s="19"/>
      <c r="AJ37" s="21"/>
      <c r="AK37" s="21"/>
      <c r="AL37" s="21"/>
      <c r="AM37" s="21"/>
      <c r="AN37" s="21"/>
      <c r="AO37" s="21"/>
      <c r="AP37" s="21"/>
    </row>
    <row r="38" spans="1:42" s="2" customFormat="1" ht="39.950000000000003" customHeight="1">
      <c r="A38" s="28" t="s">
        <v>101</v>
      </c>
      <c r="B38" s="135" t="s">
        <v>102</v>
      </c>
      <c r="C38" s="136"/>
      <c r="D38" s="137"/>
      <c r="E38" s="16">
        <v>2</v>
      </c>
      <c r="F38" s="29"/>
      <c r="G38" s="16">
        <v>2</v>
      </c>
      <c r="H38" s="13"/>
      <c r="I38" s="13"/>
      <c r="J38" s="13"/>
      <c r="K38" s="13"/>
      <c r="L38" s="13"/>
      <c r="M38" s="13"/>
      <c r="N38" s="13"/>
      <c r="O38" s="16">
        <v>2</v>
      </c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/>
      <c r="AD38" s="29"/>
      <c r="AE38" s="29"/>
      <c r="AF38" s="19"/>
      <c r="AG38" s="29"/>
      <c r="AH38" s="29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28" t="s">
        <v>103</v>
      </c>
      <c r="B39" s="135" t="s">
        <v>104</v>
      </c>
      <c r="C39" s="136"/>
      <c r="D39" s="137"/>
      <c r="E39" s="16"/>
      <c r="F39" s="29"/>
      <c r="G39" s="16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29"/>
      <c r="AE39" s="29"/>
      <c r="AF39" s="19"/>
      <c r="AG39" s="29"/>
      <c r="AH39" s="29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28" t="s">
        <v>105</v>
      </c>
      <c r="B40" s="135" t="s">
        <v>106</v>
      </c>
      <c r="C40" s="136"/>
      <c r="D40" s="137"/>
      <c r="E40" s="16">
        <v>5</v>
      </c>
      <c r="F40" s="29"/>
      <c r="G40" s="16">
        <v>5</v>
      </c>
      <c r="H40" s="13"/>
      <c r="I40" s="13"/>
      <c r="J40" s="13"/>
      <c r="K40" s="13"/>
      <c r="L40" s="13"/>
      <c r="M40" s="13"/>
      <c r="N40" s="13"/>
      <c r="O40" s="16">
        <v>5</v>
      </c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6"/>
      <c r="AD40" s="29"/>
      <c r="AE40" s="29"/>
      <c r="AF40" s="19"/>
      <c r="AG40" s="29"/>
      <c r="AH40" s="29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28" t="s">
        <v>107</v>
      </c>
      <c r="B41" s="135" t="s">
        <v>108</v>
      </c>
      <c r="C41" s="136"/>
      <c r="D41" s="137"/>
      <c r="E41" s="16">
        <v>4</v>
      </c>
      <c r="F41" s="29"/>
      <c r="G41" s="16">
        <v>4</v>
      </c>
      <c r="H41" s="13"/>
      <c r="I41" s="13"/>
      <c r="J41" s="13"/>
      <c r="K41" s="13"/>
      <c r="L41" s="13"/>
      <c r="M41" s="13"/>
      <c r="N41" s="13"/>
      <c r="O41" s="16">
        <v>4</v>
      </c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/>
      <c r="AD41" s="29"/>
      <c r="AE41" s="29"/>
      <c r="AF41" s="19"/>
      <c r="AG41" s="29"/>
      <c r="AH41" s="29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28" t="s">
        <v>109</v>
      </c>
      <c r="B42" s="135" t="s">
        <v>81</v>
      </c>
      <c r="C42" s="136"/>
      <c r="D42" s="137"/>
      <c r="E42" s="16">
        <v>15</v>
      </c>
      <c r="F42" s="29">
        <v>2</v>
      </c>
      <c r="G42" s="13">
        <v>13</v>
      </c>
      <c r="H42" s="13"/>
      <c r="I42" s="13"/>
      <c r="J42" s="13"/>
      <c r="K42" s="13"/>
      <c r="L42" s="13"/>
      <c r="M42" s="13"/>
      <c r="N42" s="13"/>
      <c r="O42" s="16">
        <v>15</v>
      </c>
      <c r="P42" s="16"/>
      <c r="Q42" s="16"/>
      <c r="R42" s="16"/>
      <c r="S42" s="13"/>
      <c r="T42" s="16"/>
      <c r="U42" s="16"/>
      <c r="V42" s="16"/>
      <c r="W42" s="13"/>
      <c r="X42" s="13"/>
      <c r="Y42" s="16"/>
      <c r="Z42" s="13"/>
      <c r="AA42" s="13"/>
      <c r="AB42" s="16"/>
      <c r="AC42" s="16"/>
      <c r="AD42" s="29"/>
      <c r="AE42" s="29"/>
      <c r="AF42" s="19"/>
      <c r="AG42" s="29"/>
      <c r="AH42" s="29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26" t="s">
        <v>110</v>
      </c>
      <c r="B43" s="138" t="s">
        <v>111</v>
      </c>
      <c r="C43" s="139"/>
      <c r="D43" s="140"/>
      <c r="E43" s="27">
        <f>SUM(E44:E50)</f>
        <v>15</v>
      </c>
      <c r="F43" s="27">
        <f t="shared" ref="F43:AP43" si="4">SUM(F44:F50)</f>
        <v>1</v>
      </c>
      <c r="G43" s="27">
        <f t="shared" si="4"/>
        <v>14</v>
      </c>
      <c r="H43" s="27">
        <f t="shared" si="4"/>
        <v>0</v>
      </c>
      <c r="I43" s="27">
        <f t="shared" si="4"/>
        <v>0</v>
      </c>
      <c r="J43" s="27">
        <f t="shared" si="4"/>
        <v>0</v>
      </c>
      <c r="K43" s="27">
        <f t="shared" si="4"/>
        <v>0</v>
      </c>
      <c r="L43" s="27">
        <f t="shared" si="4"/>
        <v>0</v>
      </c>
      <c r="M43" s="27">
        <f t="shared" si="4"/>
        <v>0</v>
      </c>
      <c r="N43" s="27">
        <f t="shared" si="4"/>
        <v>0</v>
      </c>
      <c r="O43" s="27">
        <f t="shared" si="4"/>
        <v>15</v>
      </c>
      <c r="P43" s="27">
        <f t="shared" si="4"/>
        <v>0</v>
      </c>
      <c r="Q43" s="27">
        <f t="shared" si="4"/>
        <v>0</v>
      </c>
      <c r="R43" s="27">
        <f t="shared" si="4"/>
        <v>0</v>
      </c>
      <c r="S43" s="27">
        <f t="shared" si="4"/>
        <v>0</v>
      </c>
      <c r="T43" s="27">
        <f t="shared" si="4"/>
        <v>0</v>
      </c>
      <c r="U43" s="27">
        <f t="shared" si="4"/>
        <v>0</v>
      </c>
      <c r="V43" s="27">
        <f t="shared" si="4"/>
        <v>0</v>
      </c>
      <c r="W43" s="27">
        <f t="shared" si="4"/>
        <v>0</v>
      </c>
      <c r="X43" s="27">
        <f t="shared" si="4"/>
        <v>0</v>
      </c>
      <c r="Y43" s="27">
        <f t="shared" si="4"/>
        <v>0</v>
      </c>
      <c r="Z43" s="27">
        <f t="shared" si="4"/>
        <v>0</v>
      </c>
      <c r="AA43" s="27">
        <f t="shared" si="4"/>
        <v>0</v>
      </c>
      <c r="AB43" s="27">
        <f t="shared" si="4"/>
        <v>0</v>
      </c>
      <c r="AC43" s="27">
        <f t="shared" si="4"/>
        <v>0</v>
      </c>
      <c r="AD43" s="27">
        <f t="shared" si="4"/>
        <v>0</v>
      </c>
      <c r="AE43" s="27">
        <f t="shared" si="4"/>
        <v>0</v>
      </c>
      <c r="AF43" s="27">
        <f t="shared" si="4"/>
        <v>0</v>
      </c>
      <c r="AG43" s="27">
        <f t="shared" si="4"/>
        <v>0</v>
      </c>
      <c r="AH43" s="27">
        <f t="shared" si="4"/>
        <v>0</v>
      </c>
      <c r="AI43" s="27">
        <f t="shared" si="4"/>
        <v>0</v>
      </c>
      <c r="AJ43" s="27">
        <f t="shared" si="4"/>
        <v>0</v>
      </c>
      <c r="AK43" s="27">
        <f t="shared" si="4"/>
        <v>0</v>
      </c>
      <c r="AL43" s="27">
        <f t="shared" si="4"/>
        <v>0</v>
      </c>
      <c r="AM43" s="27">
        <f t="shared" si="4"/>
        <v>0</v>
      </c>
      <c r="AN43" s="27">
        <f t="shared" si="4"/>
        <v>0</v>
      </c>
      <c r="AO43" s="27">
        <f t="shared" si="4"/>
        <v>0</v>
      </c>
      <c r="AP43" s="27">
        <f t="shared" si="4"/>
        <v>0</v>
      </c>
    </row>
    <row r="44" spans="1:42" s="2" customFormat="1" ht="39.950000000000003" customHeight="1">
      <c r="A44" s="28" t="s">
        <v>112</v>
      </c>
      <c r="B44" s="135" t="s">
        <v>113</v>
      </c>
      <c r="C44" s="136"/>
      <c r="D44" s="137"/>
      <c r="E44" s="16"/>
      <c r="F44" s="29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29"/>
      <c r="AE44" s="29"/>
      <c r="AF44" s="19"/>
      <c r="AG44" s="29"/>
      <c r="AH44" s="29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28" t="s">
        <v>114</v>
      </c>
      <c r="B45" s="135" t="s">
        <v>115</v>
      </c>
      <c r="C45" s="136"/>
      <c r="D45" s="137"/>
      <c r="E45" s="16"/>
      <c r="F45" s="29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29"/>
      <c r="AE45" s="29"/>
      <c r="AF45" s="19"/>
      <c r="AG45" s="29"/>
      <c r="AH45" s="29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28" t="s">
        <v>116</v>
      </c>
      <c r="B46" s="135" t="s">
        <v>117</v>
      </c>
      <c r="C46" s="136"/>
      <c r="D46" s="137"/>
      <c r="E46" s="16"/>
      <c r="F46" s="29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29"/>
      <c r="AE46" s="29"/>
      <c r="AF46" s="19"/>
      <c r="AG46" s="29"/>
      <c r="AH46" s="29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28" t="s">
        <v>118</v>
      </c>
      <c r="B47" s="135" t="s">
        <v>119</v>
      </c>
      <c r="C47" s="136"/>
      <c r="D47" s="137"/>
      <c r="E47" s="16"/>
      <c r="F47" s="29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29"/>
      <c r="AE47" s="29"/>
      <c r="AF47" s="19"/>
      <c r="AG47" s="29"/>
      <c r="AH47" s="29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28" t="s">
        <v>120</v>
      </c>
      <c r="B48" s="135" t="s">
        <v>121</v>
      </c>
      <c r="C48" s="136"/>
      <c r="D48" s="137"/>
      <c r="E48" s="16">
        <v>3</v>
      </c>
      <c r="F48" s="29"/>
      <c r="G48" s="13">
        <v>3</v>
      </c>
      <c r="H48" s="13"/>
      <c r="I48" s="13"/>
      <c r="J48" s="13"/>
      <c r="K48" s="13"/>
      <c r="L48" s="13"/>
      <c r="M48" s="13"/>
      <c r="N48" s="13"/>
      <c r="O48" s="16">
        <v>3</v>
      </c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/>
      <c r="AD48" s="29"/>
      <c r="AE48" s="29"/>
      <c r="AF48" s="19"/>
      <c r="AG48" s="29"/>
      <c r="AH48" s="29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28" t="s">
        <v>122</v>
      </c>
      <c r="B49" s="135" t="s">
        <v>123</v>
      </c>
      <c r="C49" s="136"/>
      <c r="D49" s="137"/>
      <c r="E49" s="16">
        <v>1</v>
      </c>
      <c r="F49" s="29"/>
      <c r="G49" s="13">
        <v>1</v>
      </c>
      <c r="H49" s="13"/>
      <c r="I49" s="13"/>
      <c r="J49" s="13"/>
      <c r="K49" s="13"/>
      <c r="L49" s="13"/>
      <c r="M49" s="13"/>
      <c r="N49" s="13"/>
      <c r="O49" s="16">
        <v>1</v>
      </c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/>
      <c r="AD49" s="29"/>
      <c r="AE49" s="29"/>
      <c r="AF49" s="19"/>
      <c r="AG49" s="29"/>
      <c r="AH49" s="29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28" t="s">
        <v>124</v>
      </c>
      <c r="B50" s="135" t="s">
        <v>81</v>
      </c>
      <c r="C50" s="136"/>
      <c r="D50" s="137"/>
      <c r="E50" s="16">
        <v>11</v>
      </c>
      <c r="F50" s="29">
        <v>1</v>
      </c>
      <c r="G50" s="13">
        <v>10</v>
      </c>
      <c r="H50" s="13"/>
      <c r="I50" s="13"/>
      <c r="J50" s="13"/>
      <c r="K50" s="13"/>
      <c r="L50" s="13"/>
      <c r="M50" s="13"/>
      <c r="N50" s="13"/>
      <c r="O50" s="16">
        <v>11</v>
      </c>
      <c r="P50" s="16"/>
      <c r="Q50" s="16"/>
      <c r="R50" s="16"/>
      <c r="S50" s="13"/>
      <c r="T50" s="16"/>
      <c r="U50" s="16"/>
      <c r="V50" s="16"/>
      <c r="W50" s="13"/>
      <c r="X50" s="13"/>
      <c r="Y50" s="16"/>
      <c r="Z50" s="13"/>
      <c r="AA50" s="16"/>
      <c r="AB50" s="16"/>
      <c r="AC50" s="16"/>
      <c r="AD50" s="29"/>
      <c r="AE50" s="29"/>
      <c r="AF50" s="19"/>
      <c r="AG50" s="29"/>
      <c r="AH50" s="29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26" t="s">
        <v>125</v>
      </c>
      <c r="B51" s="138" t="s">
        <v>126</v>
      </c>
      <c r="C51" s="139"/>
      <c r="D51" s="140"/>
      <c r="E51" s="27">
        <f>SUM(E52:E64)</f>
        <v>42</v>
      </c>
      <c r="F51" s="27">
        <f t="shared" ref="F51:AP51" si="5">SUM(F52:F64)</f>
        <v>4</v>
      </c>
      <c r="G51" s="27">
        <f t="shared" si="5"/>
        <v>37</v>
      </c>
      <c r="H51" s="27">
        <f t="shared" si="5"/>
        <v>1</v>
      </c>
      <c r="I51" s="27">
        <f t="shared" si="5"/>
        <v>0</v>
      </c>
      <c r="J51" s="27">
        <f t="shared" si="5"/>
        <v>0</v>
      </c>
      <c r="K51" s="27">
        <f t="shared" si="5"/>
        <v>0</v>
      </c>
      <c r="L51" s="27">
        <f t="shared" si="5"/>
        <v>0</v>
      </c>
      <c r="M51" s="27">
        <f t="shared" si="5"/>
        <v>0</v>
      </c>
      <c r="N51" s="27">
        <f t="shared" si="5"/>
        <v>0</v>
      </c>
      <c r="O51" s="27">
        <f t="shared" si="5"/>
        <v>41</v>
      </c>
      <c r="P51" s="27">
        <f t="shared" si="5"/>
        <v>0</v>
      </c>
      <c r="Q51" s="27">
        <f t="shared" si="5"/>
        <v>0</v>
      </c>
      <c r="R51" s="27">
        <f t="shared" si="5"/>
        <v>0</v>
      </c>
      <c r="S51" s="27">
        <f t="shared" si="5"/>
        <v>0</v>
      </c>
      <c r="T51" s="27">
        <f t="shared" si="5"/>
        <v>0</v>
      </c>
      <c r="U51" s="27">
        <f t="shared" si="5"/>
        <v>0</v>
      </c>
      <c r="V51" s="27">
        <f t="shared" si="5"/>
        <v>0</v>
      </c>
      <c r="W51" s="27">
        <f t="shared" si="5"/>
        <v>0</v>
      </c>
      <c r="X51" s="27">
        <f t="shared" si="5"/>
        <v>0</v>
      </c>
      <c r="Y51" s="27">
        <f t="shared" si="5"/>
        <v>0</v>
      </c>
      <c r="Z51" s="27">
        <f t="shared" si="5"/>
        <v>0</v>
      </c>
      <c r="AA51" s="27">
        <f t="shared" si="5"/>
        <v>0</v>
      </c>
      <c r="AB51" s="27">
        <f t="shared" si="5"/>
        <v>0</v>
      </c>
      <c r="AC51" s="27">
        <f t="shared" si="5"/>
        <v>0</v>
      </c>
      <c r="AD51" s="27">
        <f t="shared" si="5"/>
        <v>0</v>
      </c>
      <c r="AE51" s="27">
        <f t="shared" si="5"/>
        <v>0</v>
      </c>
      <c r="AF51" s="27">
        <f t="shared" si="5"/>
        <v>0</v>
      </c>
      <c r="AG51" s="27">
        <f t="shared" si="5"/>
        <v>0</v>
      </c>
      <c r="AH51" s="27">
        <f t="shared" si="5"/>
        <v>0</v>
      </c>
      <c r="AI51" s="27">
        <f t="shared" si="5"/>
        <v>0</v>
      </c>
      <c r="AJ51" s="27">
        <f t="shared" si="5"/>
        <v>0</v>
      </c>
      <c r="AK51" s="27">
        <f t="shared" si="5"/>
        <v>0</v>
      </c>
      <c r="AL51" s="27">
        <f t="shared" si="5"/>
        <v>0</v>
      </c>
      <c r="AM51" s="27">
        <f t="shared" si="5"/>
        <v>0</v>
      </c>
      <c r="AN51" s="27">
        <f t="shared" si="5"/>
        <v>0</v>
      </c>
      <c r="AO51" s="27">
        <f t="shared" si="5"/>
        <v>0</v>
      </c>
      <c r="AP51" s="27">
        <f t="shared" si="5"/>
        <v>0</v>
      </c>
    </row>
    <row r="52" spans="1:42" s="2" customFormat="1" ht="39.950000000000003" customHeight="1">
      <c r="A52" s="28" t="s">
        <v>127</v>
      </c>
      <c r="B52" s="135" t="s">
        <v>128</v>
      </c>
      <c r="C52" s="136"/>
      <c r="D52" s="137"/>
      <c r="E52" s="16">
        <v>17</v>
      </c>
      <c r="F52" s="29">
        <v>3</v>
      </c>
      <c r="G52" s="13">
        <v>14</v>
      </c>
      <c r="H52" s="13"/>
      <c r="I52" s="13"/>
      <c r="J52" s="13"/>
      <c r="K52" s="13"/>
      <c r="L52" s="13"/>
      <c r="M52" s="13"/>
      <c r="N52" s="13"/>
      <c r="O52" s="16">
        <v>17</v>
      </c>
      <c r="P52" s="16"/>
      <c r="Q52" s="16"/>
      <c r="R52" s="16"/>
      <c r="S52" s="13"/>
      <c r="T52" s="16"/>
      <c r="U52" s="16"/>
      <c r="V52" s="16"/>
      <c r="W52" s="13"/>
      <c r="X52" s="13"/>
      <c r="Y52" s="16"/>
      <c r="Z52" s="13"/>
      <c r="AA52" s="16"/>
      <c r="AB52" s="16"/>
      <c r="AC52" s="16"/>
      <c r="AD52" s="29"/>
      <c r="AE52" s="29"/>
      <c r="AF52" s="19"/>
      <c r="AG52" s="29"/>
      <c r="AH52" s="29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28" t="s">
        <v>129</v>
      </c>
      <c r="B53" s="135" t="s">
        <v>130</v>
      </c>
      <c r="C53" s="136"/>
      <c r="D53" s="137"/>
      <c r="E53" s="16">
        <v>9</v>
      </c>
      <c r="F53" s="29">
        <v>1</v>
      </c>
      <c r="G53" s="13">
        <v>8</v>
      </c>
      <c r="H53" s="13"/>
      <c r="I53" s="13"/>
      <c r="J53" s="13"/>
      <c r="K53" s="13"/>
      <c r="L53" s="13"/>
      <c r="M53" s="13"/>
      <c r="N53" s="13"/>
      <c r="O53" s="16">
        <v>9</v>
      </c>
      <c r="P53" s="16"/>
      <c r="Q53" s="16"/>
      <c r="R53" s="16"/>
      <c r="S53" s="13"/>
      <c r="T53" s="16"/>
      <c r="U53" s="16"/>
      <c r="V53" s="16"/>
      <c r="W53" s="13"/>
      <c r="X53" s="13"/>
      <c r="Y53" s="16"/>
      <c r="Z53" s="13"/>
      <c r="AA53" s="16"/>
      <c r="AB53" s="16"/>
      <c r="AC53" s="16"/>
      <c r="AD53" s="29"/>
      <c r="AE53" s="29"/>
      <c r="AF53" s="19"/>
      <c r="AG53" s="29"/>
      <c r="AH53" s="29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28" t="s">
        <v>131</v>
      </c>
      <c r="B54" s="135" t="s">
        <v>132</v>
      </c>
      <c r="C54" s="136"/>
      <c r="D54" s="137"/>
      <c r="E54" s="16"/>
      <c r="F54" s="29"/>
      <c r="G54" s="13"/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/>
      <c r="AD54" s="29"/>
      <c r="AE54" s="29"/>
      <c r="AF54" s="19"/>
      <c r="AG54" s="29"/>
      <c r="AH54" s="29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28" t="s">
        <v>133</v>
      </c>
      <c r="B55" s="135" t="s">
        <v>134</v>
      </c>
      <c r="C55" s="136"/>
      <c r="D55" s="137"/>
      <c r="E55" s="16"/>
      <c r="F55" s="29"/>
      <c r="G55" s="13"/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/>
      <c r="AD55" s="29"/>
      <c r="AE55" s="29"/>
      <c r="AF55" s="19"/>
      <c r="AG55" s="29"/>
      <c r="AH55" s="29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28" t="s">
        <v>135</v>
      </c>
      <c r="B56" s="135" t="s">
        <v>136</v>
      </c>
      <c r="C56" s="136"/>
      <c r="D56" s="137"/>
      <c r="E56" s="16"/>
      <c r="F56" s="29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29"/>
      <c r="AE56" s="29"/>
      <c r="AF56" s="19"/>
      <c r="AG56" s="29"/>
      <c r="AH56" s="29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28" t="s">
        <v>137</v>
      </c>
      <c r="B57" s="135" t="s">
        <v>138</v>
      </c>
      <c r="C57" s="136"/>
      <c r="D57" s="137"/>
      <c r="E57" s="16"/>
      <c r="F57" s="29"/>
      <c r="G57" s="13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29"/>
      <c r="AE57" s="29"/>
      <c r="AF57" s="19"/>
      <c r="AG57" s="29"/>
      <c r="AH57" s="29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28" t="s">
        <v>139</v>
      </c>
      <c r="B58" s="135" t="s">
        <v>140</v>
      </c>
      <c r="C58" s="136"/>
      <c r="D58" s="137"/>
      <c r="E58" s="16"/>
      <c r="F58" s="29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29"/>
      <c r="AE58" s="29"/>
      <c r="AF58" s="19"/>
      <c r="AG58" s="29"/>
      <c r="AH58" s="29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28" t="s">
        <v>141</v>
      </c>
      <c r="B59" s="135" t="s">
        <v>142</v>
      </c>
      <c r="C59" s="136"/>
      <c r="D59" s="137"/>
      <c r="E59" s="16">
        <v>2</v>
      </c>
      <c r="F59" s="29"/>
      <c r="G59" s="13">
        <v>2</v>
      </c>
      <c r="H59" s="13"/>
      <c r="I59" s="13"/>
      <c r="J59" s="13"/>
      <c r="K59" s="13"/>
      <c r="L59" s="13"/>
      <c r="M59" s="13"/>
      <c r="N59" s="13"/>
      <c r="O59" s="16">
        <v>2</v>
      </c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/>
      <c r="AD59" s="29"/>
      <c r="AE59" s="29"/>
      <c r="AF59" s="19"/>
      <c r="AG59" s="29"/>
      <c r="AH59" s="29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28" t="s">
        <v>143</v>
      </c>
      <c r="B60" s="135" t="s">
        <v>144</v>
      </c>
      <c r="C60" s="136"/>
      <c r="D60" s="137"/>
      <c r="E60" s="16">
        <v>6</v>
      </c>
      <c r="F60" s="29"/>
      <c r="G60" s="13">
        <v>6</v>
      </c>
      <c r="H60" s="13"/>
      <c r="I60" s="13"/>
      <c r="J60" s="13"/>
      <c r="K60" s="13"/>
      <c r="L60" s="13"/>
      <c r="M60" s="13"/>
      <c r="N60" s="13"/>
      <c r="O60" s="16">
        <v>6</v>
      </c>
      <c r="P60" s="16"/>
      <c r="Q60" s="16"/>
      <c r="R60" s="16"/>
      <c r="S60" s="13"/>
      <c r="T60" s="16"/>
      <c r="U60" s="16"/>
      <c r="V60" s="16"/>
      <c r="W60" s="13"/>
      <c r="X60" s="13"/>
      <c r="Y60" s="16"/>
      <c r="Z60" s="13"/>
      <c r="AA60" s="16"/>
      <c r="AB60" s="16"/>
      <c r="AC60" s="16"/>
      <c r="AD60" s="29"/>
      <c r="AE60" s="29"/>
      <c r="AF60" s="19"/>
      <c r="AG60" s="29"/>
      <c r="AH60" s="29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28" t="s">
        <v>145</v>
      </c>
      <c r="B61" s="135" t="s">
        <v>146</v>
      </c>
      <c r="C61" s="136"/>
      <c r="D61" s="137"/>
      <c r="E61" s="16">
        <v>3</v>
      </c>
      <c r="F61" s="29"/>
      <c r="G61" s="13">
        <v>3</v>
      </c>
      <c r="H61" s="13"/>
      <c r="I61" s="13"/>
      <c r="J61" s="13"/>
      <c r="K61" s="13"/>
      <c r="L61" s="13"/>
      <c r="M61" s="13"/>
      <c r="N61" s="13"/>
      <c r="O61" s="16">
        <v>3</v>
      </c>
      <c r="P61" s="16"/>
      <c r="Q61" s="16"/>
      <c r="R61" s="16"/>
      <c r="S61" s="13"/>
      <c r="T61" s="16"/>
      <c r="U61" s="16"/>
      <c r="V61" s="16"/>
      <c r="W61" s="13"/>
      <c r="X61" s="13"/>
      <c r="Y61" s="16"/>
      <c r="Z61" s="13"/>
      <c r="AA61" s="16"/>
      <c r="AB61" s="16"/>
      <c r="AC61" s="16"/>
      <c r="AD61" s="29"/>
      <c r="AE61" s="29"/>
      <c r="AF61" s="19"/>
      <c r="AG61" s="29"/>
      <c r="AH61" s="29"/>
      <c r="AI61" s="19"/>
      <c r="AJ61" s="21"/>
      <c r="AK61" s="21"/>
      <c r="AL61" s="21"/>
      <c r="AM61" s="21"/>
      <c r="AN61" s="21"/>
      <c r="AO61" s="21"/>
      <c r="AP61" s="21"/>
    </row>
    <row r="62" spans="1:42" s="48" customFormat="1" ht="39.950000000000003" customHeight="1">
      <c r="A62" s="112" t="s">
        <v>147</v>
      </c>
      <c r="B62" s="170" t="s">
        <v>148</v>
      </c>
      <c r="C62" s="171"/>
      <c r="D62" s="172"/>
      <c r="E62" s="16">
        <v>4</v>
      </c>
      <c r="F62" s="29"/>
      <c r="G62" s="13">
        <v>3</v>
      </c>
      <c r="H62" s="13">
        <v>1</v>
      </c>
      <c r="I62" s="13"/>
      <c r="J62" s="13"/>
      <c r="K62" s="13"/>
      <c r="L62" s="13"/>
      <c r="M62" s="13"/>
      <c r="N62" s="13"/>
      <c r="O62" s="16">
        <v>3</v>
      </c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/>
      <c r="AD62" s="29"/>
      <c r="AE62" s="29"/>
      <c r="AF62" s="19"/>
      <c r="AG62" s="29"/>
      <c r="AH62" s="29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28" t="s">
        <v>149</v>
      </c>
      <c r="B63" s="135" t="s">
        <v>150</v>
      </c>
      <c r="C63" s="136"/>
      <c r="D63" s="137"/>
      <c r="E63" s="16"/>
      <c r="F63" s="29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29"/>
      <c r="AE63" s="29"/>
      <c r="AF63" s="19"/>
      <c r="AG63" s="29"/>
      <c r="AH63" s="29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28" t="s">
        <v>151</v>
      </c>
      <c r="B64" s="135" t="s">
        <v>81</v>
      </c>
      <c r="C64" s="136"/>
      <c r="D64" s="137"/>
      <c r="E64" s="16">
        <v>1</v>
      </c>
      <c r="F64" s="29"/>
      <c r="G64" s="13">
        <v>1</v>
      </c>
      <c r="H64" s="13"/>
      <c r="I64" s="13"/>
      <c r="J64" s="13"/>
      <c r="K64" s="13"/>
      <c r="L64" s="13"/>
      <c r="M64" s="13"/>
      <c r="N64" s="13"/>
      <c r="O64" s="16">
        <v>1</v>
      </c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/>
      <c r="AD64" s="29"/>
      <c r="AE64" s="29"/>
      <c r="AF64" s="19"/>
      <c r="AG64" s="29"/>
      <c r="AH64" s="29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26" t="s">
        <v>152</v>
      </c>
      <c r="B65" s="138" t="s">
        <v>153</v>
      </c>
      <c r="C65" s="139"/>
      <c r="D65" s="140"/>
      <c r="E65" s="27">
        <f>SUM(E66:E71)</f>
        <v>0</v>
      </c>
      <c r="F65" s="27">
        <f t="shared" ref="F65:AP65" si="6">SUM(F66:F71)</f>
        <v>0</v>
      </c>
      <c r="G65" s="27">
        <f t="shared" si="6"/>
        <v>0</v>
      </c>
      <c r="H65" s="27">
        <f t="shared" si="6"/>
        <v>0</v>
      </c>
      <c r="I65" s="27">
        <f t="shared" si="6"/>
        <v>0</v>
      </c>
      <c r="J65" s="27">
        <f t="shared" si="6"/>
        <v>0</v>
      </c>
      <c r="K65" s="27">
        <f t="shared" si="6"/>
        <v>0</v>
      </c>
      <c r="L65" s="27">
        <f t="shared" si="6"/>
        <v>0</v>
      </c>
      <c r="M65" s="27">
        <f t="shared" si="6"/>
        <v>0</v>
      </c>
      <c r="N65" s="27">
        <f t="shared" si="6"/>
        <v>0</v>
      </c>
      <c r="O65" s="27">
        <f t="shared" si="6"/>
        <v>0</v>
      </c>
      <c r="P65" s="27">
        <f t="shared" si="6"/>
        <v>0</v>
      </c>
      <c r="Q65" s="27">
        <f t="shared" si="6"/>
        <v>0</v>
      </c>
      <c r="R65" s="27">
        <f t="shared" si="6"/>
        <v>0</v>
      </c>
      <c r="S65" s="27">
        <f t="shared" si="6"/>
        <v>0</v>
      </c>
      <c r="T65" s="27">
        <f t="shared" si="6"/>
        <v>0</v>
      </c>
      <c r="U65" s="27">
        <f t="shared" si="6"/>
        <v>0</v>
      </c>
      <c r="V65" s="27">
        <f t="shared" si="6"/>
        <v>0</v>
      </c>
      <c r="W65" s="27">
        <f t="shared" si="6"/>
        <v>0</v>
      </c>
      <c r="X65" s="27">
        <f t="shared" si="6"/>
        <v>0</v>
      </c>
      <c r="Y65" s="27">
        <f t="shared" si="6"/>
        <v>0</v>
      </c>
      <c r="Z65" s="27">
        <f t="shared" si="6"/>
        <v>0</v>
      </c>
      <c r="AA65" s="27">
        <f t="shared" si="6"/>
        <v>0</v>
      </c>
      <c r="AB65" s="27">
        <f t="shared" si="6"/>
        <v>0</v>
      </c>
      <c r="AC65" s="27">
        <f t="shared" si="6"/>
        <v>0</v>
      </c>
      <c r="AD65" s="27">
        <f t="shared" si="6"/>
        <v>0</v>
      </c>
      <c r="AE65" s="27">
        <f t="shared" si="6"/>
        <v>0</v>
      </c>
      <c r="AF65" s="27">
        <f t="shared" si="6"/>
        <v>0</v>
      </c>
      <c r="AG65" s="27">
        <f t="shared" si="6"/>
        <v>0</v>
      </c>
      <c r="AH65" s="27">
        <f t="shared" si="6"/>
        <v>0</v>
      </c>
      <c r="AI65" s="27">
        <f t="shared" si="6"/>
        <v>0</v>
      </c>
      <c r="AJ65" s="27">
        <f t="shared" si="6"/>
        <v>0</v>
      </c>
      <c r="AK65" s="27">
        <f t="shared" si="6"/>
        <v>0</v>
      </c>
      <c r="AL65" s="27">
        <f t="shared" si="6"/>
        <v>0</v>
      </c>
      <c r="AM65" s="27">
        <f t="shared" si="6"/>
        <v>0</v>
      </c>
      <c r="AN65" s="27">
        <f t="shared" si="6"/>
        <v>0</v>
      </c>
      <c r="AO65" s="27">
        <f t="shared" si="6"/>
        <v>0</v>
      </c>
      <c r="AP65" s="27">
        <f t="shared" si="6"/>
        <v>0</v>
      </c>
    </row>
    <row r="66" spans="1:42" s="2" customFormat="1" ht="39.950000000000003" customHeight="1">
      <c r="A66" s="28" t="s">
        <v>154</v>
      </c>
      <c r="B66" s="135" t="s">
        <v>155</v>
      </c>
      <c r="C66" s="136"/>
      <c r="D66" s="137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29"/>
      <c r="AE66" s="29"/>
      <c r="AF66" s="19"/>
      <c r="AG66" s="29"/>
      <c r="AH66" s="29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28" t="s">
        <v>156</v>
      </c>
      <c r="B67" s="135" t="s">
        <v>157</v>
      </c>
      <c r="C67" s="136"/>
      <c r="D67" s="137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29"/>
      <c r="AE67" s="29"/>
      <c r="AF67" s="19"/>
      <c r="AG67" s="29"/>
      <c r="AH67" s="29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28" t="s">
        <v>158</v>
      </c>
      <c r="B68" s="135" t="s">
        <v>159</v>
      </c>
      <c r="C68" s="136"/>
      <c r="D68" s="137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29"/>
      <c r="AE68" s="29"/>
      <c r="AF68" s="19"/>
      <c r="AG68" s="29"/>
      <c r="AH68" s="29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28" t="s">
        <v>160</v>
      </c>
      <c r="B69" s="135" t="s">
        <v>161</v>
      </c>
      <c r="C69" s="136"/>
      <c r="D69" s="13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29"/>
      <c r="AE69" s="29"/>
      <c r="AF69" s="19"/>
      <c r="AG69" s="29"/>
      <c r="AH69" s="29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28" t="s">
        <v>162</v>
      </c>
      <c r="B70" s="135" t="s">
        <v>163</v>
      </c>
      <c r="C70" s="136"/>
      <c r="D70" s="137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/>
      <c r="AD70" s="29"/>
      <c r="AE70" s="29"/>
      <c r="AF70" s="19"/>
      <c r="AG70" s="29"/>
      <c r="AH70" s="29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28" t="s">
        <v>164</v>
      </c>
      <c r="B71" s="135" t="s">
        <v>81</v>
      </c>
      <c r="C71" s="136"/>
      <c r="D71" s="137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29"/>
      <c r="AE71" s="29"/>
      <c r="AF71" s="29"/>
      <c r="AG71" s="29"/>
      <c r="AH71" s="29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26" t="s">
        <v>165</v>
      </c>
      <c r="B72" s="138" t="s">
        <v>166</v>
      </c>
      <c r="C72" s="139"/>
      <c r="D72" s="140"/>
      <c r="E72" s="27">
        <f>SUM(E73:E79)</f>
        <v>13</v>
      </c>
      <c r="F72" s="27">
        <f t="shared" ref="F72:AP72" si="7">SUM(F73:F79)</f>
        <v>0</v>
      </c>
      <c r="G72" s="27">
        <f t="shared" si="7"/>
        <v>13</v>
      </c>
      <c r="H72" s="27">
        <f t="shared" si="7"/>
        <v>0</v>
      </c>
      <c r="I72" s="27">
        <f t="shared" si="7"/>
        <v>0</v>
      </c>
      <c r="J72" s="27">
        <f t="shared" si="7"/>
        <v>0</v>
      </c>
      <c r="K72" s="27">
        <f t="shared" si="7"/>
        <v>0</v>
      </c>
      <c r="L72" s="27">
        <f t="shared" si="7"/>
        <v>0</v>
      </c>
      <c r="M72" s="27">
        <f t="shared" si="7"/>
        <v>0</v>
      </c>
      <c r="N72" s="27">
        <f t="shared" si="7"/>
        <v>0</v>
      </c>
      <c r="O72" s="27">
        <f t="shared" si="7"/>
        <v>13</v>
      </c>
      <c r="P72" s="27">
        <f t="shared" si="7"/>
        <v>0</v>
      </c>
      <c r="Q72" s="27">
        <f t="shared" si="7"/>
        <v>0</v>
      </c>
      <c r="R72" s="27">
        <f t="shared" si="7"/>
        <v>0</v>
      </c>
      <c r="S72" s="27">
        <f t="shared" si="7"/>
        <v>0</v>
      </c>
      <c r="T72" s="27">
        <f t="shared" si="7"/>
        <v>0</v>
      </c>
      <c r="U72" s="27">
        <f t="shared" si="7"/>
        <v>0</v>
      </c>
      <c r="V72" s="27">
        <f t="shared" si="7"/>
        <v>0</v>
      </c>
      <c r="W72" s="27">
        <f t="shared" si="7"/>
        <v>0</v>
      </c>
      <c r="X72" s="27">
        <f t="shared" si="7"/>
        <v>0</v>
      </c>
      <c r="Y72" s="27">
        <f t="shared" si="7"/>
        <v>0</v>
      </c>
      <c r="Z72" s="27">
        <f t="shared" si="7"/>
        <v>0</v>
      </c>
      <c r="AA72" s="27">
        <f t="shared" si="7"/>
        <v>0</v>
      </c>
      <c r="AB72" s="27">
        <f t="shared" si="7"/>
        <v>0</v>
      </c>
      <c r="AC72" s="27">
        <f t="shared" si="7"/>
        <v>0</v>
      </c>
      <c r="AD72" s="27">
        <f t="shared" si="7"/>
        <v>0</v>
      </c>
      <c r="AE72" s="27">
        <f t="shared" si="7"/>
        <v>0</v>
      </c>
      <c r="AF72" s="27">
        <f t="shared" si="7"/>
        <v>0</v>
      </c>
      <c r="AG72" s="27">
        <f t="shared" si="7"/>
        <v>0</v>
      </c>
      <c r="AH72" s="27">
        <f t="shared" si="7"/>
        <v>0</v>
      </c>
      <c r="AI72" s="27">
        <f t="shared" si="7"/>
        <v>0</v>
      </c>
      <c r="AJ72" s="27">
        <f t="shared" si="7"/>
        <v>0</v>
      </c>
      <c r="AK72" s="27">
        <f t="shared" si="7"/>
        <v>0</v>
      </c>
      <c r="AL72" s="27">
        <f t="shared" si="7"/>
        <v>0</v>
      </c>
      <c r="AM72" s="27">
        <f t="shared" si="7"/>
        <v>0</v>
      </c>
      <c r="AN72" s="27">
        <f t="shared" si="7"/>
        <v>0</v>
      </c>
      <c r="AO72" s="27">
        <f t="shared" si="7"/>
        <v>0</v>
      </c>
      <c r="AP72" s="27">
        <f t="shared" si="7"/>
        <v>0</v>
      </c>
    </row>
    <row r="73" spans="1:42" s="2" customFormat="1" ht="39.950000000000003" customHeight="1">
      <c r="A73" s="28" t="s">
        <v>167</v>
      </c>
      <c r="B73" s="135" t="s">
        <v>168</v>
      </c>
      <c r="C73" s="136"/>
      <c r="D73" s="137"/>
      <c r="E73" s="16">
        <v>1</v>
      </c>
      <c r="F73" s="29"/>
      <c r="G73" s="16">
        <v>1</v>
      </c>
      <c r="H73" s="13"/>
      <c r="I73" s="13"/>
      <c r="J73" s="13"/>
      <c r="K73" s="13"/>
      <c r="L73" s="13"/>
      <c r="M73" s="13"/>
      <c r="N73" s="13"/>
      <c r="O73" s="16">
        <v>1</v>
      </c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29"/>
      <c r="AE73" s="29"/>
      <c r="AF73" s="19"/>
      <c r="AG73" s="29"/>
      <c r="AH73" s="29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28" t="s">
        <v>169</v>
      </c>
      <c r="B74" s="135" t="s">
        <v>170</v>
      </c>
      <c r="C74" s="136"/>
      <c r="D74" s="137"/>
      <c r="E74" s="16">
        <v>3</v>
      </c>
      <c r="F74" s="29"/>
      <c r="G74" s="16">
        <v>3</v>
      </c>
      <c r="H74" s="13"/>
      <c r="I74" s="13"/>
      <c r="J74" s="13"/>
      <c r="K74" s="13"/>
      <c r="L74" s="13"/>
      <c r="M74" s="13"/>
      <c r="N74" s="13"/>
      <c r="O74" s="16">
        <v>3</v>
      </c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/>
      <c r="AC74" s="16"/>
      <c r="AD74" s="29"/>
      <c r="AE74" s="29"/>
      <c r="AF74" s="19"/>
      <c r="AG74" s="29"/>
      <c r="AH74" s="29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28" t="s">
        <v>171</v>
      </c>
      <c r="B75" s="135" t="s">
        <v>172</v>
      </c>
      <c r="C75" s="136"/>
      <c r="D75" s="137"/>
      <c r="E75" s="16"/>
      <c r="F75" s="29"/>
      <c r="G75" s="16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29"/>
      <c r="AE75" s="29"/>
      <c r="AF75" s="19"/>
      <c r="AG75" s="29"/>
      <c r="AH75" s="29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28" t="s">
        <v>173</v>
      </c>
      <c r="B76" s="135" t="s">
        <v>174</v>
      </c>
      <c r="C76" s="136"/>
      <c r="D76" s="137"/>
      <c r="E76" s="16"/>
      <c r="F76" s="29"/>
      <c r="G76" s="16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29"/>
      <c r="AE76" s="29"/>
      <c r="AF76" s="19"/>
      <c r="AG76" s="29"/>
      <c r="AH76" s="29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28" t="s">
        <v>175</v>
      </c>
      <c r="B77" s="135" t="s">
        <v>176</v>
      </c>
      <c r="C77" s="136"/>
      <c r="D77" s="137"/>
      <c r="E77" s="16">
        <v>5</v>
      </c>
      <c r="F77" s="29"/>
      <c r="G77" s="16">
        <v>5</v>
      </c>
      <c r="H77" s="13"/>
      <c r="I77" s="13"/>
      <c r="J77" s="13"/>
      <c r="K77" s="13"/>
      <c r="L77" s="13"/>
      <c r="M77" s="13"/>
      <c r="N77" s="13"/>
      <c r="O77" s="16">
        <v>5</v>
      </c>
      <c r="P77" s="16"/>
      <c r="Q77" s="16"/>
      <c r="R77" s="16"/>
      <c r="S77" s="13"/>
      <c r="T77" s="16"/>
      <c r="U77" s="16"/>
      <c r="V77" s="16"/>
      <c r="W77" s="13"/>
      <c r="X77" s="13"/>
      <c r="Y77" s="16"/>
      <c r="Z77" s="16"/>
      <c r="AA77" s="16"/>
      <c r="AB77" s="16"/>
      <c r="AC77" s="16"/>
      <c r="AD77" s="29"/>
      <c r="AE77" s="29"/>
      <c r="AF77" s="19"/>
      <c r="AG77" s="29"/>
      <c r="AH77" s="29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28" t="s">
        <v>177</v>
      </c>
      <c r="B78" s="135" t="s">
        <v>81</v>
      </c>
      <c r="C78" s="136"/>
      <c r="D78" s="137"/>
      <c r="E78" s="16">
        <v>4</v>
      </c>
      <c r="F78" s="29"/>
      <c r="G78" s="16">
        <v>4</v>
      </c>
      <c r="H78" s="13"/>
      <c r="I78" s="13"/>
      <c r="J78" s="13"/>
      <c r="K78" s="13"/>
      <c r="L78" s="13"/>
      <c r="M78" s="13"/>
      <c r="N78" s="13"/>
      <c r="O78" s="16">
        <v>4</v>
      </c>
      <c r="P78" s="16"/>
      <c r="Q78" s="16"/>
      <c r="R78" s="16"/>
      <c r="S78" s="13"/>
      <c r="T78" s="16"/>
      <c r="U78" s="16"/>
      <c r="V78" s="16"/>
      <c r="W78" s="13"/>
      <c r="X78" s="13"/>
      <c r="Y78" s="16"/>
      <c r="Z78" s="16"/>
      <c r="AA78" s="16"/>
      <c r="AB78" s="16"/>
      <c r="AC78" s="16"/>
      <c r="AD78" s="29"/>
      <c r="AE78" s="29"/>
      <c r="AF78" s="19"/>
      <c r="AG78" s="29"/>
      <c r="AH78" s="29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28" t="s">
        <v>178</v>
      </c>
      <c r="B79" s="135" t="s">
        <v>179</v>
      </c>
      <c r="C79" s="136"/>
      <c r="D79" s="137"/>
      <c r="E79" s="16"/>
      <c r="F79" s="29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29"/>
      <c r="AE79" s="29"/>
      <c r="AF79" s="19"/>
      <c r="AG79" s="29"/>
      <c r="AH79" s="29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26" t="s">
        <v>180</v>
      </c>
      <c r="B80" s="138" t="s">
        <v>181</v>
      </c>
      <c r="C80" s="139"/>
      <c r="D80" s="140"/>
      <c r="E80" s="27">
        <f>SUM(E81:E82)</f>
        <v>0</v>
      </c>
      <c r="F80" s="27">
        <f t="shared" ref="F80:AP80" si="8">SUM(F81:F82)</f>
        <v>0</v>
      </c>
      <c r="G80" s="27">
        <f t="shared" si="8"/>
        <v>0</v>
      </c>
      <c r="H80" s="27">
        <f t="shared" si="8"/>
        <v>0</v>
      </c>
      <c r="I80" s="27">
        <f t="shared" si="8"/>
        <v>0</v>
      </c>
      <c r="J80" s="27">
        <f t="shared" si="8"/>
        <v>0</v>
      </c>
      <c r="K80" s="27">
        <f t="shared" si="8"/>
        <v>0</v>
      </c>
      <c r="L80" s="27">
        <f t="shared" si="8"/>
        <v>0</v>
      </c>
      <c r="M80" s="27">
        <f t="shared" si="8"/>
        <v>0</v>
      </c>
      <c r="N80" s="27">
        <f t="shared" si="8"/>
        <v>0</v>
      </c>
      <c r="O80" s="27">
        <f t="shared" si="8"/>
        <v>0</v>
      </c>
      <c r="P80" s="27">
        <f t="shared" si="8"/>
        <v>0</v>
      </c>
      <c r="Q80" s="27">
        <f t="shared" si="8"/>
        <v>0</v>
      </c>
      <c r="R80" s="27">
        <f t="shared" si="8"/>
        <v>0</v>
      </c>
      <c r="S80" s="27">
        <f t="shared" si="8"/>
        <v>0</v>
      </c>
      <c r="T80" s="27">
        <f t="shared" si="8"/>
        <v>0</v>
      </c>
      <c r="U80" s="27">
        <f t="shared" si="8"/>
        <v>0</v>
      </c>
      <c r="V80" s="27">
        <f t="shared" si="8"/>
        <v>0</v>
      </c>
      <c r="W80" s="27">
        <f t="shared" si="8"/>
        <v>0</v>
      </c>
      <c r="X80" s="27">
        <f t="shared" si="8"/>
        <v>0</v>
      </c>
      <c r="Y80" s="27">
        <f t="shared" si="8"/>
        <v>0</v>
      </c>
      <c r="Z80" s="27">
        <f t="shared" si="8"/>
        <v>0</v>
      </c>
      <c r="AA80" s="27">
        <f t="shared" si="8"/>
        <v>0</v>
      </c>
      <c r="AB80" s="27">
        <f t="shared" si="8"/>
        <v>0</v>
      </c>
      <c r="AC80" s="27">
        <f t="shared" si="8"/>
        <v>0</v>
      </c>
      <c r="AD80" s="27">
        <f t="shared" si="8"/>
        <v>0</v>
      </c>
      <c r="AE80" s="27">
        <f t="shared" si="8"/>
        <v>0</v>
      </c>
      <c r="AF80" s="27">
        <f t="shared" si="8"/>
        <v>0</v>
      </c>
      <c r="AG80" s="27">
        <f t="shared" si="8"/>
        <v>0</v>
      </c>
      <c r="AH80" s="27">
        <f t="shared" si="8"/>
        <v>0</v>
      </c>
      <c r="AI80" s="27">
        <f t="shared" si="8"/>
        <v>0</v>
      </c>
      <c r="AJ80" s="27">
        <f t="shared" si="8"/>
        <v>0</v>
      </c>
      <c r="AK80" s="27">
        <f t="shared" si="8"/>
        <v>0</v>
      </c>
      <c r="AL80" s="27">
        <f t="shared" si="8"/>
        <v>0</v>
      </c>
      <c r="AM80" s="27">
        <f t="shared" si="8"/>
        <v>0</v>
      </c>
      <c r="AN80" s="27">
        <f t="shared" si="8"/>
        <v>0</v>
      </c>
      <c r="AO80" s="27">
        <f t="shared" si="8"/>
        <v>0</v>
      </c>
      <c r="AP80" s="27">
        <f t="shared" si="8"/>
        <v>0</v>
      </c>
    </row>
    <row r="81" spans="1:42" s="2" customFormat="1" ht="39.950000000000003" customHeight="1">
      <c r="A81" s="28" t="s">
        <v>182</v>
      </c>
      <c r="B81" s="135" t="s">
        <v>183</v>
      </c>
      <c r="C81" s="136"/>
      <c r="D81" s="137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29"/>
      <c r="AE81" s="29"/>
      <c r="AF81" s="29"/>
      <c r="AG81" s="29"/>
      <c r="AH81" s="29"/>
      <c r="AI81" s="29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28" t="s">
        <v>184</v>
      </c>
      <c r="B82" s="135" t="s">
        <v>81</v>
      </c>
      <c r="C82" s="136"/>
      <c r="D82" s="137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29"/>
      <c r="AE82" s="29"/>
      <c r="AF82" s="29"/>
      <c r="AG82" s="29"/>
      <c r="AH82" s="29"/>
      <c r="AI82" s="29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26" t="s">
        <v>185</v>
      </c>
      <c r="B83" s="138" t="s">
        <v>186</v>
      </c>
      <c r="C83" s="139"/>
      <c r="D83" s="140"/>
      <c r="E83" s="27">
        <f>SUM(E84:E104)</f>
        <v>21</v>
      </c>
      <c r="F83" s="27">
        <f t="shared" ref="F83:AP83" si="9">SUM(F84:F104)</f>
        <v>0</v>
      </c>
      <c r="G83" s="27">
        <f t="shared" si="9"/>
        <v>21</v>
      </c>
      <c r="H83" s="27">
        <f t="shared" si="9"/>
        <v>0</v>
      </c>
      <c r="I83" s="27">
        <f t="shared" si="9"/>
        <v>0</v>
      </c>
      <c r="J83" s="27">
        <f t="shared" si="9"/>
        <v>0</v>
      </c>
      <c r="K83" s="27">
        <f t="shared" si="9"/>
        <v>0</v>
      </c>
      <c r="L83" s="27">
        <f t="shared" si="9"/>
        <v>0</v>
      </c>
      <c r="M83" s="27">
        <f t="shared" si="9"/>
        <v>0</v>
      </c>
      <c r="N83" s="27">
        <f t="shared" si="9"/>
        <v>0</v>
      </c>
      <c r="O83" s="27">
        <f t="shared" si="9"/>
        <v>21</v>
      </c>
      <c r="P83" s="27">
        <f t="shared" si="9"/>
        <v>0</v>
      </c>
      <c r="Q83" s="27">
        <f t="shared" si="9"/>
        <v>0</v>
      </c>
      <c r="R83" s="27">
        <f t="shared" si="9"/>
        <v>0</v>
      </c>
      <c r="S83" s="27">
        <f t="shared" si="9"/>
        <v>0</v>
      </c>
      <c r="T83" s="27">
        <f t="shared" si="9"/>
        <v>0</v>
      </c>
      <c r="U83" s="27">
        <f t="shared" si="9"/>
        <v>0</v>
      </c>
      <c r="V83" s="27">
        <f t="shared" si="9"/>
        <v>0</v>
      </c>
      <c r="W83" s="27">
        <f t="shared" si="9"/>
        <v>0</v>
      </c>
      <c r="X83" s="27">
        <f t="shared" si="9"/>
        <v>0</v>
      </c>
      <c r="Y83" s="27">
        <f t="shared" si="9"/>
        <v>0</v>
      </c>
      <c r="Z83" s="27">
        <f t="shared" si="9"/>
        <v>0</v>
      </c>
      <c r="AA83" s="27">
        <f t="shared" si="9"/>
        <v>0</v>
      </c>
      <c r="AB83" s="27">
        <f t="shared" si="9"/>
        <v>0</v>
      </c>
      <c r="AC83" s="27">
        <f t="shared" si="9"/>
        <v>0</v>
      </c>
      <c r="AD83" s="27">
        <f t="shared" si="9"/>
        <v>0</v>
      </c>
      <c r="AE83" s="27">
        <f t="shared" si="9"/>
        <v>0</v>
      </c>
      <c r="AF83" s="27">
        <f t="shared" si="9"/>
        <v>0</v>
      </c>
      <c r="AG83" s="27">
        <f t="shared" si="9"/>
        <v>0</v>
      </c>
      <c r="AH83" s="27">
        <f t="shared" si="9"/>
        <v>0</v>
      </c>
      <c r="AI83" s="27">
        <f t="shared" si="9"/>
        <v>0</v>
      </c>
      <c r="AJ83" s="27">
        <f t="shared" si="9"/>
        <v>0</v>
      </c>
      <c r="AK83" s="27">
        <f t="shared" si="9"/>
        <v>0</v>
      </c>
      <c r="AL83" s="27">
        <f t="shared" si="9"/>
        <v>0</v>
      </c>
      <c r="AM83" s="27">
        <f t="shared" si="9"/>
        <v>0</v>
      </c>
      <c r="AN83" s="27">
        <f t="shared" si="9"/>
        <v>0</v>
      </c>
      <c r="AO83" s="27">
        <f t="shared" si="9"/>
        <v>0</v>
      </c>
      <c r="AP83" s="27">
        <f t="shared" si="9"/>
        <v>0</v>
      </c>
    </row>
    <row r="84" spans="1:42" s="2" customFormat="1" ht="39.950000000000003" customHeight="1">
      <c r="A84" s="28" t="s">
        <v>187</v>
      </c>
      <c r="B84" s="135" t="s">
        <v>188</v>
      </c>
      <c r="C84" s="136"/>
      <c r="D84" s="137"/>
      <c r="E84" s="16">
        <v>1</v>
      </c>
      <c r="F84" s="29"/>
      <c r="G84" s="16">
        <v>1</v>
      </c>
      <c r="H84" s="13"/>
      <c r="I84" s="13"/>
      <c r="J84" s="13"/>
      <c r="K84" s="13"/>
      <c r="L84" s="13"/>
      <c r="M84" s="13"/>
      <c r="N84" s="13"/>
      <c r="O84" s="16">
        <v>1</v>
      </c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29"/>
      <c r="AE84" s="29"/>
      <c r="AF84" s="19"/>
      <c r="AG84" s="29"/>
      <c r="AH84" s="29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28" t="s">
        <v>189</v>
      </c>
      <c r="B85" s="135" t="s">
        <v>190</v>
      </c>
      <c r="C85" s="136"/>
      <c r="D85" s="137"/>
      <c r="E85" s="16">
        <v>7</v>
      </c>
      <c r="F85" s="29"/>
      <c r="G85" s="16">
        <v>7</v>
      </c>
      <c r="H85" s="13"/>
      <c r="I85" s="13"/>
      <c r="J85" s="13"/>
      <c r="K85" s="13"/>
      <c r="L85" s="13"/>
      <c r="M85" s="13"/>
      <c r="N85" s="13"/>
      <c r="O85" s="16">
        <v>7</v>
      </c>
      <c r="P85" s="16"/>
      <c r="Q85" s="16"/>
      <c r="R85" s="16"/>
      <c r="S85" s="13"/>
      <c r="T85" s="16"/>
      <c r="U85" s="16"/>
      <c r="V85" s="16"/>
      <c r="W85" s="13"/>
      <c r="X85" s="13"/>
      <c r="Y85" s="16"/>
      <c r="Z85" s="16"/>
      <c r="AA85" s="16"/>
      <c r="AB85" s="16"/>
      <c r="AC85" s="16"/>
      <c r="AD85" s="29"/>
      <c r="AE85" s="29"/>
      <c r="AF85" s="19"/>
      <c r="AG85" s="29"/>
      <c r="AH85" s="29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28" t="s">
        <v>191</v>
      </c>
      <c r="B86" s="135" t="s">
        <v>192</v>
      </c>
      <c r="C86" s="136"/>
      <c r="D86" s="137"/>
      <c r="E86" s="16"/>
      <c r="F86" s="29"/>
      <c r="G86" s="16"/>
      <c r="H86" s="13"/>
      <c r="I86" s="13"/>
      <c r="J86" s="13"/>
      <c r="K86" s="13"/>
      <c r="L86" s="13"/>
      <c r="M86" s="13"/>
      <c r="N86" s="13"/>
      <c r="O86" s="16"/>
      <c r="P86" s="16"/>
      <c r="Q86" s="16"/>
      <c r="R86" s="16"/>
      <c r="S86" s="13"/>
      <c r="T86" s="16"/>
      <c r="U86" s="16"/>
      <c r="V86" s="16"/>
      <c r="W86" s="13"/>
      <c r="X86" s="13"/>
      <c r="Y86" s="16"/>
      <c r="Z86" s="16"/>
      <c r="AA86" s="16"/>
      <c r="AB86" s="16"/>
      <c r="AC86" s="16"/>
      <c r="AD86" s="29"/>
      <c r="AE86" s="29"/>
      <c r="AF86" s="19"/>
      <c r="AG86" s="29"/>
      <c r="AH86" s="29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28" t="s">
        <v>193</v>
      </c>
      <c r="B87" s="135" t="s">
        <v>194</v>
      </c>
      <c r="C87" s="136"/>
      <c r="D87" s="137"/>
      <c r="E87" s="16">
        <v>3</v>
      </c>
      <c r="F87" s="29"/>
      <c r="G87" s="16">
        <v>3</v>
      </c>
      <c r="H87" s="13"/>
      <c r="I87" s="13"/>
      <c r="J87" s="13"/>
      <c r="K87" s="13"/>
      <c r="L87" s="13"/>
      <c r="M87" s="13"/>
      <c r="N87" s="13"/>
      <c r="O87" s="16">
        <v>3</v>
      </c>
      <c r="P87" s="16"/>
      <c r="Q87" s="16"/>
      <c r="R87" s="16"/>
      <c r="S87" s="13"/>
      <c r="T87" s="16"/>
      <c r="U87" s="16"/>
      <c r="V87" s="16"/>
      <c r="W87" s="13"/>
      <c r="X87" s="13"/>
      <c r="Y87" s="16"/>
      <c r="Z87" s="16"/>
      <c r="AA87" s="16"/>
      <c r="AB87" s="16"/>
      <c r="AC87" s="16"/>
      <c r="AD87" s="29"/>
      <c r="AE87" s="29"/>
      <c r="AF87" s="19"/>
      <c r="AG87" s="29"/>
      <c r="AH87" s="29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28" t="s">
        <v>195</v>
      </c>
      <c r="B88" s="135" t="s">
        <v>196</v>
      </c>
      <c r="C88" s="136"/>
      <c r="D88" s="137"/>
      <c r="E88" s="16">
        <v>2</v>
      </c>
      <c r="F88" s="29"/>
      <c r="G88" s="16">
        <v>2</v>
      </c>
      <c r="H88" s="13"/>
      <c r="I88" s="13"/>
      <c r="J88" s="13"/>
      <c r="K88" s="13"/>
      <c r="L88" s="13"/>
      <c r="M88" s="13"/>
      <c r="N88" s="13"/>
      <c r="O88" s="16">
        <v>2</v>
      </c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/>
      <c r="AD88" s="29"/>
      <c r="AE88" s="29"/>
      <c r="AF88" s="19"/>
      <c r="AG88" s="29"/>
      <c r="AH88" s="29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28" t="s">
        <v>197</v>
      </c>
      <c r="B89" s="135" t="s">
        <v>198</v>
      </c>
      <c r="C89" s="136"/>
      <c r="D89" s="137"/>
      <c r="E89" s="16">
        <v>4</v>
      </c>
      <c r="F89" s="29"/>
      <c r="G89" s="16">
        <v>4</v>
      </c>
      <c r="H89" s="13"/>
      <c r="I89" s="13"/>
      <c r="J89" s="13"/>
      <c r="K89" s="13"/>
      <c r="L89" s="13"/>
      <c r="M89" s="13"/>
      <c r="N89" s="13"/>
      <c r="O89" s="16">
        <v>4</v>
      </c>
      <c r="P89" s="16"/>
      <c r="Q89" s="16"/>
      <c r="R89" s="16"/>
      <c r="S89" s="13"/>
      <c r="T89" s="16"/>
      <c r="U89" s="16"/>
      <c r="V89" s="16"/>
      <c r="W89" s="13"/>
      <c r="X89" s="13"/>
      <c r="Y89" s="16"/>
      <c r="Z89" s="16"/>
      <c r="AA89" s="16"/>
      <c r="AB89" s="16"/>
      <c r="AC89" s="16"/>
      <c r="AD89" s="29"/>
      <c r="AE89" s="29"/>
      <c r="AF89" s="19"/>
      <c r="AG89" s="29"/>
      <c r="AH89" s="29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28" t="s">
        <v>199</v>
      </c>
      <c r="B90" s="135" t="s">
        <v>200</v>
      </c>
      <c r="C90" s="136"/>
      <c r="D90" s="137"/>
      <c r="E90" s="16"/>
      <c r="F90" s="29"/>
      <c r="G90" s="16"/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/>
      <c r="AD90" s="29"/>
      <c r="AE90" s="29"/>
      <c r="AF90" s="19"/>
      <c r="AG90" s="29"/>
      <c r="AH90" s="29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28" t="s">
        <v>201</v>
      </c>
      <c r="B91" s="135" t="s">
        <v>202</v>
      </c>
      <c r="C91" s="136"/>
      <c r="D91" s="137"/>
      <c r="E91" s="16"/>
      <c r="F91" s="29"/>
      <c r="G91" s="16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29"/>
      <c r="AE91" s="29"/>
      <c r="AF91" s="19"/>
      <c r="AG91" s="29"/>
      <c r="AH91" s="29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28" t="s">
        <v>203</v>
      </c>
      <c r="B92" s="135" t="s">
        <v>204</v>
      </c>
      <c r="C92" s="136"/>
      <c r="D92" s="137"/>
      <c r="E92" s="16"/>
      <c r="F92" s="29"/>
      <c r="G92" s="16"/>
      <c r="H92" s="13"/>
      <c r="I92" s="13"/>
      <c r="J92" s="13"/>
      <c r="K92" s="13"/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/>
      <c r="AD92" s="29"/>
      <c r="AE92" s="29"/>
      <c r="AF92" s="19"/>
      <c r="AG92" s="29"/>
      <c r="AH92" s="29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28" t="s">
        <v>205</v>
      </c>
      <c r="B93" s="135" t="s">
        <v>206</v>
      </c>
      <c r="C93" s="136"/>
      <c r="D93" s="137"/>
      <c r="E93" s="16"/>
      <c r="F93" s="29"/>
      <c r="G93" s="16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29"/>
      <c r="AE93" s="29"/>
      <c r="AF93" s="19"/>
      <c r="AG93" s="29"/>
      <c r="AH93" s="29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28" t="s">
        <v>207</v>
      </c>
      <c r="B94" s="135" t="s">
        <v>208</v>
      </c>
      <c r="C94" s="136"/>
      <c r="D94" s="137"/>
      <c r="E94" s="16">
        <v>1</v>
      </c>
      <c r="F94" s="29"/>
      <c r="G94" s="16">
        <v>1</v>
      </c>
      <c r="H94" s="13"/>
      <c r="I94" s="13"/>
      <c r="J94" s="13"/>
      <c r="K94" s="13"/>
      <c r="L94" s="13"/>
      <c r="M94" s="13"/>
      <c r="N94" s="13"/>
      <c r="O94" s="16">
        <v>1</v>
      </c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/>
      <c r="AD94" s="29"/>
      <c r="AE94" s="29"/>
      <c r="AF94" s="19"/>
      <c r="AG94" s="29"/>
      <c r="AH94" s="29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28" t="s">
        <v>209</v>
      </c>
      <c r="B95" s="135" t="s">
        <v>210</v>
      </c>
      <c r="C95" s="136"/>
      <c r="D95" s="137"/>
      <c r="E95" s="16"/>
      <c r="F95" s="29"/>
      <c r="G95" s="16"/>
      <c r="H95" s="13"/>
      <c r="I95" s="13"/>
      <c r="J95" s="13"/>
      <c r="K95" s="13"/>
      <c r="L95" s="13"/>
      <c r="M95" s="13"/>
      <c r="N95" s="13"/>
      <c r="O95" s="16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29"/>
      <c r="AE95" s="29"/>
      <c r="AF95" s="19"/>
      <c r="AG95" s="29"/>
      <c r="AH95" s="29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28" t="s">
        <v>211</v>
      </c>
      <c r="B96" s="135" t="s">
        <v>212</v>
      </c>
      <c r="C96" s="136"/>
      <c r="D96" s="137"/>
      <c r="E96" s="16">
        <v>1</v>
      </c>
      <c r="F96" s="29"/>
      <c r="G96" s="16">
        <v>1</v>
      </c>
      <c r="H96" s="13"/>
      <c r="I96" s="13"/>
      <c r="J96" s="13"/>
      <c r="K96" s="13"/>
      <c r="L96" s="13"/>
      <c r="M96" s="13"/>
      <c r="N96" s="13"/>
      <c r="O96" s="16">
        <v>1</v>
      </c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29"/>
      <c r="AE96" s="29"/>
      <c r="AF96" s="19"/>
      <c r="AG96" s="29"/>
      <c r="AH96" s="29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28" t="s">
        <v>213</v>
      </c>
      <c r="B97" s="135" t="s">
        <v>214</v>
      </c>
      <c r="C97" s="136"/>
      <c r="D97" s="137"/>
      <c r="E97" s="16">
        <v>1</v>
      </c>
      <c r="F97" s="29"/>
      <c r="G97" s="16">
        <v>1</v>
      </c>
      <c r="H97" s="13"/>
      <c r="I97" s="13"/>
      <c r="J97" s="13"/>
      <c r="K97" s="13"/>
      <c r="L97" s="13"/>
      <c r="M97" s="13"/>
      <c r="N97" s="13"/>
      <c r="O97" s="16">
        <v>1</v>
      </c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29"/>
      <c r="AE97" s="29"/>
      <c r="AF97" s="19"/>
      <c r="AG97" s="29"/>
      <c r="AH97" s="29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28" t="s">
        <v>215</v>
      </c>
      <c r="B98" s="135" t="s">
        <v>216</v>
      </c>
      <c r="C98" s="136"/>
      <c r="D98" s="137"/>
      <c r="E98" s="16"/>
      <c r="F98" s="29"/>
      <c r="G98" s="16"/>
      <c r="H98" s="13"/>
      <c r="I98" s="13"/>
      <c r="J98" s="13"/>
      <c r="K98" s="13"/>
      <c r="L98" s="13"/>
      <c r="M98" s="13"/>
      <c r="N98" s="13"/>
      <c r="O98" s="16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29"/>
      <c r="AE98" s="29"/>
      <c r="AF98" s="19"/>
      <c r="AG98" s="29"/>
      <c r="AH98" s="29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28" t="s">
        <v>217</v>
      </c>
      <c r="B99" s="134" t="s">
        <v>218</v>
      </c>
      <c r="C99" s="134"/>
      <c r="D99" s="134"/>
      <c r="E99" s="16"/>
      <c r="F99" s="29"/>
      <c r="G99" s="16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29"/>
      <c r="AE99" s="29"/>
      <c r="AF99" s="19"/>
      <c r="AG99" s="29"/>
      <c r="AH99" s="29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28" t="s">
        <v>219</v>
      </c>
      <c r="B100" s="135" t="s">
        <v>220</v>
      </c>
      <c r="C100" s="136"/>
      <c r="D100" s="137"/>
      <c r="E100" s="16"/>
      <c r="F100" s="29"/>
      <c r="G100" s="16"/>
      <c r="H100" s="13"/>
      <c r="I100" s="13"/>
      <c r="J100" s="13"/>
      <c r="K100" s="13"/>
      <c r="L100" s="13"/>
      <c r="M100" s="13"/>
      <c r="N100" s="13"/>
      <c r="O100" s="16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29"/>
      <c r="AE100" s="29"/>
      <c r="AF100" s="19"/>
      <c r="AG100" s="29"/>
      <c r="AH100" s="29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28" t="s">
        <v>221</v>
      </c>
      <c r="B101" s="135" t="s">
        <v>222</v>
      </c>
      <c r="C101" s="136"/>
      <c r="D101" s="137"/>
      <c r="E101" s="16"/>
      <c r="F101" s="29"/>
      <c r="G101" s="16"/>
      <c r="H101" s="13"/>
      <c r="I101" s="13"/>
      <c r="J101" s="13"/>
      <c r="K101" s="13"/>
      <c r="L101" s="13"/>
      <c r="M101" s="13"/>
      <c r="N101" s="13"/>
      <c r="O101" s="16"/>
      <c r="P101" s="16"/>
      <c r="Q101" s="16"/>
      <c r="R101" s="16"/>
      <c r="S101" s="16"/>
      <c r="T101" s="13"/>
      <c r="U101" s="16"/>
      <c r="V101" s="16"/>
      <c r="W101" s="16"/>
      <c r="X101" s="13"/>
      <c r="Y101" s="13"/>
      <c r="Z101" s="16"/>
      <c r="AA101" s="16"/>
      <c r="AB101" s="16"/>
      <c r="AC101" s="16"/>
      <c r="AD101" s="29"/>
      <c r="AE101" s="29"/>
      <c r="AF101" s="19"/>
      <c r="AG101" s="29"/>
      <c r="AH101" s="29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28" t="s">
        <v>223</v>
      </c>
      <c r="B102" s="135" t="s">
        <v>81</v>
      </c>
      <c r="C102" s="136"/>
      <c r="D102" s="137"/>
      <c r="E102" s="16">
        <v>1</v>
      </c>
      <c r="F102" s="29"/>
      <c r="G102" s="16">
        <v>1</v>
      </c>
      <c r="H102" s="13"/>
      <c r="I102" s="13"/>
      <c r="J102" s="13"/>
      <c r="K102" s="13"/>
      <c r="L102" s="13"/>
      <c r="M102" s="13"/>
      <c r="N102" s="13"/>
      <c r="O102" s="16">
        <v>1</v>
      </c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29"/>
      <c r="AE102" s="29"/>
      <c r="AF102" s="19"/>
      <c r="AG102" s="29"/>
      <c r="AH102" s="29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28" t="s">
        <v>224</v>
      </c>
      <c r="B103" s="135" t="s">
        <v>225</v>
      </c>
      <c r="C103" s="136"/>
      <c r="D103" s="137"/>
      <c r="E103" s="16"/>
      <c r="F103" s="29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29"/>
      <c r="AE103" s="29"/>
      <c r="AF103" s="19"/>
      <c r="AG103" s="29"/>
      <c r="AH103" s="29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28" t="s">
        <v>226</v>
      </c>
      <c r="B104" s="135" t="s">
        <v>227</v>
      </c>
      <c r="C104" s="136"/>
      <c r="D104" s="137"/>
      <c r="E104" s="16"/>
      <c r="F104" s="29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29"/>
      <c r="AE104" s="29"/>
      <c r="AF104" s="19"/>
      <c r="AG104" s="29"/>
      <c r="AH104" s="29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26" t="s">
        <v>228</v>
      </c>
      <c r="B105" s="138" t="s">
        <v>229</v>
      </c>
      <c r="C105" s="139"/>
      <c r="D105" s="140"/>
      <c r="E105" s="27">
        <f>SUM(E106:E109)</f>
        <v>1</v>
      </c>
      <c r="F105" s="27">
        <f t="shared" ref="F105:AP105" si="10">SUM(F106:F109)</f>
        <v>0</v>
      </c>
      <c r="G105" s="27">
        <f t="shared" si="10"/>
        <v>1</v>
      </c>
      <c r="H105" s="27">
        <f t="shared" si="10"/>
        <v>0</v>
      </c>
      <c r="I105" s="27">
        <f t="shared" si="10"/>
        <v>0</v>
      </c>
      <c r="J105" s="27">
        <f t="shared" si="10"/>
        <v>0</v>
      </c>
      <c r="K105" s="27">
        <f t="shared" si="10"/>
        <v>0</v>
      </c>
      <c r="L105" s="27">
        <f t="shared" si="10"/>
        <v>0</v>
      </c>
      <c r="M105" s="27">
        <f t="shared" si="10"/>
        <v>0</v>
      </c>
      <c r="N105" s="27">
        <f t="shared" si="10"/>
        <v>0</v>
      </c>
      <c r="O105" s="27">
        <f t="shared" si="10"/>
        <v>1</v>
      </c>
      <c r="P105" s="27">
        <f t="shared" si="10"/>
        <v>0</v>
      </c>
      <c r="Q105" s="27">
        <f t="shared" si="10"/>
        <v>0</v>
      </c>
      <c r="R105" s="27">
        <f t="shared" si="10"/>
        <v>0</v>
      </c>
      <c r="S105" s="27">
        <f t="shared" si="10"/>
        <v>0</v>
      </c>
      <c r="T105" s="27">
        <f t="shared" si="10"/>
        <v>0</v>
      </c>
      <c r="U105" s="27">
        <f t="shared" si="10"/>
        <v>0</v>
      </c>
      <c r="V105" s="27">
        <f t="shared" si="10"/>
        <v>0</v>
      </c>
      <c r="W105" s="27">
        <f t="shared" si="10"/>
        <v>0</v>
      </c>
      <c r="X105" s="27">
        <f t="shared" si="10"/>
        <v>0</v>
      </c>
      <c r="Y105" s="27">
        <f t="shared" si="10"/>
        <v>0</v>
      </c>
      <c r="Z105" s="27">
        <f t="shared" si="10"/>
        <v>0</v>
      </c>
      <c r="AA105" s="27">
        <f t="shared" si="10"/>
        <v>0</v>
      </c>
      <c r="AB105" s="27">
        <f t="shared" si="10"/>
        <v>0</v>
      </c>
      <c r="AC105" s="27">
        <f t="shared" si="10"/>
        <v>0</v>
      </c>
      <c r="AD105" s="27">
        <f t="shared" si="10"/>
        <v>0</v>
      </c>
      <c r="AE105" s="27">
        <f t="shared" si="10"/>
        <v>0</v>
      </c>
      <c r="AF105" s="27">
        <f t="shared" si="10"/>
        <v>0</v>
      </c>
      <c r="AG105" s="27">
        <f t="shared" si="10"/>
        <v>0</v>
      </c>
      <c r="AH105" s="27">
        <f t="shared" si="10"/>
        <v>0</v>
      </c>
      <c r="AI105" s="27">
        <f t="shared" si="10"/>
        <v>0</v>
      </c>
      <c r="AJ105" s="27">
        <f t="shared" si="10"/>
        <v>0</v>
      </c>
      <c r="AK105" s="27">
        <f t="shared" si="10"/>
        <v>0</v>
      </c>
      <c r="AL105" s="27">
        <f t="shared" si="10"/>
        <v>0</v>
      </c>
      <c r="AM105" s="27">
        <f t="shared" si="10"/>
        <v>0</v>
      </c>
      <c r="AN105" s="27">
        <f t="shared" si="10"/>
        <v>0</v>
      </c>
      <c r="AO105" s="27">
        <f t="shared" si="10"/>
        <v>0</v>
      </c>
      <c r="AP105" s="27">
        <f t="shared" si="10"/>
        <v>0</v>
      </c>
    </row>
    <row r="106" spans="1:42" s="2" customFormat="1" ht="90" customHeight="1">
      <c r="A106" s="28" t="s">
        <v>230</v>
      </c>
      <c r="B106" s="135" t="s">
        <v>231</v>
      </c>
      <c r="C106" s="136"/>
      <c r="D106" s="137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29"/>
      <c r="AE106" s="29"/>
      <c r="AF106" s="29"/>
      <c r="AG106" s="29"/>
      <c r="AH106" s="29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28" t="s">
        <v>232</v>
      </c>
      <c r="B107" s="135" t="s">
        <v>81</v>
      </c>
      <c r="C107" s="136"/>
      <c r="D107" s="137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29"/>
      <c r="AE107" s="29"/>
      <c r="AF107" s="29"/>
      <c r="AG107" s="29"/>
      <c r="AH107" s="29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28" t="s">
        <v>233</v>
      </c>
      <c r="B108" s="141" t="s">
        <v>234</v>
      </c>
      <c r="C108" s="142"/>
      <c r="D108" s="14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29"/>
      <c r="AE108" s="29"/>
      <c r="AF108" s="29"/>
      <c r="AG108" s="29"/>
      <c r="AH108" s="29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28" t="s">
        <v>235</v>
      </c>
      <c r="B109" s="141" t="s">
        <v>236</v>
      </c>
      <c r="C109" s="142"/>
      <c r="D109" s="143"/>
      <c r="E109" s="13">
        <v>1</v>
      </c>
      <c r="F109" s="13"/>
      <c r="G109" s="13">
        <v>1</v>
      </c>
      <c r="H109" s="13"/>
      <c r="I109" s="13"/>
      <c r="J109" s="13"/>
      <c r="K109" s="13"/>
      <c r="L109" s="13"/>
      <c r="M109" s="13"/>
      <c r="N109" s="13"/>
      <c r="O109" s="13">
        <v>1</v>
      </c>
      <c r="P109" s="16"/>
      <c r="Q109" s="16"/>
      <c r="R109" s="16"/>
      <c r="S109" s="16"/>
      <c r="T109" s="13"/>
      <c r="U109" s="16"/>
      <c r="V109" s="16"/>
      <c r="W109" s="16"/>
      <c r="X109" s="13"/>
      <c r="Y109" s="13"/>
      <c r="Z109" s="16"/>
      <c r="AA109" s="16"/>
      <c r="AB109" s="16"/>
      <c r="AC109" s="16"/>
      <c r="AD109" s="29"/>
      <c r="AE109" s="29"/>
      <c r="AF109" s="29"/>
      <c r="AG109" s="29"/>
      <c r="AH109" s="29"/>
      <c r="AI109" s="19"/>
      <c r="AJ109" s="21"/>
      <c r="AK109" s="21"/>
      <c r="AL109" s="21"/>
      <c r="AM109" s="21"/>
      <c r="AN109" s="21"/>
      <c r="AO109" s="21"/>
      <c r="AP109" s="21"/>
    </row>
    <row r="110" spans="1:42" s="1" customFormat="1" ht="65.25" customHeight="1">
      <c r="A110" s="26" t="s">
        <v>237</v>
      </c>
      <c r="B110" s="138" t="s">
        <v>238</v>
      </c>
      <c r="C110" s="139"/>
      <c r="D110" s="140"/>
      <c r="E110" s="27">
        <f>SUM(E111:E118)</f>
        <v>584</v>
      </c>
      <c r="F110" s="27">
        <f t="shared" ref="F110:AP110" si="11">SUM(F111:F118)</f>
        <v>60</v>
      </c>
      <c r="G110" s="27">
        <f t="shared" si="11"/>
        <v>524</v>
      </c>
      <c r="H110" s="27">
        <f t="shared" si="11"/>
        <v>0</v>
      </c>
      <c r="I110" s="27">
        <f t="shared" si="11"/>
        <v>0</v>
      </c>
      <c r="J110" s="27">
        <f t="shared" si="11"/>
        <v>0</v>
      </c>
      <c r="K110" s="27">
        <f t="shared" si="11"/>
        <v>0</v>
      </c>
      <c r="L110" s="27">
        <f t="shared" si="11"/>
        <v>0</v>
      </c>
      <c r="M110" s="27">
        <f t="shared" si="11"/>
        <v>0</v>
      </c>
      <c r="N110" s="27">
        <f t="shared" si="11"/>
        <v>0</v>
      </c>
      <c r="O110" s="27">
        <f t="shared" si="11"/>
        <v>584</v>
      </c>
      <c r="P110" s="27">
        <f t="shared" si="11"/>
        <v>0</v>
      </c>
      <c r="Q110" s="27">
        <f t="shared" si="11"/>
        <v>0</v>
      </c>
      <c r="R110" s="27">
        <f t="shared" si="11"/>
        <v>0</v>
      </c>
      <c r="S110" s="27">
        <f t="shared" si="11"/>
        <v>0</v>
      </c>
      <c r="T110" s="27">
        <f t="shared" si="11"/>
        <v>0</v>
      </c>
      <c r="U110" s="27">
        <f t="shared" si="11"/>
        <v>0</v>
      </c>
      <c r="V110" s="27">
        <f t="shared" si="11"/>
        <v>0</v>
      </c>
      <c r="W110" s="27">
        <f t="shared" si="11"/>
        <v>0</v>
      </c>
      <c r="X110" s="27">
        <f t="shared" si="11"/>
        <v>0</v>
      </c>
      <c r="Y110" s="27">
        <f t="shared" si="11"/>
        <v>0</v>
      </c>
      <c r="Z110" s="27">
        <f t="shared" si="11"/>
        <v>0</v>
      </c>
      <c r="AA110" s="27">
        <f t="shared" si="11"/>
        <v>0</v>
      </c>
      <c r="AB110" s="27">
        <f t="shared" si="11"/>
        <v>0</v>
      </c>
      <c r="AC110" s="27">
        <f t="shared" si="11"/>
        <v>0</v>
      </c>
      <c r="AD110" s="27">
        <f t="shared" si="11"/>
        <v>0</v>
      </c>
      <c r="AE110" s="27">
        <f t="shared" si="11"/>
        <v>0</v>
      </c>
      <c r="AF110" s="27">
        <f t="shared" si="11"/>
        <v>0</v>
      </c>
      <c r="AG110" s="27">
        <f t="shared" si="11"/>
        <v>0</v>
      </c>
      <c r="AH110" s="27">
        <f t="shared" si="11"/>
        <v>0</v>
      </c>
      <c r="AI110" s="27">
        <f t="shared" si="11"/>
        <v>0</v>
      </c>
      <c r="AJ110" s="27">
        <f t="shared" si="11"/>
        <v>0</v>
      </c>
      <c r="AK110" s="27">
        <f t="shared" si="11"/>
        <v>0</v>
      </c>
      <c r="AL110" s="27">
        <f t="shared" si="11"/>
        <v>0</v>
      </c>
      <c r="AM110" s="27">
        <f t="shared" si="11"/>
        <v>0</v>
      </c>
      <c r="AN110" s="27">
        <f t="shared" si="11"/>
        <v>0</v>
      </c>
      <c r="AO110" s="27">
        <f t="shared" si="11"/>
        <v>0</v>
      </c>
      <c r="AP110" s="27">
        <f t="shared" si="11"/>
        <v>0</v>
      </c>
    </row>
    <row r="111" spans="1:42" s="34" customFormat="1" ht="39.950000000000003" customHeight="1">
      <c r="A111" s="50" t="s">
        <v>239</v>
      </c>
      <c r="B111" s="173" t="s">
        <v>240</v>
      </c>
      <c r="C111" s="174"/>
      <c r="D111" s="175"/>
      <c r="E111" s="16">
        <v>555</v>
      </c>
      <c r="F111" s="29">
        <v>54</v>
      </c>
      <c r="G111" s="13">
        <v>501</v>
      </c>
      <c r="H111" s="13"/>
      <c r="I111" s="13"/>
      <c r="J111" s="13"/>
      <c r="K111" s="13"/>
      <c r="L111" s="13"/>
      <c r="M111" s="13"/>
      <c r="N111" s="13"/>
      <c r="O111" s="16">
        <v>555</v>
      </c>
      <c r="P111" s="16"/>
      <c r="Q111" s="16"/>
      <c r="R111" s="16"/>
      <c r="S111" s="13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29"/>
      <c r="AE111" s="29"/>
      <c r="AF111" s="19"/>
      <c r="AG111" s="29"/>
      <c r="AH111" s="29"/>
      <c r="AI111" s="19"/>
      <c r="AJ111" s="21"/>
      <c r="AK111" s="21"/>
      <c r="AL111" s="21"/>
      <c r="AM111" s="21"/>
      <c r="AN111" s="21"/>
      <c r="AO111" s="21"/>
      <c r="AP111" s="21"/>
    </row>
    <row r="112" spans="1:42" s="2" customFormat="1" ht="39.950000000000003" customHeight="1">
      <c r="A112" s="28" t="s">
        <v>241</v>
      </c>
      <c r="B112" s="144" t="s">
        <v>242</v>
      </c>
      <c r="C112" s="145"/>
      <c r="D112" s="146"/>
      <c r="E112" s="16"/>
      <c r="F112" s="29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29"/>
      <c r="AE112" s="29"/>
      <c r="AF112" s="19"/>
      <c r="AG112" s="29"/>
      <c r="AH112" s="29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28" t="s">
        <v>243</v>
      </c>
      <c r="B113" s="144" t="s">
        <v>244</v>
      </c>
      <c r="C113" s="145"/>
      <c r="D113" s="146"/>
      <c r="E113" s="16">
        <v>17</v>
      </c>
      <c r="F113" s="29">
        <v>5</v>
      </c>
      <c r="G113" s="13">
        <v>12</v>
      </c>
      <c r="H113" s="13"/>
      <c r="I113" s="13"/>
      <c r="J113" s="13"/>
      <c r="K113" s="13"/>
      <c r="L113" s="13"/>
      <c r="M113" s="13"/>
      <c r="N113" s="13"/>
      <c r="O113" s="16">
        <v>17</v>
      </c>
      <c r="P113" s="16"/>
      <c r="Q113" s="16"/>
      <c r="R113" s="16"/>
      <c r="S113" s="13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29"/>
      <c r="AE113" s="29"/>
      <c r="AF113" s="19"/>
      <c r="AG113" s="29"/>
      <c r="AH113" s="29"/>
      <c r="AI113" s="19"/>
      <c r="AJ113" s="21"/>
      <c r="AK113" s="21"/>
      <c r="AL113" s="21"/>
      <c r="AM113" s="21"/>
      <c r="AN113" s="21"/>
      <c r="AO113" s="21"/>
      <c r="AP113" s="21"/>
    </row>
    <row r="114" spans="1:42" s="2" customFormat="1" ht="39.950000000000003" customHeight="1">
      <c r="A114" s="28" t="s">
        <v>245</v>
      </c>
      <c r="B114" s="144" t="s">
        <v>246</v>
      </c>
      <c r="C114" s="145"/>
      <c r="D114" s="146"/>
      <c r="E114" s="16">
        <v>2</v>
      </c>
      <c r="F114" s="29"/>
      <c r="G114" s="13">
        <v>2</v>
      </c>
      <c r="H114" s="13"/>
      <c r="I114" s="13"/>
      <c r="J114" s="13"/>
      <c r="K114" s="13"/>
      <c r="L114" s="13"/>
      <c r="M114" s="13"/>
      <c r="N114" s="13"/>
      <c r="O114" s="16">
        <v>2</v>
      </c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29"/>
      <c r="AE114" s="29"/>
      <c r="AF114" s="19"/>
      <c r="AG114" s="29"/>
      <c r="AH114" s="29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28" t="s">
        <v>247</v>
      </c>
      <c r="B115" s="144" t="s">
        <v>248</v>
      </c>
      <c r="C115" s="145"/>
      <c r="D115" s="146"/>
      <c r="E115" s="16"/>
      <c r="F115" s="29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29"/>
      <c r="AE115" s="29"/>
      <c r="AF115" s="19"/>
      <c r="AG115" s="29"/>
      <c r="AH115" s="29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28" t="s">
        <v>249</v>
      </c>
      <c r="B116" s="144" t="s">
        <v>250</v>
      </c>
      <c r="C116" s="145"/>
      <c r="D116" s="146"/>
      <c r="E116" s="16">
        <v>1</v>
      </c>
      <c r="F116" s="29">
        <v>1</v>
      </c>
      <c r="G116" s="13"/>
      <c r="H116" s="13"/>
      <c r="I116" s="13"/>
      <c r="J116" s="13"/>
      <c r="K116" s="13"/>
      <c r="L116" s="13"/>
      <c r="M116" s="13"/>
      <c r="N116" s="13"/>
      <c r="O116" s="16">
        <v>1</v>
      </c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29"/>
      <c r="AE116" s="29"/>
      <c r="AF116" s="19"/>
      <c r="AG116" s="29"/>
      <c r="AH116" s="29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28" t="s">
        <v>251</v>
      </c>
      <c r="B117" s="144" t="s">
        <v>252</v>
      </c>
      <c r="C117" s="145"/>
      <c r="D117" s="146"/>
      <c r="E117" s="16"/>
      <c r="F117" s="29"/>
      <c r="G117" s="13"/>
      <c r="H117" s="13"/>
      <c r="I117" s="13"/>
      <c r="J117" s="13"/>
      <c r="K117" s="13"/>
      <c r="L117" s="13"/>
      <c r="M117" s="13"/>
      <c r="N117" s="13"/>
      <c r="O117" s="16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29"/>
      <c r="AE117" s="29"/>
      <c r="AF117" s="19"/>
      <c r="AG117" s="29"/>
      <c r="AH117" s="29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28" t="s">
        <v>253</v>
      </c>
      <c r="B118" s="144" t="s">
        <v>81</v>
      </c>
      <c r="C118" s="145"/>
      <c r="D118" s="146"/>
      <c r="E118" s="16">
        <v>9</v>
      </c>
      <c r="F118" s="29"/>
      <c r="G118" s="13">
        <v>9</v>
      </c>
      <c r="H118" s="13"/>
      <c r="I118" s="13"/>
      <c r="J118" s="13"/>
      <c r="K118" s="13"/>
      <c r="L118" s="13"/>
      <c r="M118" s="13"/>
      <c r="N118" s="13"/>
      <c r="O118" s="16">
        <v>9</v>
      </c>
      <c r="P118" s="16"/>
      <c r="Q118" s="16"/>
      <c r="R118" s="16"/>
      <c r="S118" s="13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29"/>
      <c r="AE118" s="29"/>
      <c r="AF118" s="19"/>
      <c r="AG118" s="29"/>
      <c r="AH118" s="29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26" t="s">
        <v>254</v>
      </c>
      <c r="B119" s="138" t="s">
        <v>255</v>
      </c>
      <c r="C119" s="139"/>
      <c r="D119" s="140"/>
      <c r="E119" s="27">
        <f>SUM(E120:E123)</f>
        <v>17</v>
      </c>
      <c r="F119" s="27">
        <f t="shared" ref="F119:AP119" si="12">SUM(F120:F123)</f>
        <v>0</v>
      </c>
      <c r="G119" s="27">
        <f t="shared" si="12"/>
        <v>17</v>
      </c>
      <c r="H119" s="27">
        <f t="shared" si="12"/>
        <v>0</v>
      </c>
      <c r="I119" s="27">
        <f t="shared" si="12"/>
        <v>0</v>
      </c>
      <c r="J119" s="27">
        <f t="shared" si="12"/>
        <v>0</v>
      </c>
      <c r="K119" s="27">
        <f t="shared" si="12"/>
        <v>0</v>
      </c>
      <c r="L119" s="27">
        <f t="shared" si="12"/>
        <v>0</v>
      </c>
      <c r="M119" s="27">
        <f t="shared" si="12"/>
        <v>0</v>
      </c>
      <c r="N119" s="27">
        <f t="shared" si="12"/>
        <v>0</v>
      </c>
      <c r="O119" s="27">
        <f t="shared" si="12"/>
        <v>17</v>
      </c>
      <c r="P119" s="27">
        <f t="shared" si="12"/>
        <v>0</v>
      </c>
      <c r="Q119" s="27">
        <f t="shared" si="12"/>
        <v>0</v>
      </c>
      <c r="R119" s="27">
        <f t="shared" si="12"/>
        <v>0</v>
      </c>
      <c r="S119" s="27">
        <f t="shared" si="12"/>
        <v>0</v>
      </c>
      <c r="T119" s="27">
        <f t="shared" si="12"/>
        <v>0</v>
      </c>
      <c r="U119" s="27">
        <f t="shared" si="12"/>
        <v>0</v>
      </c>
      <c r="V119" s="27">
        <f t="shared" si="12"/>
        <v>0</v>
      </c>
      <c r="W119" s="27">
        <f t="shared" si="12"/>
        <v>0</v>
      </c>
      <c r="X119" s="27">
        <f t="shared" si="12"/>
        <v>0</v>
      </c>
      <c r="Y119" s="27">
        <f t="shared" si="12"/>
        <v>0</v>
      </c>
      <c r="Z119" s="27">
        <f t="shared" si="12"/>
        <v>0</v>
      </c>
      <c r="AA119" s="27">
        <f t="shared" si="12"/>
        <v>0</v>
      </c>
      <c r="AB119" s="27">
        <f t="shared" si="12"/>
        <v>0</v>
      </c>
      <c r="AC119" s="27">
        <f t="shared" si="12"/>
        <v>0</v>
      </c>
      <c r="AD119" s="27">
        <f t="shared" si="12"/>
        <v>0</v>
      </c>
      <c r="AE119" s="27">
        <f t="shared" si="12"/>
        <v>0</v>
      </c>
      <c r="AF119" s="27">
        <f t="shared" si="12"/>
        <v>0</v>
      </c>
      <c r="AG119" s="27">
        <f t="shared" si="12"/>
        <v>0</v>
      </c>
      <c r="AH119" s="27">
        <f t="shared" si="12"/>
        <v>0</v>
      </c>
      <c r="AI119" s="27">
        <f t="shared" si="12"/>
        <v>0</v>
      </c>
      <c r="AJ119" s="27">
        <f t="shared" si="12"/>
        <v>0</v>
      </c>
      <c r="AK119" s="27">
        <f t="shared" si="12"/>
        <v>0</v>
      </c>
      <c r="AL119" s="27">
        <f t="shared" si="12"/>
        <v>0</v>
      </c>
      <c r="AM119" s="27">
        <f t="shared" si="12"/>
        <v>0</v>
      </c>
      <c r="AN119" s="27">
        <f t="shared" si="12"/>
        <v>0</v>
      </c>
      <c r="AO119" s="27">
        <f t="shared" si="12"/>
        <v>0</v>
      </c>
      <c r="AP119" s="27">
        <f t="shared" si="12"/>
        <v>0</v>
      </c>
    </row>
    <row r="120" spans="1:42" s="2" customFormat="1" ht="39.950000000000003" customHeight="1">
      <c r="A120" s="28" t="s">
        <v>256</v>
      </c>
      <c r="B120" s="144" t="s">
        <v>257</v>
      </c>
      <c r="C120" s="145"/>
      <c r="D120" s="146"/>
      <c r="E120" s="16">
        <v>6</v>
      </c>
      <c r="F120" s="29"/>
      <c r="G120" s="16">
        <v>6</v>
      </c>
      <c r="H120" s="13"/>
      <c r="I120" s="13"/>
      <c r="J120" s="13"/>
      <c r="K120" s="13"/>
      <c r="L120" s="13"/>
      <c r="M120" s="13"/>
      <c r="N120" s="13"/>
      <c r="O120" s="16">
        <v>6</v>
      </c>
      <c r="P120" s="16"/>
      <c r="Q120" s="16"/>
      <c r="R120" s="16"/>
      <c r="S120" s="13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29"/>
      <c r="AE120" s="29"/>
      <c r="AF120" s="19"/>
      <c r="AG120" s="29"/>
      <c r="AH120" s="29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28" t="s">
        <v>258</v>
      </c>
      <c r="B121" s="144" t="s">
        <v>259</v>
      </c>
      <c r="C121" s="145"/>
      <c r="D121" s="146"/>
      <c r="E121" s="16">
        <v>1</v>
      </c>
      <c r="F121" s="29"/>
      <c r="G121" s="16">
        <v>1</v>
      </c>
      <c r="H121" s="13"/>
      <c r="I121" s="13"/>
      <c r="J121" s="13"/>
      <c r="K121" s="13"/>
      <c r="L121" s="13"/>
      <c r="M121" s="13"/>
      <c r="N121" s="13"/>
      <c r="O121" s="16">
        <v>1</v>
      </c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29"/>
      <c r="AE121" s="29"/>
      <c r="AF121" s="19"/>
      <c r="AG121" s="29"/>
      <c r="AH121" s="29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28" t="s">
        <v>260</v>
      </c>
      <c r="B122" s="144" t="s">
        <v>261</v>
      </c>
      <c r="C122" s="145"/>
      <c r="D122" s="146"/>
      <c r="E122" s="16">
        <v>4</v>
      </c>
      <c r="F122" s="29"/>
      <c r="G122" s="16">
        <v>4</v>
      </c>
      <c r="H122" s="13"/>
      <c r="I122" s="13"/>
      <c r="J122" s="13"/>
      <c r="K122" s="13"/>
      <c r="L122" s="13"/>
      <c r="M122" s="13"/>
      <c r="N122" s="13"/>
      <c r="O122" s="16">
        <v>4</v>
      </c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29"/>
      <c r="AE122" s="29"/>
      <c r="AF122" s="19"/>
      <c r="AG122" s="29"/>
      <c r="AH122" s="29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28" t="s">
        <v>262</v>
      </c>
      <c r="B123" s="144" t="s">
        <v>81</v>
      </c>
      <c r="C123" s="145"/>
      <c r="D123" s="146"/>
      <c r="E123" s="16">
        <v>6</v>
      </c>
      <c r="F123" s="29"/>
      <c r="G123" s="16">
        <v>6</v>
      </c>
      <c r="H123" s="13"/>
      <c r="I123" s="13"/>
      <c r="J123" s="13"/>
      <c r="K123" s="13"/>
      <c r="L123" s="13"/>
      <c r="M123" s="13"/>
      <c r="N123" s="13"/>
      <c r="O123" s="16">
        <v>6</v>
      </c>
      <c r="P123" s="16"/>
      <c r="Q123" s="16"/>
      <c r="R123" s="16"/>
      <c r="S123" s="13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29"/>
      <c r="AE123" s="29"/>
      <c r="AF123" s="19"/>
      <c r="AG123" s="29"/>
      <c r="AH123" s="29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26" t="s">
        <v>263</v>
      </c>
      <c r="B124" s="138" t="s">
        <v>264</v>
      </c>
      <c r="C124" s="139"/>
      <c r="D124" s="140"/>
      <c r="E124" s="27">
        <f>SUM(E125:E126)</f>
        <v>0</v>
      </c>
      <c r="F124" s="27">
        <f t="shared" ref="F124:AP124" si="13">SUM(F125:F126)</f>
        <v>0</v>
      </c>
      <c r="G124" s="27">
        <f t="shared" si="13"/>
        <v>0</v>
      </c>
      <c r="H124" s="27">
        <f t="shared" si="13"/>
        <v>0</v>
      </c>
      <c r="I124" s="27">
        <f t="shared" si="13"/>
        <v>0</v>
      </c>
      <c r="J124" s="27">
        <f t="shared" si="13"/>
        <v>0</v>
      </c>
      <c r="K124" s="27">
        <f t="shared" si="13"/>
        <v>0</v>
      </c>
      <c r="L124" s="27">
        <f t="shared" si="13"/>
        <v>0</v>
      </c>
      <c r="M124" s="27">
        <f t="shared" si="13"/>
        <v>0</v>
      </c>
      <c r="N124" s="27">
        <f t="shared" si="13"/>
        <v>0</v>
      </c>
      <c r="O124" s="27">
        <f t="shared" si="13"/>
        <v>0</v>
      </c>
      <c r="P124" s="27">
        <f t="shared" si="13"/>
        <v>0</v>
      </c>
      <c r="Q124" s="27">
        <f t="shared" si="13"/>
        <v>0</v>
      </c>
      <c r="R124" s="27">
        <f t="shared" si="13"/>
        <v>0</v>
      </c>
      <c r="S124" s="27">
        <f t="shared" si="13"/>
        <v>0</v>
      </c>
      <c r="T124" s="27">
        <f t="shared" si="13"/>
        <v>0</v>
      </c>
      <c r="U124" s="27">
        <f t="shared" si="13"/>
        <v>0</v>
      </c>
      <c r="V124" s="27">
        <f t="shared" si="13"/>
        <v>0</v>
      </c>
      <c r="W124" s="27">
        <f t="shared" si="13"/>
        <v>0</v>
      </c>
      <c r="X124" s="27">
        <f t="shared" si="13"/>
        <v>0</v>
      </c>
      <c r="Y124" s="27">
        <f t="shared" si="13"/>
        <v>0</v>
      </c>
      <c r="Z124" s="27">
        <f t="shared" si="13"/>
        <v>0</v>
      </c>
      <c r="AA124" s="27">
        <f t="shared" si="13"/>
        <v>0</v>
      </c>
      <c r="AB124" s="27">
        <f t="shared" si="13"/>
        <v>0</v>
      </c>
      <c r="AC124" s="27">
        <f t="shared" si="13"/>
        <v>0</v>
      </c>
      <c r="AD124" s="27">
        <f t="shared" si="13"/>
        <v>0</v>
      </c>
      <c r="AE124" s="27">
        <f t="shared" si="13"/>
        <v>0</v>
      </c>
      <c r="AF124" s="27">
        <f t="shared" si="13"/>
        <v>0</v>
      </c>
      <c r="AG124" s="27">
        <f t="shared" si="13"/>
        <v>0</v>
      </c>
      <c r="AH124" s="27">
        <f t="shared" si="13"/>
        <v>0</v>
      </c>
      <c r="AI124" s="27">
        <f t="shared" si="13"/>
        <v>0</v>
      </c>
      <c r="AJ124" s="27">
        <f t="shared" si="13"/>
        <v>0</v>
      </c>
      <c r="AK124" s="27">
        <f t="shared" si="13"/>
        <v>0</v>
      </c>
      <c r="AL124" s="27">
        <f t="shared" si="13"/>
        <v>0</v>
      </c>
      <c r="AM124" s="27">
        <f t="shared" si="13"/>
        <v>0</v>
      </c>
      <c r="AN124" s="27">
        <f t="shared" si="13"/>
        <v>0</v>
      </c>
      <c r="AO124" s="27">
        <f t="shared" si="13"/>
        <v>0</v>
      </c>
      <c r="AP124" s="27">
        <f t="shared" si="13"/>
        <v>0</v>
      </c>
    </row>
    <row r="125" spans="1:42" s="2" customFormat="1" ht="60.75" customHeight="1">
      <c r="A125" s="28" t="s">
        <v>265</v>
      </c>
      <c r="B125" s="144" t="s">
        <v>266</v>
      </c>
      <c r="C125" s="145"/>
      <c r="D125" s="146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29"/>
      <c r="AE125" s="29"/>
      <c r="AF125" s="29"/>
      <c r="AG125" s="29"/>
      <c r="AH125" s="29"/>
      <c r="AI125" s="29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28" t="s">
        <v>267</v>
      </c>
      <c r="B126" s="144" t="s">
        <v>268</v>
      </c>
      <c r="C126" s="145"/>
      <c r="D126" s="146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29"/>
      <c r="AE126" s="29"/>
      <c r="AF126" s="29"/>
      <c r="AG126" s="29"/>
      <c r="AH126" s="29"/>
      <c r="AI126" s="29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33" t="s">
        <v>269</v>
      </c>
      <c r="B127" s="147" t="s">
        <v>270</v>
      </c>
      <c r="C127" s="148"/>
      <c r="D127" s="149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29"/>
      <c r="AE127" s="29"/>
      <c r="AF127" s="29"/>
      <c r="AG127" s="29"/>
      <c r="AH127" s="29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26" t="s">
        <v>271</v>
      </c>
      <c r="B128" s="150" t="s">
        <v>81</v>
      </c>
      <c r="C128" s="151"/>
      <c r="D128" s="152"/>
      <c r="E128" s="24">
        <v>36</v>
      </c>
      <c r="F128" s="27">
        <v>5</v>
      </c>
      <c r="G128" s="23">
        <v>31</v>
      </c>
      <c r="H128" s="23"/>
      <c r="I128" s="23"/>
      <c r="J128" s="23"/>
      <c r="K128" s="23"/>
      <c r="L128" s="23"/>
      <c r="M128" s="23"/>
      <c r="N128" s="23"/>
      <c r="O128" s="24">
        <v>36</v>
      </c>
      <c r="P128" s="24"/>
      <c r="Q128" s="24"/>
      <c r="R128" s="24"/>
      <c r="S128" s="23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7"/>
      <c r="AE128" s="27"/>
      <c r="AF128" s="27"/>
      <c r="AG128" s="27"/>
      <c r="AH128" s="27"/>
      <c r="AI128" s="27"/>
      <c r="AJ128" s="25"/>
      <c r="AK128" s="25"/>
      <c r="AL128" s="25"/>
      <c r="AM128" s="25"/>
      <c r="AN128" s="25"/>
      <c r="AO128" s="25"/>
      <c r="AP128" s="25"/>
    </row>
    <row r="129" spans="1:42" s="3" customFormat="1" ht="39.950000000000003" customHeight="1">
      <c r="A129" s="26"/>
      <c r="B129" s="150" t="s">
        <v>272</v>
      </c>
      <c r="C129" s="151"/>
      <c r="D129" s="152"/>
      <c r="E129" s="27">
        <f>E10+E31+E43+E51+E65+E72+E80+E83+E105+E110+E119+E124+E127+E128</f>
        <v>909</v>
      </c>
      <c r="F129" s="27">
        <f t="shared" ref="F129:AP129" si="14">F10+F31+F43+F51+F65+F72+F80+F83+F105+F110+F119+F124+F127+F128</f>
        <v>105</v>
      </c>
      <c r="G129" s="27">
        <f t="shared" si="14"/>
        <v>803</v>
      </c>
      <c r="H129" s="27">
        <f t="shared" si="14"/>
        <v>1</v>
      </c>
      <c r="I129" s="27">
        <f t="shared" si="14"/>
        <v>0</v>
      </c>
      <c r="J129" s="27">
        <f t="shared" si="14"/>
        <v>0</v>
      </c>
      <c r="K129" s="27">
        <f t="shared" si="14"/>
        <v>0</v>
      </c>
      <c r="L129" s="27">
        <f t="shared" si="14"/>
        <v>0</v>
      </c>
      <c r="M129" s="27">
        <f t="shared" si="14"/>
        <v>0</v>
      </c>
      <c r="N129" s="27">
        <f t="shared" si="14"/>
        <v>0</v>
      </c>
      <c r="O129" s="27">
        <f t="shared" si="14"/>
        <v>907</v>
      </c>
      <c r="P129" s="27">
        <f t="shared" si="14"/>
        <v>0</v>
      </c>
      <c r="Q129" s="27">
        <f t="shared" si="14"/>
        <v>0</v>
      </c>
      <c r="R129" s="27">
        <f t="shared" si="14"/>
        <v>0</v>
      </c>
      <c r="S129" s="27">
        <f t="shared" si="14"/>
        <v>0</v>
      </c>
      <c r="T129" s="27">
        <f t="shared" si="14"/>
        <v>0</v>
      </c>
      <c r="U129" s="27">
        <f t="shared" si="14"/>
        <v>0</v>
      </c>
      <c r="V129" s="27">
        <f t="shared" si="14"/>
        <v>0</v>
      </c>
      <c r="W129" s="27">
        <f t="shared" si="14"/>
        <v>0</v>
      </c>
      <c r="X129" s="27">
        <f t="shared" si="14"/>
        <v>0</v>
      </c>
      <c r="Y129" s="27">
        <f t="shared" si="14"/>
        <v>0</v>
      </c>
      <c r="Z129" s="27">
        <f t="shared" si="14"/>
        <v>0</v>
      </c>
      <c r="AA129" s="27">
        <f t="shared" si="14"/>
        <v>0</v>
      </c>
      <c r="AB129" s="27">
        <f t="shared" si="14"/>
        <v>0</v>
      </c>
      <c r="AC129" s="27">
        <f t="shared" si="14"/>
        <v>1</v>
      </c>
      <c r="AD129" s="27">
        <f t="shared" si="14"/>
        <v>1</v>
      </c>
      <c r="AE129" s="27">
        <f t="shared" si="14"/>
        <v>0</v>
      </c>
      <c r="AF129" s="27">
        <f t="shared" si="14"/>
        <v>0</v>
      </c>
      <c r="AG129" s="27">
        <f t="shared" si="14"/>
        <v>0</v>
      </c>
      <c r="AH129" s="27">
        <f t="shared" si="14"/>
        <v>0</v>
      </c>
      <c r="AI129" s="27">
        <f t="shared" si="14"/>
        <v>0</v>
      </c>
      <c r="AJ129" s="27">
        <f t="shared" si="14"/>
        <v>0</v>
      </c>
      <c r="AK129" s="27">
        <f t="shared" si="14"/>
        <v>0</v>
      </c>
      <c r="AL129" s="27">
        <f t="shared" si="14"/>
        <v>0</v>
      </c>
      <c r="AM129" s="27">
        <f t="shared" si="14"/>
        <v>0</v>
      </c>
      <c r="AN129" s="27">
        <f t="shared" si="14"/>
        <v>0</v>
      </c>
      <c r="AO129" s="27">
        <f t="shared" si="14"/>
        <v>0</v>
      </c>
      <c r="AP129" s="27">
        <f t="shared" si="14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40C39-AE5B-4A7A-81F5-CEB0A9B89719}">
  <dimension ref="A1:AP133"/>
  <sheetViews>
    <sheetView topLeftCell="AL127" workbookViewId="0">
      <selection activeCell="AR127" sqref="AR1:BK65536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278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26" t="s">
        <v>45</v>
      </c>
      <c r="B10" s="133" t="s">
        <v>46</v>
      </c>
      <c r="C10" s="133"/>
      <c r="D10" s="133"/>
      <c r="E10" s="27">
        <f t="shared" ref="E10:K10" si="0">SUM(E11:E30)</f>
        <v>125</v>
      </c>
      <c r="F10" s="27">
        <f t="shared" si="0"/>
        <v>28</v>
      </c>
      <c r="G10" s="27">
        <f t="shared" si="0"/>
        <v>97</v>
      </c>
      <c r="H10" s="27">
        <f t="shared" si="0"/>
        <v>0</v>
      </c>
      <c r="I10" s="27">
        <f t="shared" si="0"/>
        <v>0</v>
      </c>
      <c r="J10" s="27">
        <f t="shared" si="0"/>
        <v>27</v>
      </c>
      <c r="K10" s="27">
        <f t="shared" si="0"/>
        <v>24</v>
      </c>
      <c r="L10" s="27">
        <f t="shared" ref="L10:AP10" si="1">SUM(L11:L30)</f>
        <v>3</v>
      </c>
      <c r="M10" s="27">
        <f t="shared" si="1"/>
        <v>0</v>
      </c>
      <c r="N10" s="27">
        <f t="shared" si="1"/>
        <v>0</v>
      </c>
      <c r="O10" s="27">
        <f t="shared" si="1"/>
        <v>0</v>
      </c>
      <c r="P10" s="27">
        <f t="shared" si="1"/>
        <v>22</v>
      </c>
      <c r="Q10" s="27">
        <f t="shared" si="1"/>
        <v>11</v>
      </c>
      <c r="R10" s="27">
        <f t="shared" si="1"/>
        <v>1</v>
      </c>
      <c r="S10" s="27">
        <f t="shared" si="1"/>
        <v>6</v>
      </c>
      <c r="T10" s="27">
        <f t="shared" si="1"/>
        <v>0</v>
      </c>
      <c r="U10" s="27">
        <f t="shared" si="1"/>
        <v>4</v>
      </c>
      <c r="V10" s="27">
        <f t="shared" si="1"/>
        <v>0</v>
      </c>
      <c r="W10" s="27">
        <f t="shared" si="1"/>
        <v>3</v>
      </c>
      <c r="X10" s="27">
        <f t="shared" si="1"/>
        <v>1</v>
      </c>
      <c r="Y10" s="27">
        <f t="shared" si="1"/>
        <v>6</v>
      </c>
      <c r="Z10" s="27">
        <f t="shared" si="1"/>
        <v>28</v>
      </c>
      <c r="AA10" s="27">
        <f t="shared" si="1"/>
        <v>0</v>
      </c>
      <c r="AB10" s="27">
        <f t="shared" si="1"/>
        <v>29</v>
      </c>
      <c r="AC10" s="27">
        <f t="shared" si="1"/>
        <v>121</v>
      </c>
      <c r="AD10" s="27">
        <f t="shared" si="1"/>
        <v>29</v>
      </c>
      <c r="AE10" s="27">
        <f t="shared" si="1"/>
        <v>5</v>
      </c>
      <c r="AF10" s="27">
        <f t="shared" si="1"/>
        <v>1</v>
      </c>
      <c r="AG10" s="27">
        <f t="shared" si="1"/>
        <v>6</v>
      </c>
      <c r="AH10" s="27">
        <f t="shared" si="1"/>
        <v>3</v>
      </c>
      <c r="AI10" s="27">
        <f t="shared" si="1"/>
        <v>3</v>
      </c>
      <c r="AJ10" s="27">
        <f t="shared" si="1"/>
        <v>0</v>
      </c>
      <c r="AK10" s="27">
        <f t="shared" si="1"/>
        <v>5</v>
      </c>
      <c r="AL10" s="27">
        <f t="shared" si="1"/>
        <v>1</v>
      </c>
      <c r="AM10" s="27">
        <f t="shared" si="1"/>
        <v>0</v>
      </c>
      <c r="AN10" s="27">
        <f t="shared" si="1"/>
        <v>1</v>
      </c>
      <c r="AO10" s="27">
        <f t="shared" si="1"/>
        <v>1</v>
      </c>
      <c r="AP10" s="27">
        <f t="shared" si="1"/>
        <v>0</v>
      </c>
    </row>
    <row r="11" spans="1:42" s="2" customFormat="1" ht="39.950000000000003" customHeight="1">
      <c r="A11" s="28" t="s">
        <v>47</v>
      </c>
      <c r="B11" s="134" t="s">
        <v>48</v>
      </c>
      <c r="C11" s="134"/>
      <c r="D11" s="134"/>
      <c r="E11" s="13">
        <v>15</v>
      </c>
      <c r="F11" s="29">
        <v>5</v>
      </c>
      <c r="G11" s="13">
        <v>10</v>
      </c>
      <c r="H11" s="13"/>
      <c r="I11" s="13"/>
      <c r="J11" s="13">
        <v>4</v>
      </c>
      <c r="K11" s="13">
        <v>3</v>
      </c>
      <c r="L11" s="13">
        <v>1</v>
      </c>
      <c r="M11" s="18"/>
      <c r="N11" s="18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>
        <v>4</v>
      </c>
      <c r="AC11" s="13">
        <v>18</v>
      </c>
      <c r="AD11" s="29">
        <v>4</v>
      </c>
      <c r="AE11" s="29"/>
      <c r="AF11" s="19"/>
      <c r="AG11" s="29"/>
      <c r="AH11" s="29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28" t="s">
        <v>49</v>
      </c>
      <c r="B12" s="134" t="s">
        <v>50</v>
      </c>
      <c r="C12" s="134"/>
      <c r="D12" s="134"/>
      <c r="E12" s="16">
        <v>23</v>
      </c>
      <c r="F12" s="29">
        <v>1</v>
      </c>
      <c r="G12" s="13">
        <v>22</v>
      </c>
      <c r="H12" s="13"/>
      <c r="I12" s="13"/>
      <c r="J12" s="13">
        <v>6</v>
      </c>
      <c r="K12" s="13">
        <v>5</v>
      </c>
      <c r="L12" s="13">
        <v>1</v>
      </c>
      <c r="M12" s="18"/>
      <c r="N12" s="18"/>
      <c r="O12" s="16"/>
      <c r="P12" s="16">
        <v>4</v>
      </c>
      <c r="Q12" s="16"/>
      <c r="R12" s="16"/>
      <c r="S12" s="13">
        <v>4</v>
      </c>
      <c r="T12" s="16"/>
      <c r="U12" s="16"/>
      <c r="V12" s="16"/>
      <c r="W12" s="13"/>
      <c r="X12" s="13"/>
      <c r="Y12" s="16">
        <v>1</v>
      </c>
      <c r="Z12" s="13">
        <v>5</v>
      </c>
      <c r="AA12" s="13"/>
      <c r="AB12" s="16"/>
      <c r="AC12" s="16">
        <v>23</v>
      </c>
      <c r="AD12" s="29"/>
      <c r="AE12" s="29">
        <v>2</v>
      </c>
      <c r="AF12" s="19"/>
      <c r="AG12" s="29">
        <v>2</v>
      </c>
      <c r="AH12" s="29">
        <v>2</v>
      </c>
      <c r="AI12" s="19"/>
      <c r="AJ12" s="21"/>
      <c r="AK12" s="21">
        <v>1</v>
      </c>
      <c r="AL12" s="21">
        <v>1</v>
      </c>
      <c r="AM12" s="21"/>
      <c r="AN12" s="21">
        <v>1</v>
      </c>
      <c r="AO12" s="21">
        <v>1</v>
      </c>
      <c r="AP12" s="21"/>
    </row>
    <row r="13" spans="1:42" s="2" customFormat="1" ht="39.950000000000003" customHeight="1">
      <c r="A13" s="30" t="s">
        <v>51</v>
      </c>
      <c r="B13" s="134" t="s">
        <v>52</v>
      </c>
      <c r="C13" s="134"/>
      <c r="D13" s="134"/>
      <c r="E13" s="16"/>
      <c r="F13" s="29"/>
      <c r="G13" s="13"/>
      <c r="H13" s="13"/>
      <c r="I13" s="13"/>
      <c r="J13" s="13">
        <v>1</v>
      </c>
      <c r="K13" s="13">
        <v>1</v>
      </c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>
        <v>1</v>
      </c>
      <c r="AD13" s="29"/>
      <c r="AE13" s="29"/>
      <c r="AF13" s="19"/>
      <c r="AG13" s="29"/>
      <c r="AH13" s="29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31">
        <v>1.2</v>
      </c>
      <c r="B14" s="134" t="s">
        <v>53</v>
      </c>
      <c r="C14" s="134"/>
      <c r="D14" s="134"/>
      <c r="E14" s="16">
        <v>3</v>
      </c>
      <c r="F14" s="29"/>
      <c r="G14" s="13">
        <v>3</v>
      </c>
      <c r="H14" s="13"/>
      <c r="I14" s="13"/>
      <c r="J14" s="13">
        <v>3</v>
      </c>
      <c r="K14" s="13">
        <v>3</v>
      </c>
      <c r="L14" s="13"/>
      <c r="M14" s="18"/>
      <c r="N14" s="18"/>
      <c r="O14" s="16"/>
      <c r="P14" s="16"/>
      <c r="Q14" s="16"/>
      <c r="R14" s="16"/>
      <c r="S14" s="13"/>
      <c r="T14" s="16"/>
      <c r="U14" s="16"/>
      <c r="V14" s="16"/>
      <c r="W14" s="13"/>
      <c r="X14" s="13"/>
      <c r="Y14" s="16"/>
      <c r="Z14" s="13"/>
      <c r="AA14" s="13"/>
      <c r="AB14" s="16"/>
      <c r="AC14" s="16">
        <v>6</v>
      </c>
      <c r="AD14" s="29"/>
      <c r="AE14" s="29"/>
      <c r="AF14" s="19"/>
      <c r="AG14" s="29"/>
      <c r="AH14" s="29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28" t="s">
        <v>54</v>
      </c>
      <c r="B15" s="134" t="s">
        <v>55</v>
      </c>
      <c r="C15" s="134"/>
      <c r="D15" s="134"/>
      <c r="E15" s="16"/>
      <c r="F15" s="29"/>
      <c r="G15" s="13"/>
      <c r="H15" s="13"/>
      <c r="I15" s="13"/>
      <c r="J15" s="13">
        <v>1</v>
      </c>
      <c r="K15" s="13">
        <v>1</v>
      </c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>
        <v>1</v>
      </c>
      <c r="AD15" s="29"/>
      <c r="AE15" s="29"/>
      <c r="AF15" s="19"/>
      <c r="AG15" s="29"/>
      <c r="AH15" s="29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28" t="s">
        <v>56</v>
      </c>
      <c r="B16" s="135" t="s">
        <v>57</v>
      </c>
      <c r="C16" s="136"/>
      <c r="D16" s="137"/>
      <c r="E16" s="13"/>
      <c r="F16" s="29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9"/>
      <c r="AE16" s="29"/>
      <c r="AF16" s="19"/>
      <c r="AG16" s="29"/>
      <c r="AH16" s="29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28" t="s">
        <v>58</v>
      </c>
      <c r="B17" s="135" t="s">
        <v>59</v>
      </c>
      <c r="C17" s="136"/>
      <c r="D17" s="137"/>
      <c r="E17" s="16"/>
      <c r="F17" s="29"/>
      <c r="G17" s="13"/>
      <c r="H17" s="13"/>
      <c r="I17" s="13"/>
      <c r="J17" s="13">
        <v>1</v>
      </c>
      <c r="K17" s="13">
        <v>1</v>
      </c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>
        <v>1</v>
      </c>
      <c r="AD17" s="29"/>
      <c r="AE17" s="29"/>
      <c r="AF17" s="19"/>
      <c r="AG17" s="29"/>
      <c r="AH17" s="29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28" t="s">
        <v>60</v>
      </c>
      <c r="B18" s="134" t="s">
        <v>61</v>
      </c>
      <c r="C18" s="134"/>
      <c r="D18" s="134"/>
      <c r="E18" s="16"/>
      <c r="F18" s="29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29"/>
      <c r="AE18" s="29"/>
      <c r="AF18" s="19"/>
      <c r="AG18" s="29"/>
      <c r="AH18" s="29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28" t="s">
        <v>62</v>
      </c>
      <c r="B19" s="134" t="s">
        <v>63</v>
      </c>
      <c r="C19" s="134"/>
      <c r="D19" s="134"/>
      <c r="E19" s="16"/>
      <c r="F19" s="29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29"/>
      <c r="AE19" s="29"/>
      <c r="AF19" s="19"/>
      <c r="AG19" s="29"/>
      <c r="AH19" s="29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28" t="s">
        <v>64</v>
      </c>
      <c r="B20" s="135" t="s">
        <v>65</v>
      </c>
      <c r="C20" s="136"/>
      <c r="D20" s="137"/>
      <c r="E20" s="16"/>
      <c r="F20" s="29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29"/>
      <c r="AE20" s="29"/>
      <c r="AF20" s="19"/>
      <c r="AG20" s="29"/>
      <c r="AH20" s="29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28" t="s">
        <v>66</v>
      </c>
      <c r="B21" s="135" t="s">
        <v>67</v>
      </c>
      <c r="C21" s="136"/>
      <c r="D21" s="137"/>
      <c r="E21" s="16">
        <v>4</v>
      </c>
      <c r="F21" s="29">
        <v>1</v>
      </c>
      <c r="G21" s="13">
        <v>3</v>
      </c>
      <c r="H21" s="13"/>
      <c r="I21" s="13"/>
      <c r="J21" s="13"/>
      <c r="K21" s="13"/>
      <c r="L21" s="13"/>
      <c r="M21" s="18"/>
      <c r="N21" s="18"/>
      <c r="O21" s="16"/>
      <c r="P21" s="16">
        <v>2</v>
      </c>
      <c r="Q21" s="16"/>
      <c r="R21" s="16"/>
      <c r="S21" s="13"/>
      <c r="T21" s="16"/>
      <c r="U21" s="16">
        <v>2</v>
      </c>
      <c r="V21" s="16"/>
      <c r="W21" s="13">
        <v>1</v>
      </c>
      <c r="X21" s="13">
        <v>1</v>
      </c>
      <c r="Y21" s="16"/>
      <c r="Z21" s="13">
        <v>2</v>
      </c>
      <c r="AA21" s="13"/>
      <c r="AB21" s="16">
        <v>1</v>
      </c>
      <c r="AC21" s="16">
        <v>2</v>
      </c>
      <c r="AD21" s="29">
        <v>1</v>
      </c>
      <c r="AE21" s="29"/>
      <c r="AF21" s="19"/>
      <c r="AG21" s="29"/>
      <c r="AH21" s="29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28" t="s">
        <v>68</v>
      </c>
      <c r="B22" s="135" t="s">
        <v>69</v>
      </c>
      <c r="C22" s="136"/>
      <c r="D22" s="137"/>
      <c r="E22" s="16">
        <v>7</v>
      </c>
      <c r="F22" s="29">
        <v>4</v>
      </c>
      <c r="G22" s="13">
        <v>3</v>
      </c>
      <c r="H22" s="13"/>
      <c r="I22" s="13"/>
      <c r="J22" s="13"/>
      <c r="K22" s="13"/>
      <c r="L22" s="13"/>
      <c r="M22" s="18"/>
      <c r="N22" s="18"/>
      <c r="O22" s="16"/>
      <c r="P22" s="16">
        <v>1</v>
      </c>
      <c r="Q22" s="16">
        <v>1</v>
      </c>
      <c r="R22" s="16"/>
      <c r="S22" s="13"/>
      <c r="T22" s="16"/>
      <c r="U22" s="16"/>
      <c r="V22" s="16"/>
      <c r="W22" s="13"/>
      <c r="X22" s="13"/>
      <c r="Y22" s="16"/>
      <c r="Z22" s="13">
        <v>1</v>
      </c>
      <c r="AA22" s="13"/>
      <c r="AB22" s="16">
        <v>3</v>
      </c>
      <c r="AC22" s="16">
        <v>6</v>
      </c>
      <c r="AD22" s="29">
        <v>3</v>
      </c>
      <c r="AE22" s="29">
        <v>2</v>
      </c>
      <c r="AF22" s="19"/>
      <c r="AG22" s="29">
        <v>2</v>
      </c>
      <c r="AH22" s="29"/>
      <c r="AI22" s="19">
        <v>2</v>
      </c>
      <c r="AJ22" s="21"/>
      <c r="AK22" s="21">
        <v>2</v>
      </c>
      <c r="AL22" s="21"/>
      <c r="AM22" s="21"/>
      <c r="AN22" s="21"/>
      <c r="AO22" s="21"/>
      <c r="AP22" s="21"/>
    </row>
    <row r="23" spans="1:42" s="2" customFormat="1" ht="39.950000000000003" customHeight="1">
      <c r="A23" s="28" t="s">
        <v>70</v>
      </c>
      <c r="B23" s="136" t="s">
        <v>71</v>
      </c>
      <c r="C23" s="136"/>
      <c r="D23" s="136"/>
      <c r="E23" s="16"/>
      <c r="F23" s="29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29"/>
      <c r="AE23" s="29"/>
      <c r="AF23" s="19"/>
      <c r="AG23" s="29"/>
      <c r="AH23" s="29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28" t="s">
        <v>72</v>
      </c>
      <c r="B24" s="135" t="s">
        <v>73</v>
      </c>
      <c r="C24" s="136"/>
      <c r="D24" s="137"/>
      <c r="E24" s="16">
        <v>6</v>
      </c>
      <c r="F24" s="29">
        <v>2</v>
      </c>
      <c r="G24" s="13">
        <v>4</v>
      </c>
      <c r="H24" s="13"/>
      <c r="I24" s="13"/>
      <c r="J24" s="13">
        <v>1</v>
      </c>
      <c r="K24" s="13">
        <v>1</v>
      </c>
      <c r="L24" s="13"/>
      <c r="M24" s="18"/>
      <c r="N24" s="18"/>
      <c r="O24" s="16"/>
      <c r="P24" s="16">
        <v>1</v>
      </c>
      <c r="Q24" s="16"/>
      <c r="R24" s="16"/>
      <c r="S24" s="13">
        <v>1</v>
      </c>
      <c r="T24" s="16"/>
      <c r="U24" s="16"/>
      <c r="V24" s="16"/>
      <c r="W24" s="13"/>
      <c r="X24" s="13"/>
      <c r="Y24" s="16">
        <v>1</v>
      </c>
      <c r="Z24" s="13">
        <v>2</v>
      </c>
      <c r="AA24" s="13"/>
      <c r="AB24" s="16">
        <v>1</v>
      </c>
      <c r="AC24" s="16">
        <v>5</v>
      </c>
      <c r="AD24" s="29">
        <v>1</v>
      </c>
      <c r="AE24" s="29">
        <v>1</v>
      </c>
      <c r="AF24" s="19"/>
      <c r="AG24" s="29">
        <v>1</v>
      </c>
      <c r="AH24" s="29">
        <v>1</v>
      </c>
      <c r="AI24" s="19"/>
      <c r="AJ24" s="21"/>
      <c r="AK24" s="21">
        <v>1</v>
      </c>
      <c r="AL24" s="21"/>
      <c r="AM24" s="21"/>
      <c r="AN24" s="21"/>
      <c r="AO24" s="21"/>
      <c r="AP24" s="21"/>
    </row>
    <row r="25" spans="1:42" s="2" customFormat="1" ht="39.950000000000003" customHeight="1">
      <c r="A25" s="28" t="s">
        <v>74</v>
      </c>
      <c r="B25" s="134" t="s">
        <v>75</v>
      </c>
      <c r="C25" s="134"/>
      <c r="D25" s="134"/>
      <c r="E25" s="16">
        <v>31</v>
      </c>
      <c r="F25" s="29">
        <v>9</v>
      </c>
      <c r="G25" s="13">
        <v>22</v>
      </c>
      <c r="H25" s="13"/>
      <c r="I25" s="13"/>
      <c r="J25" s="13">
        <v>4</v>
      </c>
      <c r="K25" s="13">
        <v>4</v>
      </c>
      <c r="L25" s="13"/>
      <c r="M25" s="18"/>
      <c r="N25" s="18"/>
      <c r="O25" s="16"/>
      <c r="P25" s="16">
        <v>9</v>
      </c>
      <c r="Q25" s="16">
        <v>7</v>
      </c>
      <c r="R25" s="16"/>
      <c r="S25" s="13"/>
      <c r="T25" s="16"/>
      <c r="U25" s="16">
        <v>2</v>
      </c>
      <c r="V25" s="16"/>
      <c r="W25" s="13">
        <v>2</v>
      </c>
      <c r="X25" s="13"/>
      <c r="Y25" s="16"/>
      <c r="Z25" s="13">
        <v>9</v>
      </c>
      <c r="AA25" s="16"/>
      <c r="AB25" s="16">
        <v>11</v>
      </c>
      <c r="AC25" s="16">
        <v>26</v>
      </c>
      <c r="AD25" s="29">
        <v>11</v>
      </c>
      <c r="AE25" s="29"/>
      <c r="AF25" s="19"/>
      <c r="AG25" s="29"/>
      <c r="AH25" s="29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28" t="s">
        <v>76</v>
      </c>
      <c r="B26" s="136" t="s">
        <v>77</v>
      </c>
      <c r="C26" s="136"/>
      <c r="D26" s="136"/>
      <c r="E26" s="16">
        <v>9</v>
      </c>
      <c r="F26" s="29">
        <v>1</v>
      </c>
      <c r="G26" s="13">
        <v>8</v>
      </c>
      <c r="H26" s="13"/>
      <c r="I26" s="13"/>
      <c r="J26" s="13">
        <v>2</v>
      </c>
      <c r="K26" s="13">
        <v>2</v>
      </c>
      <c r="L26" s="13"/>
      <c r="M26" s="18"/>
      <c r="N26" s="18"/>
      <c r="O26" s="13"/>
      <c r="P26" s="13">
        <v>3</v>
      </c>
      <c r="Q26" s="16">
        <v>2</v>
      </c>
      <c r="R26" s="16">
        <v>1</v>
      </c>
      <c r="S26" s="13"/>
      <c r="T26" s="16"/>
      <c r="U26" s="16"/>
      <c r="V26" s="16"/>
      <c r="W26" s="13"/>
      <c r="X26" s="13"/>
      <c r="Y26" s="13"/>
      <c r="Z26" s="13">
        <v>3</v>
      </c>
      <c r="AA26" s="16"/>
      <c r="AB26" s="16">
        <v>2</v>
      </c>
      <c r="AC26" s="16">
        <v>8</v>
      </c>
      <c r="AD26" s="29">
        <v>2</v>
      </c>
      <c r="AE26" s="29"/>
      <c r="AF26" s="19"/>
      <c r="AG26" s="29"/>
      <c r="AH26" s="29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28" t="s">
        <v>78</v>
      </c>
      <c r="B27" s="135" t="s">
        <v>79</v>
      </c>
      <c r="C27" s="136"/>
      <c r="D27" s="136"/>
      <c r="E27" s="16">
        <v>1</v>
      </c>
      <c r="F27" s="29"/>
      <c r="G27" s="13">
        <v>1</v>
      </c>
      <c r="H27" s="13"/>
      <c r="I27" s="13"/>
      <c r="J27" s="13"/>
      <c r="K27" s="13"/>
      <c r="L27" s="13"/>
      <c r="M27" s="18"/>
      <c r="N27" s="18"/>
      <c r="O27" s="13"/>
      <c r="P27" s="13">
        <v>1</v>
      </c>
      <c r="Q27" s="16">
        <v>1</v>
      </c>
      <c r="R27" s="16"/>
      <c r="S27" s="13"/>
      <c r="T27" s="16"/>
      <c r="U27" s="16"/>
      <c r="V27" s="16"/>
      <c r="W27" s="13"/>
      <c r="X27" s="13"/>
      <c r="Y27" s="13"/>
      <c r="Z27" s="13">
        <v>1</v>
      </c>
      <c r="AA27" s="16"/>
      <c r="AB27" s="16"/>
      <c r="AC27" s="16"/>
      <c r="AD27" s="29"/>
      <c r="AE27" s="29"/>
      <c r="AF27" s="19"/>
      <c r="AG27" s="29"/>
      <c r="AH27" s="29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28" t="s">
        <v>80</v>
      </c>
      <c r="B28" s="134" t="s">
        <v>81</v>
      </c>
      <c r="C28" s="134"/>
      <c r="D28" s="134"/>
      <c r="E28" s="16">
        <v>26</v>
      </c>
      <c r="F28" s="29">
        <v>5</v>
      </c>
      <c r="G28" s="13">
        <v>21</v>
      </c>
      <c r="H28" s="13"/>
      <c r="I28" s="13"/>
      <c r="J28" s="13">
        <v>4</v>
      </c>
      <c r="K28" s="13">
        <v>3</v>
      </c>
      <c r="L28" s="13">
        <v>1</v>
      </c>
      <c r="M28" s="18"/>
      <c r="N28" s="18"/>
      <c r="O28" s="16"/>
      <c r="P28" s="16">
        <v>1</v>
      </c>
      <c r="Q28" s="16"/>
      <c r="R28" s="16"/>
      <c r="S28" s="13">
        <v>1</v>
      </c>
      <c r="T28" s="16"/>
      <c r="U28" s="16"/>
      <c r="V28" s="16"/>
      <c r="W28" s="13"/>
      <c r="X28" s="13"/>
      <c r="Y28" s="16">
        <v>4</v>
      </c>
      <c r="Z28" s="13">
        <v>5</v>
      </c>
      <c r="AA28" s="16"/>
      <c r="AB28" s="16">
        <v>7</v>
      </c>
      <c r="AC28" s="16">
        <v>24</v>
      </c>
      <c r="AD28" s="29">
        <v>7</v>
      </c>
      <c r="AE28" s="29"/>
      <c r="AF28" s="19">
        <v>1</v>
      </c>
      <c r="AG28" s="29">
        <v>1</v>
      </c>
      <c r="AH28" s="29"/>
      <c r="AI28" s="19">
        <v>1</v>
      </c>
      <c r="AJ28" s="21"/>
      <c r="AK28" s="21">
        <v>1</v>
      </c>
      <c r="AL28" s="21"/>
      <c r="AM28" s="21"/>
      <c r="AN28" s="21"/>
      <c r="AO28" s="21"/>
      <c r="AP28" s="21"/>
    </row>
    <row r="29" spans="1:42" s="2" customFormat="1" ht="39.950000000000003" customHeight="1">
      <c r="A29" s="28" t="s">
        <v>82</v>
      </c>
      <c r="B29" s="135" t="s">
        <v>83</v>
      </c>
      <c r="C29" s="136"/>
      <c r="D29" s="137"/>
      <c r="E29" s="16"/>
      <c r="F29" s="29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29"/>
      <c r="AE29" s="29"/>
      <c r="AF29" s="19"/>
      <c r="AG29" s="29"/>
      <c r="AH29" s="29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28" t="s">
        <v>84</v>
      </c>
      <c r="B30" s="135" t="s">
        <v>85</v>
      </c>
      <c r="C30" s="136"/>
      <c r="D30" s="137"/>
      <c r="E30" s="16"/>
      <c r="F30" s="29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29"/>
      <c r="AE30" s="29"/>
      <c r="AF30" s="19"/>
      <c r="AG30" s="29"/>
      <c r="AH30" s="29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26" t="s">
        <v>87</v>
      </c>
      <c r="B31" s="133" t="s">
        <v>88</v>
      </c>
      <c r="C31" s="133"/>
      <c r="D31" s="133"/>
      <c r="E31" s="27">
        <f>SUM(E32:E42)</f>
        <v>60</v>
      </c>
      <c r="F31" s="27">
        <f t="shared" ref="F31:AP31" si="2">SUM(F32:F42)</f>
        <v>2</v>
      </c>
      <c r="G31" s="27">
        <f t="shared" si="2"/>
        <v>58</v>
      </c>
      <c r="H31" s="27">
        <f t="shared" si="2"/>
        <v>0</v>
      </c>
      <c r="I31" s="27">
        <f t="shared" si="2"/>
        <v>0</v>
      </c>
      <c r="J31" s="27">
        <f t="shared" si="2"/>
        <v>12</v>
      </c>
      <c r="K31" s="27">
        <f t="shared" si="2"/>
        <v>9</v>
      </c>
      <c r="L31" s="27">
        <f t="shared" si="2"/>
        <v>3</v>
      </c>
      <c r="M31" s="27">
        <f t="shared" si="2"/>
        <v>0</v>
      </c>
      <c r="N31" s="27">
        <f t="shared" si="2"/>
        <v>0</v>
      </c>
      <c r="O31" s="27">
        <f t="shared" si="2"/>
        <v>0</v>
      </c>
      <c r="P31" s="27">
        <f t="shared" si="2"/>
        <v>12</v>
      </c>
      <c r="Q31" s="27">
        <f t="shared" si="2"/>
        <v>8</v>
      </c>
      <c r="R31" s="27">
        <f t="shared" si="2"/>
        <v>0</v>
      </c>
      <c r="S31" s="27">
        <f t="shared" si="2"/>
        <v>3</v>
      </c>
      <c r="T31" s="27">
        <f t="shared" si="2"/>
        <v>0</v>
      </c>
      <c r="U31" s="27">
        <f t="shared" si="2"/>
        <v>1</v>
      </c>
      <c r="V31" s="27">
        <f t="shared" si="2"/>
        <v>0</v>
      </c>
      <c r="W31" s="27">
        <f t="shared" si="2"/>
        <v>1</v>
      </c>
      <c r="X31" s="27">
        <f t="shared" si="2"/>
        <v>0</v>
      </c>
      <c r="Y31" s="27">
        <f t="shared" si="2"/>
        <v>6</v>
      </c>
      <c r="Z31" s="27">
        <f t="shared" si="2"/>
        <v>18</v>
      </c>
      <c r="AA31" s="27">
        <f t="shared" si="2"/>
        <v>1</v>
      </c>
      <c r="AB31" s="27">
        <f t="shared" si="2"/>
        <v>7</v>
      </c>
      <c r="AC31" s="27">
        <f t="shared" si="2"/>
        <v>50</v>
      </c>
      <c r="AD31" s="27">
        <f t="shared" si="2"/>
        <v>7</v>
      </c>
      <c r="AE31" s="27">
        <f t="shared" si="2"/>
        <v>3</v>
      </c>
      <c r="AF31" s="27">
        <f t="shared" si="2"/>
        <v>1</v>
      </c>
      <c r="AG31" s="27">
        <f t="shared" si="2"/>
        <v>4</v>
      </c>
      <c r="AH31" s="27">
        <f t="shared" si="2"/>
        <v>0</v>
      </c>
      <c r="AI31" s="27">
        <f t="shared" si="2"/>
        <v>4</v>
      </c>
      <c r="AJ31" s="27">
        <f t="shared" si="2"/>
        <v>0</v>
      </c>
      <c r="AK31" s="27">
        <f t="shared" si="2"/>
        <v>4</v>
      </c>
      <c r="AL31" s="27">
        <f t="shared" si="2"/>
        <v>0</v>
      </c>
      <c r="AM31" s="27">
        <f t="shared" si="2"/>
        <v>0</v>
      </c>
      <c r="AN31" s="27">
        <f t="shared" si="2"/>
        <v>0</v>
      </c>
      <c r="AO31" s="27">
        <f t="shared" si="2"/>
        <v>0</v>
      </c>
      <c r="AP31" s="27">
        <f t="shared" si="2"/>
        <v>0</v>
      </c>
    </row>
    <row r="32" spans="1:42" s="2" customFormat="1" ht="39.950000000000003" customHeight="1">
      <c r="A32" s="28" t="s">
        <v>89</v>
      </c>
      <c r="B32" s="135" t="s">
        <v>90</v>
      </c>
      <c r="C32" s="136"/>
      <c r="D32" s="136"/>
      <c r="E32" s="13">
        <v>7</v>
      </c>
      <c r="F32" s="29">
        <v>1</v>
      </c>
      <c r="G32" s="13">
        <v>6</v>
      </c>
      <c r="H32" s="13"/>
      <c r="I32" s="13"/>
      <c r="J32" s="13"/>
      <c r="K32" s="13"/>
      <c r="L32" s="13"/>
      <c r="M32" s="13"/>
      <c r="N32" s="13"/>
      <c r="O32" s="13"/>
      <c r="P32" s="13">
        <v>1</v>
      </c>
      <c r="Q32" s="13"/>
      <c r="R32" s="16"/>
      <c r="S32" s="13">
        <v>1</v>
      </c>
      <c r="T32" s="13"/>
      <c r="U32" s="13"/>
      <c r="V32" s="13"/>
      <c r="W32" s="13"/>
      <c r="X32" s="13"/>
      <c r="Y32" s="13"/>
      <c r="Z32" s="13">
        <v>1</v>
      </c>
      <c r="AA32" s="13"/>
      <c r="AB32" s="13">
        <v>2</v>
      </c>
      <c r="AC32" s="13">
        <v>6</v>
      </c>
      <c r="AD32" s="29">
        <v>2</v>
      </c>
      <c r="AE32" s="29">
        <v>1</v>
      </c>
      <c r="AF32" s="19">
        <v>1</v>
      </c>
      <c r="AG32" s="29">
        <v>2</v>
      </c>
      <c r="AH32" s="29"/>
      <c r="AI32" s="19">
        <v>2</v>
      </c>
      <c r="AJ32" s="21"/>
      <c r="AK32" s="21">
        <v>2</v>
      </c>
      <c r="AL32" s="21"/>
      <c r="AM32" s="21"/>
      <c r="AN32" s="21"/>
      <c r="AO32" s="21"/>
      <c r="AP32" s="21"/>
    </row>
    <row r="33" spans="1:42" s="2" customFormat="1" ht="39.950000000000003" customHeight="1">
      <c r="A33" s="28" t="s">
        <v>91</v>
      </c>
      <c r="B33" s="134" t="s">
        <v>92</v>
      </c>
      <c r="C33" s="134"/>
      <c r="D33" s="134"/>
      <c r="E33" s="16"/>
      <c r="F33" s="29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29"/>
      <c r="AE33" s="29"/>
      <c r="AF33" s="19"/>
      <c r="AG33" s="29"/>
      <c r="AH33" s="29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28" t="s">
        <v>93</v>
      </c>
      <c r="B34" s="135" t="s">
        <v>94</v>
      </c>
      <c r="C34" s="136"/>
      <c r="D34" s="137"/>
      <c r="E34" s="16">
        <v>8</v>
      </c>
      <c r="F34" s="29"/>
      <c r="G34" s="13">
        <v>8</v>
      </c>
      <c r="H34" s="13"/>
      <c r="I34" s="13"/>
      <c r="J34" s="13">
        <v>1</v>
      </c>
      <c r="K34" s="13">
        <v>1</v>
      </c>
      <c r="L34" s="13"/>
      <c r="M34" s="13"/>
      <c r="N34" s="13"/>
      <c r="O34" s="16"/>
      <c r="P34" s="16">
        <v>3</v>
      </c>
      <c r="Q34" s="16">
        <v>3</v>
      </c>
      <c r="R34" s="16"/>
      <c r="S34" s="13"/>
      <c r="T34" s="16"/>
      <c r="U34" s="16"/>
      <c r="V34" s="16"/>
      <c r="W34" s="13"/>
      <c r="X34" s="13"/>
      <c r="Y34" s="16">
        <v>1</v>
      </c>
      <c r="Z34" s="13">
        <v>4</v>
      </c>
      <c r="AA34" s="16"/>
      <c r="AB34" s="16"/>
      <c r="AC34" s="16">
        <v>5</v>
      </c>
      <c r="AD34" s="29"/>
      <c r="AE34" s="29"/>
      <c r="AF34" s="19"/>
      <c r="AG34" s="29"/>
      <c r="AH34" s="29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28" t="s">
        <v>95</v>
      </c>
      <c r="B35" s="135" t="s">
        <v>96</v>
      </c>
      <c r="C35" s="136"/>
      <c r="D35" s="137"/>
      <c r="E35" s="16">
        <v>1</v>
      </c>
      <c r="F35" s="29"/>
      <c r="G35" s="13">
        <v>1</v>
      </c>
      <c r="H35" s="13"/>
      <c r="I35" s="13"/>
      <c r="J35" s="13"/>
      <c r="K35" s="13"/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>
        <v>1</v>
      </c>
      <c r="AD35" s="29"/>
      <c r="AE35" s="29"/>
      <c r="AF35" s="19"/>
      <c r="AG35" s="29"/>
      <c r="AH35" s="29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28" t="s">
        <v>97</v>
      </c>
      <c r="B36" s="135" t="s">
        <v>98</v>
      </c>
      <c r="C36" s="136"/>
      <c r="D36" s="137"/>
      <c r="E36" s="16"/>
      <c r="F36" s="29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29"/>
      <c r="AE36" s="29"/>
      <c r="AF36" s="19"/>
      <c r="AG36" s="29"/>
      <c r="AH36" s="29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28" t="s">
        <v>99</v>
      </c>
      <c r="B37" s="135" t="s">
        <v>100</v>
      </c>
      <c r="C37" s="136"/>
      <c r="D37" s="137"/>
      <c r="E37" s="16">
        <v>16</v>
      </c>
      <c r="F37" s="29"/>
      <c r="G37" s="13">
        <v>16</v>
      </c>
      <c r="H37" s="13"/>
      <c r="I37" s="13"/>
      <c r="J37" s="13">
        <v>4</v>
      </c>
      <c r="K37" s="13">
        <v>3</v>
      </c>
      <c r="L37" s="13">
        <v>1</v>
      </c>
      <c r="M37" s="13"/>
      <c r="N37" s="13"/>
      <c r="O37" s="16"/>
      <c r="P37" s="16">
        <v>1</v>
      </c>
      <c r="Q37" s="16"/>
      <c r="R37" s="16"/>
      <c r="S37" s="13">
        <v>1</v>
      </c>
      <c r="T37" s="16"/>
      <c r="U37" s="16"/>
      <c r="V37" s="16"/>
      <c r="W37" s="13"/>
      <c r="X37" s="13"/>
      <c r="Y37" s="16">
        <v>4</v>
      </c>
      <c r="Z37" s="13">
        <v>5</v>
      </c>
      <c r="AA37" s="16"/>
      <c r="AB37" s="16"/>
      <c r="AC37" s="16">
        <v>14</v>
      </c>
      <c r="AD37" s="29"/>
      <c r="AE37" s="29"/>
      <c r="AF37" s="19"/>
      <c r="AG37" s="29"/>
      <c r="AH37" s="29"/>
      <c r="AI37" s="19"/>
      <c r="AJ37" s="21"/>
      <c r="AK37" s="21"/>
      <c r="AL37" s="21"/>
      <c r="AM37" s="21"/>
      <c r="AN37" s="21"/>
      <c r="AO37" s="21"/>
      <c r="AP37" s="21"/>
    </row>
    <row r="38" spans="1:42" s="2" customFormat="1" ht="39.950000000000003" customHeight="1">
      <c r="A38" s="28" t="s">
        <v>101</v>
      </c>
      <c r="B38" s="135" t="s">
        <v>102</v>
      </c>
      <c r="C38" s="136"/>
      <c r="D38" s="137"/>
      <c r="E38" s="16">
        <v>1</v>
      </c>
      <c r="F38" s="29"/>
      <c r="G38" s="13">
        <v>1</v>
      </c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>
        <v>1</v>
      </c>
      <c r="AD38" s="29"/>
      <c r="AE38" s="29"/>
      <c r="AF38" s="19"/>
      <c r="AG38" s="29"/>
      <c r="AH38" s="29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28" t="s">
        <v>103</v>
      </c>
      <c r="B39" s="135" t="s">
        <v>104</v>
      </c>
      <c r="C39" s="136"/>
      <c r="D39" s="137"/>
      <c r="E39" s="16"/>
      <c r="F39" s="29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29"/>
      <c r="AE39" s="29"/>
      <c r="AF39" s="19"/>
      <c r="AG39" s="29"/>
      <c r="AH39" s="29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28" t="s">
        <v>105</v>
      </c>
      <c r="B40" s="135" t="s">
        <v>106</v>
      </c>
      <c r="C40" s="136"/>
      <c r="D40" s="137"/>
      <c r="E40" s="16">
        <v>8</v>
      </c>
      <c r="F40" s="29"/>
      <c r="G40" s="13">
        <v>8</v>
      </c>
      <c r="H40" s="13"/>
      <c r="I40" s="13"/>
      <c r="J40" s="13">
        <v>2</v>
      </c>
      <c r="K40" s="13">
        <v>1</v>
      </c>
      <c r="L40" s="13">
        <v>1</v>
      </c>
      <c r="M40" s="13"/>
      <c r="N40" s="13"/>
      <c r="O40" s="16"/>
      <c r="P40" s="16">
        <v>4</v>
      </c>
      <c r="Q40" s="16">
        <v>4</v>
      </c>
      <c r="R40" s="16"/>
      <c r="S40" s="13"/>
      <c r="T40" s="16"/>
      <c r="U40" s="16"/>
      <c r="V40" s="16"/>
      <c r="W40" s="13"/>
      <c r="X40" s="13"/>
      <c r="Y40" s="16"/>
      <c r="Z40" s="13">
        <v>4</v>
      </c>
      <c r="AA40" s="16"/>
      <c r="AB40" s="16">
        <v>2</v>
      </c>
      <c r="AC40" s="16">
        <v>5</v>
      </c>
      <c r="AD40" s="29">
        <v>2</v>
      </c>
      <c r="AE40" s="29">
        <v>1</v>
      </c>
      <c r="AF40" s="19"/>
      <c r="AG40" s="29">
        <v>1</v>
      </c>
      <c r="AH40" s="29"/>
      <c r="AI40" s="19">
        <v>1</v>
      </c>
      <c r="AJ40" s="21"/>
      <c r="AK40" s="21">
        <v>1</v>
      </c>
      <c r="AL40" s="21"/>
      <c r="AM40" s="21"/>
      <c r="AN40" s="21"/>
      <c r="AO40" s="21"/>
      <c r="AP40" s="21"/>
    </row>
    <row r="41" spans="1:42" s="2" customFormat="1" ht="39.950000000000003" customHeight="1">
      <c r="A41" s="28" t="s">
        <v>107</v>
      </c>
      <c r="B41" s="135" t="s">
        <v>108</v>
      </c>
      <c r="C41" s="136"/>
      <c r="D41" s="137"/>
      <c r="E41" s="16">
        <v>2</v>
      </c>
      <c r="F41" s="29">
        <v>1</v>
      </c>
      <c r="G41" s="13">
        <v>1</v>
      </c>
      <c r="H41" s="13"/>
      <c r="I41" s="13"/>
      <c r="J41" s="13">
        <v>1</v>
      </c>
      <c r="K41" s="13">
        <v>1</v>
      </c>
      <c r="L41" s="13"/>
      <c r="M41" s="13"/>
      <c r="N41" s="13"/>
      <c r="O41" s="16"/>
      <c r="P41" s="16">
        <v>1</v>
      </c>
      <c r="Q41" s="16"/>
      <c r="R41" s="16"/>
      <c r="S41" s="13"/>
      <c r="T41" s="16"/>
      <c r="U41" s="16">
        <v>1</v>
      </c>
      <c r="V41" s="16"/>
      <c r="W41" s="13">
        <v>1</v>
      </c>
      <c r="X41" s="13"/>
      <c r="Y41" s="16"/>
      <c r="Z41" s="13">
        <v>1</v>
      </c>
      <c r="AA41" s="16"/>
      <c r="AB41" s="16">
        <v>1</v>
      </c>
      <c r="AC41" s="16">
        <v>2</v>
      </c>
      <c r="AD41" s="29">
        <v>1</v>
      </c>
      <c r="AE41" s="29"/>
      <c r="AF41" s="19"/>
      <c r="AG41" s="29"/>
      <c r="AH41" s="29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28" t="s">
        <v>109</v>
      </c>
      <c r="B42" s="135" t="s">
        <v>81</v>
      </c>
      <c r="C42" s="136"/>
      <c r="D42" s="137"/>
      <c r="E42" s="16">
        <v>17</v>
      </c>
      <c r="F42" s="29"/>
      <c r="G42" s="13">
        <v>17</v>
      </c>
      <c r="H42" s="13"/>
      <c r="I42" s="13"/>
      <c r="J42" s="13">
        <v>4</v>
      </c>
      <c r="K42" s="13">
        <v>3</v>
      </c>
      <c r="L42" s="13">
        <v>1</v>
      </c>
      <c r="M42" s="13"/>
      <c r="N42" s="13"/>
      <c r="O42" s="16"/>
      <c r="P42" s="16">
        <v>2</v>
      </c>
      <c r="Q42" s="16">
        <v>1</v>
      </c>
      <c r="R42" s="16"/>
      <c r="S42" s="13">
        <v>1</v>
      </c>
      <c r="T42" s="16"/>
      <c r="U42" s="16"/>
      <c r="V42" s="16"/>
      <c r="W42" s="13"/>
      <c r="X42" s="13"/>
      <c r="Y42" s="16">
        <v>1</v>
      </c>
      <c r="Z42" s="13">
        <v>3</v>
      </c>
      <c r="AA42" s="13">
        <v>1</v>
      </c>
      <c r="AB42" s="16">
        <v>2</v>
      </c>
      <c r="AC42" s="16">
        <v>16</v>
      </c>
      <c r="AD42" s="29">
        <v>2</v>
      </c>
      <c r="AE42" s="29">
        <v>1</v>
      </c>
      <c r="AF42" s="19"/>
      <c r="AG42" s="29">
        <v>1</v>
      </c>
      <c r="AH42" s="29"/>
      <c r="AI42" s="19">
        <v>1</v>
      </c>
      <c r="AJ42" s="21"/>
      <c r="AK42" s="21">
        <v>1</v>
      </c>
      <c r="AL42" s="21"/>
      <c r="AM42" s="21"/>
      <c r="AN42" s="21"/>
      <c r="AO42" s="21"/>
      <c r="AP42" s="21"/>
    </row>
    <row r="43" spans="1:42" s="1" customFormat="1" ht="56.25" customHeight="1">
      <c r="A43" s="26" t="s">
        <v>110</v>
      </c>
      <c r="B43" s="138" t="s">
        <v>111</v>
      </c>
      <c r="C43" s="139"/>
      <c r="D43" s="140"/>
      <c r="E43" s="27">
        <f>SUM(E44:E50)</f>
        <v>14</v>
      </c>
      <c r="F43" s="27">
        <f t="shared" ref="F43:AP43" si="3">SUM(F44:F50)</f>
        <v>1</v>
      </c>
      <c r="G43" s="27">
        <f t="shared" si="3"/>
        <v>13</v>
      </c>
      <c r="H43" s="27">
        <f t="shared" si="3"/>
        <v>0</v>
      </c>
      <c r="I43" s="27">
        <f t="shared" si="3"/>
        <v>0</v>
      </c>
      <c r="J43" s="27">
        <f t="shared" si="3"/>
        <v>3</v>
      </c>
      <c r="K43" s="27">
        <f t="shared" si="3"/>
        <v>3</v>
      </c>
      <c r="L43" s="27">
        <f t="shared" si="3"/>
        <v>0</v>
      </c>
      <c r="M43" s="27">
        <f t="shared" si="3"/>
        <v>0</v>
      </c>
      <c r="N43" s="27">
        <f t="shared" si="3"/>
        <v>0</v>
      </c>
      <c r="O43" s="27">
        <f t="shared" si="3"/>
        <v>0</v>
      </c>
      <c r="P43" s="27">
        <f t="shared" si="3"/>
        <v>7</v>
      </c>
      <c r="Q43" s="27">
        <f t="shared" si="3"/>
        <v>5</v>
      </c>
      <c r="R43" s="27">
        <f t="shared" si="3"/>
        <v>0</v>
      </c>
      <c r="S43" s="27">
        <f t="shared" si="3"/>
        <v>1</v>
      </c>
      <c r="T43" s="27">
        <f t="shared" si="3"/>
        <v>0</v>
      </c>
      <c r="U43" s="27">
        <f t="shared" si="3"/>
        <v>1</v>
      </c>
      <c r="V43" s="27">
        <f t="shared" si="3"/>
        <v>0</v>
      </c>
      <c r="W43" s="27">
        <f t="shared" si="3"/>
        <v>0</v>
      </c>
      <c r="X43" s="27">
        <f t="shared" si="3"/>
        <v>1</v>
      </c>
      <c r="Y43" s="27">
        <f t="shared" si="3"/>
        <v>0</v>
      </c>
      <c r="Z43" s="27">
        <f t="shared" si="3"/>
        <v>7</v>
      </c>
      <c r="AA43" s="27">
        <f t="shared" si="3"/>
        <v>0</v>
      </c>
      <c r="AB43" s="27">
        <f t="shared" si="3"/>
        <v>0</v>
      </c>
      <c r="AC43" s="27">
        <f t="shared" si="3"/>
        <v>10</v>
      </c>
      <c r="AD43" s="27">
        <f t="shared" si="3"/>
        <v>0</v>
      </c>
      <c r="AE43" s="27">
        <f t="shared" si="3"/>
        <v>0</v>
      </c>
      <c r="AF43" s="27">
        <f t="shared" si="3"/>
        <v>0</v>
      </c>
      <c r="AG43" s="27">
        <f t="shared" si="3"/>
        <v>0</v>
      </c>
      <c r="AH43" s="27">
        <f t="shared" si="3"/>
        <v>0</v>
      </c>
      <c r="AI43" s="27">
        <f t="shared" si="3"/>
        <v>0</v>
      </c>
      <c r="AJ43" s="27">
        <f t="shared" si="3"/>
        <v>0</v>
      </c>
      <c r="AK43" s="27">
        <f t="shared" si="3"/>
        <v>0</v>
      </c>
      <c r="AL43" s="27">
        <f t="shared" si="3"/>
        <v>0</v>
      </c>
      <c r="AM43" s="27">
        <f t="shared" si="3"/>
        <v>0</v>
      </c>
      <c r="AN43" s="27">
        <f t="shared" si="3"/>
        <v>0</v>
      </c>
      <c r="AO43" s="27">
        <f t="shared" si="3"/>
        <v>0</v>
      </c>
      <c r="AP43" s="27">
        <f t="shared" si="3"/>
        <v>0</v>
      </c>
    </row>
    <row r="44" spans="1:42" s="2" customFormat="1" ht="39.950000000000003" customHeight="1">
      <c r="A44" s="28" t="s">
        <v>112</v>
      </c>
      <c r="B44" s="135" t="s">
        <v>113</v>
      </c>
      <c r="C44" s="136"/>
      <c r="D44" s="137"/>
      <c r="E44" s="16"/>
      <c r="F44" s="29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29"/>
      <c r="AE44" s="29"/>
      <c r="AF44" s="19"/>
      <c r="AG44" s="29"/>
      <c r="AH44" s="29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28" t="s">
        <v>114</v>
      </c>
      <c r="B45" s="135" t="s">
        <v>115</v>
      </c>
      <c r="C45" s="136"/>
      <c r="D45" s="137"/>
      <c r="E45" s="16">
        <v>1</v>
      </c>
      <c r="F45" s="29"/>
      <c r="G45" s="13">
        <v>1</v>
      </c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>
        <v>1</v>
      </c>
      <c r="AD45" s="29"/>
      <c r="AE45" s="29"/>
      <c r="AF45" s="19"/>
      <c r="AG45" s="29"/>
      <c r="AH45" s="29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28" t="s">
        <v>116</v>
      </c>
      <c r="B46" s="135" t="s">
        <v>117</v>
      </c>
      <c r="C46" s="136"/>
      <c r="D46" s="137"/>
      <c r="E46" s="16"/>
      <c r="F46" s="29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29"/>
      <c r="AE46" s="29"/>
      <c r="AF46" s="19"/>
      <c r="AG46" s="29"/>
      <c r="AH46" s="29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28" t="s">
        <v>118</v>
      </c>
      <c r="B47" s="135" t="s">
        <v>119</v>
      </c>
      <c r="C47" s="136"/>
      <c r="D47" s="137"/>
      <c r="E47" s="16"/>
      <c r="F47" s="29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29"/>
      <c r="AE47" s="29"/>
      <c r="AF47" s="19"/>
      <c r="AG47" s="29"/>
      <c r="AH47" s="29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28" t="s">
        <v>120</v>
      </c>
      <c r="B48" s="135" t="s">
        <v>121</v>
      </c>
      <c r="C48" s="136"/>
      <c r="D48" s="137"/>
      <c r="E48" s="16">
        <v>1</v>
      </c>
      <c r="F48" s="29"/>
      <c r="G48" s="13">
        <v>1</v>
      </c>
      <c r="H48" s="13"/>
      <c r="I48" s="13"/>
      <c r="J48" s="13"/>
      <c r="K48" s="13"/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>
        <v>1</v>
      </c>
      <c r="AD48" s="29"/>
      <c r="AE48" s="29"/>
      <c r="AF48" s="19"/>
      <c r="AG48" s="29"/>
      <c r="AH48" s="29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28" t="s">
        <v>122</v>
      </c>
      <c r="B49" s="135" t="s">
        <v>123</v>
      </c>
      <c r="C49" s="136"/>
      <c r="D49" s="137"/>
      <c r="E49" s="16"/>
      <c r="F49" s="29"/>
      <c r="G49" s="13"/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/>
      <c r="AD49" s="29"/>
      <c r="AE49" s="29"/>
      <c r="AF49" s="19"/>
      <c r="AG49" s="29"/>
      <c r="AH49" s="29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28" t="s">
        <v>124</v>
      </c>
      <c r="B50" s="135" t="s">
        <v>81</v>
      </c>
      <c r="C50" s="136"/>
      <c r="D50" s="137"/>
      <c r="E50" s="16">
        <v>12</v>
      </c>
      <c r="F50" s="29">
        <v>1</v>
      </c>
      <c r="G50" s="13">
        <v>11</v>
      </c>
      <c r="H50" s="13"/>
      <c r="I50" s="13"/>
      <c r="J50" s="13">
        <v>3</v>
      </c>
      <c r="K50" s="13">
        <v>3</v>
      </c>
      <c r="L50" s="13"/>
      <c r="M50" s="13"/>
      <c r="N50" s="13"/>
      <c r="O50" s="16"/>
      <c r="P50" s="16">
        <v>7</v>
      </c>
      <c r="Q50" s="16">
        <v>5</v>
      </c>
      <c r="R50" s="16"/>
      <c r="S50" s="13">
        <v>1</v>
      </c>
      <c r="T50" s="16"/>
      <c r="U50" s="16">
        <v>1</v>
      </c>
      <c r="V50" s="16"/>
      <c r="W50" s="13"/>
      <c r="X50" s="13">
        <v>1</v>
      </c>
      <c r="Y50" s="16"/>
      <c r="Z50" s="13">
        <v>7</v>
      </c>
      <c r="AA50" s="16"/>
      <c r="AB50" s="16"/>
      <c r="AC50" s="16">
        <v>8</v>
      </c>
      <c r="AD50" s="29"/>
      <c r="AE50" s="29"/>
      <c r="AF50" s="19"/>
      <c r="AG50" s="29"/>
      <c r="AH50" s="29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26" t="s">
        <v>125</v>
      </c>
      <c r="B51" s="138" t="s">
        <v>126</v>
      </c>
      <c r="C51" s="139"/>
      <c r="D51" s="140"/>
      <c r="E51" s="27">
        <f>SUM(E52:E64)</f>
        <v>39</v>
      </c>
      <c r="F51" s="27">
        <f t="shared" ref="F51:AP51" si="4">SUM(F52:F64)</f>
        <v>4</v>
      </c>
      <c r="G51" s="27">
        <f t="shared" si="4"/>
        <v>35</v>
      </c>
      <c r="H51" s="27">
        <f t="shared" si="4"/>
        <v>0</v>
      </c>
      <c r="I51" s="27">
        <f t="shared" si="4"/>
        <v>0</v>
      </c>
      <c r="J51" s="27">
        <f t="shared" si="4"/>
        <v>16</v>
      </c>
      <c r="K51" s="27">
        <f t="shared" si="4"/>
        <v>13</v>
      </c>
      <c r="L51" s="27">
        <f t="shared" si="4"/>
        <v>3</v>
      </c>
      <c r="M51" s="27">
        <f t="shared" si="4"/>
        <v>0</v>
      </c>
      <c r="N51" s="27">
        <f t="shared" si="4"/>
        <v>0</v>
      </c>
      <c r="O51" s="27">
        <f t="shared" si="4"/>
        <v>0</v>
      </c>
      <c r="P51" s="27">
        <f t="shared" si="4"/>
        <v>30</v>
      </c>
      <c r="Q51" s="27">
        <f t="shared" si="4"/>
        <v>16</v>
      </c>
      <c r="R51" s="27">
        <f t="shared" si="4"/>
        <v>9</v>
      </c>
      <c r="S51" s="27">
        <f t="shared" si="4"/>
        <v>0</v>
      </c>
      <c r="T51" s="27">
        <f t="shared" si="4"/>
        <v>0</v>
      </c>
      <c r="U51" s="27">
        <f t="shared" si="4"/>
        <v>5</v>
      </c>
      <c r="V51" s="27">
        <f t="shared" si="4"/>
        <v>2</v>
      </c>
      <c r="W51" s="27">
        <f t="shared" si="4"/>
        <v>1</v>
      </c>
      <c r="X51" s="27">
        <f t="shared" si="4"/>
        <v>2</v>
      </c>
      <c r="Y51" s="27">
        <f t="shared" si="4"/>
        <v>1</v>
      </c>
      <c r="Z51" s="27">
        <f t="shared" si="4"/>
        <v>31</v>
      </c>
      <c r="AA51" s="27">
        <f t="shared" si="4"/>
        <v>0</v>
      </c>
      <c r="AB51" s="27">
        <f t="shared" si="4"/>
        <v>6</v>
      </c>
      <c r="AC51" s="27">
        <f t="shared" si="4"/>
        <v>21</v>
      </c>
      <c r="AD51" s="27">
        <f t="shared" si="4"/>
        <v>6</v>
      </c>
      <c r="AE51" s="27">
        <f t="shared" si="4"/>
        <v>2</v>
      </c>
      <c r="AF51" s="27">
        <f t="shared" si="4"/>
        <v>0</v>
      </c>
      <c r="AG51" s="27">
        <f t="shared" si="4"/>
        <v>2</v>
      </c>
      <c r="AH51" s="27">
        <f t="shared" si="4"/>
        <v>2</v>
      </c>
      <c r="AI51" s="27">
        <f t="shared" si="4"/>
        <v>0</v>
      </c>
      <c r="AJ51" s="27">
        <f t="shared" si="4"/>
        <v>0</v>
      </c>
      <c r="AK51" s="27">
        <f t="shared" si="4"/>
        <v>2</v>
      </c>
      <c r="AL51" s="27">
        <f t="shared" si="4"/>
        <v>0</v>
      </c>
      <c r="AM51" s="27">
        <f t="shared" si="4"/>
        <v>0</v>
      </c>
      <c r="AN51" s="27">
        <f t="shared" si="4"/>
        <v>0</v>
      </c>
      <c r="AO51" s="27">
        <f t="shared" si="4"/>
        <v>0</v>
      </c>
      <c r="AP51" s="27">
        <f t="shared" si="4"/>
        <v>0</v>
      </c>
    </row>
    <row r="52" spans="1:42" s="2" customFormat="1" ht="39.950000000000003" customHeight="1">
      <c r="A52" s="28" t="s">
        <v>127</v>
      </c>
      <c r="B52" s="135" t="s">
        <v>128</v>
      </c>
      <c r="C52" s="136"/>
      <c r="D52" s="137"/>
      <c r="E52" s="16">
        <v>18</v>
      </c>
      <c r="F52" s="29">
        <v>2</v>
      </c>
      <c r="G52" s="13">
        <v>16</v>
      </c>
      <c r="H52" s="13"/>
      <c r="I52" s="13"/>
      <c r="J52" s="13">
        <v>7</v>
      </c>
      <c r="K52" s="13">
        <v>5</v>
      </c>
      <c r="L52" s="13">
        <v>2</v>
      </c>
      <c r="M52" s="13"/>
      <c r="N52" s="13"/>
      <c r="O52" s="16"/>
      <c r="P52" s="16">
        <v>15</v>
      </c>
      <c r="Q52" s="16">
        <v>7</v>
      </c>
      <c r="R52" s="16">
        <v>6</v>
      </c>
      <c r="S52" s="13"/>
      <c r="T52" s="16"/>
      <c r="U52" s="16">
        <v>2</v>
      </c>
      <c r="V52" s="16"/>
      <c r="W52" s="13">
        <v>1</v>
      </c>
      <c r="X52" s="13">
        <v>1</v>
      </c>
      <c r="Y52" s="16"/>
      <c r="Z52" s="16">
        <v>15</v>
      </c>
      <c r="AA52" s="16"/>
      <c r="AB52" s="16">
        <v>2</v>
      </c>
      <c r="AC52" s="16">
        <v>8</v>
      </c>
      <c r="AD52" s="29">
        <v>2</v>
      </c>
      <c r="AE52" s="29"/>
      <c r="AF52" s="19"/>
      <c r="AG52" s="29"/>
      <c r="AH52" s="29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28" t="s">
        <v>129</v>
      </c>
      <c r="B53" s="135" t="s">
        <v>130</v>
      </c>
      <c r="C53" s="136"/>
      <c r="D53" s="137"/>
      <c r="E53" s="16">
        <v>4</v>
      </c>
      <c r="F53" s="29"/>
      <c r="G53" s="13">
        <v>4</v>
      </c>
      <c r="H53" s="13"/>
      <c r="I53" s="13"/>
      <c r="J53" s="13">
        <v>4</v>
      </c>
      <c r="K53" s="13">
        <v>4</v>
      </c>
      <c r="L53" s="13"/>
      <c r="M53" s="13"/>
      <c r="N53" s="13"/>
      <c r="O53" s="16"/>
      <c r="P53" s="16">
        <v>5</v>
      </c>
      <c r="Q53" s="16">
        <v>3</v>
      </c>
      <c r="R53" s="16">
        <v>2</v>
      </c>
      <c r="S53" s="13"/>
      <c r="T53" s="16"/>
      <c r="U53" s="16"/>
      <c r="V53" s="16"/>
      <c r="W53" s="13"/>
      <c r="X53" s="13"/>
      <c r="Y53" s="16"/>
      <c r="Z53" s="16">
        <v>5</v>
      </c>
      <c r="AA53" s="16"/>
      <c r="AB53" s="16"/>
      <c r="AC53" s="16">
        <v>3</v>
      </c>
      <c r="AD53" s="29"/>
      <c r="AE53" s="29"/>
      <c r="AF53" s="19"/>
      <c r="AG53" s="29"/>
      <c r="AH53" s="29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28" t="s">
        <v>131</v>
      </c>
      <c r="B54" s="135" t="s">
        <v>132</v>
      </c>
      <c r="C54" s="136"/>
      <c r="D54" s="137"/>
      <c r="E54" s="16"/>
      <c r="F54" s="29"/>
      <c r="G54" s="13"/>
      <c r="H54" s="13"/>
      <c r="I54" s="13"/>
      <c r="J54" s="13">
        <v>1</v>
      </c>
      <c r="K54" s="13">
        <v>1</v>
      </c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>
        <v>1</v>
      </c>
      <c r="AD54" s="29"/>
      <c r="AE54" s="29">
        <v>1</v>
      </c>
      <c r="AF54" s="19"/>
      <c r="AG54" s="29">
        <v>1</v>
      </c>
      <c r="AH54" s="29">
        <v>1</v>
      </c>
      <c r="AI54" s="19"/>
      <c r="AJ54" s="21"/>
      <c r="AK54" s="21">
        <v>1</v>
      </c>
      <c r="AL54" s="21"/>
      <c r="AM54" s="21"/>
      <c r="AN54" s="21"/>
      <c r="AO54" s="21"/>
      <c r="AP54" s="21"/>
    </row>
    <row r="55" spans="1:42" s="2" customFormat="1" ht="39.950000000000003" customHeight="1">
      <c r="A55" s="28" t="s">
        <v>133</v>
      </c>
      <c r="B55" s="135" t="s">
        <v>134</v>
      </c>
      <c r="C55" s="136"/>
      <c r="D55" s="137"/>
      <c r="E55" s="16">
        <v>2</v>
      </c>
      <c r="F55" s="29"/>
      <c r="G55" s="13">
        <v>2</v>
      </c>
      <c r="H55" s="13"/>
      <c r="I55" s="13"/>
      <c r="J55" s="13"/>
      <c r="K55" s="13"/>
      <c r="L55" s="13"/>
      <c r="M55" s="13"/>
      <c r="N55" s="13"/>
      <c r="O55" s="16"/>
      <c r="P55" s="16">
        <v>2</v>
      </c>
      <c r="Q55" s="16">
        <v>2</v>
      </c>
      <c r="R55" s="16"/>
      <c r="S55" s="13"/>
      <c r="T55" s="16"/>
      <c r="U55" s="16"/>
      <c r="V55" s="16"/>
      <c r="W55" s="13"/>
      <c r="X55" s="13"/>
      <c r="Y55" s="16"/>
      <c r="Z55" s="16">
        <v>2</v>
      </c>
      <c r="AA55" s="16"/>
      <c r="AB55" s="16"/>
      <c r="AC55" s="16"/>
      <c r="AD55" s="29"/>
      <c r="AE55" s="29"/>
      <c r="AF55" s="19"/>
      <c r="AG55" s="29"/>
      <c r="AH55" s="29"/>
      <c r="AI55" s="19"/>
      <c r="AJ55" s="21"/>
      <c r="AK55" s="21"/>
      <c r="AL55" s="21"/>
      <c r="AM55" s="21"/>
      <c r="AN55" s="21"/>
      <c r="AO55" s="21" t="s">
        <v>86</v>
      </c>
      <c r="AP55" s="21"/>
    </row>
    <row r="56" spans="1:42" s="2" customFormat="1" ht="39.950000000000003" customHeight="1">
      <c r="A56" s="28" t="s">
        <v>135</v>
      </c>
      <c r="B56" s="135" t="s">
        <v>136</v>
      </c>
      <c r="C56" s="136"/>
      <c r="D56" s="137"/>
      <c r="E56" s="16"/>
      <c r="F56" s="29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6"/>
      <c r="AA56" s="16"/>
      <c r="AB56" s="16"/>
      <c r="AC56" s="16"/>
      <c r="AD56" s="29"/>
      <c r="AE56" s="29"/>
      <c r="AF56" s="19"/>
      <c r="AG56" s="29"/>
      <c r="AH56" s="29"/>
      <c r="AI56" s="19"/>
      <c r="AJ56" s="21"/>
      <c r="AK56" s="21"/>
      <c r="AL56" s="21"/>
      <c r="AM56" s="21" t="s">
        <v>86</v>
      </c>
      <c r="AN56" s="21"/>
      <c r="AO56" s="21" t="s">
        <v>86</v>
      </c>
      <c r="AP56" s="21"/>
    </row>
    <row r="57" spans="1:42" s="2" customFormat="1" ht="39.950000000000003" customHeight="1">
      <c r="A57" s="28" t="s">
        <v>137</v>
      </c>
      <c r="B57" s="135" t="s">
        <v>138</v>
      </c>
      <c r="C57" s="136"/>
      <c r="D57" s="137"/>
      <c r="E57" s="16">
        <v>1</v>
      </c>
      <c r="F57" s="29"/>
      <c r="G57" s="13">
        <v>1</v>
      </c>
      <c r="H57" s="13"/>
      <c r="I57" s="13"/>
      <c r="J57" s="13"/>
      <c r="K57" s="13"/>
      <c r="L57" s="13"/>
      <c r="M57" s="13"/>
      <c r="N57" s="13"/>
      <c r="O57" s="16"/>
      <c r="P57" s="16">
        <v>1</v>
      </c>
      <c r="Q57" s="16">
        <v>1</v>
      </c>
      <c r="R57" s="16"/>
      <c r="S57" s="13"/>
      <c r="T57" s="16"/>
      <c r="U57" s="16" t="s">
        <v>86</v>
      </c>
      <c r="V57" s="16"/>
      <c r="W57" s="13"/>
      <c r="X57" s="13"/>
      <c r="Y57" s="16"/>
      <c r="Z57" s="16">
        <v>1</v>
      </c>
      <c r="AA57" s="16"/>
      <c r="AB57" s="16"/>
      <c r="AC57" s="16"/>
      <c r="AD57" s="29"/>
      <c r="AE57" s="29"/>
      <c r="AF57" s="19"/>
      <c r="AG57" s="29"/>
      <c r="AH57" s="29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28" t="s">
        <v>139</v>
      </c>
      <c r="B58" s="135" t="s">
        <v>140</v>
      </c>
      <c r="C58" s="136"/>
      <c r="D58" s="137"/>
      <c r="E58" s="16"/>
      <c r="F58" s="29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29"/>
      <c r="AE58" s="29"/>
      <c r="AF58" s="19"/>
      <c r="AG58" s="29"/>
      <c r="AH58" s="29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28" t="s">
        <v>141</v>
      </c>
      <c r="B59" s="135" t="s">
        <v>142</v>
      </c>
      <c r="C59" s="136"/>
      <c r="D59" s="137"/>
      <c r="E59" s="16">
        <v>2</v>
      </c>
      <c r="F59" s="29"/>
      <c r="G59" s="13">
        <v>2</v>
      </c>
      <c r="H59" s="13"/>
      <c r="I59" s="13"/>
      <c r="J59" s="13">
        <v>1</v>
      </c>
      <c r="K59" s="13">
        <v>1</v>
      </c>
      <c r="L59" s="13"/>
      <c r="M59" s="13"/>
      <c r="N59" s="13"/>
      <c r="O59" s="16"/>
      <c r="P59" s="16">
        <v>1</v>
      </c>
      <c r="Q59" s="16"/>
      <c r="R59" s="16"/>
      <c r="S59" s="13"/>
      <c r="T59" s="16"/>
      <c r="U59" s="16">
        <v>1</v>
      </c>
      <c r="V59" s="16">
        <v>1</v>
      </c>
      <c r="W59" s="13"/>
      <c r="X59" s="13"/>
      <c r="Y59" s="16"/>
      <c r="Z59" s="13">
        <v>1</v>
      </c>
      <c r="AA59" s="16"/>
      <c r="AB59" s="16">
        <v>1</v>
      </c>
      <c r="AC59" s="16">
        <v>2</v>
      </c>
      <c r="AD59" s="29">
        <v>1</v>
      </c>
      <c r="AE59" s="29"/>
      <c r="AF59" s="19"/>
      <c r="AG59" s="29"/>
      <c r="AH59" s="29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28" t="s">
        <v>143</v>
      </c>
      <c r="B60" s="135" t="s">
        <v>144</v>
      </c>
      <c r="C60" s="136"/>
      <c r="D60" s="137"/>
      <c r="E60" s="16">
        <v>3</v>
      </c>
      <c r="F60" s="29"/>
      <c r="G60" s="13">
        <v>3</v>
      </c>
      <c r="H60" s="13"/>
      <c r="I60" s="13"/>
      <c r="J60" s="13"/>
      <c r="K60" s="13"/>
      <c r="L60" s="13"/>
      <c r="M60" s="13"/>
      <c r="N60" s="13"/>
      <c r="O60" s="16"/>
      <c r="P60" s="16">
        <v>1</v>
      </c>
      <c r="Q60" s="16"/>
      <c r="R60" s="16"/>
      <c r="S60" s="13"/>
      <c r="T60" s="16"/>
      <c r="U60" s="16">
        <v>1</v>
      </c>
      <c r="V60" s="16">
        <v>1</v>
      </c>
      <c r="W60" s="13"/>
      <c r="X60" s="13"/>
      <c r="Y60" s="16"/>
      <c r="Z60" s="13">
        <v>1</v>
      </c>
      <c r="AA60" s="16"/>
      <c r="AB60" s="16">
        <v>1</v>
      </c>
      <c r="AC60" s="16">
        <v>2</v>
      </c>
      <c r="AD60" s="29">
        <v>1</v>
      </c>
      <c r="AE60" s="29"/>
      <c r="AF60" s="19"/>
      <c r="AG60" s="29"/>
      <c r="AH60" s="29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28" t="s">
        <v>145</v>
      </c>
      <c r="B61" s="176" t="s">
        <v>146</v>
      </c>
      <c r="C61" s="177"/>
      <c r="D61" s="178"/>
      <c r="E61" s="16">
        <v>4</v>
      </c>
      <c r="F61" s="29">
        <v>2</v>
      </c>
      <c r="G61" s="13">
        <v>2</v>
      </c>
      <c r="H61" s="13"/>
      <c r="I61" s="13"/>
      <c r="J61" s="13">
        <v>3</v>
      </c>
      <c r="K61" s="13">
        <v>2</v>
      </c>
      <c r="L61" s="13">
        <v>1</v>
      </c>
      <c r="M61" s="13"/>
      <c r="N61" s="13"/>
      <c r="O61" s="16"/>
      <c r="P61" s="16">
        <v>2</v>
      </c>
      <c r="Q61" s="16">
        <v>1</v>
      </c>
      <c r="R61" s="16"/>
      <c r="S61" s="13"/>
      <c r="T61" s="16"/>
      <c r="U61" s="16">
        <v>1</v>
      </c>
      <c r="V61" s="16"/>
      <c r="W61" s="13"/>
      <c r="X61" s="13">
        <v>1</v>
      </c>
      <c r="Y61" s="16"/>
      <c r="Z61" s="13">
        <v>2</v>
      </c>
      <c r="AA61" s="16"/>
      <c r="AB61" s="16">
        <v>2</v>
      </c>
      <c r="AC61" s="16">
        <v>4</v>
      </c>
      <c r="AD61" s="29">
        <v>2</v>
      </c>
      <c r="AE61" s="29">
        <v>1</v>
      </c>
      <c r="AF61" s="19"/>
      <c r="AG61" s="29">
        <v>1</v>
      </c>
      <c r="AH61" s="29">
        <v>1</v>
      </c>
      <c r="AI61" s="19"/>
      <c r="AJ61" s="21"/>
      <c r="AK61" s="21">
        <v>1</v>
      </c>
      <c r="AL61" s="21"/>
      <c r="AM61" s="21"/>
      <c r="AN61" s="21"/>
      <c r="AO61" s="21"/>
      <c r="AP61" s="21"/>
    </row>
    <row r="62" spans="1:42" s="2" customFormat="1" ht="39.950000000000003" customHeight="1">
      <c r="A62" s="28" t="s">
        <v>147</v>
      </c>
      <c r="B62" s="135" t="s">
        <v>148</v>
      </c>
      <c r="C62" s="136"/>
      <c r="D62" s="137"/>
      <c r="E62" s="16">
        <v>2</v>
      </c>
      <c r="F62" s="29"/>
      <c r="G62" s="13">
        <v>2</v>
      </c>
      <c r="H62" s="13"/>
      <c r="I62" s="13"/>
      <c r="J62" s="13"/>
      <c r="K62" s="13"/>
      <c r="L62" s="13"/>
      <c r="M62" s="13"/>
      <c r="N62" s="13"/>
      <c r="O62" s="16"/>
      <c r="P62" s="16">
        <v>1</v>
      </c>
      <c r="Q62" s="16">
        <v>1</v>
      </c>
      <c r="R62" s="16"/>
      <c r="S62" s="13"/>
      <c r="T62" s="16"/>
      <c r="U62" s="16"/>
      <c r="V62" s="16"/>
      <c r="W62" s="13"/>
      <c r="X62" s="13"/>
      <c r="Y62" s="16"/>
      <c r="Z62" s="16">
        <v>1</v>
      </c>
      <c r="AA62" s="16"/>
      <c r="AB62" s="16"/>
      <c r="AC62" s="16">
        <v>1</v>
      </c>
      <c r="AD62" s="29"/>
      <c r="AE62" s="29"/>
      <c r="AF62" s="19"/>
      <c r="AG62" s="29"/>
      <c r="AH62" s="29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28" t="s">
        <v>149</v>
      </c>
      <c r="B63" s="135" t="s">
        <v>150</v>
      </c>
      <c r="C63" s="136"/>
      <c r="D63" s="137"/>
      <c r="E63" s="16"/>
      <c r="F63" s="29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29"/>
      <c r="AE63" s="29"/>
      <c r="AF63" s="19"/>
      <c r="AG63" s="29"/>
      <c r="AH63" s="29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28" t="s">
        <v>151</v>
      </c>
      <c r="B64" s="135" t="s">
        <v>81</v>
      </c>
      <c r="C64" s="136"/>
      <c r="D64" s="137"/>
      <c r="E64" s="16">
        <v>3</v>
      </c>
      <c r="F64" s="29"/>
      <c r="G64" s="13">
        <v>3</v>
      </c>
      <c r="H64" s="13"/>
      <c r="I64" s="13"/>
      <c r="J64" s="13"/>
      <c r="K64" s="13"/>
      <c r="L64" s="13"/>
      <c r="M64" s="13"/>
      <c r="N64" s="13"/>
      <c r="O64" s="16"/>
      <c r="P64" s="16">
        <v>2</v>
      </c>
      <c r="Q64" s="16">
        <v>1</v>
      </c>
      <c r="R64" s="16">
        <v>1</v>
      </c>
      <c r="S64" s="13"/>
      <c r="T64" s="16"/>
      <c r="U64" s="16"/>
      <c r="V64" s="16"/>
      <c r="W64" s="13"/>
      <c r="X64" s="13"/>
      <c r="Y64" s="16">
        <v>1</v>
      </c>
      <c r="Z64" s="16">
        <v>3</v>
      </c>
      <c r="AA64" s="16"/>
      <c r="AB64" s="16"/>
      <c r="AC64" s="16"/>
      <c r="AD64" s="29"/>
      <c r="AE64" s="29"/>
      <c r="AF64" s="19"/>
      <c r="AG64" s="29"/>
      <c r="AH64" s="29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26" t="s">
        <v>152</v>
      </c>
      <c r="B65" s="138" t="s">
        <v>153</v>
      </c>
      <c r="C65" s="139"/>
      <c r="D65" s="140"/>
      <c r="E65" s="27">
        <f>SUM(E66:E71)</f>
        <v>1</v>
      </c>
      <c r="F65" s="27">
        <f t="shared" ref="F65:AP65" si="5">SUM(F66:F71)</f>
        <v>0</v>
      </c>
      <c r="G65" s="27">
        <f t="shared" si="5"/>
        <v>1</v>
      </c>
      <c r="H65" s="27">
        <f t="shared" si="5"/>
        <v>0</v>
      </c>
      <c r="I65" s="27">
        <f t="shared" si="5"/>
        <v>0</v>
      </c>
      <c r="J65" s="27">
        <f t="shared" si="5"/>
        <v>0</v>
      </c>
      <c r="K65" s="27">
        <f t="shared" si="5"/>
        <v>0</v>
      </c>
      <c r="L65" s="27">
        <f t="shared" si="5"/>
        <v>0</v>
      </c>
      <c r="M65" s="27">
        <f t="shared" si="5"/>
        <v>0</v>
      </c>
      <c r="N65" s="27">
        <f t="shared" si="5"/>
        <v>0</v>
      </c>
      <c r="O65" s="27">
        <f t="shared" si="5"/>
        <v>0</v>
      </c>
      <c r="P65" s="27">
        <f t="shared" si="5"/>
        <v>0</v>
      </c>
      <c r="Q65" s="27">
        <f t="shared" si="5"/>
        <v>0</v>
      </c>
      <c r="R65" s="27">
        <f t="shared" si="5"/>
        <v>0</v>
      </c>
      <c r="S65" s="27">
        <f t="shared" si="5"/>
        <v>0</v>
      </c>
      <c r="T65" s="27">
        <f t="shared" si="5"/>
        <v>0</v>
      </c>
      <c r="U65" s="27">
        <f t="shared" si="5"/>
        <v>0</v>
      </c>
      <c r="V65" s="27">
        <f t="shared" si="5"/>
        <v>0</v>
      </c>
      <c r="W65" s="27">
        <f t="shared" si="5"/>
        <v>0</v>
      </c>
      <c r="X65" s="27">
        <f t="shared" si="5"/>
        <v>0</v>
      </c>
      <c r="Y65" s="27">
        <f t="shared" si="5"/>
        <v>0</v>
      </c>
      <c r="Z65" s="27">
        <f t="shared" si="5"/>
        <v>0</v>
      </c>
      <c r="AA65" s="27">
        <f t="shared" si="5"/>
        <v>0</v>
      </c>
      <c r="AB65" s="27">
        <f t="shared" si="5"/>
        <v>0</v>
      </c>
      <c r="AC65" s="27">
        <f t="shared" si="5"/>
        <v>1</v>
      </c>
      <c r="AD65" s="27">
        <f t="shared" si="5"/>
        <v>0</v>
      </c>
      <c r="AE65" s="27">
        <f t="shared" si="5"/>
        <v>0</v>
      </c>
      <c r="AF65" s="27">
        <f t="shared" si="5"/>
        <v>0</v>
      </c>
      <c r="AG65" s="27">
        <f t="shared" si="5"/>
        <v>0</v>
      </c>
      <c r="AH65" s="27">
        <f t="shared" si="5"/>
        <v>0</v>
      </c>
      <c r="AI65" s="27">
        <f t="shared" si="5"/>
        <v>0</v>
      </c>
      <c r="AJ65" s="27">
        <f t="shared" si="5"/>
        <v>0</v>
      </c>
      <c r="AK65" s="27">
        <f t="shared" si="5"/>
        <v>0</v>
      </c>
      <c r="AL65" s="27">
        <f t="shared" si="5"/>
        <v>0</v>
      </c>
      <c r="AM65" s="27">
        <f t="shared" si="5"/>
        <v>0</v>
      </c>
      <c r="AN65" s="27">
        <f t="shared" si="5"/>
        <v>0</v>
      </c>
      <c r="AO65" s="27">
        <f t="shared" si="5"/>
        <v>0</v>
      </c>
      <c r="AP65" s="27">
        <f t="shared" si="5"/>
        <v>0</v>
      </c>
    </row>
    <row r="66" spans="1:42" s="2" customFormat="1" ht="39.950000000000003" customHeight="1">
      <c r="A66" s="28" t="s">
        <v>154</v>
      </c>
      <c r="B66" s="135" t="s">
        <v>155</v>
      </c>
      <c r="C66" s="136"/>
      <c r="D66" s="137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29"/>
      <c r="AE66" s="29"/>
      <c r="AF66" s="19"/>
      <c r="AG66" s="29"/>
      <c r="AH66" s="29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28" t="s">
        <v>156</v>
      </c>
      <c r="B67" s="135" t="s">
        <v>157</v>
      </c>
      <c r="C67" s="136"/>
      <c r="D67" s="137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29"/>
      <c r="AE67" s="29"/>
      <c r="AF67" s="19"/>
      <c r="AG67" s="29"/>
      <c r="AH67" s="29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28" t="s">
        <v>158</v>
      </c>
      <c r="B68" s="135" t="s">
        <v>159</v>
      </c>
      <c r="C68" s="136"/>
      <c r="D68" s="137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29"/>
      <c r="AE68" s="29"/>
      <c r="AF68" s="19"/>
      <c r="AG68" s="29"/>
      <c r="AH68" s="29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28" t="s">
        <v>160</v>
      </c>
      <c r="B69" s="135" t="s">
        <v>161</v>
      </c>
      <c r="C69" s="136"/>
      <c r="D69" s="13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29"/>
      <c r="AE69" s="29"/>
      <c r="AF69" s="19"/>
      <c r="AG69" s="29"/>
      <c r="AH69" s="29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28" t="s">
        <v>162</v>
      </c>
      <c r="B70" s="135" t="s">
        <v>163</v>
      </c>
      <c r="C70" s="136"/>
      <c r="D70" s="137"/>
      <c r="E70" s="13">
        <v>1</v>
      </c>
      <c r="F70" s="13"/>
      <c r="G70" s="13">
        <v>1</v>
      </c>
      <c r="H70" s="13"/>
      <c r="I70" s="13"/>
      <c r="J70" s="13"/>
      <c r="K70" s="13"/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>
        <v>1</v>
      </c>
      <c r="AD70" s="29"/>
      <c r="AE70" s="29"/>
      <c r="AF70" s="19"/>
      <c r="AG70" s="29"/>
      <c r="AH70" s="29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28" t="s">
        <v>164</v>
      </c>
      <c r="B71" s="135" t="s">
        <v>81</v>
      </c>
      <c r="C71" s="136"/>
      <c r="D71" s="137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29"/>
      <c r="AE71" s="29"/>
      <c r="AF71" s="29"/>
      <c r="AG71" s="29"/>
      <c r="AH71" s="29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26" t="s">
        <v>165</v>
      </c>
      <c r="B72" s="138" t="s">
        <v>166</v>
      </c>
      <c r="C72" s="139"/>
      <c r="D72" s="140"/>
      <c r="E72" s="27">
        <f>SUM(E73:E79)</f>
        <v>15</v>
      </c>
      <c r="F72" s="27">
        <f t="shared" ref="F72:AP72" si="6">SUM(F73:F79)</f>
        <v>0</v>
      </c>
      <c r="G72" s="27">
        <f t="shared" si="6"/>
        <v>15</v>
      </c>
      <c r="H72" s="27">
        <f t="shared" si="6"/>
        <v>0</v>
      </c>
      <c r="I72" s="27">
        <f t="shared" si="6"/>
        <v>0</v>
      </c>
      <c r="J72" s="27">
        <f t="shared" si="6"/>
        <v>4</v>
      </c>
      <c r="K72" s="27">
        <f t="shared" si="6"/>
        <v>3</v>
      </c>
      <c r="L72" s="27">
        <f t="shared" si="6"/>
        <v>1</v>
      </c>
      <c r="M72" s="27">
        <f t="shared" si="6"/>
        <v>0</v>
      </c>
      <c r="N72" s="27">
        <f t="shared" si="6"/>
        <v>0</v>
      </c>
      <c r="O72" s="27">
        <f t="shared" si="6"/>
        <v>0</v>
      </c>
      <c r="P72" s="27">
        <f t="shared" si="6"/>
        <v>6</v>
      </c>
      <c r="Q72" s="27">
        <f t="shared" si="6"/>
        <v>2</v>
      </c>
      <c r="R72" s="27">
        <f t="shared" si="6"/>
        <v>0</v>
      </c>
      <c r="S72" s="27">
        <f t="shared" si="6"/>
        <v>4</v>
      </c>
      <c r="T72" s="27">
        <f t="shared" si="6"/>
        <v>0</v>
      </c>
      <c r="U72" s="27">
        <f t="shared" si="6"/>
        <v>0</v>
      </c>
      <c r="V72" s="27">
        <f t="shared" si="6"/>
        <v>0</v>
      </c>
      <c r="W72" s="27">
        <f t="shared" si="6"/>
        <v>0</v>
      </c>
      <c r="X72" s="27">
        <f t="shared" si="6"/>
        <v>0</v>
      </c>
      <c r="Y72" s="27">
        <f t="shared" si="6"/>
        <v>0</v>
      </c>
      <c r="Z72" s="27">
        <f t="shared" si="6"/>
        <v>6</v>
      </c>
      <c r="AA72" s="27">
        <f t="shared" si="6"/>
        <v>1</v>
      </c>
      <c r="AB72" s="27">
        <f t="shared" si="6"/>
        <v>0</v>
      </c>
      <c r="AC72" s="27">
        <f t="shared" si="6"/>
        <v>11</v>
      </c>
      <c r="AD72" s="27">
        <f t="shared" si="6"/>
        <v>0</v>
      </c>
      <c r="AE72" s="27">
        <f t="shared" si="6"/>
        <v>2</v>
      </c>
      <c r="AF72" s="27">
        <f t="shared" si="6"/>
        <v>2</v>
      </c>
      <c r="AG72" s="27">
        <f t="shared" si="6"/>
        <v>4</v>
      </c>
      <c r="AH72" s="27">
        <f t="shared" si="6"/>
        <v>0</v>
      </c>
      <c r="AI72" s="27">
        <f t="shared" si="6"/>
        <v>4</v>
      </c>
      <c r="AJ72" s="27">
        <f t="shared" si="6"/>
        <v>0</v>
      </c>
      <c r="AK72" s="27">
        <f t="shared" si="6"/>
        <v>4</v>
      </c>
      <c r="AL72" s="27">
        <f t="shared" si="6"/>
        <v>0</v>
      </c>
      <c r="AM72" s="27">
        <f t="shared" si="6"/>
        <v>0</v>
      </c>
      <c r="AN72" s="27">
        <f t="shared" si="6"/>
        <v>0</v>
      </c>
      <c r="AO72" s="27">
        <f t="shared" si="6"/>
        <v>0</v>
      </c>
      <c r="AP72" s="27">
        <f t="shared" si="6"/>
        <v>0</v>
      </c>
    </row>
    <row r="73" spans="1:42" s="2" customFormat="1" ht="39.950000000000003" customHeight="1">
      <c r="A73" s="28" t="s">
        <v>167</v>
      </c>
      <c r="B73" s="135" t="s">
        <v>168</v>
      </c>
      <c r="C73" s="136"/>
      <c r="D73" s="137"/>
      <c r="E73" s="16">
        <v>1</v>
      </c>
      <c r="F73" s="29"/>
      <c r="G73" s="13">
        <v>1</v>
      </c>
      <c r="H73" s="13"/>
      <c r="I73" s="13"/>
      <c r="J73" s="13"/>
      <c r="K73" s="13"/>
      <c r="L73" s="13"/>
      <c r="M73" s="13"/>
      <c r="N73" s="13"/>
      <c r="O73" s="16"/>
      <c r="P73" s="16">
        <v>1</v>
      </c>
      <c r="Q73" s="16"/>
      <c r="R73" s="16"/>
      <c r="S73" s="13">
        <v>1</v>
      </c>
      <c r="T73" s="16"/>
      <c r="U73" s="16"/>
      <c r="V73" s="16"/>
      <c r="W73" s="13"/>
      <c r="X73" s="13"/>
      <c r="Y73" s="16"/>
      <c r="Z73" s="16">
        <v>1</v>
      </c>
      <c r="AA73" s="16"/>
      <c r="AB73" s="16"/>
      <c r="AC73" s="16"/>
      <c r="AD73" s="29"/>
      <c r="AE73" s="29"/>
      <c r="AF73" s="19">
        <v>1</v>
      </c>
      <c r="AG73" s="29">
        <v>1</v>
      </c>
      <c r="AH73" s="29"/>
      <c r="AI73" s="19">
        <v>1</v>
      </c>
      <c r="AJ73" s="21"/>
      <c r="AK73" s="21">
        <v>1</v>
      </c>
      <c r="AL73" s="21"/>
      <c r="AM73" s="21"/>
      <c r="AN73" s="21"/>
      <c r="AO73" s="21"/>
      <c r="AP73" s="21"/>
    </row>
    <row r="74" spans="1:42" s="2" customFormat="1" ht="39.950000000000003" customHeight="1">
      <c r="A74" s="28" t="s">
        <v>169</v>
      </c>
      <c r="B74" s="135" t="s">
        <v>170</v>
      </c>
      <c r="C74" s="136"/>
      <c r="D74" s="137"/>
      <c r="E74" s="16">
        <v>3</v>
      </c>
      <c r="F74" s="29"/>
      <c r="G74" s="13">
        <v>3</v>
      </c>
      <c r="H74" s="13"/>
      <c r="I74" s="13"/>
      <c r="J74" s="13">
        <v>1</v>
      </c>
      <c r="K74" s="13">
        <v>1</v>
      </c>
      <c r="L74" s="13"/>
      <c r="M74" s="13"/>
      <c r="N74" s="13"/>
      <c r="O74" s="16"/>
      <c r="P74" s="16">
        <v>2</v>
      </c>
      <c r="Q74" s="16">
        <v>1</v>
      </c>
      <c r="R74" s="16"/>
      <c r="S74" s="13">
        <v>1</v>
      </c>
      <c r="T74" s="16"/>
      <c r="U74" s="16"/>
      <c r="V74" s="16"/>
      <c r="W74" s="13"/>
      <c r="X74" s="13"/>
      <c r="Y74" s="16"/>
      <c r="Z74" s="16">
        <v>2</v>
      </c>
      <c r="AA74" s="16"/>
      <c r="AB74" s="16"/>
      <c r="AC74" s="16">
        <v>2</v>
      </c>
      <c r="AD74" s="29"/>
      <c r="AE74" s="29">
        <v>2</v>
      </c>
      <c r="AF74" s="19"/>
      <c r="AG74" s="29">
        <v>2</v>
      </c>
      <c r="AH74" s="29"/>
      <c r="AI74" s="19">
        <v>2</v>
      </c>
      <c r="AJ74" s="21"/>
      <c r="AK74" s="21">
        <v>2</v>
      </c>
      <c r="AL74" s="21"/>
      <c r="AM74" s="21"/>
      <c r="AN74" s="21"/>
      <c r="AO74" s="21"/>
      <c r="AP74" s="21"/>
    </row>
    <row r="75" spans="1:42" s="2" customFormat="1" ht="39.950000000000003" customHeight="1">
      <c r="A75" s="28" t="s">
        <v>171</v>
      </c>
      <c r="B75" s="135" t="s">
        <v>172</v>
      </c>
      <c r="C75" s="136"/>
      <c r="D75" s="137"/>
      <c r="E75" s="16"/>
      <c r="F75" s="29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29"/>
      <c r="AE75" s="29"/>
      <c r="AF75" s="19"/>
      <c r="AG75" s="29"/>
      <c r="AH75" s="29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28" t="s">
        <v>173</v>
      </c>
      <c r="B76" s="135" t="s">
        <v>174</v>
      </c>
      <c r="C76" s="136"/>
      <c r="D76" s="137"/>
      <c r="E76" s="16"/>
      <c r="F76" s="29"/>
      <c r="G76" s="13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29"/>
      <c r="AE76" s="29"/>
      <c r="AF76" s="19"/>
      <c r="AG76" s="29"/>
      <c r="AH76" s="29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28" t="s">
        <v>175</v>
      </c>
      <c r="B77" s="135" t="s">
        <v>176</v>
      </c>
      <c r="C77" s="136"/>
      <c r="D77" s="137"/>
      <c r="E77" s="16">
        <v>5</v>
      </c>
      <c r="F77" s="29"/>
      <c r="G77" s="13">
        <v>5</v>
      </c>
      <c r="H77" s="13"/>
      <c r="I77" s="13"/>
      <c r="J77" s="13">
        <v>1</v>
      </c>
      <c r="K77" s="13">
        <v>1</v>
      </c>
      <c r="L77" s="13"/>
      <c r="M77" s="13"/>
      <c r="N77" s="13"/>
      <c r="O77" s="16"/>
      <c r="P77" s="16"/>
      <c r="Q77" s="16"/>
      <c r="R77" s="16"/>
      <c r="S77" s="13"/>
      <c r="T77" s="16"/>
      <c r="U77" s="16"/>
      <c r="V77" s="16"/>
      <c r="W77" s="13"/>
      <c r="X77" s="13"/>
      <c r="Y77" s="16"/>
      <c r="Z77" s="16"/>
      <c r="AA77" s="16"/>
      <c r="AB77" s="16"/>
      <c r="AC77" s="16">
        <v>6</v>
      </c>
      <c r="AD77" s="29"/>
      <c r="AE77" s="29"/>
      <c r="AF77" s="19"/>
      <c r="AG77" s="29"/>
      <c r="AH77" s="29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28" t="s">
        <v>177</v>
      </c>
      <c r="B78" s="135" t="s">
        <v>81</v>
      </c>
      <c r="C78" s="136"/>
      <c r="D78" s="137"/>
      <c r="E78" s="16">
        <v>6</v>
      </c>
      <c r="F78" s="29"/>
      <c r="G78" s="13">
        <v>6</v>
      </c>
      <c r="H78" s="13"/>
      <c r="I78" s="13"/>
      <c r="J78" s="13">
        <v>1</v>
      </c>
      <c r="K78" s="13"/>
      <c r="L78" s="13">
        <v>1</v>
      </c>
      <c r="M78" s="13"/>
      <c r="N78" s="13"/>
      <c r="O78" s="16"/>
      <c r="P78" s="16">
        <v>3</v>
      </c>
      <c r="Q78" s="16">
        <v>1</v>
      </c>
      <c r="R78" s="16"/>
      <c r="S78" s="13">
        <v>2</v>
      </c>
      <c r="T78" s="16"/>
      <c r="U78" s="16"/>
      <c r="V78" s="16"/>
      <c r="W78" s="13"/>
      <c r="X78" s="13"/>
      <c r="Y78" s="16"/>
      <c r="Z78" s="16">
        <v>3</v>
      </c>
      <c r="AA78" s="16">
        <v>1</v>
      </c>
      <c r="AB78" s="16"/>
      <c r="AC78" s="16">
        <v>2</v>
      </c>
      <c r="AD78" s="29"/>
      <c r="AE78" s="29"/>
      <c r="AF78" s="19">
        <v>1</v>
      </c>
      <c r="AG78" s="29">
        <v>1</v>
      </c>
      <c r="AH78" s="29"/>
      <c r="AI78" s="19">
        <v>1</v>
      </c>
      <c r="AJ78" s="21"/>
      <c r="AK78" s="21">
        <v>1</v>
      </c>
      <c r="AL78" s="21"/>
      <c r="AM78" s="21"/>
      <c r="AN78" s="21"/>
      <c r="AO78" s="21"/>
      <c r="AP78" s="21"/>
    </row>
    <row r="79" spans="1:42" s="2" customFormat="1" ht="39.950000000000003" customHeight="1">
      <c r="A79" s="28" t="s">
        <v>178</v>
      </c>
      <c r="B79" s="135" t="s">
        <v>179</v>
      </c>
      <c r="C79" s="136"/>
      <c r="D79" s="137"/>
      <c r="E79" s="16"/>
      <c r="F79" s="29"/>
      <c r="G79" s="13"/>
      <c r="H79" s="13"/>
      <c r="I79" s="13"/>
      <c r="J79" s="13">
        <v>1</v>
      </c>
      <c r="K79" s="13">
        <v>1</v>
      </c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>
        <v>1</v>
      </c>
      <c r="AD79" s="29"/>
      <c r="AE79" s="29"/>
      <c r="AF79" s="19"/>
      <c r="AG79" s="29"/>
      <c r="AH79" s="29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26" t="s">
        <v>180</v>
      </c>
      <c r="B80" s="138" t="s">
        <v>181</v>
      </c>
      <c r="C80" s="139"/>
      <c r="D80" s="140"/>
      <c r="E80" s="27">
        <f>SUM(E81:E82)</f>
        <v>0</v>
      </c>
      <c r="F80" s="27">
        <f t="shared" ref="F80:AP80" si="7">SUM(F81:F82)</f>
        <v>0</v>
      </c>
      <c r="G80" s="27">
        <f t="shared" si="7"/>
        <v>0</v>
      </c>
      <c r="H80" s="27">
        <f t="shared" si="7"/>
        <v>0</v>
      </c>
      <c r="I80" s="27">
        <f t="shared" si="7"/>
        <v>0</v>
      </c>
      <c r="J80" s="27">
        <f t="shared" si="7"/>
        <v>0</v>
      </c>
      <c r="K80" s="27">
        <f t="shared" si="7"/>
        <v>0</v>
      </c>
      <c r="L80" s="27">
        <f t="shared" si="7"/>
        <v>0</v>
      </c>
      <c r="M80" s="27">
        <f t="shared" si="7"/>
        <v>0</v>
      </c>
      <c r="N80" s="27">
        <f t="shared" si="7"/>
        <v>0</v>
      </c>
      <c r="O80" s="27">
        <f t="shared" si="7"/>
        <v>0</v>
      </c>
      <c r="P80" s="27">
        <f t="shared" si="7"/>
        <v>0</v>
      </c>
      <c r="Q80" s="27">
        <f t="shared" si="7"/>
        <v>0</v>
      </c>
      <c r="R80" s="27">
        <f t="shared" si="7"/>
        <v>0</v>
      </c>
      <c r="S80" s="27">
        <f t="shared" si="7"/>
        <v>0</v>
      </c>
      <c r="T80" s="27">
        <f t="shared" si="7"/>
        <v>0</v>
      </c>
      <c r="U80" s="27">
        <f t="shared" si="7"/>
        <v>0</v>
      </c>
      <c r="V80" s="27">
        <f t="shared" si="7"/>
        <v>0</v>
      </c>
      <c r="W80" s="27">
        <f t="shared" si="7"/>
        <v>0</v>
      </c>
      <c r="X80" s="27">
        <f t="shared" si="7"/>
        <v>0</v>
      </c>
      <c r="Y80" s="27">
        <f t="shared" si="7"/>
        <v>0</v>
      </c>
      <c r="Z80" s="27">
        <f t="shared" si="7"/>
        <v>0</v>
      </c>
      <c r="AA80" s="27">
        <f t="shared" si="7"/>
        <v>0</v>
      </c>
      <c r="AB80" s="27">
        <f t="shared" si="7"/>
        <v>0</v>
      </c>
      <c r="AC80" s="27">
        <f t="shared" si="7"/>
        <v>0</v>
      </c>
      <c r="AD80" s="27">
        <f t="shared" si="7"/>
        <v>0</v>
      </c>
      <c r="AE80" s="27">
        <f t="shared" si="7"/>
        <v>0</v>
      </c>
      <c r="AF80" s="27">
        <f t="shared" si="7"/>
        <v>0</v>
      </c>
      <c r="AG80" s="27">
        <f t="shared" si="7"/>
        <v>0</v>
      </c>
      <c r="AH80" s="27">
        <f t="shared" si="7"/>
        <v>0</v>
      </c>
      <c r="AI80" s="27">
        <f t="shared" si="7"/>
        <v>0</v>
      </c>
      <c r="AJ80" s="27">
        <f t="shared" si="7"/>
        <v>0</v>
      </c>
      <c r="AK80" s="27">
        <f t="shared" si="7"/>
        <v>0</v>
      </c>
      <c r="AL80" s="27">
        <f t="shared" si="7"/>
        <v>0</v>
      </c>
      <c r="AM80" s="27">
        <f t="shared" si="7"/>
        <v>0</v>
      </c>
      <c r="AN80" s="27">
        <f t="shared" si="7"/>
        <v>0</v>
      </c>
      <c r="AO80" s="27">
        <f t="shared" si="7"/>
        <v>0</v>
      </c>
      <c r="AP80" s="27">
        <f t="shared" si="7"/>
        <v>0</v>
      </c>
    </row>
    <row r="81" spans="1:42" s="2" customFormat="1" ht="39.950000000000003" customHeight="1">
      <c r="A81" s="28" t="s">
        <v>182</v>
      </c>
      <c r="B81" s="135" t="s">
        <v>183</v>
      </c>
      <c r="C81" s="136"/>
      <c r="D81" s="137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29"/>
      <c r="AE81" s="29"/>
      <c r="AF81" s="29"/>
      <c r="AG81" s="29"/>
      <c r="AH81" s="29"/>
      <c r="AI81" s="29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28" t="s">
        <v>184</v>
      </c>
      <c r="B82" s="135" t="s">
        <v>81</v>
      </c>
      <c r="C82" s="136"/>
      <c r="D82" s="137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29"/>
      <c r="AE82" s="29"/>
      <c r="AF82" s="29"/>
      <c r="AG82" s="29"/>
      <c r="AH82" s="29"/>
      <c r="AI82" s="29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26" t="s">
        <v>185</v>
      </c>
      <c r="B83" s="138" t="s">
        <v>186</v>
      </c>
      <c r="C83" s="139"/>
      <c r="D83" s="140"/>
      <c r="E83" s="27">
        <f>SUM(E84:E104)</f>
        <v>19</v>
      </c>
      <c r="F83" s="27">
        <f t="shared" ref="F83:AP83" si="8">SUM(F84:F104)</f>
        <v>4</v>
      </c>
      <c r="G83" s="27">
        <f t="shared" si="8"/>
        <v>15</v>
      </c>
      <c r="H83" s="27">
        <f t="shared" si="8"/>
        <v>0</v>
      </c>
      <c r="I83" s="27">
        <f t="shared" si="8"/>
        <v>0</v>
      </c>
      <c r="J83" s="27">
        <f t="shared" si="8"/>
        <v>11</v>
      </c>
      <c r="K83" s="27">
        <f t="shared" si="8"/>
        <v>9</v>
      </c>
      <c r="L83" s="27">
        <f t="shared" si="8"/>
        <v>2</v>
      </c>
      <c r="M83" s="27">
        <f t="shared" si="8"/>
        <v>0</v>
      </c>
      <c r="N83" s="27">
        <f t="shared" si="8"/>
        <v>0</v>
      </c>
      <c r="O83" s="27">
        <f t="shared" si="8"/>
        <v>0</v>
      </c>
      <c r="P83" s="27">
        <f t="shared" si="8"/>
        <v>20</v>
      </c>
      <c r="Q83" s="27">
        <f t="shared" si="8"/>
        <v>18</v>
      </c>
      <c r="R83" s="27">
        <f t="shared" si="8"/>
        <v>0</v>
      </c>
      <c r="S83" s="27">
        <f t="shared" si="8"/>
        <v>0</v>
      </c>
      <c r="T83" s="27">
        <f t="shared" si="8"/>
        <v>0</v>
      </c>
      <c r="U83" s="27">
        <f t="shared" si="8"/>
        <v>2</v>
      </c>
      <c r="V83" s="27">
        <f t="shared" si="8"/>
        <v>0</v>
      </c>
      <c r="W83" s="27">
        <f t="shared" si="8"/>
        <v>2</v>
      </c>
      <c r="X83" s="27">
        <f t="shared" si="8"/>
        <v>0</v>
      </c>
      <c r="Y83" s="27">
        <f t="shared" si="8"/>
        <v>0</v>
      </c>
      <c r="Z83" s="27">
        <f t="shared" si="8"/>
        <v>20</v>
      </c>
      <c r="AA83" s="27">
        <f t="shared" si="8"/>
        <v>0</v>
      </c>
      <c r="AB83" s="27">
        <f t="shared" si="8"/>
        <v>2</v>
      </c>
      <c r="AC83" s="27">
        <f t="shared" si="8"/>
        <v>8</v>
      </c>
      <c r="AD83" s="27">
        <f t="shared" si="8"/>
        <v>2</v>
      </c>
      <c r="AE83" s="27">
        <f t="shared" si="8"/>
        <v>0</v>
      </c>
      <c r="AF83" s="27">
        <f t="shared" si="8"/>
        <v>0</v>
      </c>
      <c r="AG83" s="27">
        <f t="shared" si="8"/>
        <v>0</v>
      </c>
      <c r="AH83" s="27">
        <f t="shared" si="8"/>
        <v>0</v>
      </c>
      <c r="AI83" s="27">
        <f t="shared" si="8"/>
        <v>0</v>
      </c>
      <c r="AJ83" s="27">
        <f t="shared" si="8"/>
        <v>0</v>
      </c>
      <c r="AK83" s="27">
        <f t="shared" si="8"/>
        <v>0</v>
      </c>
      <c r="AL83" s="27">
        <f t="shared" si="8"/>
        <v>0</v>
      </c>
      <c r="AM83" s="27">
        <f t="shared" si="8"/>
        <v>0</v>
      </c>
      <c r="AN83" s="27">
        <f t="shared" si="8"/>
        <v>0</v>
      </c>
      <c r="AO83" s="27">
        <f t="shared" si="8"/>
        <v>0</v>
      </c>
      <c r="AP83" s="27">
        <f t="shared" si="8"/>
        <v>0</v>
      </c>
    </row>
    <row r="84" spans="1:42" s="2" customFormat="1" ht="39.950000000000003" customHeight="1">
      <c r="A84" s="28" t="s">
        <v>187</v>
      </c>
      <c r="B84" s="135" t="s">
        <v>188</v>
      </c>
      <c r="C84" s="136"/>
      <c r="D84" s="137"/>
      <c r="E84" s="16"/>
      <c r="F84" s="29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29"/>
      <c r="AE84" s="29"/>
      <c r="AF84" s="19"/>
      <c r="AG84" s="29"/>
      <c r="AH84" s="29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28" t="s">
        <v>189</v>
      </c>
      <c r="B85" s="135" t="s">
        <v>190</v>
      </c>
      <c r="C85" s="136"/>
      <c r="D85" s="137"/>
      <c r="E85" s="16">
        <v>5</v>
      </c>
      <c r="F85" s="29">
        <v>4</v>
      </c>
      <c r="G85" s="13">
        <v>1</v>
      </c>
      <c r="H85" s="13"/>
      <c r="I85" s="13"/>
      <c r="J85" s="13">
        <v>1</v>
      </c>
      <c r="K85" s="13"/>
      <c r="L85" s="13">
        <v>1</v>
      </c>
      <c r="M85" s="13"/>
      <c r="N85" s="13"/>
      <c r="O85" s="16"/>
      <c r="P85" s="16">
        <v>3</v>
      </c>
      <c r="Q85" s="16">
        <v>3</v>
      </c>
      <c r="R85" s="16"/>
      <c r="S85" s="13"/>
      <c r="T85" s="16"/>
      <c r="U85" s="16"/>
      <c r="V85" s="16"/>
      <c r="W85" s="13"/>
      <c r="X85" s="13"/>
      <c r="Y85" s="16"/>
      <c r="Z85" s="16">
        <v>3</v>
      </c>
      <c r="AA85" s="16"/>
      <c r="AB85" s="16">
        <v>2</v>
      </c>
      <c r="AC85" s="16">
        <v>2</v>
      </c>
      <c r="AD85" s="29">
        <v>2</v>
      </c>
      <c r="AE85" s="29"/>
      <c r="AF85" s="19"/>
      <c r="AG85" s="29"/>
      <c r="AH85" s="29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28" t="s">
        <v>191</v>
      </c>
      <c r="B86" s="135" t="s">
        <v>192</v>
      </c>
      <c r="C86" s="136"/>
      <c r="D86" s="137"/>
      <c r="E86" s="16"/>
      <c r="F86" s="29"/>
      <c r="G86" s="13"/>
      <c r="H86" s="13"/>
      <c r="I86" s="13"/>
      <c r="J86" s="13">
        <v>5</v>
      </c>
      <c r="K86" s="13">
        <v>4</v>
      </c>
      <c r="L86" s="13">
        <v>1</v>
      </c>
      <c r="M86" s="13"/>
      <c r="N86" s="13"/>
      <c r="O86" s="16"/>
      <c r="P86" s="16">
        <v>4</v>
      </c>
      <c r="Q86" s="16">
        <v>3</v>
      </c>
      <c r="R86" s="16"/>
      <c r="S86" s="13"/>
      <c r="T86" s="16"/>
      <c r="U86" s="16">
        <v>1</v>
      </c>
      <c r="V86" s="16"/>
      <c r="W86" s="13">
        <v>1</v>
      </c>
      <c r="X86" s="13"/>
      <c r="Y86" s="16"/>
      <c r="Z86" s="16">
        <v>4</v>
      </c>
      <c r="AA86" s="16"/>
      <c r="AB86" s="16"/>
      <c r="AC86" s="16"/>
      <c r="AD86" s="29"/>
      <c r="AE86" s="29"/>
      <c r="AF86" s="19"/>
      <c r="AG86" s="29"/>
      <c r="AH86" s="29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28" t="s">
        <v>193</v>
      </c>
      <c r="B87" s="135" t="s">
        <v>194</v>
      </c>
      <c r="C87" s="136"/>
      <c r="D87" s="137"/>
      <c r="E87" s="16">
        <v>3</v>
      </c>
      <c r="F87" s="29"/>
      <c r="G87" s="16">
        <v>3</v>
      </c>
      <c r="H87" s="13"/>
      <c r="I87" s="13"/>
      <c r="J87" s="13"/>
      <c r="K87" s="13"/>
      <c r="L87" s="13"/>
      <c r="M87" s="13"/>
      <c r="N87" s="13"/>
      <c r="O87" s="16"/>
      <c r="P87" s="16">
        <v>3</v>
      </c>
      <c r="Q87" s="16">
        <v>3</v>
      </c>
      <c r="R87" s="16"/>
      <c r="S87" s="13"/>
      <c r="T87" s="16"/>
      <c r="U87" s="16"/>
      <c r="V87" s="16"/>
      <c r="W87" s="13"/>
      <c r="X87" s="13"/>
      <c r="Y87" s="16"/>
      <c r="Z87" s="16">
        <v>3</v>
      </c>
      <c r="AA87" s="16"/>
      <c r="AB87" s="16"/>
      <c r="AC87" s="16"/>
      <c r="AD87" s="29"/>
      <c r="AE87" s="29"/>
      <c r="AF87" s="19"/>
      <c r="AG87" s="29"/>
      <c r="AH87" s="29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28" t="s">
        <v>195</v>
      </c>
      <c r="B88" s="135" t="s">
        <v>196</v>
      </c>
      <c r="C88" s="136"/>
      <c r="D88" s="137"/>
      <c r="E88" s="16">
        <v>1</v>
      </c>
      <c r="F88" s="29"/>
      <c r="G88" s="16">
        <v>1</v>
      </c>
      <c r="H88" s="13"/>
      <c r="I88" s="13"/>
      <c r="J88" s="13">
        <v>1</v>
      </c>
      <c r="K88" s="13">
        <v>1</v>
      </c>
      <c r="L88" s="13"/>
      <c r="M88" s="13"/>
      <c r="N88" s="13"/>
      <c r="O88" s="16"/>
      <c r="P88" s="16">
        <v>1</v>
      </c>
      <c r="Q88" s="16"/>
      <c r="R88" s="16"/>
      <c r="S88" s="13"/>
      <c r="T88" s="16"/>
      <c r="U88" s="16">
        <v>1</v>
      </c>
      <c r="V88" s="16"/>
      <c r="W88" s="13">
        <v>1</v>
      </c>
      <c r="X88" s="13"/>
      <c r="Y88" s="16"/>
      <c r="Z88" s="16">
        <v>1</v>
      </c>
      <c r="AA88" s="16"/>
      <c r="AB88" s="16"/>
      <c r="AC88" s="16">
        <v>1</v>
      </c>
      <c r="AD88" s="29"/>
      <c r="AE88" s="29"/>
      <c r="AF88" s="19"/>
      <c r="AG88" s="29"/>
      <c r="AH88" s="29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28" t="s">
        <v>197</v>
      </c>
      <c r="B89" s="135" t="s">
        <v>198</v>
      </c>
      <c r="C89" s="136"/>
      <c r="D89" s="137"/>
      <c r="E89" s="16">
        <v>3</v>
      </c>
      <c r="F89" s="29"/>
      <c r="G89" s="16">
        <v>3</v>
      </c>
      <c r="H89" s="13"/>
      <c r="I89" s="13"/>
      <c r="J89" s="13">
        <v>1</v>
      </c>
      <c r="K89" s="13">
        <v>1</v>
      </c>
      <c r="L89" s="13"/>
      <c r="M89" s="13"/>
      <c r="N89" s="13"/>
      <c r="O89" s="16"/>
      <c r="P89" s="16">
        <v>2</v>
      </c>
      <c r="Q89" s="16">
        <v>2</v>
      </c>
      <c r="R89" s="16"/>
      <c r="S89" s="13"/>
      <c r="T89" s="16"/>
      <c r="U89" s="16"/>
      <c r="V89" s="16"/>
      <c r="W89" s="13"/>
      <c r="X89" s="13"/>
      <c r="Y89" s="16"/>
      <c r="Z89" s="16">
        <v>2</v>
      </c>
      <c r="AA89" s="16"/>
      <c r="AB89" s="16"/>
      <c r="AC89" s="16">
        <v>2</v>
      </c>
      <c r="AD89" s="29"/>
      <c r="AE89" s="29"/>
      <c r="AF89" s="19"/>
      <c r="AG89" s="29"/>
      <c r="AH89" s="29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28" t="s">
        <v>199</v>
      </c>
      <c r="B90" s="135" t="s">
        <v>200</v>
      </c>
      <c r="C90" s="136"/>
      <c r="D90" s="137"/>
      <c r="E90" s="16">
        <v>2</v>
      </c>
      <c r="F90" s="29"/>
      <c r="G90" s="16">
        <v>2</v>
      </c>
      <c r="H90" s="13"/>
      <c r="I90" s="13"/>
      <c r="J90" s="13"/>
      <c r="K90" s="13"/>
      <c r="L90" s="13"/>
      <c r="M90" s="13"/>
      <c r="N90" s="13"/>
      <c r="O90" s="16"/>
      <c r="P90" s="16">
        <v>1</v>
      </c>
      <c r="Q90" s="16">
        <v>1</v>
      </c>
      <c r="R90" s="16"/>
      <c r="S90" s="13"/>
      <c r="T90" s="16"/>
      <c r="U90" s="16"/>
      <c r="V90" s="16"/>
      <c r="W90" s="13"/>
      <c r="X90" s="13"/>
      <c r="Y90" s="16"/>
      <c r="Z90" s="16">
        <v>1</v>
      </c>
      <c r="AA90" s="16"/>
      <c r="AB90" s="16"/>
      <c r="AC90" s="16">
        <v>1</v>
      </c>
      <c r="AD90" s="29"/>
      <c r="AE90" s="29"/>
      <c r="AF90" s="19"/>
      <c r="AG90" s="29"/>
      <c r="AH90" s="29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28" t="s">
        <v>201</v>
      </c>
      <c r="B91" s="135" t="s">
        <v>202</v>
      </c>
      <c r="C91" s="136"/>
      <c r="D91" s="137"/>
      <c r="E91" s="16"/>
      <c r="F91" s="29"/>
      <c r="G91" s="16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29"/>
      <c r="AE91" s="29"/>
      <c r="AF91" s="19"/>
      <c r="AG91" s="29"/>
      <c r="AH91" s="29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28" t="s">
        <v>203</v>
      </c>
      <c r="B92" s="135" t="s">
        <v>204</v>
      </c>
      <c r="C92" s="136"/>
      <c r="D92" s="137"/>
      <c r="E92" s="16">
        <v>1</v>
      </c>
      <c r="F92" s="29"/>
      <c r="G92" s="16">
        <v>1</v>
      </c>
      <c r="H92" s="13"/>
      <c r="I92" s="13"/>
      <c r="J92" s="13"/>
      <c r="K92" s="13"/>
      <c r="L92" s="13"/>
      <c r="M92" s="13"/>
      <c r="N92" s="13"/>
      <c r="O92" s="16"/>
      <c r="P92" s="16">
        <v>1</v>
      </c>
      <c r="Q92" s="16">
        <v>1</v>
      </c>
      <c r="R92" s="16"/>
      <c r="S92" s="13"/>
      <c r="T92" s="16"/>
      <c r="U92" s="16"/>
      <c r="V92" s="16"/>
      <c r="W92" s="13"/>
      <c r="X92" s="13"/>
      <c r="Y92" s="16"/>
      <c r="Z92" s="16">
        <v>1</v>
      </c>
      <c r="AA92" s="16"/>
      <c r="AB92" s="16"/>
      <c r="AC92" s="16"/>
      <c r="AD92" s="29"/>
      <c r="AE92" s="29"/>
      <c r="AF92" s="19"/>
      <c r="AG92" s="29"/>
      <c r="AH92" s="29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28" t="s">
        <v>205</v>
      </c>
      <c r="B93" s="135" t="s">
        <v>206</v>
      </c>
      <c r="C93" s="136"/>
      <c r="D93" s="137"/>
      <c r="E93" s="16"/>
      <c r="F93" s="29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29"/>
      <c r="AE93" s="29"/>
      <c r="AF93" s="19"/>
      <c r="AG93" s="29"/>
      <c r="AH93" s="29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28" t="s">
        <v>207</v>
      </c>
      <c r="B94" s="135" t="s">
        <v>208</v>
      </c>
      <c r="C94" s="136"/>
      <c r="D94" s="137"/>
      <c r="E94" s="16"/>
      <c r="F94" s="29"/>
      <c r="G94" s="13"/>
      <c r="H94" s="13"/>
      <c r="I94" s="13"/>
      <c r="J94" s="13"/>
      <c r="K94" s="13"/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/>
      <c r="AD94" s="29"/>
      <c r="AE94" s="29"/>
      <c r="AF94" s="19"/>
      <c r="AG94" s="29"/>
      <c r="AH94" s="29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28" t="s">
        <v>209</v>
      </c>
      <c r="B95" s="135" t="s">
        <v>210</v>
      </c>
      <c r="C95" s="136"/>
      <c r="D95" s="137"/>
      <c r="E95" s="16"/>
      <c r="F95" s="29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29"/>
      <c r="AE95" s="29"/>
      <c r="AF95" s="19"/>
      <c r="AG95" s="29"/>
      <c r="AH95" s="29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28" t="s">
        <v>211</v>
      </c>
      <c r="B96" s="135" t="s">
        <v>212</v>
      </c>
      <c r="C96" s="136"/>
      <c r="D96" s="137"/>
      <c r="E96" s="16">
        <v>1</v>
      </c>
      <c r="F96" s="29"/>
      <c r="G96" s="13">
        <v>1</v>
      </c>
      <c r="H96" s="13"/>
      <c r="I96" s="13"/>
      <c r="J96" s="13"/>
      <c r="K96" s="13"/>
      <c r="L96" s="13"/>
      <c r="M96" s="13"/>
      <c r="N96" s="13"/>
      <c r="O96" s="16"/>
      <c r="P96" s="16">
        <v>1</v>
      </c>
      <c r="Q96" s="16">
        <v>1</v>
      </c>
      <c r="R96" s="16"/>
      <c r="S96" s="13"/>
      <c r="T96" s="16"/>
      <c r="U96" s="16"/>
      <c r="V96" s="16"/>
      <c r="W96" s="13"/>
      <c r="X96" s="13"/>
      <c r="Y96" s="16"/>
      <c r="Z96" s="16">
        <v>1</v>
      </c>
      <c r="AA96" s="16"/>
      <c r="AB96" s="16"/>
      <c r="AC96" s="16"/>
      <c r="AD96" s="29"/>
      <c r="AE96" s="29"/>
      <c r="AF96" s="19"/>
      <c r="AG96" s="29"/>
      <c r="AH96" s="29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28" t="s">
        <v>213</v>
      </c>
      <c r="B97" s="135" t="s">
        <v>214</v>
      </c>
      <c r="C97" s="136"/>
      <c r="D97" s="137"/>
      <c r="E97" s="16"/>
      <c r="F97" s="29"/>
      <c r="G97" s="13"/>
      <c r="H97" s="13"/>
      <c r="I97" s="13"/>
      <c r="J97" s="13"/>
      <c r="K97" s="13"/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29"/>
      <c r="AE97" s="29"/>
      <c r="AF97" s="19"/>
      <c r="AG97" s="29"/>
      <c r="AH97" s="29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28" t="s">
        <v>215</v>
      </c>
      <c r="B98" s="135" t="s">
        <v>216</v>
      </c>
      <c r="C98" s="136"/>
      <c r="D98" s="137"/>
      <c r="E98" s="16"/>
      <c r="F98" s="29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29"/>
      <c r="AE98" s="29"/>
      <c r="AF98" s="19"/>
      <c r="AG98" s="29"/>
      <c r="AH98" s="29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28" t="s">
        <v>217</v>
      </c>
      <c r="B99" s="134" t="s">
        <v>218</v>
      </c>
      <c r="C99" s="134"/>
      <c r="D99" s="134"/>
      <c r="E99" s="16">
        <v>2</v>
      </c>
      <c r="F99" s="29"/>
      <c r="G99" s="13">
        <v>2</v>
      </c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>
        <v>2</v>
      </c>
      <c r="AD99" s="29"/>
      <c r="AE99" s="29"/>
      <c r="AF99" s="19"/>
      <c r="AG99" s="29"/>
      <c r="AH99" s="29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28" t="s">
        <v>219</v>
      </c>
      <c r="B100" s="135" t="s">
        <v>220</v>
      </c>
      <c r="C100" s="136"/>
      <c r="D100" s="137"/>
      <c r="E100" s="16"/>
      <c r="F100" s="29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29"/>
      <c r="AE100" s="29"/>
      <c r="AF100" s="19"/>
      <c r="AG100" s="29"/>
      <c r="AH100" s="29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28" t="s">
        <v>221</v>
      </c>
      <c r="B101" s="135" t="s">
        <v>222</v>
      </c>
      <c r="C101" s="136"/>
      <c r="D101" s="137"/>
      <c r="E101" s="16"/>
      <c r="F101" s="29"/>
      <c r="G101" s="13"/>
      <c r="H101" s="13"/>
      <c r="I101" s="13"/>
      <c r="J101" s="13">
        <v>3</v>
      </c>
      <c r="K101" s="13">
        <v>3</v>
      </c>
      <c r="L101" s="13"/>
      <c r="M101" s="13"/>
      <c r="N101" s="13"/>
      <c r="O101" s="13"/>
      <c r="P101" s="16">
        <v>3</v>
      </c>
      <c r="Q101" s="16">
        <v>3</v>
      </c>
      <c r="R101" s="16"/>
      <c r="S101" s="16"/>
      <c r="T101" s="13"/>
      <c r="U101" s="16"/>
      <c r="V101" s="16"/>
      <c r="W101" s="16"/>
      <c r="X101" s="13"/>
      <c r="Y101" s="13"/>
      <c r="Z101" s="16">
        <v>3</v>
      </c>
      <c r="AA101" s="16"/>
      <c r="AB101" s="16"/>
      <c r="AC101" s="16"/>
      <c r="AD101" s="29"/>
      <c r="AE101" s="29"/>
      <c r="AF101" s="19"/>
      <c r="AG101" s="29"/>
      <c r="AH101" s="29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28" t="s">
        <v>223</v>
      </c>
      <c r="B102" s="135" t="s">
        <v>81</v>
      </c>
      <c r="C102" s="136"/>
      <c r="D102" s="137"/>
      <c r="E102" s="16">
        <v>1</v>
      </c>
      <c r="F102" s="29"/>
      <c r="G102" s="13">
        <v>1</v>
      </c>
      <c r="H102" s="13"/>
      <c r="I102" s="13"/>
      <c r="J102" s="13"/>
      <c r="K102" s="13"/>
      <c r="L102" s="13"/>
      <c r="M102" s="13"/>
      <c r="N102" s="13"/>
      <c r="O102" s="16"/>
      <c r="P102" s="16">
        <v>1</v>
      </c>
      <c r="Q102" s="16">
        <v>1</v>
      </c>
      <c r="R102" s="16"/>
      <c r="S102" s="13"/>
      <c r="T102" s="16"/>
      <c r="U102" s="16"/>
      <c r="V102" s="16"/>
      <c r="W102" s="13"/>
      <c r="X102" s="13"/>
      <c r="Y102" s="16"/>
      <c r="Z102" s="16">
        <v>1</v>
      </c>
      <c r="AA102" s="16"/>
      <c r="AB102" s="16"/>
      <c r="AC102" s="16"/>
      <c r="AD102" s="29"/>
      <c r="AE102" s="29"/>
      <c r="AF102" s="19"/>
      <c r="AG102" s="29"/>
      <c r="AH102" s="29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28" t="s">
        <v>224</v>
      </c>
      <c r="B103" s="135" t="s">
        <v>225</v>
      </c>
      <c r="C103" s="136"/>
      <c r="D103" s="137"/>
      <c r="E103" s="16"/>
      <c r="F103" s="29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29"/>
      <c r="AE103" s="29"/>
      <c r="AF103" s="19"/>
      <c r="AG103" s="29"/>
      <c r="AH103" s="29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28" t="s">
        <v>226</v>
      </c>
      <c r="B104" s="135" t="s">
        <v>227</v>
      </c>
      <c r="C104" s="136"/>
      <c r="D104" s="137"/>
      <c r="E104" s="16"/>
      <c r="F104" s="29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29"/>
      <c r="AE104" s="29"/>
      <c r="AF104" s="19"/>
      <c r="AG104" s="29"/>
      <c r="AH104" s="29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26" t="s">
        <v>228</v>
      </c>
      <c r="B105" s="138" t="s">
        <v>229</v>
      </c>
      <c r="C105" s="139"/>
      <c r="D105" s="140"/>
      <c r="E105" s="27">
        <f>SUM(E106:E109)</f>
        <v>0</v>
      </c>
      <c r="F105" s="27">
        <f t="shared" ref="F105:AP105" si="9">SUM(F106:F109)</f>
        <v>0</v>
      </c>
      <c r="G105" s="27">
        <f t="shared" si="9"/>
        <v>0</v>
      </c>
      <c r="H105" s="27">
        <f t="shared" si="9"/>
        <v>0</v>
      </c>
      <c r="I105" s="27">
        <f t="shared" si="9"/>
        <v>0</v>
      </c>
      <c r="J105" s="27">
        <f t="shared" si="9"/>
        <v>8</v>
      </c>
      <c r="K105" s="27">
        <f t="shared" si="9"/>
        <v>5</v>
      </c>
      <c r="L105" s="27">
        <f t="shared" si="9"/>
        <v>1</v>
      </c>
      <c r="M105" s="27">
        <f t="shared" si="9"/>
        <v>2</v>
      </c>
      <c r="N105" s="27">
        <f t="shared" si="9"/>
        <v>0</v>
      </c>
      <c r="O105" s="27">
        <f t="shared" si="9"/>
        <v>0</v>
      </c>
      <c r="P105" s="27">
        <f t="shared" si="9"/>
        <v>5</v>
      </c>
      <c r="Q105" s="27">
        <f t="shared" si="9"/>
        <v>1</v>
      </c>
      <c r="R105" s="27">
        <f t="shared" si="9"/>
        <v>0</v>
      </c>
      <c r="S105" s="27">
        <f t="shared" si="9"/>
        <v>4</v>
      </c>
      <c r="T105" s="27">
        <f t="shared" si="9"/>
        <v>0</v>
      </c>
      <c r="U105" s="27">
        <f t="shared" si="9"/>
        <v>0</v>
      </c>
      <c r="V105" s="27">
        <f t="shared" si="9"/>
        <v>0</v>
      </c>
      <c r="W105" s="27">
        <f t="shared" si="9"/>
        <v>0</v>
      </c>
      <c r="X105" s="27">
        <f t="shared" si="9"/>
        <v>0</v>
      </c>
      <c r="Y105" s="27">
        <f t="shared" si="9"/>
        <v>0</v>
      </c>
      <c r="Z105" s="27">
        <f t="shared" si="9"/>
        <v>5</v>
      </c>
      <c r="AA105" s="27">
        <f t="shared" si="9"/>
        <v>0</v>
      </c>
      <c r="AB105" s="27">
        <f t="shared" si="9"/>
        <v>0</v>
      </c>
      <c r="AC105" s="27">
        <f t="shared" si="9"/>
        <v>0</v>
      </c>
      <c r="AD105" s="27">
        <f t="shared" si="9"/>
        <v>0</v>
      </c>
      <c r="AE105" s="27">
        <f t="shared" si="9"/>
        <v>1</v>
      </c>
      <c r="AF105" s="27">
        <f t="shared" si="9"/>
        <v>2</v>
      </c>
      <c r="AG105" s="27">
        <f t="shared" si="9"/>
        <v>3</v>
      </c>
      <c r="AH105" s="27">
        <f t="shared" si="9"/>
        <v>0</v>
      </c>
      <c r="AI105" s="27">
        <f t="shared" si="9"/>
        <v>3</v>
      </c>
      <c r="AJ105" s="27">
        <f t="shared" si="9"/>
        <v>0</v>
      </c>
      <c r="AK105" s="27">
        <f t="shared" si="9"/>
        <v>3</v>
      </c>
      <c r="AL105" s="27">
        <f t="shared" si="9"/>
        <v>0</v>
      </c>
      <c r="AM105" s="27">
        <f t="shared" si="9"/>
        <v>0</v>
      </c>
      <c r="AN105" s="27">
        <f t="shared" si="9"/>
        <v>0</v>
      </c>
      <c r="AO105" s="27">
        <f t="shared" si="9"/>
        <v>0</v>
      </c>
      <c r="AP105" s="27">
        <f t="shared" si="9"/>
        <v>0</v>
      </c>
    </row>
    <row r="106" spans="1:42" s="2" customFormat="1" ht="90" customHeight="1">
      <c r="A106" s="28" t="s">
        <v>230</v>
      </c>
      <c r="B106" s="135" t="s">
        <v>231</v>
      </c>
      <c r="C106" s="136"/>
      <c r="D106" s="137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29"/>
      <c r="AE106" s="29"/>
      <c r="AF106" s="29"/>
      <c r="AG106" s="29"/>
      <c r="AH106" s="29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28" t="s">
        <v>232</v>
      </c>
      <c r="B107" s="135" t="s">
        <v>81</v>
      </c>
      <c r="C107" s="136"/>
      <c r="D107" s="137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29"/>
      <c r="AE107" s="29"/>
      <c r="AF107" s="29"/>
      <c r="AG107" s="29"/>
      <c r="AH107" s="29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28" t="s">
        <v>233</v>
      </c>
      <c r="B108" s="141" t="s">
        <v>234</v>
      </c>
      <c r="C108" s="142"/>
      <c r="D108" s="14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29"/>
      <c r="AE108" s="29"/>
      <c r="AF108" s="29"/>
      <c r="AG108" s="29"/>
      <c r="AH108" s="29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28" t="s">
        <v>235</v>
      </c>
      <c r="B109" s="141" t="s">
        <v>236</v>
      </c>
      <c r="C109" s="142"/>
      <c r="D109" s="143"/>
      <c r="E109" s="13"/>
      <c r="F109" s="13"/>
      <c r="G109" s="13"/>
      <c r="H109" s="13"/>
      <c r="I109" s="13"/>
      <c r="J109" s="13">
        <v>8</v>
      </c>
      <c r="K109" s="13">
        <v>5</v>
      </c>
      <c r="L109" s="13">
        <v>1</v>
      </c>
      <c r="M109" s="13">
        <v>2</v>
      </c>
      <c r="N109" s="13"/>
      <c r="O109" s="13"/>
      <c r="P109" s="16">
        <v>5</v>
      </c>
      <c r="Q109" s="16">
        <v>1</v>
      </c>
      <c r="R109" s="16"/>
      <c r="S109" s="16">
        <v>4</v>
      </c>
      <c r="T109" s="13"/>
      <c r="U109" s="16"/>
      <c r="V109" s="16"/>
      <c r="W109" s="16"/>
      <c r="X109" s="13"/>
      <c r="Y109" s="13"/>
      <c r="Z109" s="16">
        <v>5</v>
      </c>
      <c r="AA109" s="16"/>
      <c r="AB109" s="16"/>
      <c r="AC109" s="16"/>
      <c r="AD109" s="29"/>
      <c r="AE109" s="29">
        <v>1</v>
      </c>
      <c r="AF109" s="29">
        <v>2</v>
      </c>
      <c r="AG109" s="29">
        <v>3</v>
      </c>
      <c r="AH109" s="29"/>
      <c r="AI109" s="19">
        <v>3</v>
      </c>
      <c r="AJ109" s="21"/>
      <c r="AK109" s="21">
        <v>3</v>
      </c>
      <c r="AL109" s="21"/>
      <c r="AM109" s="21"/>
      <c r="AN109" s="21"/>
      <c r="AO109" s="21"/>
      <c r="AP109" s="21"/>
    </row>
    <row r="110" spans="1:42" s="1" customFormat="1" ht="65.25" customHeight="1">
      <c r="A110" s="26" t="s">
        <v>237</v>
      </c>
      <c r="B110" s="138" t="s">
        <v>238</v>
      </c>
      <c r="C110" s="139"/>
      <c r="D110" s="140"/>
      <c r="E110" s="27">
        <f>SUM(E111:E118)</f>
        <v>585</v>
      </c>
      <c r="F110" s="27">
        <f t="shared" ref="F110:AP110" si="10">SUM(F111:F118)</f>
        <v>41</v>
      </c>
      <c r="G110" s="27">
        <f t="shared" si="10"/>
        <v>544</v>
      </c>
      <c r="H110" s="27">
        <f t="shared" si="10"/>
        <v>0</v>
      </c>
      <c r="I110" s="27">
        <f t="shared" si="10"/>
        <v>0</v>
      </c>
      <c r="J110" s="27">
        <f t="shared" si="10"/>
        <v>107</v>
      </c>
      <c r="K110" s="27">
        <f t="shared" si="10"/>
        <v>102</v>
      </c>
      <c r="L110" s="27">
        <f t="shared" si="10"/>
        <v>5</v>
      </c>
      <c r="M110" s="27">
        <f t="shared" si="10"/>
        <v>0</v>
      </c>
      <c r="N110" s="27">
        <f t="shared" si="10"/>
        <v>0</v>
      </c>
      <c r="O110" s="27">
        <f t="shared" si="10"/>
        <v>0</v>
      </c>
      <c r="P110" s="27">
        <f t="shared" si="10"/>
        <v>514</v>
      </c>
      <c r="Q110" s="27">
        <f t="shared" si="10"/>
        <v>482</v>
      </c>
      <c r="R110" s="27">
        <f t="shared" si="10"/>
        <v>5</v>
      </c>
      <c r="S110" s="27">
        <f t="shared" si="10"/>
        <v>10</v>
      </c>
      <c r="T110" s="27">
        <f t="shared" si="10"/>
        <v>0</v>
      </c>
      <c r="U110" s="27">
        <f t="shared" si="10"/>
        <v>17</v>
      </c>
      <c r="V110" s="27">
        <f t="shared" si="10"/>
        <v>2</v>
      </c>
      <c r="W110" s="27">
        <f t="shared" si="10"/>
        <v>8</v>
      </c>
      <c r="X110" s="27">
        <f t="shared" si="10"/>
        <v>7</v>
      </c>
      <c r="Y110" s="27">
        <f t="shared" si="10"/>
        <v>6</v>
      </c>
      <c r="Z110" s="27">
        <f t="shared" si="10"/>
        <v>520</v>
      </c>
      <c r="AA110" s="27">
        <f t="shared" si="10"/>
        <v>0</v>
      </c>
      <c r="AB110" s="27">
        <f t="shared" si="10"/>
        <v>42</v>
      </c>
      <c r="AC110" s="27">
        <f t="shared" si="10"/>
        <v>167</v>
      </c>
      <c r="AD110" s="27">
        <f t="shared" si="10"/>
        <v>42</v>
      </c>
      <c r="AE110" s="27">
        <f t="shared" si="10"/>
        <v>13</v>
      </c>
      <c r="AF110" s="27">
        <f t="shared" si="10"/>
        <v>3</v>
      </c>
      <c r="AG110" s="27">
        <f t="shared" si="10"/>
        <v>16</v>
      </c>
      <c r="AH110" s="27">
        <f t="shared" si="10"/>
        <v>9</v>
      </c>
      <c r="AI110" s="27">
        <f t="shared" si="10"/>
        <v>7</v>
      </c>
      <c r="AJ110" s="27">
        <f t="shared" si="10"/>
        <v>0</v>
      </c>
      <c r="AK110" s="27">
        <f t="shared" si="10"/>
        <v>14</v>
      </c>
      <c r="AL110" s="27">
        <f t="shared" si="10"/>
        <v>2</v>
      </c>
      <c r="AM110" s="27">
        <f t="shared" si="10"/>
        <v>0</v>
      </c>
      <c r="AN110" s="27">
        <f t="shared" si="10"/>
        <v>2</v>
      </c>
      <c r="AO110" s="27">
        <f t="shared" si="10"/>
        <v>1</v>
      </c>
      <c r="AP110" s="27">
        <f t="shared" si="10"/>
        <v>1</v>
      </c>
    </row>
    <row r="111" spans="1:42" s="2" customFormat="1" ht="39.950000000000003" customHeight="1">
      <c r="A111" s="28" t="s">
        <v>239</v>
      </c>
      <c r="B111" s="144" t="s">
        <v>240</v>
      </c>
      <c r="C111" s="145"/>
      <c r="D111" s="146"/>
      <c r="E111" s="16">
        <v>547</v>
      </c>
      <c r="F111" s="29">
        <v>35</v>
      </c>
      <c r="G111" s="13">
        <v>512</v>
      </c>
      <c r="H111" s="13"/>
      <c r="I111" s="13"/>
      <c r="J111" s="13">
        <v>100</v>
      </c>
      <c r="K111" s="13">
        <v>96</v>
      </c>
      <c r="L111" s="13">
        <v>4</v>
      </c>
      <c r="M111" s="13"/>
      <c r="N111" s="13"/>
      <c r="O111" s="16"/>
      <c r="P111" s="16">
        <v>507</v>
      </c>
      <c r="Q111" s="16">
        <v>477</v>
      </c>
      <c r="R111" s="16">
        <v>4</v>
      </c>
      <c r="S111" s="13">
        <v>9</v>
      </c>
      <c r="T111" s="16"/>
      <c r="U111" s="16">
        <v>17</v>
      </c>
      <c r="V111" s="16">
        <v>2</v>
      </c>
      <c r="W111" s="16">
        <v>8</v>
      </c>
      <c r="X111" s="16">
        <v>7</v>
      </c>
      <c r="Y111" s="16">
        <v>4</v>
      </c>
      <c r="Z111" s="16">
        <v>511</v>
      </c>
      <c r="AA111" s="16"/>
      <c r="AB111" s="16">
        <v>33</v>
      </c>
      <c r="AC111" s="16">
        <v>132</v>
      </c>
      <c r="AD111" s="29">
        <v>33</v>
      </c>
      <c r="AE111" s="29">
        <v>11</v>
      </c>
      <c r="AF111" s="19">
        <v>2</v>
      </c>
      <c r="AG111" s="29">
        <v>13</v>
      </c>
      <c r="AH111" s="29">
        <v>9</v>
      </c>
      <c r="AI111" s="19">
        <v>4</v>
      </c>
      <c r="AJ111" s="21"/>
      <c r="AK111" s="21">
        <v>11</v>
      </c>
      <c r="AL111" s="21">
        <v>2</v>
      </c>
      <c r="AM111" s="21"/>
      <c r="AN111" s="21">
        <v>2</v>
      </c>
      <c r="AO111" s="21">
        <v>1</v>
      </c>
      <c r="AP111" s="21">
        <v>1</v>
      </c>
    </row>
    <row r="112" spans="1:42" s="2" customFormat="1" ht="39.950000000000003" customHeight="1">
      <c r="A112" s="28" t="s">
        <v>241</v>
      </c>
      <c r="B112" s="144" t="s">
        <v>242</v>
      </c>
      <c r="C112" s="145"/>
      <c r="D112" s="146"/>
      <c r="E112" s="16">
        <v>1</v>
      </c>
      <c r="F112" s="29"/>
      <c r="G112" s="13">
        <v>1</v>
      </c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>
        <v>1</v>
      </c>
      <c r="AC112" s="16">
        <v>1</v>
      </c>
      <c r="AD112" s="29">
        <v>1</v>
      </c>
      <c r="AE112" s="29"/>
      <c r="AF112" s="19"/>
      <c r="AG112" s="29"/>
      <c r="AH112" s="29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28" t="s">
        <v>243</v>
      </c>
      <c r="B113" s="144" t="s">
        <v>244</v>
      </c>
      <c r="C113" s="145"/>
      <c r="D113" s="146"/>
      <c r="E113" s="16">
        <v>25</v>
      </c>
      <c r="F113" s="29">
        <v>4</v>
      </c>
      <c r="G113" s="13">
        <v>21</v>
      </c>
      <c r="H113" s="13"/>
      <c r="I113" s="13"/>
      <c r="J113" s="13">
        <v>4</v>
      </c>
      <c r="K113" s="13">
        <v>4</v>
      </c>
      <c r="L113" s="13"/>
      <c r="M113" s="13"/>
      <c r="N113" s="13"/>
      <c r="O113" s="16"/>
      <c r="P113" s="16">
        <v>4</v>
      </c>
      <c r="Q113" s="16">
        <v>2</v>
      </c>
      <c r="R113" s="16">
        <v>1</v>
      </c>
      <c r="S113" s="13">
        <v>1</v>
      </c>
      <c r="T113" s="16"/>
      <c r="U113" s="16"/>
      <c r="V113" s="16"/>
      <c r="W113" s="16"/>
      <c r="X113" s="16"/>
      <c r="Y113" s="16">
        <v>2</v>
      </c>
      <c r="Z113" s="16">
        <v>6</v>
      </c>
      <c r="AA113" s="16"/>
      <c r="AB113" s="16">
        <v>5</v>
      </c>
      <c r="AC113" s="16">
        <v>23</v>
      </c>
      <c r="AD113" s="29">
        <v>5</v>
      </c>
      <c r="AE113" s="29">
        <v>2</v>
      </c>
      <c r="AF113" s="19">
        <v>1</v>
      </c>
      <c r="AG113" s="29">
        <v>3</v>
      </c>
      <c r="AH113" s="29"/>
      <c r="AI113" s="19">
        <v>3</v>
      </c>
      <c r="AJ113" s="21"/>
      <c r="AK113" s="21">
        <v>3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28" t="s">
        <v>245</v>
      </c>
      <c r="B114" s="144" t="s">
        <v>246</v>
      </c>
      <c r="C114" s="145"/>
      <c r="D114" s="146"/>
      <c r="E114" s="16">
        <v>1</v>
      </c>
      <c r="F114" s="29"/>
      <c r="G114" s="16">
        <v>1</v>
      </c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>
        <v>1</v>
      </c>
      <c r="AD114" s="29"/>
      <c r="AE114" s="29"/>
      <c r="AF114" s="19"/>
      <c r="AG114" s="29"/>
      <c r="AH114" s="29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28" t="s">
        <v>247</v>
      </c>
      <c r="B115" s="144" t="s">
        <v>248</v>
      </c>
      <c r="C115" s="145"/>
      <c r="D115" s="146"/>
      <c r="E115" s="16">
        <v>1</v>
      </c>
      <c r="F115" s="29"/>
      <c r="G115" s="16">
        <v>1</v>
      </c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>
        <v>1</v>
      </c>
      <c r="AD115" s="29"/>
      <c r="AE115" s="29"/>
      <c r="AF115" s="19"/>
      <c r="AG115" s="29"/>
      <c r="AH115" s="29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28" t="s">
        <v>249</v>
      </c>
      <c r="B116" s="144" t="s">
        <v>250</v>
      </c>
      <c r="C116" s="145"/>
      <c r="D116" s="146"/>
      <c r="E116" s="16">
        <v>3</v>
      </c>
      <c r="F116" s="29"/>
      <c r="G116" s="16">
        <v>3</v>
      </c>
      <c r="H116" s="13"/>
      <c r="I116" s="13"/>
      <c r="J116" s="13">
        <v>2</v>
      </c>
      <c r="K116" s="13">
        <v>2</v>
      </c>
      <c r="L116" s="13"/>
      <c r="M116" s="13"/>
      <c r="N116" s="13"/>
      <c r="O116" s="16"/>
      <c r="P116" s="16">
        <v>2</v>
      </c>
      <c r="Q116" s="16">
        <v>2</v>
      </c>
      <c r="R116" s="16"/>
      <c r="S116" s="13"/>
      <c r="T116" s="16"/>
      <c r="U116" s="16"/>
      <c r="V116" s="16"/>
      <c r="W116" s="16"/>
      <c r="X116" s="16"/>
      <c r="Y116" s="16"/>
      <c r="Z116" s="16">
        <v>2</v>
      </c>
      <c r="AA116" s="16"/>
      <c r="AB116" s="16"/>
      <c r="AC116" s="16">
        <v>3</v>
      </c>
      <c r="AD116" s="29"/>
      <c r="AE116" s="29"/>
      <c r="AF116" s="19"/>
      <c r="AG116" s="29"/>
      <c r="AH116" s="29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28" t="s">
        <v>251</v>
      </c>
      <c r="B117" s="144" t="s">
        <v>252</v>
      </c>
      <c r="C117" s="145"/>
      <c r="D117" s="146"/>
      <c r="E117" s="16"/>
      <c r="F117" s="29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29"/>
      <c r="AE117" s="29"/>
      <c r="AF117" s="19"/>
      <c r="AG117" s="29"/>
      <c r="AH117" s="29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28" t="s">
        <v>253</v>
      </c>
      <c r="B118" s="144" t="s">
        <v>81</v>
      </c>
      <c r="C118" s="145"/>
      <c r="D118" s="146"/>
      <c r="E118" s="16">
        <v>7</v>
      </c>
      <c r="F118" s="29">
        <v>2</v>
      </c>
      <c r="G118" s="13">
        <v>5</v>
      </c>
      <c r="H118" s="13"/>
      <c r="I118" s="13"/>
      <c r="J118" s="13">
        <v>1</v>
      </c>
      <c r="K118" s="13"/>
      <c r="L118" s="13">
        <v>1</v>
      </c>
      <c r="M118" s="13"/>
      <c r="N118" s="13"/>
      <c r="O118" s="16"/>
      <c r="P118" s="16">
        <v>1</v>
      </c>
      <c r="Q118" s="16">
        <v>1</v>
      </c>
      <c r="R118" s="16"/>
      <c r="S118" s="13"/>
      <c r="T118" s="16"/>
      <c r="U118" s="16"/>
      <c r="V118" s="16"/>
      <c r="W118" s="16"/>
      <c r="X118" s="16"/>
      <c r="Y118" s="16"/>
      <c r="Z118" s="16">
        <v>1</v>
      </c>
      <c r="AA118" s="16"/>
      <c r="AB118" s="16">
        <v>3</v>
      </c>
      <c r="AC118" s="16">
        <v>6</v>
      </c>
      <c r="AD118" s="29">
        <v>3</v>
      </c>
      <c r="AE118" s="29"/>
      <c r="AF118" s="19"/>
      <c r="AG118" s="29"/>
      <c r="AH118" s="29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26" t="s">
        <v>254</v>
      </c>
      <c r="B119" s="138" t="s">
        <v>255</v>
      </c>
      <c r="C119" s="139"/>
      <c r="D119" s="140"/>
      <c r="E119" s="27">
        <f>SUM(E120:E123)</f>
        <v>11</v>
      </c>
      <c r="F119" s="27">
        <f t="shared" ref="F119:AP119" si="11">SUM(F120:F123)</f>
        <v>2</v>
      </c>
      <c r="G119" s="27">
        <f t="shared" si="11"/>
        <v>9</v>
      </c>
      <c r="H119" s="27">
        <f t="shared" si="11"/>
        <v>0</v>
      </c>
      <c r="I119" s="27">
        <f t="shared" si="11"/>
        <v>0</v>
      </c>
      <c r="J119" s="27">
        <f t="shared" si="11"/>
        <v>5</v>
      </c>
      <c r="K119" s="27">
        <f t="shared" si="11"/>
        <v>5</v>
      </c>
      <c r="L119" s="27">
        <f t="shared" si="11"/>
        <v>0</v>
      </c>
      <c r="M119" s="27">
        <f t="shared" si="11"/>
        <v>0</v>
      </c>
      <c r="N119" s="27">
        <f t="shared" si="11"/>
        <v>0</v>
      </c>
      <c r="O119" s="27">
        <f t="shared" si="11"/>
        <v>0</v>
      </c>
      <c r="P119" s="27">
        <f t="shared" si="11"/>
        <v>3</v>
      </c>
      <c r="Q119" s="27">
        <f t="shared" si="11"/>
        <v>1</v>
      </c>
      <c r="R119" s="27">
        <f t="shared" si="11"/>
        <v>1</v>
      </c>
      <c r="S119" s="27">
        <f t="shared" si="11"/>
        <v>1</v>
      </c>
      <c r="T119" s="27">
        <f t="shared" si="11"/>
        <v>0</v>
      </c>
      <c r="U119" s="27">
        <f t="shared" si="11"/>
        <v>0</v>
      </c>
      <c r="V119" s="27">
        <f t="shared" si="11"/>
        <v>0</v>
      </c>
      <c r="W119" s="27">
        <f t="shared" si="11"/>
        <v>0</v>
      </c>
      <c r="X119" s="27">
        <f t="shared" si="11"/>
        <v>0</v>
      </c>
      <c r="Y119" s="27">
        <f t="shared" si="11"/>
        <v>1</v>
      </c>
      <c r="Z119" s="27">
        <f t="shared" si="11"/>
        <v>4</v>
      </c>
      <c r="AA119" s="27">
        <f t="shared" si="11"/>
        <v>0</v>
      </c>
      <c r="AB119" s="27">
        <f t="shared" si="11"/>
        <v>2</v>
      </c>
      <c r="AC119" s="27">
        <f t="shared" si="11"/>
        <v>12</v>
      </c>
      <c r="AD119" s="27">
        <f t="shared" si="11"/>
        <v>2</v>
      </c>
      <c r="AE119" s="27">
        <f t="shared" si="11"/>
        <v>1</v>
      </c>
      <c r="AF119" s="27">
        <f t="shared" si="11"/>
        <v>0</v>
      </c>
      <c r="AG119" s="27">
        <f t="shared" si="11"/>
        <v>1</v>
      </c>
      <c r="AH119" s="27">
        <f t="shared" si="11"/>
        <v>0</v>
      </c>
      <c r="AI119" s="27">
        <f t="shared" si="11"/>
        <v>1</v>
      </c>
      <c r="AJ119" s="27">
        <f t="shared" si="11"/>
        <v>0</v>
      </c>
      <c r="AK119" s="27">
        <f t="shared" si="11"/>
        <v>0</v>
      </c>
      <c r="AL119" s="27">
        <f t="shared" si="11"/>
        <v>3</v>
      </c>
      <c r="AM119" s="27">
        <f t="shared" si="11"/>
        <v>0</v>
      </c>
      <c r="AN119" s="27">
        <f t="shared" si="11"/>
        <v>3</v>
      </c>
      <c r="AO119" s="27">
        <f t="shared" si="11"/>
        <v>3</v>
      </c>
      <c r="AP119" s="27">
        <f t="shared" si="11"/>
        <v>0</v>
      </c>
    </row>
    <row r="120" spans="1:42" s="2" customFormat="1" ht="39.950000000000003" customHeight="1">
      <c r="A120" s="28" t="s">
        <v>256</v>
      </c>
      <c r="B120" s="144" t="s">
        <v>257</v>
      </c>
      <c r="C120" s="145"/>
      <c r="D120" s="146"/>
      <c r="E120" s="16">
        <v>3</v>
      </c>
      <c r="F120" s="29">
        <v>1</v>
      </c>
      <c r="G120" s="13">
        <v>2</v>
      </c>
      <c r="H120" s="13"/>
      <c r="I120" s="13"/>
      <c r="J120" s="13">
        <v>4</v>
      </c>
      <c r="K120" s="13">
        <v>4</v>
      </c>
      <c r="L120" s="13"/>
      <c r="M120" s="13"/>
      <c r="N120" s="13"/>
      <c r="O120" s="16"/>
      <c r="P120" s="16">
        <v>1</v>
      </c>
      <c r="Q120" s="16"/>
      <c r="R120" s="16"/>
      <c r="S120" s="13">
        <v>1</v>
      </c>
      <c r="T120" s="16"/>
      <c r="U120" s="16"/>
      <c r="V120" s="16"/>
      <c r="W120" s="16"/>
      <c r="X120" s="16"/>
      <c r="Y120" s="16">
        <v>1</v>
      </c>
      <c r="Z120" s="16">
        <v>2</v>
      </c>
      <c r="AA120" s="16"/>
      <c r="AB120" s="16">
        <v>1</v>
      </c>
      <c r="AC120" s="16">
        <v>5</v>
      </c>
      <c r="AD120" s="29">
        <v>1</v>
      </c>
      <c r="AE120" s="29"/>
      <c r="AF120" s="19"/>
      <c r="AG120" s="29"/>
      <c r="AH120" s="29"/>
      <c r="AI120" s="19"/>
      <c r="AJ120" s="21"/>
      <c r="AK120" s="21"/>
      <c r="AL120" s="21">
        <v>1</v>
      </c>
      <c r="AM120" s="21"/>
      <c r="AN120" s="21">
        <v>1</v>
      </c>
      <c r="AO120" s="21">
        <v>1</v>
      </c>
      <c r="AP120" s="21"/>
    </row>
    <row r="121" spans="1:42" s="2" customFormat="1" ht="39.950000000000003" customHeight="1">
      <c r="A121" s="28" t="s">
        <v>258</v>
      </c>
      <c r="B121" s="144" t="s">
        <v>259</v>
      </c>
      <c r="C121" s="145"/>
      <c r="D121" s="146"/>
      <c r="E121" s="16">
        <v>2</v>
      </c>
      <c r="F121" s="29"/>
      <c r="G121" s="13">
        <v>2</v>
      </c>
      <c r="H121" s="13"/>
      <c r="I121" s="13"/>
      <c r="J121" s="13"/>
      <c r="K121" s="13"/>
      <c r="L121" s="13"/>
      <c r="M121" s="13"/>
      <c r="N121" s="13"/>
      <c r="O121" s="16"/>
      <c r="P121" s="16">
        <v>1</v>
      </c>
      <c r="Q121" s="16">
        <v>1</v>
      </c>
      <c r="R121" s="16"/>
      <c r="S121" s="13"/>
      <c r="T121" s="16"/>
      <c r="U121" s="16"/>
      <c r="V121" s="16"/>
      <c r="W121" s="16"/>
      <c r="X121" s="16"/>
      <c r="Y121" s="16"/>
      <c r="Z121" s="16">
        <v>1</v>
      </c>
      <c r="AA121" s="16"/>
      <c r="AB121" s="16"/>
      <c r="AC121" s="16">
        <v>1</v>
      </c>
      <c r="AD121" s="29"/>
      <c r="AE121" s="29"/>
      <c r="AF121" s="19"/>
      <c r="AG121" s="29"/>
      <c r="AH121" s="29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28" t="s">
        <v>260</v>
      </c>
      <c r="B122" s="144" t="s">
        <v>261</v>
      </c>
      <c r="C122" s="145"/>
      <c r="D122" s="146"/>
      <c r="E122" s="16">
        <v>5</v>
      </c>
      <c r="F122" s="29">
        <v>1</v>
      </c>
      <c r="G122" s="13">
        <v>4</v>
      </c>
      <c r="H122" s="13"/>
      <c r="I122" s="13"/>
      <c r="J122" s="13"/>
      <c r="K122" s="13"/>
      <c r="L122" s="13"/>
      <c r="M122" s="13"/>
      <c r="N122" s="13"/>
      <c r="O122" s="16"/>
      <c r="P122" s="16">
        <v>1</v>
      </c>
      <c r="Q122" s="16"/>
      <c r="R122" s="16">
        <v>1</v>
      </c>
      <c r="S122" s="13"/>
      <c r="T122" s="16"/>
      <c r="U122" s="16"/>
      <c r="V122" s="16"/>
      <c r="W122" s="16"/>
      <c r="X122" s="16"/>
      <c r="Y122" s="16"/>
      <c r="Z122" s="16">
        <v>1</v>
      </c>
      <c r="AA122" s="16"/>
      <c r="AB122" s="16">
        <v>1</v>
      </c>
      <c r="AC122" s="16">
        <v>4</v>
      </c>
      <c r="AD122" s="29">
        <v>1</v>
      </c>
      <c r="AE122" s="29">
        <v>1</v>
      </c>
      <c r="AF122" s="19"/>
      <c r="AG122" s="29">
        <v>1</v>
      </c>
      <c r="AH122" s="29"/>
      <c r="AI122" s="19">
        <v>1</v>
      </c>
      <c r="AJ122" s="21"/>
      <c r="AK122" s="21"/>
      <c r="AL122" s="21">
        <v>1</v>
      </c>
      <c r="AM122" s="21"/>
      <c r="AN122" s="21">
        <v>1</v>
      </c>
      <c r="AO122" s="21">
        <v>1</v>
      </c>
      <c r="AP122" s="21"/>
    </row>
    <row r="123" spans="1:42" s="2" customFormat="1" ht="39.950000000000003" customHeight="1">
      <c r="A123" s="28" t="s">
        <v>262</v>
      </c>
      <c r="B123" s="144" t="s">
        <v>81</v>
      </c>
      <c r="C123" s="145"/>
      <c r="D123" s="146"/>
      <c r="E123" s="16">
        <v>1</v>
      </c>
      <c r="F123" s="29"/>
      <c r="G123" s="13">
        <v>1</v>
      </c>
      <c r="H123" s="13"/>
      <c r="I123" s="13"/>
      <c r="J123" s="13">
        <v>1</v>
      </c>
      <c r="K123" s="13">
        <v>1</v>
      </c>
      <c r="L123" s="13"/>
      <c r="M123" s="13"/>
      <c r="N123" s="13"/>
      <c r="O123" s="16"/>
      <c r="P123" s="16"/>
      <c r="Q123" s="16"/>
      <c r="R123" s="16"/>
      <c r="S123" s="13"/>
      <c r="T123" s="16"/>
      <c r="U123" s="16"/>
      <c r="V123" s="16"/>
      <c r="W123" s="16"/>
      <c r="X123" s="16"/>
      <c r="Y123" s="16"/>
      <c r="Z123" s="16"/>
      <c r="AA123" s="16"/>
      <c r="AB123" s="16"/>
      <c r="AC123" s="16">
        <v>2</v>
      </c>
      <c r="AD123" s="29"/>
      <c r="AE123" s="29"/>
      <c r="AF123" s="19"/>
      <c r="AG123" s="29"/>
      <c r="AH123" s="29"/>
      <c r="AI123" s="19"/>
      <c r="AJ123" s="21"/>
      <c r="AK123" s="21"/>
      <c r="AL123" s="21">
        <v>1</v>
      </c>
      <c r="AM123" s="21"/>
      <c r="AN123" s="21">
        <v>1</v>
      </c>
      <c r="AO123" s="21">
        <v>1</v>
      </c>
      <c r="AP123" s="21"/>
    </row>
    <row r="124" spans="1:42" s="1" customFormat="1" ht="60.75" customHeight="1">
      <c r="A124" s="26" t="s">
        <v>263</v>
      </c>
      <c r="B124" s="138" t="s">
        <v>264</v>
      </c>
      <c r="C124" s="139"/>
      <c r="D124" s="140"/>
      <c r="E124" s="27">
        <f>SUM(E125:E126)</f>
        <v>1</v>
      </c>
      <c r="F124" s="27">
        <f t="shared" ref="F124:AP124" si="12">SUM(F125:F126)</f>
        <v>1</v>
      </c>
      <c r="G124" s="27">
        <f t="shared" si="12"/>
        <v>0</v>
      </c>
      <c r="H124" s="27">
        <f t="shared" si="12"/>
        <v>0</v>
      </c>
      <c r="I124" s="27">
        <f t="shared" si="12"/>
        <v>0</v>
      </c>
      <c r="J124" s="27">
        <f t="shared" si="12"/>
        <v>0</v>
      </c>
      <c r="K124" s="27">
        <f t="shared" si="12"/>
        <v>0</v>
      </c>
      <c r="L124" s="27">
        <f t="shared" si="12"/>
        <v>0</v>
      </c>
      <c r="M124" s="27">
        <f t="shared" si="12"/>
        <v>0</v>
      </c>
      <c r="N124" s="27">
        <f t="shared" si="12"/>
        <v>0</v>
      </c>
      <c r="O124" s="27">
        <f t="shared" si="12"/>
        <v>0</v>
      </c>
      <c r="P124" s="27">
        <f t="shared" si="12"/>
        <v>0</v>
      </c>
      <c r="Q124" s="27">
        <f t="shared" si="12"/>
        <v>0</v>
      </c>
      <c r="R124" s="27">
        <f t="shared" si="12"/>
        <v>0</v>
      </c>
      <c r="S124" s="27">
        <f t="shared" si="12"/>
        <v>0</v>
      </c>
      <c r="T124" s="27">
        <f t="shared" si="12"/>
        <v>0</v>
      </c>
      <c r="U124" s="27">
        <f t="shared" si="12"/>
        <v>0</v>
      </c>
      <c r="V124" s="27">
        <f t="shared" si="12"/>
        <v>0</v>
      </c>
      <c r="W124" s="27">
        <f t="shared" si="12"/>
        <v>0</v>
      </c>
      <c r="X124" s="27">
        <f t="shared" si="12"/>
        <v>0</v>
      </c>
      <c r="Y124" s="27">
        <f t="shared" si="12"/>
        <v>0</v>
      </c>
      <c r="Z124" s="27">
        <f t="shared" si="12"/>
        <v>0</v>
      </c>
      <c r="AA124" s="27">
        <f t="shared" si="12"/>
        <v>0</v>
      </c>
      <c r="AB124" s="27">
        <f t="shared" si="12"/>
        <v>0</v>
      </c>
      <c r="AC124" s="27">
        <f t="shared" si="12"/>
        <v>1</v>
      </c>
      <c r="AD124" s="27">
        <f t="shared" si="12"/>
        <v>0</v>
      </c>
      <c r="AE124" s="27">
        <f t="shared" si="12"/>
        <v>0</v>
      </c>
      <c r="AF124" s="27">
        <f t="shared" si="12"/>
        <v>0</v>
      </c>
      <c r="AG124" s="27">
        <f t="shared" si="12"/>
        <v>0</v>
      </c>
      <c r="AH124" s="27">
        <f t="shared" si="12"/>
        <v>0</v>
      </c>
      <c r="AI124" s="27">
        <f t="shared" si="12"/>
        <v>0</v>
      </c>
      <c r="AJ124" s="27">
        <f t="shared" si="12"/>
        <v>0</v>
      </c>
      <c r="AK124" s="27">
        <f t="shared" si="12"/>
        <v>0</v>
      </c>
      <c r="AL124" s="27">
        <f t="shared" si="12"/>
        <v>0</v>
      </c>
      <c r="AM124" s="27">
        <f t="shared" si="12"/>
        <v>0</v>
      </c>
      <c r="AN124" s="27">
        <f t="shared" si="12"/>
        <v>0</v>
      </c>
      <c r="AO124" s="27">
        <f t="shared" si="12"/>
        <v>0</v>
      </c>
      <c r="AP124" s="27">
        <f t="shared" si="12"/>
        <v>0</v>
      </c>
    </row>
    <row r="125" spans="1:42" s="2" customFormat="1" ht="60.75" customHeight="1">
      <c r="A125" s="28" t="s">
        <v>265</v>
      </c>
      <c r="B125" s="144" t="s">
        <v>266</v>
      </c>
      <c r="C125" s="145"/>
      <c r="D125" s="146"/>
      <c r="E125" s="16"/>
      <c r="F125" s="29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29"/>
      <c r="AE125" s="29"/>
      <c r="AF125" s="29"/>
      <c r="AG125" s="29"/>
      <c r="AH125" s="29"/>
      <c r="AI125" s="29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28" t="s">
        <v>267</v>
      </c>
      <c r="B126" s="144" t="s">
        <v>268</v>
      </c>
      <c r="C126" s="145"/>
      <c r="D126" s="146"/>
      <c r="E126" s="16">
        <v>1</v>
      </c>
      <c r="F126" s="29">
        <v>1</v>
      </c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>
        <v>1</v>
      </c>
      <c r="AD126" s="29"/>
      <c r="AE126" s="29"/>
      <c r="AF126" s="29"/>
      <c r="AG126" s="29"/>
      <c r="AH126" s="29"/>
      <c r="AI126" s="29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33" t="s">
        <v>269</v>
      </c>
      <c r="B127" s="147" t="s">
        <v>270</v>
      </c>
      <c r="C127" s="148"/>
      <c r="D127" s="149"/>
      <c r="E127" s="16"/>
      <c r="F127" s="29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29"/>
      <c r="AE127" s="29"/>
      <c r="AF127" s="29"/>
      <c r="AG127" s="29"/>
      <c r="AH127" s="29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26" t="s">
        <v>271</v>
      </c>
      <c r="B128" s="150" t="s">
        <v>81</v>
      </c>
      <c r="C128" s="151"/>
      <c r="D128" s="152"/>
      <c r="E128" s="24">
        <v>37</v>
      </c>
      <c r="F128" s="27">
        <v>11</v>
      </c>
      <c r="G128" s="23">
        <v>26</v>
      </c>
      <c r="H128" s="23"/>
      <c r="I128" s="23"/>
      <c r="J128" s="23">
        <v>20</v>
      </c>
      <c r="K128" s="23">
        <v>18</v>
      </c>
      <c r="L128" s="23">
        <v>2</v>
      </c>
      <c r="M128" s="23"/>
      <c r="N128" s="23"/>
      <c r="O128" s="24"/>
      <c r="P128" s="24">
        <v>15</v>
      </c>
      <c r="Q128" s="24">
        <v>10</v>
      </c>
      <c r="R128" s="24"/>
      <c r="S128" s="23">
        <v>4</v>
      </c>
      <c r="T128" s="24"/>
      <c r="U128" s="24">
        <v>1</v>
      </c>
      <c r="V128" s="24"/>
      <c r="W128" s="24">
        <v>1</v>
      </c>
      <c r="X128" s="24"/>
      <c r="Y128" s="24">
        <v>3</v>
      </c>
      <c r="Z128" s="24">
        <v>18</v>
      </c>
      <c r="AA128" s="24"/>
      <c r="AB128" s="24">
        <v>7</v>
      </c>
      <c r="AC128" s="24">
        <v>37</v>
      </c>
      <c r="AD128" s="27">
        <v>7</v>
      </c>
      <c r="AE128" s="27"/>
      <c r="AF128" s="27"/>
      <c r="AG128" s="27"/>
      <c r="AH128" s="27"/>
      <c r="AI128" s="27"/>
      <c r="AJ128" s="25"/>
      <c r="AK128" s="25"/>
      <c r="AL128" s="21">
        <v>1</v>
      </c>
      <c r="AM128" s="21"/>
      <c r="AN128" s="21">
        <v>1</v>
      </c>
      <c r="AO128" s="21">
        <v>1</v>
      </c>
      <c r="AP128" s="25"/>
    </row>
    <row r="129" spans="1:42" s="3" customFormat="1" ht="39.950000000000003" customHeight="1">
      <c r="A129" s="26"/>
      <c r="B129" s="150" t="s">
        <v>272</v>
      </c>
      <c r="C129" s="151"/>
      <c r="D129" s="152"/>
      <c r="E129" s="27">
        <f>E10+E31+E43+E51+E65+E72+E80+E83+E105+E110+E119+E124+E127+E128</f>
        <v>907</v>
      </c>
      <c r="F129" s="27">
        <f t="shared" ref="F129:AP129" si="13">F10+F31+F43+F51+F65+F72+F80+F83+F105+F110+F119+F124+F127+F128</f>
        <v>94</v>
      </c>
      <c r="G129" s="27">
        <f t="shared" si="13"/>
        <v>813</v>
      </c>
      <c r="H129" s="27">
        <f t="shared" si="13"/>
        <v>0</v>
      </c>
      <c r="I129" s="27">
        <f t="shared" si="13"/>
        <v>0</v>
      </c>
      <c r="J129" s="27">
        <f t="shared" si="13"/>
        <v>213</v>
      </c>
      <c r="K129" s="27">
        <f t="shared" si="13"/>
        <v>191</v>
      </c>
      <c r="L129" s="27">
        <f t="shared" si="13"/>
        <v>20</v>
      </c>
      <c r="M129" s="27">
        <f t="shared" si="13"/>
        <v>2</v>
      </c>
      <c r="N129" s="27">
        <f t="shared" si="13"/>
        <v>0</v>
      </c>
      <c r="O129" s="27">
        <f t="shared" si="13"/>
        <v>0</v>
      </c>
      <c r="P129" s="27">
        <f t="shared" si="13"/>
        <v>634</v>
      </c>
      <c r="Q129" s="27">
        <f t="shared" si="13"/>
        <v>554</v>
      </c>
      <c r="R129" s="27">
        <f t="shared" si="13"/>
        <v>16</v>
      </c>
      <c r="S129" s="27">
        <f t="shared" si="13"/>
        <v>33</v>
      </c>
      <c r="T129" s="27">
        <f t="shared" si="13"/>
        <v>0</v>
      </c>
      <c r="U129" s="27">
        <f t="shared" si="13"/>
        <v>31</v>
      </c>
      <c r="V129" s="27">
        <f t="shared" si="13"/>
        <v>4</v>
      </c>
      <c r="W129" s="27">
        <f t="shared" si="13"/>
        <v>16</v>
      </c>
      <c r="X129" s="27">
        <f t="shared" si="13"/>
        <v>11</v>
      </c>
      <c r="Y129" s="27">
        <f t="shared" si="13"/>
        <v>23</v>
      </c>
      <c r="Z129" s="27">
        <f t="shared" si="13"/>
        <v>657</v>
      </c>
      <c r="AA129" s="27">
        <f t="shared" si="13"/>
        <v>2</v>
      </c>
      <c r="AB129" s="27">
        <f t="shared" si="13"/>
        <v>95</v>
      </c>
      <c r="AC129" s="27">
        <f t="shared" si="13"/>
        <v>439</v>
      </c>
      <c r="AD129" s="27">
        <f t="shared" si="13"/>
        <v>95</v>
      </c>
      <c r="AE129" s="27">
        <f t="shared" si="13"/>
        <v>27</v>
      </c>
      <c r="AF129" s="27">
        <f t="shared" si="13"/>
        <v>9</v>
      </c>
      <c r="AG129" s="27">
        <f t="shared" si="13"/>
        <v>36</v>
      </c>
      <c r="AH129" s="27">
        <f t="shared" si="13"/>
        <v>14</v>
      </c>
      <c r="AI129" s="27">
        <f t="shared" si="13"/>
        <v>22</v>
      </c>
      <c r="AJ129" s="27">
        <f t="shared" si="13"/>
        <v>0</v>
      </c>
      <c r="AK129" s="27">
        <f t="shared" si="13"/>
        <v>32</v>
      </c>
      <c r="AL129" s="27">
        <f t="shared" si="13"/>
        <v>7</v>
      </c>
      <c r="AM129" s="27">
        <f t="shared" si="13"/>
        <v>0</v>
      </c>
      <c r="AN129" s="27">
        <f t="shared" si="13"/>
        <v>7</v>
      </c>
      <c r="AO129" s="27">
        <f t="shared" si="13"/>
        <v>6</v>
      </c>
      <c r="AP129" s="27">
        <f t="shared" si="13"/>
        <v>1</v>
      </c>
    </row>
    <row r="131" spans="1:42">
      <c r="AK131" s="4" t="s">
        <v>86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33B63-105E-46B3-B99D-5C69AB671726}">
  <dimension ref="A1:AP133"/>
  <sheetViews>
    <sheetView tabSelected="1" topLeftCell="D121" workbookViewId="0">
      <selection activeCell="G138" sqref="G138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279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26" t="s">
        <v>45</v>
      </c>
      <c r="B10" s="133" t="s">
        <v>46</v>
      </c>
      <c r="C10" s="133"/>
      <c r="D10" s="133"/>
      <c r="E10" s="27">
        <f t="shared" ref="E10:K10" si="0">SUM(E11:E30)</f>
        <v>122</v>
      </c>
      <c r="F10" s="27">
        <f t="shared" si="0"/>
        <v>21</v>
      </c>
      <c r="G10" s="27">
        <f t="shared" si="0"/>
        <v>101</v>
      </c>
      <c r="H10" s="27">
        <f t="shared" si="0"/>
        <v>0</v>
      </c>
      <c r="I10" s="27">
        <f t="shared" si="0"/>
        <v>0</v>
      </c>
      <c r="J10" s="27">
        <f t="shared" si="0"/>
        <v>0</v>
      </c>
      <c r="K10" s="27">
        <f t="shared" si="0"/>
        <v>0</v>
      </c>
      <c r="L10" s="27">
        <f t="shared" ref="L10:AP10" si="1">SUM(L11:L30)</f>
        <v>0</v>
      </c>
      <c r="M10" s="27">
        <f t="shared" si="1"/>
        <v>0</v>
      </c>
      <c r="N10" s="27">
        <f t="shared" si="1"/>
        <v>0</v>
      </c>
      <c r="O10" s="27">
        <f t="shared" si="1"/>
        <v>34</v>
      </c>
      <c r="P10" s="27">
        <f t="shared" si="1"/>
        <v>0</v>
      </c>
      <c r="Q10" s="27">
        <f t="shared" si="1"/>
        <v>0</v>
      </c>
      <c r="R10" s="27">
        <f t="shared" si="1"/>
        <v>0</v>
      </c>
      <c r="S10" s="27">
        <f t="shared" si="1"/>
        <v>0</v>
      </c>
      <c r="T10" s="27">
        <f t="shared" si="1"/>
        <v>0</v>
      </c>
      <c r="U10" s="27">
        <f t="shared" si="1"/>
        <v>0</v>
      </c>
      <c r="V10" s="27">
        <f t="shared" si="1"/>
        <v>0</v>
      </c>
      <c r="W10" s="27">
        <f t="shared" si="1"/>
        <v>0</v>
      </c>
      <c r="X10" s="27">
        <f t="shared" si="1"/>
        <v>0</v>
      </c>
      <c r="Y10" s="27">
        <f t="shared" si="1"/>
        <v>0</v>
      </c>
      <c r="Z10" s="27">
        <f t="shared" si="1"/>
        <v>0</v>
      </c>
      <c r="AA10" s="27">
        <f t="shared" si="1"/>
        <v>0</v>
      </c>
      <c r="AB10" s="27">
        <f t="shared" si="1"/>
        <v>0</v>
      </c>
      <c r="AC10" s="27">
        <f t="shared" si="1"/>
        <v>88</v>
      </c>
      <c r="AD10" s="27">
        <f t="shared" si="1"/>
        <v>23</v>
      </c>
      <c r="AE10" s="27">
        <f t="shared" si="1"/>
        <v>0</v>
      </c>
      <c r="AF10" s="27">
        <f t="shared" si="1"/>
        <v>0</v>
      </c>
      <c r="AG10" s="27">
        <f t="shared" si="1"/>
        <v>0</v>
      </c>
      <c r="AH10" s="27">
        <f t="shared" si="1"/>
        <v>0</v>
      </c>
      <c r="AI10" s="27">
        <f t="shared" si="1"/>
        <v>0</v>
      </c>
      <c r="AJ10" s="27">
        <f t="shared" si="1"/>
        <v>0</v>
      </c>
      <c r="AK10" s="27">
        <f t="shared" si="1"/>
        <v>0</v>
      </c>
      <c r="AL10" s="27">
        <f t="shared" si="1"/>
        <v>0</v>
      </c>
      <c r="AM10" s="27">
        <f t="shared" si="1"/>
        <v>0</v>
      </c>
      <c r="AN10" s="27">
        <f t="shared" si="1"/>
        <v>0</v>
      </c>
      <c r="AO10" s="27">
        <f t="shared" si="1"/>
        <v>0</v>
      </c>
      <c r="AP10" s="27">
        <f t="shared" si="1"/>
        <v>0</v>
      </c>
    </row>
    <row r="11" spans="1:42" s="2" customFormat="1" ht="39.950000000000003" customHeight="1">
      <c r="A11" s="28" t="s">
        <v>47</v>
      </c>
      <c r="B11" s="134" t="s">
        <v>48</v>
      </c>
      <c r="C11" s="134"/>
      <c r="D11" s="134"/>
      <c r="E11" s="13">
        <v>13</v>
      </c>
      <c r="F11" s="29">
        <v>3</v>
      </c>
      <c r="G11" s="13">
        <v>10</v>
      </c>
      <c r="H11" s="13"/>
      <c r="I11" s="13"/>
      <c r="J11" s="13"/>
      <c r="K11" s="13"/>
      <c r="L11" s="13"/>
      <c r="M11" s="18"/>
      <c r="N11" s="18"/>
      <c r="O11" s="13">
        <v>2</v>
      </c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>
        <v>11</v>
      </c>
      <c r="AD11" s="29">
        <v>3</v>
      </c>
      <c r="AE11" s="29"/>
      <c r="AF11" s="19"/>
      <c r="AG11" s="29"/>
      <c r="AH11" s="29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28" t="s">
        <v>49</v>
      </c>
      <c r="B12" s="134" t="s">
        <v>50</v>
      </c>
      <c r="C12" s="134"/>
      <c r="D12" s="134"/>
      <c r="E12" s="16">
        <v>8</v>
      </c>
      <c r="F12" s="29">
        <v>5</v>
      </c>
      <c r="G12" s="13">
        <v>3</v>
      </c>
      <c r="H12" s="13"/>
      <c r="I12" s="13"/>
      <c r="J12" s="13"/>
      <c r="K12" s="13"/>
      <c r="L12" s="13"/>
      <c r="M12" s="18"/>
      <c r="N12" s="18"/>
      <c r="O12" s="16">
        <v>4</v>
      </c>
      <c r="P12" s="16"/>
      <c r="Q12" s="16"/>
      <c r="R12" s="16"/>
      <c r="S12" s="13"/>
      <c r="T12" s="16"/>
      <c r="U12" s="16"/>
      <c r="V12" s="16"/>
      <c r="W12" s="13"/>
      <c r="X12" s="13"/>
      <c r="Y12" s="16"/>
      <c r="Z12" s="13"/>
      <c r="AA12" s="13"/>
      <c r="AB12" s="16"/>
      <c r="AC12" s="16">
        <v>4</v>
      </c>
      <c r="AD12" s="29">
        <v>1</v>
      </c>
      <c r="AE12" s="29"/>
      <c r="AF12" s="19"/>
      <c r="AG12" s="29"/>
      <c r="AH12" s="29"/>
      <c r="AI12" s="19"/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30" t="s">
        <v>51</v>
      </c>
      <c r="B13" s="134" t="s">
        <v>52</v>
      </c>
      <c r="C13" s="134"/>
      <c r="D13" s="134"/>
      <c r="E13" s="16"/>
      <c r="F13" s="29"/>
      <c r="G13" s="13"/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/>
      <c r="AD13" s="29"/>
      <c r="AE13" s="29"/>
      <c r="AF13" s="19"/>
      <c r="AG13" s="29"/>
      <c r="AH13" s="29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31">
        <v>1.2</v>
      </c>
      <c r="B14" s="134" t="s">
        <v>53</v>
      </c>
      <c r="C14" s="134"/>
      <c r="D14" s="134"/>
      <c r="E14" s="16">
        <v>2</v>
      </c>
      <c r="F14" s="29"/>
      <c r="G14" s="13">
        <v>2</v>
      </c>
      <c r="H14" s="13"/>
      <c r="I14" s="13"/>
      <c r="J14" s="13"/>
      <c r="K14" s="13"/>
      <c r="L14" s="13"/>
      <c r="M14" s="18"/>
      <c r="N14" s="18"/>
      <c r="O14" s="16"/>
      <c r="P14" s="16"/>
      <c r="Q14" s="16"/>
      <c r="R14" s="16"/>
      <c r="S14" s="13"/>
      <c r="T14" s="16"/>
      <c r="U14" s="16"/>
      <c r="V14" s="16"/>
      <c r="W14" s="13"/>
      <c r="X14" s="13"/>
      <c r="Y14" s="16"/>
      <c r="Z14" s="13"/>
      <c r="AA14" s="13"/>
      <c r="AB14" s="16"/>
      <c r="AC14" s="16">
        <v>2</v>
      </c>
      <c r="AD14" s="29"/>
      <c r="AE14" s="29"/>
      <c r="AF14" s="19"/>
      <c r="AG14" s="29"/>
      <c r="AH14" s="29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28" t="s">
        <v>54</v>
      </c>
      <c r="B15" s="134" t="s">
        <v>55</v>
      </c>
      <c r="C15" s="134"/>
      <c r="D15" s="134"/>
      <c r="E15" s="16"/>
      <c r="F15" s="29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29"/>
      <c r="AE15" s="29"/>
      <c r="AF15" s="19"/>
      <c r="AG15" s="29"/>
      <c r="AH15" s="29"/>
      <c r="AI15" s="19"/>
      <c r="AJ15" s="21"/>
      <c r="AK15" s="21"/>
      <c r="AL15" s="21"/>
      <c r="AM15" s="21"/>
      <c r="AN15" s="21" t="s">
        <v>86</v>
      </c>
      <c r="AO15" s="21"/>
      <c r="AP15" s="21"/>
    </row>
    <row r="16" spans="1:42" s="2" customFormat="1" ht="39.950000000000003" customHeight="1">
      <c r="A16" s="28" t="s">
        <v>56</v>
      </c>
      <c r="B16" s="135" t="s">
        <v>57</v>
      </c>
      <c r="C16" s="136"/>
      <c r="D16" s="137"/>
      <c r="E16" s="13"/>
      <c r="F16" s="29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9"/>
      <c r="AE16" s="29"/>
      <c r="AF16" s="19"/>
      <c r="AG16" s="29"/>
      <c r="AH16" s="29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28" t="s">
        <v>58</v>
      </c>
      <c r="B17" s="135" t="s">
        <v>59</v>
      </c>
      <c r="C17" s="136"/>
      <c r="D17" s="137"/>
      <c r="E17" s="16"/>
      <c r="F17" s="29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29"/>
      <c r="AE17" s="29"/>
      <c r="AF17" s="19"/>
      <c r="AG17" s="29"/>
      <c r="AH17" s="29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28" t="s">
        <v>60</v>
      </c>
      <c r="B18" s="134" t="s">
        <v>61</v>
      </c>
      <c r="C18" s="134"/>
      <c r="D18" s="134"/>
      <c r="E18" s="16"/>
      <c r="F18" s="29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29"/>
      <c r="AE18" s="29"/>
      <c r="AF18" s="19"/>
      <c r="AG18" s="29"/>
      <c r="AH18" s="29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28" t="s">
        <v>62</v>
      </c>
      <c r="B19" s="134" t="s">
        <v>63</v>
      </c>
      <c r="C19" s="134"/>
      <c r="D19" s="134"/>
      <c r="E19" s="16"/>
      <c r="F19" s="29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29"/>
      <c r="AE19" s="29"/>
      <c r="AF19" s="19"/>
      <c r="AG19" s="29"/>
      <c r="AH19" s="29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28" t="s">
        <v>64</v>
      </c>
      <c r="B20" s="135" t="s">
        <v>65</v>
      </c>
      <c r="C20" s="136"/>
      <c r="D20" s="137"/>
      <c r="E20" s="16"/>
      <c r="F20" s="29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29"/>
      <c r="AE20" s="29"/>
      <c r="AF20" s="19"/>
      <c r="AG20" s="29"/>
      <c r="AH20" s="29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28" t="s">
        <v>66</v>
      </c>
      <c r="B21" s="135" t="s">
        <v>67</v>
      </c>
      <c r="C21" s="136"/>
      <c r="D21" s="137"/>
      <c r="E21" s="16">
        <v>5</v>
      </c>
      <c r="F21" s="29">
        <v>2</v>
      </c>
      <c r="G21" s="13">
        <v>3</v>
      </c>
      <c r="H21" s="13"/>
      <c r="I21" s="13"/>
      <c r="J21" s="13"/>
      <c r="K21" s="13"/>
      <c r="L21" s="13"/>
      <c r="M21" s="18"/>
      <c r="N21" s="18"/>
      <c r="O21" s="16">
        <v>4</v>
      </c>
      <c r="P21" s="16"/>
      <c r="Q21" s="16"/>
      <c r="R21" s="16"/>
      <c r="S21" s="13"/>
      <c r="T21" s="16"/>
      <c r="U21" s="16"/>
      <c r="V21" s="16"/>
      <c r="W21" s="13"/>
      <c r="X21" s="13"/>
      <c r="Y21" s="16"/>
      <c r="Z21" s="13"/>
      <c r="AA21" s="13"/>
      <c r="AB21" s="16"/>
      <c r="AC21" s="16">
        <v>1</v>
      </c>
      <c r="AD21" s="29"/>
      <c r="AE21" s="29"/>
      <c r="AF21" s="19"/>
      <c r="AG21" s="29"/>
      <c r="AH21" s="29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28" t="s">
        <v>68</v>
      </c>
      <c r="B22" s="135" t="s">
        <v>69</v>
      </c>
      <c r="C22" s="136"/>
      <c r="D22" s="137"/>
      <c r="E22" s="16">
        <v>6</v>
      </c>
      <c r="F22" s="29">
        <v>5</v>
      </c>
      <c r="G22" s="13">
        <v>1</v>
      </c>
      <c r="H22" s="13"/>
      <c r="I22" s="13"/>
      <c r="J22" s="13"/>
      <c r="K22" s="13"/>
      <c r="L22" s="13"/>
      <c r="M22" s="18"/>
      <c r="N22" s="18"/>
      <c r="O22" s="16">
        <v>4</v>
      </c>
      <c r="P22" s="16"/>
      <c r="Q22" s="16"/>
      <c r="R22" s="16"/>
      <c r="S22" s="13"/>
      <c r="T22" s="16"/>
      <c r="U22" s="16"/>
      <c r="V22" s="16"/>
      <c r="W22" s="13"/>
      <c r="X22" s="13"/>
      <c r="Y22" s="16"/>
      <c r="Z22" s="13"/>
      <c r="AA22" s="13"/>
      <c r="AB22" s="16"/>
      <c r="AC22" s="16">
        <v>2</v>
      </c>
      <c r="AD22" s="29"/>
      <c r="AE22" s="29"/>
      <c r="AF22" s="19"/>
      <c r="AG22" s="29"/>
      <c r="AH22" s="29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28" t="s">
        <v>70</v>
      </c>
      <c r="B23" s="136" t="s">
        <v>71</v>
      </c>
      <c r="C23" s="136"/>
      <c r="D23" s="136"/>
      <c r="E23" s="16"/>
      <c r="F23" s="29"/>
      <c r="G23" s="13"/>
      <c r="H23" s="13"/>
      <c r="I23" s="13"/>
      <c r="J23" s="13"/>
      <c r="K23" s="13"/>
      <c r="L23" s="13"/>
      <c r="M23" s="18"/>
      <c r="N23" s="18"/>
      <c r="O23" s="16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29"/>
      <c r="AE23" s="29"/>
      <c r="AF23" s="19"/>
      <c r="AG23" s="29"/>
      <c r="AH23" s="29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28" t="s">
        <v>72</v>
      </c>
      <c r="B24" s="135" t="s">
        <v>73</v>
      </c>
      <c r="C24" s="136"/>
      <c r="D24" s="137"/>
      <c r="E24" s="16">
        <v>3</v>
      </c>
      <c r="F24" s="29"/>
      <c r="G24" s="13">
        <v>3</v>
      </c>
      <c r="H24" s="13"/>
      <c r="I24" s="13"/>
      <c r="J24" s="13"/>
      <c r="K24" s="13"/>
      <c r="L24" s="13"/>
      <c r="M24" s="18"/>
      <c r="N24" s="18"/>
      <c r="O24" s="16">
        <v>3</v>
      </c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/>
      <c r="AC24" s="16"/>
      <c r="AD24" s="29"/>
      <c r="AE24" s="29"/>
      <c r="AF24" s="19"/>
      <c r="AG24" s="29"/>
      <c r="AH24" s="29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28" t="s">
        <v>74</v>
      </c>
      <c r="B25" s="134" t="s">
        <v>75</v>
      </c>
      <c r="C25" s="134"/>
      <c r="D25" s="134"/>
      <c r="E25" s="16">
        <v>39</v>
      </c>
      <c r="F25" s="29"/>
      <c r="G25" s="13">
        <v>39</v>
      </c>
      <c r="H25" s="13"/>
      <c r="I25" s="13"/>
      <c r="J25" s="13"/>
      <c r="K25" s="13"/>
      <c r="L25" s="13"/>
      <c r="M25" s="18"/>
      <c r="N25" s="18"/>
      <c r="O25" s="16">
        <v>8</v>
      </c>
      <c r="P25" s="16"/>
      <c r="Q25" s="16"/>
      <c r="R25" s="16"/>
      <c r="S25" s="13"/>
      <c r="T25" s="16"/>
      <c r="U25" s="16"/>
      <c r="V25" s="16"/>
      <c r="W25" s="13"/>
      <c r="X25" s="13"/>
      <c r="Y25" s="16"/>
      <c r="Z25" s="13"/>
      <c r="AA25" s="16"/>
      <c r="AB25" s="16"/>
      <c r="AC25" s="16">
        <v>31</v>
      </c>
      <c r="AD25" s="29">
        <v>14</v>
      </c>
      <c r="AE25" s="29"/>
      <c r="AF25" s="19"/>
      <c r="AG25" s="29"/>
      <c r="AH25" s="29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28" t="s">
        <v>76</v>
      </c>
      <c r="B26" s="136" t="s">
        <v>77</v>
      </c>
      <c r="C26" s="136"/>
      <c r="D26" s="136"/>
      <c r="E26" s="16">
        <v>21</v>
      </c>
      <c r="F26" s="29">
        <v>2</v>
      </c>
      <c r="G26" s="13">
        <v>19</v>
      </c>
      <c r="H26" s="13"/>
      <c r="I26" s="13"/>
      <c r="J26" s="13"/>
      <c r="K26" s="13"/>
      <c r="L26" s="13"/>
      <c r="M26" s="18"/>
      <c r="N26" s="18"/>
      <c r="O26" s="16">
        <v>5</v>
      </c>
      <c r="P26" s="13"/>
      <c r="Q26" s="16"/>
      <c r="R26" s="16"/>
      <c r="S26" s="13"/>
      <c r="T26" s="16"/>
      <c r="U26" s="16"/>
      <c r="V26" s="16"/>
      <c r="W26" s="13"/>
      <c r="X26" s="13"/>
      <c r="Y26" s="13"/>
      <c r="Z26" s="13"/>
      <c r="AA26" s="16"/>
      <c r="AB26" s="16"/>
      <c r="AC26" s="16">
        <v>16</v>
      </c>
      <c r="AD26" s="29">
        <v>5</v>
      </c>
      <c r="AE26" s="29"/>
      <c r="AF26" s="19"/>
      <c r="AG26" s="29"/>
      <c r="AH26" s="29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28" t="s">
        <v>78</v>
      </c>
      <c r="B27" s="135" t="s">
        <v>79</v>
      </c>
      <c r="C27" s="136"/>
      <c r="D27" s="136"/>
      <c r="E27" s="16">
        <v>1</v>
      </c>
      <c r="F27" s="29">
        <v>1</v>
      </c>
      <c r="G27" s="13"/>
      <c r="H27" s="13"/>
      <c r="I27" s="13"/>
      <c r="J27" s="13"/>
      <c r="K27" s="13"/>
      <c r="L27" s="13"/>
      <c r="M27" s="18"/>
      <c r="N27" s="18"/>
      <c r="O27" s="16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6">
        <v>1</v>
      </c>
      <c r="AD27" s="29"/>
      <c r="AE27" s="29"/>
      <c r="AF27" s="19"/>
      <c r="AG27" s="29"/>
      <c r="AH27" s="29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28" t="s">
        <v>80</v>
      </c>
      <c r="B28" s="134" t="s">
        <v>81</v>
      </c>
      <c r="C28" s="134"/>
      <c r="D28" s="134"/>
      <c r="E28" s="16">
        <v>24</v>
      </c>
      <c r="F28" s="29">
        <v>3</v>
      </c>
      <c r="G28" s="13">
        <v>21</v>
      </c>
      <c r="H28" s="13"/>
      <c r="I28" s="13"/>
      <c r="J28" s="13"/>
      <c r="K28" s="13"/>
      <c r="L28" s="13"/>
      <c r="M28" s="18"/>
      <c r="N28" s="18"/>
      <c r="O28" s="16">
        <v>4</v>
      </c>
      <c r="P28" s="16"/>
      <c r="Q28" s="16"/>
      <c r="R28" s="16"/>
      <c r="S28" s="13"/>
      <c r="T28" s="16"/>
      <c r="U28" s="16"/>
      <c r="V28" s="16"/>
      <c r="W28" s="13"/>
      <c r="X28" s="13"/>
      <c r="Y28" s="16"/>
      <c r="Z28" s="13"/>
      <c r="AA28" s="16"/>
      <c r="AB28" s="16"/>
      <c r="AC28" s="16">
        <v>20</v>
      </c>
      <c r="AD28" s="29"/>
      <c r="AE28" s="29"/>
      <c r="AF28" s="19"/>
      <c r="AG28" s="29"/>
      <c r="AH28" s="29"/>
      <c r="AI28" s="19"/>
      <c r="AJ28" s="21"/>
      <c r="AK28" s="21"/>
      <c r="AL28" s="21"/>
      <c r="AM28" s="21"/>
      <c r="AN28" s="21"/>
      <c r="AO28" s="21"/>
      <c r="AP28" s="21"/>
    </row>
    <row r="29" spans="1:42" s="2" customFormat="1" ht="39.950000000000003" customHeight="1">
      <c r="A29" s="28" t="s">
        <v>82</v>
      </c>
      <c r="B29" s="135" t="s">
        <v>83</v>
      </c>
      <c r="C29" s="136"/>
      <c r="D29" s="137"/>
      <c r="E29" s="16"/>
      <c r="F29" s="29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29"/>
      <c r="AE29" s="29"/>
      <c r="AF29" s="19"/>
      <c r="AG29" s="29"/>
      <c r="AH29" s="29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28" t="s">
        <v>84</v>
      </c>
      <c r="B30" s="135" t="s">
        <v>85</v>
      </c>
      <c r="C30" s="136"/>
      <c r="D30" s="137"/>
      <c r="E30" s="16"/>
      <c r="F30" s="29"/>
      <c r="G30" s="13"/>
      <c r="H30" s="13" t="s">
        <v>86</v>
      </c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29"/>
      <c r="AE30" s="29"/>
      <c r="AF30" s="19"/>
      <c r="AG30" s="29"/>
      <c r="AH30" s="29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26" t="s">
        <v>87</v>
      </c>
      <c r="B31" s="133" t="s">
        <v>88</v>
      </c>
      <c r="C31" s="133"/>
      <c r="D31" s="133"/>
      <c r="E31" s="27">
        <f>SUM(E32:E42)</f>
        <v>34</v>
      </c>
      <c r="F31" s="27">
        <f t="shared" ref="F31:AP31" si="2">SUM(F32:F42)</f>
        <v>9</v>
      </c>
      <c r="G31" s="27">
        <f t="shared" si="2"/>
        <v>25</v>
      </c>
      <c r="H31" s="27">
        <f t="shared" si="2"/>
        <v>0</v>
      </c>
      <c r="I31" s="27">
        <f t="shared" si="2"/>
        <v>0</v>
      </c>
      <c r="J31" s="27">
        <f t="shared" si="2"/>
        <v>0</v>
      </c>
      <c r="K31" s="27">
        <f t="shared" si="2"/>
        <v>0</v>
      </c>
      <c r="L31" s="27">
        <f t="shared" si="2"/>
        <v>0</v>
      </c>
      <c r="M31" s="27">
        <f t="shared" si="2"/>
        <v>0</v>
      </c>
      <c r="N31" s="27">
        <f t="shared" si="2"/>
        <v>0</v>
      </c>
      <c r="O31" s="27">
        <f t="shared" si="2"/>
        <v>14</v>
      </c>
      <c r="P31" s="27">
        <f t="shared" si="2"/>
        <v>0</v>
      </c>
      <c r="Q31" s="27">
        <f t="shared" si="2"/>
        <v>0</v>
      </c>
      <c r="R31" s="27">
        <f t="shared" si="2"/>
        <v>0</v>
      </c>
      <c r="S31" s="27">
        <f t="shared" si="2"/>
        <v>0</v>
      </c>
      <c r="T31" s="27">
        <f t="shared" si="2"/>
        <v>0</v>
      </c>
      <c r="U31" s="27">
        <f t="shared" si="2"/>
        <v>0</v>
      </c>
      <c r="V31" s="27">
        <f t="shared" si="2"/>
        <v>0</v>
      </c>
      <c r="W31" s="27">
        <f t="shared" si="2"/>
        <v>0</v>
      </c>
      <c r="X31" s="27">
        <f t="shared" si="2"/>
        <v>0</v>
      </c>
      <c r="Y31" s="27">
        <f t="shared" si="2"/>
        <v>0</v>
      </c>
      <c r="Z31" s="27">
        <f t="shared" si="2"/>
        <v>0</v>
      </c>
      <c r="AA31" s="27">
        <f t="shared" si="2"/>
        <v>0</v>
      </c>
      <c r="AB31" s="27">
        <f t="shared" si="2"/>
        <v>0</v>
      </c>
      <c r="AC31" s="27">
        <f t="shared" si="2"/>
        <v>20</v>
      </c>
      <c r="AD31" s="27">
        <f t="shared" si="2"/>
        <v>1</v>
      </c>
      <c r="AE31" s="27">
        <f t="shared" si="2"/>
        <v>0</v>
      </c>
      <c r="AF31" s="27">
        <f t="shared" si="2"/>
        <v>0</v>
      </c>
      <c r="AG31" s="27">
        <f t="shared" si="2"/>
        <v>0</v>
      </c>
      <c r="AH31" s="27">
        <f t="shared" si="2"/>
        <v>0</v>
      </c>
      <c r="AI31" s="27">
        <f t="shared" si="2"/>
        <v>0</v>
      </c>
      <c r="AJ31" s="27">
        <f t="shared" si="2"/>
        <v>0</v>
      </c>
      <c r="AK31" s="27">
        <f t="shared" si="2"/>
        <v>0</v>
      </c>
      <c r="AL31" s="27">
        <f t="shared" si="2"/>
        <v>0</v>
      </c>
      <c r="AM31" s="27">
        <f t="shared" si="2"/>
        <v>0</v>
      </c>
      <c r="AN31" s="27">
        <f t="shared" si="2"/>
        <v>0</v>
      </c>
      <c r="AO31" s="27">
        <f t="shared" si="2"/>
        <v>0</v>
      </c>
      <c r="AP31" s="27">
        <f t="shared" si="2"/>
        <v>0</v>
      </c>
    </row>
    <row r="32" spans="1:42" s="2" customFormat="1" ht="39.950000000000003" customHeight="1">
      <c r="A32" s="28" t="s">
        <v>89</v>
      </c>
      <c r="B32" s="135" t="s">
        <v>90</v>
      </c>
      <c r="C32" s="136"/>
      <c r="D32" s="136"/>
      <c r="E32" s="13">
        <v>5</v>
      </c>
      <c r="F32" s="29">
        <v>2</v>
      </c>
      <c r="G32" s="13">
        <v>3</v>
      </c>
      <c r="H32" s="13"/>
      <c r="I32" s="13"/>
      <c r="J32" s="13"/>
      <c r="K32" s="13"/>
      <c r="L32" s="13"/>
      <c r="M32" s="13"/>
      <c r="N32" s="13"/>
      <c r="O32" s="13">
        <v>3</v>
      </c>
      <c r="P32" s="13"/>
      <c r="Q32" s="13"/>
      <c r="R32" s="16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>
        <v>2</v>
      </c>
      <c r="AD32" s="29"/>
      <c r="AE32" s="29"/>
      <c r="AF32" s="19"/>
      <c r="AG32" s="29"/>
      <c r="AH32" s="29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28" t="s">
        <v>91</v>
      </c>
      <c r="B33" s="134" t="s">
        <v>92</v>
      </c>
      <c r="C33" s="134"/>
      <c r="D33" s="134"/>
      <c r="E33" s="16"/>
      <c r="F33" s="29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29"/>
      <c r="AE33" s="29"/>
      <c r="AF33" s="19"/>
      <c r="AG33" s="29"/>
      <c r="AH33" s="29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28" t="s">
        <v>93</v>
      </c>
      <c r="B34" s="135" t="s">
        <v>94</v>
      </c>
      <c r="C34" s="136"/>
      <c r="D34" s="137"/>
      <c r="E34" s="16">
        <v>3</v>
      </c>
      <c r="F34" s="29">
        <v>3</v>
      </c>
      <c r="G34" s="13"/>
      <c r="H34" s="13"/>
      <c r="I34" s="13"/>
      <c r="J34" s="13"/>
      <c r="K34" s="13"/>
      <c r="L34" s="13"/>
      <c r="M34" s="13"/>
      <c r="N34" s="13"/>
      <c r="O34" s="16"/>
      <c r="P34" s="16"/>
      <c r="Q34" s="16"/>
      <c r="R34" s="16"/>
      <c r="S34" s="13"/>
      <c r="T34" s="16"/>
      <c r="U34" s="16"/>
      <c r="V34" s="16"/>
      <c r="W34" s="13"/>
      <c r="X34" s="13"/>
      <c r="Y34" s="16"/>
      <c r="Z34" s="13"/>
      <c r="AA34" s="16"/>
      <c r="AB34" s="16"/>
      <c r="AC34" s="16">
        <v>3</v>
      </c>
      <c r="AD34" s="29"/>
      <c r="AE34" s="29"/>
      <c r="AF34" s="19"/>
      <c r="AG34" s="29"/>
      <c r="AH34" s="29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28" t="s">
        <v>95</v>
      </c>
      <c r="B35" s="135" t="s">
        <v>96</v>
      </c>
      <c r="C35" s="136"/>
      <c r="D35" s="137"/>
      <c r="E35" s="16">
        <v>2</v>
      </c>
      <c r="F35" s="29"/>
      <c r="G35" s="13">
        <v>2</v>
      </c>
      <c r="H35" s="13"/>
      <c r="I35" s="13"/>
      <c r="J35" s="13"/>
      <c r="K35" s="13"/>
      <c r="L35" s="13"/>
      <c r="M35" s="13"/>
      <c r="N35" s="13"/>
      <c r="O35" s="16">
        <v>1</v>
      </c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>
        <v>1</v>
      </c>
      <c r="AD35" s="29"/>
      <c r="AE35" s="29"/>
      <c r="AF35" s="19"/>
      <c r="AG35" s="29"/>
      <c r="AH35" s="29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28" t="s">
        <v>97</v>
      </c>
      <c r="B36" s="135" t="s">
        <v>98</v>
      </c>
      <c r="C36" s="136"/>
      <c r="D36" s="137"/>
      <c r="E36" s="16"/>
      <c r="F36" s="29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29"/>
      <c r="AE36" s="29"/>
      <c r="AF36" s="19"/>
      <c r="AG36" s="29"/>
      <c r="AH36" s="29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28" t="s">
        <v>99</v>
      </c>
      <c r="B37" s="135" t="s">
        <v>100</v>
      </c>
      <c r="C37" s="136"/>
      <c r="D37" s="137"/>
      <c r="E37" s="16">
        <v>14</v>
      </c>
      <c r="F37" s="29"/>
      <c r="G37" s="13">
        <v>14</v>
      </c>
      <c r="H37" s="13"/>
      <c r="I37" s="13"/>
      <c r="J37" s="13"/>
      <c r="K37" s="13"/>
      <c r="L37" s="13"/>
      <c r="M37" s="13"/>
      <c r="N37" s="13"/>
      <c r="O37" s="16">
        <v>7</v>
      </c>
      <c r="P37" s="16"/>
      <c r="Q37" s="16"/>
      <c r="R37" s="16"/>
      <c r="S37" s="13"/>
      <c r="T37" s="16"/>
      <c r="U37" s="16"/>
      <c r="V37" s="16"/>
      <c r="W37" s="13"/>
      <c r="X37" s="13"/>
      <c r="Y37" s="16"/>
      <c r="Z37" s="13"/>
      <c r="AA37" s="16"/>
      <c r="AB37" s="16"/>
      <c r="AC37" s="16">
        <v>7</v>
      </c>
      <c r="AD37" s="29"/>
      <c r="AE37" s="29"/>
      <c r="AF37" s="19"/>
      <c r="AG37" s="29"/>
      <c r="AH37" s="29"/>
      <c r="AI37" s="19"/>
      <c r="AJ37" s="21"/>
      <c r="AK37" s="21"/>
      <c r="AL37" s="21"/>
      <c r="AM37" s="21"/>
      <c r="AN37" s="21"/>
      <c r="AO37" s="21"/>
      <c r="AP37" s="21"/>
    </row>
    <row r="38" spans="1:42" s="2" customFormat="1" ht="39.950000000000003" customHeight="1">
      <c r="A38" s="28" t="s">
        <v>101</v>
      </c>
      <c r="B38" s="135" t="s">
        <v>102</v>
      </c>
      <c r="C38" s="136"/>
      <c r="D38" s="137"/>
      <c r="E38" s="16"/>
      <c r="F38" s="29"/>
      <c r="G38" s="13"/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/>
      <c r="AD38" s="29"/>
      <c r="AE38" s="29"/>
      <c r="AF38" s="19"/>
      <c r="AG38" s="29"/>
      <c r="AH38" s="29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28" t="s">
        <v>103</v>
      </c>
      <c r="B39" s="135" t="s">
        <v>104</v>
      </c>
      <c r="C39" s="136"/>
      <c r="D39" s="137"/>
      <c r="E39" s="16"/>
      <c r="F39" s="29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29"/>
      <c r="AE39" s="29"/>
      <c r="AF39" s="19"/>
      <c r="AG39" s="29"/>
      <c r="AH39" s="29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28" t="s">
        <v>105</v>
      </c>
      <c r="B40" s="135" t="s">
        <v>106</v>
      </c>
      <c r="C40" s="136"/>
      <c r="D40" s="137"/>
      <c r="E40" s="16">
        <v>3</v>
      </c>
      <c r="F40" s="29">
        <v>1</v>
      </c>
      <c r="G40" s="13">
        <v>2</v>
      </c>
      <c r="H40" s="13"/>
      <c r="I40" s="13"/>
      <c r="J40" s="13"/>
      <c r="K40" s="13"/>
      <c r="L40" s="13"/>
      <c r="M40" s="13"/>
      <c r="N40" s="13"/>
      <c r="O40" s="16">
        <v>1</v>
      </c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6">
        <v>2</v>
      </c>
      <c r="AD40" s="29"/>
      <c r="AE40" s="29"/>
      <c r="AF40" s="19"/>
      <c r="AG40" s="29"/>
      <c r="AH40" s="29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28" t="s">
        <v>107</v>
      </c>
      <c r="B41" s="135" t="s">
        <v>108</v>
      </c>
      <c r="C41" s="136"/>
      <c r="D41" s="137"/>
      <c r="E41" s="16">
        <v>4</v>
      </c>
      <c r="F41" s="29">
        <v>3</v>
      </c>
      <c r="G41" s="13">
        <v>1</v>
      </c>
      <c r="H41" s="13"/>
      <c r="I41" s="13"/>
      <c r="J41" s="13"/>
      <c r="K41" s="13"/>
      <c r="L41" s="13"/>
      <c r="M41" s="13"/>
      <c r="N41" s="13"/>
      <c r="O41" s="16">
        <v>2</v>
      </c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>
        <v>2</v>
      </c>
      <c r="AD41" s="29">
        <v>1</v>
      </c>
      <c r="AE41" s="29"/>
      <c r="AF41" s="19"/>
      <c r="AG41" s="29"/>
      <c r="AH41" s="29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28" t="s">
        <v>109</v>
      </c>
      <c r="B42" s="135" t="s">
        <v>81</v>
      </c>
      <c r="C42" s="136"/>
      <c r="D42" s="137"/>
      <c r="E42" s="16">
        <v>3</v>
      </c>
      <c r="F42" s="29"/>
      <c r="G42" s="13">
        <v>3</v>
      </c>
      <c r="H42" s="13"/>
      <c r="I42" s="13"/>
      <c r="J42" s="13"/>
      <c r="K42" s="13"/>
      <c r="L42" s="13"/>
      <c r="M42" s="13"/>
      <c r="N42" s="13"/>
      <c r="O42" s="16"/>
      <c r="P42" s="16"/>
      <c r="Q42" s="16"/>
      <c r="R42" s="16"/>
      <c r="S42" s="13"/>
      <c r="T42" s="16"/>
      <c r="U42" s="16"/>
      <c r="V42" s="16"/>
      <c r="W42" s="13"/>
      <c r="X42" s="13"/>
      <c r="Y42" s="16"/>
      <c r="Z42" s="13"/>
      <c r="AA42" s="13"/>
      <c r="AB42" s="16"/>
      <c r="AC42" s="16">
        <v>3</v>
      </c>
      <c r="AD42" s="29"/>
      <c r="AE42" s="29"/>
      <c r="AF42" s="19"/>
      <c r="AG42" s="29"/>
      <c r="AH42" s="29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26" t="s">
        <v>110</v>
      </c>
      <c r="B43" s="138" t="s">
        <v>111</v>
      </c>
      <c r="C43" s="139"/>
      <c r="D43" s="140"/>
      <c r="E43" s="27">
        <f>SUM(E44:E50)</f>
        <v>11</v>
      </c>
      <c r="F43" s="27">
        <f t="shared" ref="F43:AP43" si="3">SUM(F44:F50)</f>
        <v>3</v>
      </c>
      <c r="G43" s="27">
        <f t="shared" si="3"/>
        <v>8</v>
      </c>
      <c r="H43" s="27">
        <f t="shared" si="3"/>
        <v>0</v>
      </c>
      <c r="I43" s="27">
        <f t="shared" si="3"/>
        <v>0</v>
      </c>
      <c r="J43" s="27">
        <f t="shared" si="3"/>
        <v>0</v>
      </c>
      <c r="K43" s="27">
        <f t="shared" si="3"/>
        <v>0</v>
      </c>
      <c r="L43" s="27">
        <f t="shared" si="3"/>
        <v>0</v>
      </c>
      <c r="M43" s="27">
        <f t="shared" si="3"/>
        <v>0</v>
      </c>
      <c r="N43" s="27">
        <f t="shared" si="3"/>
        <v>0</v>
      </c>
      <c r="O43" s="27">
        <f t="shared" si="3"/>
        <v>2</v>
      </c>
      <c r="P43" s="27">
        <f t="shared" si="3"/>
        <v>0</v>
      </c>
      <c r="Q43" s="27">
        <f t="shared" si="3"/>
        <v>0</v>
      </c>
      <c r="R43" s="27">
        <f t="shared" si="3"/>
        <v>0</v>
      </c>
      <c r="S43" s="27">
        <f t="shared" si="3"/>
        <v>0</v>
      </c>
      <c r="T43" s="27">
        <f t="shared" si="3"/>
        <v>0</v>
      </c>
      <c r="U43" s="27">
        <f t="shared" si="3"/>
        <v>0</v>
      </c>
      <c r="V43" s="27">
        <f t="shared" si="3"/>
        <v>0</v>
      </c>
      <c r="W43" s="27">
        <f t="shared" si="3"/>
        <v>0</v>
      </c>
      <c r="X43" s="27">
        <f t="shared" si="3"/>
        <v>0</v>
      </c>
      <c r="Y43" s="27">
        <f t="shared" si="3"/>
        <v>0</v>
      </c>
      <c r="Z43" s="27">
        <f t="shared" si="3"/>
        <v>0</v>
      </c>
      <c r="AA43" s="27">
        <f t="shared" si="3"/>
        <v>0</v>
      </c>
      <c r="AB43" s="27">
        <f t="shared" si="3"/>
        <v>0</v>
      </c>
      <c r="AC43" s="27">
        <f t="shared" si="3"/>
        <v>9</v>
      </c>
      <c r="AD43" s="27">
        <f t="shared" si="3"/>
        <v>0</v>
      </c>
      <c r="AE43" s="27">
        <f t="shared" si="3"/>
        <v>0</v>
      </c>
      <c r="AF43" s="27">
        <f t="shared" si="3"/>
        <v>0</v>
      </c>
      <c r="AG43" s="27">
        <f t="shared" si="3"/>
        <v>0</v>
      </c>
      <c r="AH43" s="27">
        <f t="shared" si="3"/>
        <v>0</v>
      </c>
      <c r="AI43" s="27">
        <f t="shared" si="3"/>
        <v>0</v>
      </c>
      <c r="AJ43" s="27">
        <f t="shared" si="3"/>
        <v>0</v>
      </c>
      <c r="AK43" s="27">
        <f t="shared" si="3"/>
        <v>0</v>
      </c>
      <c r="AL43" s="27">
        <f t="shared" si="3"/>
        <v>0</v>
      </c>
      <c r="AM43" s="27">
        <f t="shared" si="3"/>
        <v>0</v>
      </c>
      <c r="AN43" s="27">
        <f t="shared" si="3"/>
        <v>0</v>
      </c>
      <c r="AO43" s="27">
        <f t="shared" si="3"/>
        <v>0</v>
      </c>
      <c r="AP43" s="27">
        <f t="shared" si="3"/>
        <v>0</v>
      </c>
    </row>
    <row r="44" spans="1:42" s="2" customFormat="1" ht="39.950000000000003" customHeight="1">
      <c r="A44" s="28" t="s">
        <v>112</v>
      </c>
      <c r="B44" s="135" t="s">
        <v>113</v>
      </c>
      <c r="C44" s="136"/>
      <c r="D44" s="137"/>
      <c r="E44" s="16">
        <v>1</v>
      </c>
      <c r="F44" s="29"/>
      <c r="G44" s="13">
        <v>1</v>
      </c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>
        <v>1</v>
      </c>
      <c r="AD44" s="29"/>
      <c r="AE44" s="29"/>
      <c r="AF44" s="19"/>
      <c r="AG44" s="29"/>
      <c r="AH44" s="29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28" t="s">
        <v>114</v>
      </c>
      <c r="B45" s="135" t="s">
        <v>115</v>
      </c>
      <c r="C45" s="136"/>
      <c r="D45" s="137"/>
      <c r="E45" s="16"/>
      <c r="F45" s="29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29"/>
      <c r="AE45" s="29"/>
      <c r="AF45" s="19"/>
      <c r="AG45" s="29"/>
      <c r="AH45" s="29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28" t="s">
        <v>116</v>
      </c>
      <c r="B46" s="135" t="s">
        <v>117</v>
      </c>
      <c r="C46" s="136"/>
      <c r="D46" s="137"/>
      <c r="E46" s="16"/>
      <c r="F46" s="29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29"/>
      <c r="AE46" s="29"/>
      <c r="AF46" s="19"/>
      <c r="AG46" s="29"/>
      <c r="AH46" s="29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28" t="s">
        <v>118</v>
      </c>
      <c r="B47" s="135" t="s">
        <v>119</v>
      </c>
      <c r="C47" s="136"/>
      <c r="D47" s="137"/>
      <c r="E47" s="16"/>
      <c r="F47" s="29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29"/>
      <c r="AE47" s="29"/>
      <c r="AF47" s="19"/>
      <c r="AG47" s="29"/>
      <c r="AH47" s="29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28" t="s">
        <v>120</v>
      </c>
      <c r="B48" s="135" t="s">
        <v>121</v>
      </c>
      <c r="C48" s="136"/>
      <c r="D48" s="137"/>
      <c r="E48" s="16">
        <v>1</v>
      </c>
      <c r="F48" s="29"/>
      <c r="G48" s="13">
        <v>1</v>
      </c>
      <c r="H48" s="13"/>
      <c r="I48" s="13"/>
      <c r="J48" s="13"/>
      <c r="K48" s="13"/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>
        <v>1</v>
      </c>
      <c r="AD48" s="29"/>
      <c r="AE48" s="29"/>
      <c r="AF48" s="19"/>
      <c r="AG48" s="29"/>
      <c r="AH48" s="29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28" t="s">
        <v>122</v>
      </c>
      <c r="B49" s="135" t="s">
        <v>123</v>
      </c>
      <c r="C49" s="136"/>
      <c r="D49" s="137"/>
      <c r="E49" s="16">
        <v>4</v>
      </c>
      <c r="F49" s="29"/>
      <c r="G49" s="13">
        <v>4</v>
      </c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>
        <v>4</v>
      </c>
      <c r="AD49" s="29"/>
      <c r="AE49" s="29"/>
      <c r="AF49" s="19"/>
      <c r="AG49" s="29"/>
      <c r="AH49" s="29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28" t="s">
        <v>124</v>
      </c>
      <c r="B50" s="135" t="s">
        <v>81</v>
      </c>
      <c r="C50" s="136"/>
      <c r="D50" s="137"/>
      <c r="E50" s="16">
        <v>5</v>
      </c>
      <c r="F50" s="29">
        <v>3</v>
      </c>
      <c r="G50" s="13">
        <v>2</v>
      </c>
      <c r="H50" s="13"/>
      <c r="I50" s="13"/>
      <c r="J50" s="13"/>
      <c r="K50" s="13"/>
      <c r="L50" s="13"/>
      <c r="M50" s="13"/>
      <c r="N50" s="13"/>
      <c r="O50" s="16">
        <v>2</v>
      </c>
      <c r="P50" s="16"/>
      <c r="Q50" s="16"/>
      <c r="R50" s="16"/>
      <c r="S50" s="13"/>
      <c r="T50" s="16"/>
      <c r="U50" s="16"/>
      <c r="V50" s="16"/>
      <c r="W50" s="13"/>
      <c r="X50" s="13"/>
      <c r="Y50" s="16"/>
      <c r="Z50" s="13"/>
      <c r="AA50" s="16"/>
      <c r="AB50" s="16"/>
      <c r="AC50" s="16">
        <v>3</v>
      </c>
      <c r="AD50" s="29"/>
      <c r="AE50" s="29"/>
      <c r="AF50" s="19"/>
      <c r="AG50" s="29"/>
      <c r="AH50" s="29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26" t="s">
        <v>125</v>
      </c>
      <c r="B51" s="138" t="s">
        <v>126</v>
      </c>
      <c r="C51" s="139"/>
      <c r="D51" s="140"/>
      <c r="E51" s="27">
        <f>SUM(E52:E64)</f>
        <v>16</v>
      </c>
      <c r="F51" s="27">
        <f t="shared" ref="F51:AP51" si="4">SUM(F52:F64)</f>
        <v>1</v>
      </c>
      <c r="G51" s="27">
        <f t="shared" si="4"/>
        <v>15</v>
      </c>
      <c r="H51" s="27">
        <f t="shared" si="4"/>
        <v>0</v>
      </c>
      <c r="I51" s="27">
        <f t="shared" si="4"/>
        <v>0</v>
      </c>
      <c r="J51" s="27">
        <f t="shared" si="4"/>
        <v>0</v>
      </c>
      <c r="K51" s="27">
        <f t="shared" si="4"/>
        <v>0</v>
      </c>
      <c r="L51" s="27">
        <f t="shared" si="4"/>
        <v>0</v>
      </c>
      <c r="M51" s="27">
        <f t="shared" si="4"/>
        <v>0</v>
      </c>
      <c r="N51" s="27">
        <f t="shared" si="4"/>
        <v>0</v>
      </c>
      <c r="O51" s="27">
        <f t="shared" si="4"/>
        <v>3</v>
      </c>
      <c r="P51" s="27">
        <f t="shared" si="4"/>
        <v>0</v>
      </c>
      <c r="Q51" s="27">
        <f t="shared" si="4"/>
        <v>0</v>
      </c>
      <c r="R51" s="27">
        <f t="shared" si="4"/>
        <v>0</v>
      </c>
      <c r="S51" s="27">
        <f t="shared" si="4"/>
        <v>0</v>
      </c>
      <c r="T51" s="27">
        <f t="shared" si="4"/>
        <v>0</v>
      </c>
      <c r="U51" s="27">
        <f t="shared" si="4"/>
        <v>0</v>
      </c>
      <c r="V51" s="27">
        <f t="shared" si="4"/>
        <v>0</v>
      </c>
      <c r="W51" s="27">
        <f t="shared" si="4"/>
        <v>0</v>
      </c>
      <c r="X51" s="27">
        <f t="shared" si="4"/>
        <v>0</v>
      </c>
      <c r="Y51" s="27">
        <f t="shared" si="4"/>
        <v>0</v>
      </c>
      <c r="Z51" s="27">
        <f t="shared" si="4"/>
        <v>0</v>
      </c>
      <c r="AA51" s="27">
        <f t="shared" si="4"/>
        <v>0</v>
      </c>
      <c r="AB51" s="27">
        <f t="shared" si="4"/>
        <v>0</v>
      </c>
      <c r="AC51" s="27">
        <f t="shared" si="4"/>
        <v>13</v>
      </c>
      <c r="AD51" s="27">
        <f t="shared" si="4"/>
        <v>0</v>
      </c>
      <c r="AE51" s="27">
        <f t="shared" si="4"/>
        <v>0</v>
      </c>
      <c r="AF51" s="27">
        <f t="shared" si="4"/>
        <v>0</v>
      </c>
      <c r="AG51" s="27">
        <f t="shared" si="4"/>
        <v>0</v>
      </c>
      <c r="AH51" s="27">
        <f t="shared" si="4"/>
        <v>0</v>
      </c>
      <c r="AI51" s="27">
        <f t="shared" si="4"/>
        <v>0</v>
      </c>
      <c r="AJ51" s="27">
        <f t="shared" si="4"/>
        <v>0</v>
      </c>
      <c r="AK51" s="27">
        <f t="shared" si="4"/>
        <v>0</v>
      </c>
      <c r="AL51" s="27">
        <f t="shared" si="4"/>
        <v>0</v>
      </c>
      <c r="AM51" s="27">
        <f t="shared" si="4"/>
        <v>0</v>
      </c>
      <c r="AN51" s="27">
        <f t="shared" si="4"/>
        <v>0</v>
      </c>
      <c r="AO51" s="27">
        <f t="shared" si="4"/>
        <v>0</v>
      </c>
      <c r="AP51" s="27">
        <f t="shared" si="4"/>
        <v>0</v>
      </c>
    </row>
    <row r="52" spans="1:42" s="2" customFormat="1" ht="39.950000000000003" customHeight="1">
      <c r="A52" s="28" t="s">
        <v>127</v>
      </c>
      <c r="B52" s="135" t="s">
        <v>128</v>
      </c>
      <c r="C52" s="136"/>
      <c r="D52" s="137"/>
      <c r="E52" s="16">
        <v>6</v>
      </c>
      <c r="F52" s="29"/>
      <c r="G52" s="13">
        <v>6</v>
      </c>
      <c r="H52" s="13"/>
      <c r="I52" s="13"/>
      <c r="J52" s="13"/>
      <c r="K52" s="13"/>
      <c r="L52" s="13"/>
      <c r="M52" s="13"/>
      <c r="N52" s="13"/>
      <c r="O52" s="16">
        <v>2</v>
      </c>
      <c r="P52" s="16"/>
      <c r="Q52" s="16"/>
      <c r="R52" s="16"/>
      <c r="S52" s="13"/>
      <c r="T52" s="16"/>
      <c r="U52" s="16"/>
      <c r="V52" s="16"/>
      <c r="W52" s="13"/>
      <c r="X52" s="13"/>
      <c r="Y52" s="16"/>
      <c r="Z52" s="13"/>
      <c r="AA52" s="16"/>
      <c r="AB52" s="16"/>
      <c r="AC52" s="16">
        <v>4</v>
      </c>
      <c r="AD52" s="29"/>
      <c r="AE52" s="29"/>
      <c r="AF52" s="19"/>
      <c r="AG52" s="29"/>
      <c r="AH52" s="29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28" t="s">
        <v>129</v>
      </c>
      <c r="B53" s="135" t="s">
        <v>130</v>
      </c>
      <c r="C53" s="136"/>
      <c r="D53" s="137"/>
      <c r="E53" s="16">
        <v>1</v>
      </c>
      <c r="F53" s="29"/>
      <c r="G53" s="13">
        <v>1</v>
      </c>
      <c r="H53" s="13"/>
      <c r="I53" s="13"/>
      <c r="J53" s="13"/>
      <c r="K53" s="13"/>
      <c r="L53" s="13"/>
      <c r="M53" s="13"/>
      <c r="N53" s="13"/>
      <c r="O53" s="16"/>
      <c r="P53" s="16"/>
      <c r="Q53" s="16"/>
      <c r="R53" s="16"/>
      <c r="S53" s="13"/>
      <c r="T53" s="16"/>
      <c r="U53" s="16"/>
      <c r="V53" s="16"/>
      <c r="W53" s="13"/>
      <c r="X53" s="13"/>
      <c r="Y53" s="16"/>
      <c r="Z53" s="13"/>
      <c r="AA53" s="16"/>
      <c r="AB53" s="16"/>
      <c r="AC53" s="16">
        <v>1</v>
      </c>
      <c r="AD53" s="29"/>
      <c r="AE53" s="29"/>
      <c r="AF53" s="19"/>
      <c r="AG53" s="29"/>
      <c r="AH53" s="29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28" t="s">
        <v>131</v>
      </c>
      <c r="B54" s="135" t="s">
        <v>132</v>
      </c>
      <c r="C54" s="136"/>
      <c r="D54" s="137"/>
      <c r="E54" s="16"/>
      <c r="F54" s="29"/>
      <c r="G54" s="13"/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/>
      <c r="AD54" s="29"/>
      <c r="AE54" s="29"/>
      <c r="AF54" s="19"/>
      <c r="AG54" s="29"/>
      <c r="AH54" s="29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28" t="s">
        <v>133</v>
      </c>
      <c r="B55" s="135" t="s">
        <v>134</v>
      </c>
      <c r="C55" s="136"/>
      <c r="D55" s="137"/>
      <c r="E55" s="16"/>
      <c r="F55" s="29"/>
      <c r="G55" s="13"/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/>
      <c r="AD55" s="29"/>
      <c r="AE55" s="29"/>
      <c r="AF55" s="19"/>
      <c r="AG55" s="29"/>
      <c r="AH55" s="29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28" t="s">
        <v>135</v>
      </c>
      <c r="B56" s="135" t="s">
        <v>136</v>
      </c>
      <c r="C56" s="136"/>
      <c r="D56" s="137"/>
      <c r="E56" s="16"/>
      <c r="F56" s="29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29"/>
      <c r="AE56" s="29"/>
      <c r="AF56" s="19"/>
      <c r="AG56" s="29"/>
      <c r="AH56" s="29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28" t="s">
        <v>137</v>
      </c>
      <c r="B57" s="135" t="s">
        <v>138</v>
      </c>
      <c r="C57" s="136"/>
      <c r="D57" s="137"/>
      <c r="E57" s="16"/>
      <c r="F57" s="29"/>
      <c r="G57" s="13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29"/>
      <c r="AE57" s="29"/>
      <c r="AF57" s="19"/>
      <c r="AG57" s="29"/>
      <c r="AH57" s="29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28" t="s">
        <v>139</v>
      </c>
      <c r="B58" s="135" t="s">
        <v>140</v>
      </c>
      <c r="C58" s="136"/>
      <c r="D58" s="137"/>
      <c r="E58" s="16"/>
      <c r="F58" s="29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29"/>
      <c r="AE58" s="29"/>
      <c r="AF58" s="19"/>
      <c r="AG58" s="29"/>
      <c r="AH58" s="29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28" t="s">
        <v>141</v>
      </c>
      <c r="B59" s="135" t="s">
        <v>142</v>
      </c>
      <c r="C59" s="136"/>
      <c r="D59" s="137"/>
      <c r="E59" s="16">
        <v>1</v>
      </c>
      <c r="F59" s="29"/>
      <c r="G59" s="13">
        <v>1</v>
      </c>
      <c r="H59" s="13"/>
      <c r="I59" s="13"/>
      <c r="J59" s="13"/>
      <c r="K59" s="13"/>
      <c r="L59" s="13"/>
      <c r="M59" s="13"/>
      <c r="N59" s="13"/>
      <c r="O59" s="16">
        <v>1</v>
      </c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/>
      <c r="AD59" s="29"/>
      <c r="AE59" s="29"/>
      <c r="AF59" s="19"/>
      <c r="AG59" s="29"/>
      <c r="AH59" s="29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28" t="s">
        <v>143</v>
      </c>
      <c r="B60" s="135" t="s">
        <v>144</v>
      </c>
      <c r="C60" s="136"/>
      <c r="D60" s="137"/>
      <c r="E60" s="16">
        <v>3</v>
      </c>
      <c r="F60" s="29"/>
      <c r="G60" s="13">
        <v>3</v>
      </c>
      <c r="H60" s="13"/>
      <c r="I60" s="13"/>
      <c r="J60" s="13"/>
      <c r="K60" s="13"/>
      <c r="L60" s="13"/>
      <c r="M60" s="13"/>
      <c r="N60" s="13"/>
      <c r="O60" s="16"/>
      <c r="P60" s="16"/>
      <c r="Q60" s="16"/>
      <c r="R60" s="16"/>
      <c r="S60" s="13"/>
      <c r="T60" s="16"/>
      <c r="U60" s="16"/>
      <c r="V60" s="16"/>
      <c r="W60" s="13"/>
      <c r="X60" s="13"/>
      <c r="Y60" s="16"/>
      <c r="Z60" s="13"/>
      <c r="AA60" s="16"/>
      <c r="AB60" s="16"/>
      <c r="AC60" s="16">
        <v>3</v>
      </c>
      <c r="AD60" s="16"/>
      <c r="AE60" s="29"/>
      <c r="AF60" s="19"/>
      <c r="AG60" s="29"/>
      <c r="AH60" s="29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28" t="s">
        <v>145</v>
      </c>
      <c r="B61" s="135" t="s">
        <v>146</v>
      </c>
      <c r="C61" s="136"/>
      <c r="D61" s="137"/>
      <c r="E61" s="16">
        <v>2</v>
      </c>
      <c r="F61" s="29"/>
      <c r="G61" s="13">
        <v>2</v>
      </c>
      <c r="H61" s="13"/>
      <c r="I61" s="13"/>
      <c r="J61" s="13"/>
      <c r="K61" s="13"/>
      <c r="L61" s="13"/>
      <c r="M61" s="13"/>
      <c r="N61" s="13"/>
      <c r="O61" s="16"/>
      <c r="P61" s="16"/>
      <c r="Q61" s="16"/>
      <c r="R61" s="16"/>
      <c r="S61" s="13"/>
      <c r="T61" s="16"/>
      <c r="U61" s="16"/>
      <c r="V61" s="16"/>
      <c r="W61" s="13"/>
      <c r="X61" s="13"/>
      <c r="Y61" s="16"/>
      <c r="Z61" s="13"/>
      <c r="AA61" s="16"/>
      <c r="AB61" s="16"/>
      <c r="AC61" s="16">
        <v>2</v>
      </c>
      <c r="AD61" s="16"/>
      <c r="AE61" s="29"/>
      <c r="AF61" s="19"/>
      <c r="AG61" s="29"/>
      <c r="AH61" s="29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28" t="s">
        <v>147</v>
      </c>
      <c r="B62" s="135" t="s">
        <v>148</v>
      </c>
      <c r="C62" s="136"/>
      <c r="D62" s="137"/>
      <c r="E62" s="16">
        <v>1</v>
      </c>
      <c r="F62" s="29">
        <v>1</v>
      </c>
      <c r="G62" s="13"/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>
        <v>1</v>
      </c>
      <c r="AD62" s="16"/>
      <c r="AE62" s="29"/>
      <c r="AF62" s="19"/>
      <c r="AG62" s="29"/>
      <c r="AH62" s="29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28" t="s">
        <v>149</v>
      </c>
      <c r="B63" s="135" t="s">
        <v>150</v>
      </c>
      <c r="C63" s="136"/>
      <c r="D63" s="137"/>
      <c r="E63" s="16"/>
      <c r="F63" s="29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29"/>
      <c r="AE63" s="29"/>
      <c r="AF63" s="19"/>
      <c r="AG63" s="29"/>
      <c r="AH63" s="29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28" t="s">
        <v>151</v>
      </c>
      <c r="B64" s="135" t="s">
        <v>81</v>
      </c>
      <c r="C64" s="136"/>
      <c r="D64" s="137"/>
      <c r="E64" s="16">
        <v>2</v>
      </c>
      <c r="F64" s="29"/>
      <c r="G64" s="13">
        <v>2</v>
      </c>
      <c r="H64" s="13"/>
      <c r="I64" s="13"/>
      <c r="J64" s="13"/>
      <c r="K64" s="13"/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>
        <v>2</v>
      </c>
      <c r="AD64" s="29"/>
      <c r="AE64" s="29"/>
      <c r="AF64" s="19"/>
      <c r="AG64" s="29"/>
      <c r="AH64" s="29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26" t="s">
        <v>152</v>
      </c>
      <c r="B65" s="138" t="s">
        <v>153</v>
      </c>
      <c r="C65" s="139"/>
      <c r="D65" s="140"/>
      <c r="E65" s="27">
        <f>SUM(E66:E71)</f>
        <v>1</v>
      </c>
      <c r="F65" s="27">
        <f t="shared" ref="F65:AP65" si="5">SUM(F66:F71)</f>
        <v>0</v>
      </c>
      <c r="G65" s="27">
        <f t="shared" si="5"/>
        <v>1</v>
      </c>
      <c r="H65" s="27">
        <f t="shared" si="5"/>
        <v>0</v>
      </c>
      <c r="I65" s="27">
        <f t="shared" si="5"/>
        <v>0</v>
      </c>
      <c r="J65" s="27">
        <f t="shared" si="5"/>
        <v>0</v>
      </c>
      <c r="K65" s="27">
        <f t="shared" si="5"/>
        <v>0</v>
      </c>
      <c r="L65" s="27">
        <f t="shared" si="5"/>
        <v>0</v>
      </c>
      <c r="M65" s="27">
        <f t="shared" si="5"/>
        <v>0</v>
      </c>
      <c r="N65" s="27">
        <f t="shared" si="5"/>
        <v>0</v>
      </c>
      <c r="O65" s="27">
        <f t="shared" si="5"/>
        <v>0</v>
      </c>
      <c r="P65" s="27">
        <f t="shared" si="5"/>
        <v>0</v>
      </c>
      <c r="Q65" s="27">
        <f t="shared" si="5"/>
        <v>0</v>
      </c>
      <c r="R65" s="27">
        <f t="shared" si="5"/>
        <v>0</v>
      </c>
      <c r="S65" s="27">
        <f t="shared" si="5"/>
        <v>0</v>
      </c>
      <c r="T65" s="27">
        <f t="shared" si="5"/>
        <v>0</v>
      </c>
      <c r="U65" s="27">
        <f t="shared" si="5"/>
        <v>0</v>
      </c>
      <c r="V65" s="27">
        <f t="shared" si="5"/>
        <v>0</v>
      </c>
      <c r="W65" s="27">
        <f t="shared" si="5"/>
        <v>0</v>
      </c>
      <c r="X65" s="27">
        <f t="shared" si="5"/>
        <v>0</v>
      </c>
      <c r="Y65" s="27">
        <f t="shared" si="5"/>
        <v>0</v>
      </c>
      <c r="Z65" s="27">
        <f t="shared" si="5"/>
        <v>0</v>
      </c>
      <c r="AA65" s="27">
        <f t="shared" si="5"/>
        <v>0</v>
      </c>
      <c r="AB65" s="27">
        <f t="shared" si="5"/>
        <v>0</v>
      </c>
      <c r="AC65" s="27">
        <f t="shared" si="5"/>
        <v>1</v>
      </c>
      <c r="AD65" s="27">
        <f t="shared" si="5"/>
        <v>0</v>
      </c>
      <c r="AE65" s="27">
        <f t="shared" si="5"/>
        <v>0</v>
      </c>
      <c r="AF65" s="27">
        <f t="shared" si="5"/>
        <v>0</v>
      </c>
      <c r="AG65" s="27">
        <f t="shared" si="5"/>
        <v>0</v>
      </c>
      <c r="AH65" s="27">
        <f t="shared" si="5"/>
        <v>0</v>
      </c>
      <c r="AI65" s="27">
        <f t="shared" si="5"/>
        <v>0</v>
      </c>
      <c r="AJ65" s="27">
        <f t="shared" si="5"/>
        <v>0</v>
      </c>
      <c r="AK65" s="27">
        <f t="shared" si="5"/>
        <v>0</v>
      </c>
      <c r="AL65" s="27">
        <f t="shared" si="5"/>
        <v>0</v>
      </c>
      <c r="AM65" s="27">
        <f t="shared" si="5"/>
        <v>0</v>
      </c>
      <c r="AN65" s="27">
        <f t="shared" si="5"/>
        <v>0</v>
      </c>
      <c r="AO65" s="27">
        <f t="shared" si="5"/>
        <v>0</v>
      </c>
      <c r="AP65" s="27">
        <f t="shared" si="5"/>
        <v>0</v>
      </c>
    </row>
    <row r="66" spans="1:42" s="2" customFormat="1" ht="39.950000000000003" customHeight="1">
      <c r="A66" s="28" t="s">
        <v>154</v>
      </c>
      <c r="B66" s="135" t="s">
        <v>155</v>
      </c>
      <c r="C66" s="136"/>
      <c r="D66" s="137"/>
      <c r="E66" s="16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29"/>
      <c r="AE66" s="29"/>
      <c r="AF66" s="19"/>
      <c r="AG66" s="29"/>
      <c r="AH66" s="29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28" t="s">
        <v>156</v>
      </c>
      <c r="B67" s="135" t="s">
        <v>157</v>
      </c>
      <c r="C67" s="136"/>
      <c r="D67" s="137"/>
      <c r="E67" s="16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29"/>
      <c r="AE67" s="29"/>
      <c r="AF67" s="19"/>
      <c r="AG67" s="29"/>
      <c r="AH67" s="29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28" t="s">
        <v>158</v>
      </c>
      <c r="B68" s="135" t="s">
        <v>159</v>
      </c>
      <c r="C68" s="136"/>
      <c r="D68" s="137"/>
      <c r="E68" s="16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29"/>
      <c r="AE68" s="29"/>
      <c r="AF68" s="19"/>
      <c r="AG68" s="29"/>
      <c r="AH68" s="29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28" t="s">
        <v>160</v>
      </c>
      <c r="B69" s="135" t="s">
        <v>161</v>
      </c>
      <c r="C69" s="136"/>
      <c r="D69" s="137"/>
      <c r="E69" s="16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29"/>
      <c r="AE69" s="29"/>
      <c r="AF69" s="19"/>
      <c r="AG69" s="29"/>
      <c r="AH69" s="29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28" t="s">
        <v>162</v>
      </c>
      <c r="B70" s="135" t="s">
        <v>163</v>
      </c>
      <c r="C70" s="136"/>
      <c r="D70" s="137"/>
      <c r="E70" s="16">
        <v>1</v>
      </c>
      <c r="F70" s="13"/>
      <c r="G70" s="13">
        <v>1</v>
      </c>
      <c r="H70" s="13"/>
      <c r="I70" s="13"/>
      <c r="J70" s="13"/>
      <c r="K70" s="13"/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>
        <v>1</v>
      </c>
      <c r="AD70" s="29"/>
      <c r="AE70" s="29"/>
      <c r="AF70" s="19"/>
      <c r="AG70" s="29"/>
      <c r="AH70" s="29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28" t="s">
        <v>164</v>
      </c>
      <c r="B71" s="135" t="s">
        <v>81</v>
      </c>
      <c r="C71" s="136"/>
      <c r="D71" s="137"/>
      <c r="E71" s="16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29"/>
      <c r="AE71" s="29"/>
      <c r="AF71" s="29"/>
      <c r="AG71" s="29"/>
      <c r="AH71" s="29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26" t="s">
        <v>165</v>
      </c>
      <c r="B72" s="138" t="s">
        <v>166</v>
      </c>
      <c r="C72" s="139"/>
      <c r="D72" s="140"/>
      <c r="E72" s="27">
        <f>SUM(E73:E79)</f>
        <v>12</v>
      </c>
      <c r="F72" s="27">
        <f t="shared" ref="F72:AP72" si="6">SUM(F73:F79)</f>
        <v>0</v>
      </c>
      <c r="G72" s="27">
        <f t="shared" si="6"/>
        <v>12</v>
      </c>
      <c r="H72" s="27">
        <f t="shared" si="6"/>
        <v>0</v>
      </c>
      <c r="I72" s="27">
        <f t="shared" si="6"/>
        <v>0</v>
      </c>
      <c r="J72" s="27">
        <f t="shared" si="6"/>
        <v>0</v>
      </c>
      <c r="K72" s="27">
        <f t="shared" si="6"/>
        <v>0</v>
      </c>
      <c r="L72" s="27">
        <f t="shared" si="6"/>
        <v>0</v>
      </c>
      <c r="M72" s="27">
        <f t="shared" si="6"/>
        <v>0</v>
      </c>
      <c r="N72" s="27">
        <f t="shared" si="6"/>
        <v>0</v>
      </c>
      <c r="O72" s="27">
        <f t="shared" si="6"/>
        <v>3</v>
      </c>
      <c r="P72" s="27">
        <f t="shared" si="6"/>
        <v>0</v>
      </c>
      <c r="Q72" s="27">
        <f t="shared" si="6"/>
        <v>0</v>
      </c>
      <c r="R72" s="27">
        <f t="shared" si="6"/>
        <v>0</v>
      </c>
      <c r="S72" s="27">
        <f t="shared" si="6"/>
        <v>0</v>
      </c>
      <c r="T72" s="27">
        <f t="shared" si="6"/>
        <v>0</v>
      </c>
      <c r="U72" s="27">
        <f t="shared" si="6"/>
        <v>0</v>
      </c>
      <c r="V72" s="27">
        <f t="shared" si="6"/>
        <v>0</v>
      </c>
      <c r="W72" s="27">
        <f t="shared" si="6"/>
        <v>0</v>
      </c>
      <c r="X72" s="27">
        <f t="shared" si="6"/>
        <v>0</v>
      </c>
      <c r="Y72" s="27">
        <f t="shared" si="6"/>
        <v>0</v>
      </c>
      <c r="Z72" s="27">
        <f t="shared" si="6"/>
        <v>0</v>
      </c>
      <c r="AA72" s="27">
        <f t="shared" si="6"/>
        <v>0</v>
      </c>
      <c r="AB72" s="27">
        <f t="shared" si="6"/>
        <v>0</v>
      </c>
      <c r="AC72" s="27">
        <f t="shared" si="6"/>
        <v>9</v>
      </c>
      <c r="AD72" s="27">
        <f t="shared" si="6"/>
        <v>0</v>
      </c>
      <c r="AE72" s="27">
        <f t="shared" si="6"/>
        <v>0</v>
      </c>
      <c r="AF72" s="27">
        <f t="shared" si="6"/>
        <v>0</v>
      </c>
      <c r="AG72" s="27">
        <f t="shared" si="6"/>
        <v>0</v>
      </c>
      <c r="AH72" s="27">
        <f t="shared" si="6"/>
        <v>0</v>
      </c>
      <c r="AI72" s="27">
        <f t="shared" si="6"/>
        <v>0</v>
      </c>
      <c r="AJ72" s="27">
        <f t="shared" si="6"/>
        <v>0</v>
      </c>
      <c r="AK72" s="27">
        <f t="shared" si="6"/>
        <v>0</v>
      </c>
      <c r="AL72" s="27">
        <f t="shared" si="6"/>
        <v>0</v>
      </c>
      <c r="AM72" s="27">
        <f t="shared" si="6"/>
        <v>0</v>
      </c>
      <c r="AN72" s="27">
        <f t="shared" si="6"/>
        <v>0</v>
      </c>
      <c r="AO72" s="27">
        <f t="shared" si="6"/>
        <v>0</v>
      </c>
      <c r="AP72" s="27">
        <f t="shared" si="6"/>
        <v>0</v>
      </c>
    </row>
    <row r="73" spans="1:42" s="2" customFormat="1" ht="39.950000000000003" customHeight="1">
      <c r="A73" s="28" t="s">
        <v>167</v>
      </c>
      <c r="B73" s="135" t="s">
        <v>168</v>
      </c>
      <c r="C73" s="136"/>
      <c r="D73" s="137"/>
      <c r="E73" s="16">
        <v>1</v>
      </c>
      <c r="F73" s="13"/>
      <c r="G73" s="13">
        <v>1</v>
      </c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>
        <v>1</v>
      </c>
      <c r="AD73" s="29"/>
      <c r="AE73" s="29"/>
      <c r="AF73" s="19"/>
      <c r="AG73" s="29"/>
      <c r="AH73" s="29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28" t="s">
        <v>169</v>
      </c>
      <c r="B74" s="135" t="s">
        <v>170</v>
      </c>
      <c r="C74" s="136"/>
      <c r="D74" s="137"/>
      <c r="E74" s="16">
        <v>3</v>
      </c>
      <c r="F74" s="13"/>
      <c r="G74" s="16">
        <v>3</v>
      </c>
      <c r="H74" s="13"/>
      <c r="I74" s="13"/>
      <c r="J74" s="13"/>
      <c r="K74" s="13"/>
      <c r="L74" s="13"/>
      <c r="M74" s="13"/>
      <c r="N74" s="13"/>
      <c r="O74" s="16"/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/>
      <c r="AC74" s="16">
        <v>3</v>
      </c>
      <c r="AD74" s="29"/>
      <c r="AE74" s="29"/>
      <c r="AF74" s="19"/>
      <c r="AG74" s="29"/>
      <c r="AH74" s="29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28" t="s">
        <v>171</v>
      </c>
      <c r="B75" s="135" t="s">
        <v>172</v>
      </c>
      <c r="C75" s="136"/>
      <c r="D75" s="137"/>
      <c r="E75" s="16"/>
      <c r="F75" s="13"/>
      <c r="G75" s="16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29"/>
      <c r="AE75" s="29"/>
      <c r="AF75" s="19"/>
      <c r="AG75" s="29"/>
      <c r="AH75" s="29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28" t="s">
        <v>173</v>
      </c>
      <c r="B76" s="135" t="s">
        <v>174</v>
      </c>
      <c r="C76" s="136"/>
      <c r="D76" s="137"/>
      <c r="E76" s="16"/>
      <c r="F76" s="13"/>
      <c r="G76" s="16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29"/>
      <c r="AE76" s="29"/>
      <c r="AF76" s="19"/>
      <c r="AG76" s="29"/>
      <c r="AH76" s="29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28" t="s">
        <v>175</v>
      </c>
      <c r="B77" s="135" t="s">
        <v>176</v>
      </c>
      <c r="C77" s="136"/>
      <c r="D77" s="137"/>
      <c r="E77" s="16">
        <v>8</v>
      </c>
      <c r="F77" s="13"/>
      <c r="G77" s="16">
        <v>8</v>
      </c>
      <c r="H77" s="13"/>
      <c r="I77" s="13"/>
      <c r="J77" s="13"/>
      <c r="K77" s="13"/>
      <c r="L77" s="13"/>
      <c r="M77" s="13"/>
      <c r="N77" s="13"/>
      <c r="O77" s="16">
        <v>3</v>
      </c>
      <c r="P77" s="16"/>
      <c r="Q77" s="16"/>
      <c r="R77" s="16"/>
      <c r="S77" s="13"/>
      <c r="T77" s="16"/>
      <c r="U77" s="16"/>
      <c r="V77" s="16"/>
      <c r="W77" s="13"/>
      <c r="X77" s="13"/>
      <c r="Y77" s="16"/>
      <c r="Z77" s="16"/>
      <c r="AA77" s="16"/>
      <c r="AB77" s="16"/>
      <c r="AC77" s="16">
        <v>5</v>
      </c>
      <c r="AD77" s="29"/>
      <c r="AE77" s="29"/>
      <c r="AF77" s="19"/>
      <c r="AG77" s="29"/>
      <c r="AH77" s="29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28" t="s">
        <v>177</v>
      </c>
      <c r="B78" s="135" t="s">
        <v>81</v>
      </c>
      <c r="C78" s="136"/>
      <c r="D78" s="137"/>
      <c r="E78" s="16"/>
      <c r="F78" s="13"/>
      <c r="G78" s="13"/>
      <c r="H78" s="13"/>
      <c r="I78" s="13"/>
      <c r="J78" s="13"/>
      <c r="K78" s="13"/>
      <c r="L78" s="13"/>
      <c r="M78" s="13"/>
      <c r="N78" s="13"/>
      <c r="O78" s="16"/>
      <c r="P78" s="16"/>
      <c r="Q78" s="16"/>
      <c r="R78" s="16"/>
      <c r="S78" s="13"/>
      <c r="T78" s="16"/>
      <c r="U78" s="16"/>
      <c r="V78" s="16"/>
      <c r="W78" s="13"/>
      <c r="X78" s="13"/>
      <c r="Y78" s="16"/>
      <c r="Z78" s="16"/>
      <c r="AA78" s="16"/>
      <c r="AB78" s="16"/>
      <c r="AC78" s="16"/>
      <c r="AD78" s="29"/>
      <c r="AE78" s="29"/>
      <c r="AF78" s="19"/>
      <c r="AG78" s="29"/>
      <c r="AH78" s="29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28" t="s">
        <v>178</v>
      </c>
      <c r="B79" s="135" t="s">
        <v>179</v>
      </c>
      <c r="C79" s="136"/>
      <c r="D79" s="137"/>
      <c r="E79" s="16"/>
      <c r="F79" s="13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29"/>
      <c r="AE79" s="29"/>
      <c r="AF79" s="19"/>
      <c r="AG79" s="29"/>
      <c r="AH79" s="29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26" t="s">
        <v>180</v>
      </c>
      <c r="B80" s="138" t="s">
        <v>181</v>
      </c>
      <c r="C80" s="139"/>
      <c r="D80" s="140"/>
      <c r="E80" s="27">
        <f>SUM(E81:E82)</f>
        <v>0</v>
      </c>
      <c r="F80" s="27">
        <f t="shared" ref="F80:AP80" si="7">SUM(F81:F82)</f>
        <v>0</v>
      </c>
      <c r="G80" s="27">
        <f t="shared" si="7"/>
        <v>0</v>
      </c>
      <c r="H80" s="27">
        <f t="shared" si="7"/>
        <v>0</v>
      </c>
      <c r="I80" s="27">
        <f t="shared" si="7"/>
        <v>0</v>
      </c>
      <c r="J80" s="27">
        <f t="shared" si="7"/>
        <v>0</v>
      </c>
      <c r="K80" s="27">
        <f t="shared" si="7"/>
        <v>0</v>
      </c>
      <c r="L80" s="27">
        <f t="shared" si="7"/>
        <v>0</v>
      </c>
      <c r="M80" s="27">
        <f t="shared" si="7"/>
        <v>0</v>
      </c>
      <c r="N80" s="27">
        <f t="shared" si="7"/>
        <v>0</v>
      </c>
      <c r="O80" s="27">
        <f t="shared" si="7"/>
        <v>0</v>
      </c>
      <c r="P80" s="27">
        <f t="shared" si="7"/>
        <v>0</v>
      </c>
      <c r="Q80" s="27">
        <f t="shared" si="7"/>
        <v>0</v>
      </c>
      <c r="R80" s="27">
        <f t="shared" si="7"/>
        <v>0</v>
      </c>
      <c r="S80" s="27">
        <f t="shared" si="7"/>
        <v>0</v>
      </c>
      <c r="T80" s="27">
        <f t="shared" si="7"/>
        <v>0</v>
      </c>
      <c r="U80" s="27">
        <f t="shared" si="7"/>
        <v>0</v>
      </c>
      <c r="V80" s="27">
        <f t="shared" si="7"/>
        <v>0</v>
      </c>
      <c r="W80" s="27">
        <f t="shared" si="7"/>
        <v>0</v>
      </c>
      <c r="X80" s="27">
        <f t="shared" si="7"/>
        <v>0</v>
      </c>
      <c r="Y80" s="27">
        <f t="shared" si="7"/>
        <v>0</v>
      </c>
      <c r="Z80" s="27">
        <f t="shared" si="7"/>
        <v>0</v>
      </c>
      <c r="AA80" s="27">
        <f t="shared" si="7"/>
        <v>0</v>
      </c>
      <c r="AB80" s="27">
        <f t="shared" si="7"/>
        <v>0</v>
      </c>
      <c r="AC80" s="27">
        <f t="shared" si="7"/>
        <v>0</v>
      </c>
      <c r="AD80" s="27">
        <f t="shared" si="7"/>
        <v>0</v>
      </c>
      <c r="AE80" s="27">
        <f t="shared" si="7"/>
        <v>0</v>
      </c>
      <c r="AF80" s="27">
        <f t="shared" si="7"/>
        <v>0</v>
      </c>
      <c r="AG80" s="27">
        <f t="shared" si="7"/>
        <v>0</v>
      </c>
      <c r="AH80" s="27">
        <f t="shared" si="7"/>
        <v>0</v>
      </c>
      <c r="AI80" s="27">
        <f t="shared" si="7"/>
        <v>0</v>
      </c>
      <c r="AJ80" s="27">
        <f t="shared" si="7"/>
        <v>0</v>
      </c>
      <c r="AK80" s="27">
        <f t="shared" si="7"/>
        <v>0</v>
      </c>
      <c r="AL80" s="27">
        <f t="shared" si="7"/>
        <v>0</v>
      </c>
      <c r="AM80" s="27">
        <f t="shared" si="7"/>
        <v>0</v>
      </c>
      <c r="AN80" s="27">
        <f t="shared" si="7"/>
        <v>0</v>
      </c>
      <c r="AO80" s="27">
        <f t="shared" si="7"/>
        <v>0</v>
      </c>
      <c r="AP80" s="27">
        <f t="shared" si="7"/>
        <v>0</v>
      </c>
    </row>
    <row r="81" spans="1:42" s="2" customFormat="1" ht="39.950000000000003" customHeight="1">
      <c r="A81" s="28" t="s">
        <v>182</v>
      </c>
      <c r="B81" s="135" t="s">
        <v>183</v>
      </c>
      <c r="C81" s="136"/>
      <c r="D81" s="137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29"/>
      <c r="AE81" s="29"/>
      <c r="AF81" s="29"/>
      <c r="AG81" s="29"/>
      <c r="AH81" s="29"/>
      <c r="AI81" s="29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28" t="s">
        <v>184</v>
      </c>
      <c r="B82" s="135" t="s">
        <v>81</v>
      </c>
      <c r="C82" s="136"/>
      <c r="D82" s="137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29"/>
      <c r="AE82" s="29"/>
      <c r="AF82" s="29"/>
      <c r="AG82" s="29"/>
      <c r="AH82" s="29"/>
      <c r="AI82" s="29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26" t="s">
        <v>185</v>
      </c>
      <c r="B83" s="138" t="s">
        <v>186</v>
      </c>
      <c r="C83" s="139"/>
      <c r="D83" s="140"/>
      <c r="E83" s="27">
        <f>SUM(E84:E104)</f>
        <v>42</v>
      </c>
      <c r="F83" s="27">
        <f t="shared" ref="F83:AP83" si="8">SUM(F84:F104)</f>
        <v>6</v>
      </c>
      <c r="G83" s="27">
        <f t="shared" si="8"/>
        <v>36</v>
      </c>
      <c r="H83" s="27">
        <f t="shared" si="8"/>
        <v>0</v>
      </c>
      <c r="I83" s="27">
        <f t="shared" si="8"/>
        <v>0</v>
      </c>
      <c r="J83" s="27">
        <f t="shared" si="8"/>
        <v>0</v>
      </c>
      <c r="K83" s="27">
        <f t="shared" si="8"/>
        <v>0</v>
      </c>
      <c r="L83" s="27">
        <f t="shared" si="8"/>
        <v>0</v>
      </c>
      <c r="M83" s="27">
        <f t="shared" si="8"/>
        <v>0</v>
      </c>
      <c r="N83" s="27">
        <f t="shared" si="8"/>
        <v>0</v>
      </c>
      <c r="O83" s="27">
        <f t="shared" si="8"/>
        <v>4</v>
      </c>
      <c r="P83" s="27">
        <f t="shared" si="8"/>
        <v>0</v>
      </c>
      <c r="Q83" s="27">
        <f t="shared" si="8"/>
        <v>0</v>
      </c>
      <c r="R83" s="27">
        <f t="shared" si="8"/>
        <v>0</v>
      </c>
      <c r="S83" s="27">
        <f t="shared" si="8"/>
        <v>0</v>
      </c>
      <c r="T83" s="27">
        <f t="shared" si="8"/>
        <v>0</v>
      </c>
      <c r="U83" s="27">
        <f t="shared" si="8"/>
        <v>0</v>
      </c>
      <c r="V83" s="27">
        <f t="shared" si="8"/>
        <v>0</v>
      </c>
      <c r="W83" s="27">
        <f t="shared" si="8"/>
        <v>0</v>
      </c>
      <c r="X83" s="27">
        <f t="shared" si="8"/>
        <v>0</v>
      </c>
      <c r="Y83" s="27">
        <f t="shared" si="8"/>
        <v>0</v>
      </c>
      <c r="Z83" s="27">
        <f t="shared" si="8"/>
        <v>0</v>
      </c>
      <c r="AA83" s="27">
        <f t="shared" si="8"/>
        <v>0</v>
      </c>
      <c r="AB83" s="27">
        <f t="shared" si="8"/>
        <v>0</v>
      </c>
      <c r="AC83" s="27">
        <f t="shared" si="8"/>
        <v>38</v>
      </c>
      <c r="AD83" s="27">
        <f t="shared" si="8"/>
        <v>2</v>
      </c>
      <c r="AE83" s="27">
        <f t="shared" si="8"/>
        <v>0</v>
      </c>
      <c r="AF83" s="27">
        <f t="shared" si="8"/>
        <v>0</v>
      </c>
      <c r="AG83" s="27">
        <f t="shared" si="8"/>
        <v>0</v>
      </c>
      <c r="AH83" s="27">
        <f t="shared" si="8"/>
        <v>0</v>
      </c>
      <c r="AI83" s="27">
        <f t="shared" si="8"/>
        <v>0</v>
      </c>
      <c r="AJ83" s="27">
        <f t="shared" si="8"/>
        <v>0</v>
      </c>
      <c r="AK83" s="27">
        <f t="shared" si="8"/>
        <v>0</v>
      </c>
      <c r="AL83" s="27">
        <f t="shared" si="8"/>
        <v>0</v>
      </c>
      <c r="AM83" s="27">
        <f t="shared" si="8"/>
        <v>0</v>
      </c>
      <c r="AN83" s="27">
        <f t="shared" si="8"/>
        <v>0</v>
      </c>
      <c r="AO83" s="27">
        <f t="shared" si="8"/>
        <v>0</v>
      </c>
      <c r="AP83" s="27">
        <f t="shared" si="8"/>
        <v>0</v>
      </c>
    </row>
    <row r="84" spans="1:42" s="2" customFormat="1" ht="39.950000000000003" customHeight="1">
      <c r="A84" s="28" t="s">
        <v>187</v>
      </c>
      <c r="B84" s="135" t="s">
        <v>188</v>
      </c>
      <c r="C84" s="136"/>
      <c r="D84" s="137"/>
      <c r="E84" s="16"/>
      <c r="F84" s="29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29"/>
      <c r="AE84" s="29"/>
      <c r="AF84" s="19"/>
      <c r="AG84" s="29"/>
      <c r="AH84" s="29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28" t="s">
        <v>189</v>
      </c>
      <c r="B85" s="135" t="s">
        <v>190</v>
      </c>
      <c r="C85" s="136"/>
      <c r="D85" s="137"/>
      <c r="E85" s="16">
        <v>4</v>
      </c>
      <c r="F85" s="29">
        <v>1</v>
      </c>
      <c r="G85" s="13">
        <v>3</v>
      </c>
      <c r="H85" s="13"/>
      <c r="I85" s="13"/>
      <c r="J85" s="13"/>
      <c r="K85" s="13"/>
      <c r="L85" s="13"/>
      <c r="M85" s="13"/>
      <c r="N85" s="13"/>
      <c r="O85" s="16">
        <v>1</v>
      </c>
      <c r="P85" s="16"/>
      <c r="Q85" s="16"/>
      <c r="R85" s="16"/>
      <c r="S85" s="13"/>
      <c r="T85" s="16"/>
      <c r="U85" s="16"/>
      <c r="V85" s="16"/>
      <c r="W85" s="13"/>
      <c r="X85" s="13"/>
      <c r="Y85" s="16"/>
      <c r="Z85" s="16"/>
      <c r="AA85" s="16"/>
      <c r="AB85" s="16"/>
      <c r="AC85" s="16">
        <v>3</v>
      </c>
      <c r="AD85" s="29">
        <v>1</v>
      </c>
      <c r="AE85" s="29"/>
      <c r="AF85" s="19"/>
      <c r="AG85" s="29"/>
      <c r="AH85" s="29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28" t="s">
        <v>191</v>
      </c>
      <c r="B86" s="135" t="s">
        <v>192</v>
      </c>
      <c r="C86" s="136"/>
      <c r="D86" s="137"/>
      <c r="E86" s="16">
        <v>1</v>
      </c>
      <c r="F86" s="29"/>
      <c r="G86" s="13">
        <v>1</v>
      </c>
      <c r="H86" s="13"/>
      <c r="I86" s="13"/>
      <c r="J86" s="13"/>
      <c r="K86" s="13"/>
      <c r="L86" s="13"/>
      <c r="M86" s="13"/>
      <c r="N86" s="13"/>
      <c r="O86" s="16"/>
      <c r="P86" s="16"/>
      <c r="Q86" s="16"/>
      <c r="R86" s="16"/>
      <c r="S86" s="13"/>
      <c r="T86" s="16"/>
      <c r="U86" s="16"/>
      <c r="V86" s="16"/>
      <c r="W86" s="13"/>
      <c r="X86" s="13"/>
      <c r="Y86" s="16"/>
      <c r="Z86" s="16"/>
      <c r="AA86" s="16"/>
      <c r="AB86" s="16"/>
      <c r="AC86" s="16">
        <v>1</v>
      </c>
      <c r="AD86" s="29"/>
      <c r="AE86" s="29"/>
      <c r="AF86" s="19"/>
      <c r="AG86" s="29"/>
      <c r="AH86" s="29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28" t="s">
        <v>193</v>
      </c>
      <c r="B87" s="135" t="s">
        <v>194</v>
      </c>
      <c r="C87" s="136"/>
      <c r="D87" s="137"/>
      <c r="E87" s="16">
        <v>9</v>
      </c>
      <c r="F87" s="29">
        <v>2</v>
      </c>
      <c r="G87" s="13">
        <v>7</v>
      </c>
      <c r="H87" s="13"/>
      <c r="I87" s="13"/>
      <c r="J87" s="13"/>
      <c r="K87" s="13"/>
      <c r="L87" s="13"/>
      <c r="M87" s="13"/>
      <c r="N87" s="13"/>
      <c r="O87" s="16"/>
      <c r="P87" s="16"/>
      <c r="Q87" s="16"/>
      <c r="R87" s="16"/>
      <c r="S87" s="13"/>
      <c r="T87" s="16"/>
      <c r="U87" s="16"/>
      <c r="V87" s="16"/>
      <c r="W87" s="13"/>
      <c r="X87" s="13"/>
      <c r="Y87" s="16"/>
      <c r="Z87" s="16"/>
      <c r="AA87" s="16"/>
      <c r="AB87" s="16"/>
      <c r="AC87" s="16">
        <v>9</v>
      </c>
      <c r="AD87" s="29"/>
      <c r="AE87" s="29"/>
      <c r="AF87" s="19"/>
      <c r="AG87" s="29"/>
      <c r="AH87" s="29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28" t="s">
        <v>195</v>
      </c>
      <c r="B88" s="135" t="s">
        <v>196</v>
      </c>
      <c r="C88" s="136"/>
      <c r="D88" s="137"/>
      <c r="E88" s="16">
        <v>2</v>
      </c>
      <c r="F88" s="29">
        <v>2</v>
      </c>
      <c r="G88" s="13"/>
      <c r="H88" s="13"/>
      <c r="I88" s="13"/>
      <c r="J88" s="13"/>
      <c r="K88" s="13"/>
      <c r="L88" s="13"/>
      <c r="M88" s="13"/>
      <c r="N88" s="13"/>
      <c r="O88" s="16">
        <v>1</v>
      </c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>
        <v>1</v>
      </c>
      <c r="AD88" s="29"/>
      <c r="AE88" s="29"/>
      <c r="AF88" s="19"/>
      <c r="AG88" s="29"/>
      <c r="AH88" s="29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28" t="s">
        <v>197</v>
      </c>
      <c r="B89" s="135" t="s">
        <v>198</v>
      </c>
      <c r="C89" s="136"/>
      <c r="D89" s="137"/>
      <c r="E89" s="16">
        <v>22</v>
      </c>
      <c r="F89" s="29"/>
      <c r="G89" s="13">
        <v>22</v>
      </c>
      <c r="H89" s="13"/>
      <c r="I89" s="13"/>
      <c r="J89" s="13"/>
      <c r="K89" s="13"/>
      <c r="L89" s="13"/>
      <c r="M89" s="13"/>
      <c r="N89" s="13"/>
      <c r="O89" s="16">
        <v>2</v>
      </c>
      <c r="P89" s="16"/>
      <c r="Q89" s="16"/>
      <c r="R89" s="16"/>
      <c r="S89" s="13"/>
      <c r="T89" s="16"/>
      <c r="U89" s="16"/>
      <c r="V89" s="16"/>
      <c r="W89" s="13"/>
      <c r="X89" s="13"/>
      <c r="Y89" s="16"/>
      <c r="Z89" s="16"/>
      <c r="AA89" s="16"/>
      <c r="AB89" s="16"/>
      <c r="AC89" s="16">
        <v>20</v>
      </c>
      <c r="AD89" s="29"/>
      <c r="AE89" s="29"/>
      <c r="AF89" s="19"/>
      <c r="AG89" s="29"/>
      <c r="AH89" s="29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28" t="s">
        <v>199</v>
      </c>
      <c r="B90" s="135" t="s">
        <v>200</v>
      </c>
      <c r="C90" s="136"/>
      <c r="D90" s="137"/>
      <c r="E90" s="16"/>
      <c r="F90" s="29"/>
      <c r="G90" s="13"/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/>
      <c r="AD90" s="29"/>
      <c r="AE90" s="29"/>
      <c r="AF90" s="19"/>
      <c r="AG90" s="29"/>
      <c r="AH90" s="29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28" t="s">
        <v>201</v>
      </c>
      <c r="B91" s="135" t="s">
        <v>202</v>
      </c>
      <c r="C91" s="136"/>
      <c r="D91" s="137"/>
      <c r="E91" s="16"/>
      <c r="F91" s="29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29"/>
      <c r="AE91" s="29"/>
      <c r="AF91" s="19"/>
      <c r="AG91" s="29"/>
      <c r="AH91" s="29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28" t="s">
        <v>203</v>
      </c>
      <c r="B92" s="135" t="s">
        <v>204</v>
      </c>
      <c r="C92" s="136"/>
      <c r="D92" s="137"/>
      <c r="E92" s="16"/>
      <c r="F92" s="29"/>
      <c r="G92" s="13"/>
      <c r="H92" s="13"/>
      <c r="I92" s="13"/>
      <c r="J92" s="13"/>
      <c r="K92" s="13"/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/>
      <c r="AD92" s="29"/>
      <c r="AE92" s="29"/>
      <c r="AF92" s="19"/>
      <c r="AG92" s="29"/>
      <c r="AH92" s="29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28" t="s">
        <v>205</v>
      </c>
      <c r="B93" s="135" t="s">
        <v>206</v>
      </c>
      <c r="C93" s="136"/>
      <c r="D93" s="137"/>
      <c r="E93" s="16"/>
      <c r="F93" s="29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29"/>
      <c r="AE93" s="29"/>
      <c r="AF93" s="19"/>
      <c r="AG93" s="29"/>
      <c r="AH93" s="29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28" t="s">
        <v>207</v>
      </c>
      <c r="B94" s="135" t="s">
        <v>208</v>
      </c>
      <c r="C94" s="136"/>
      <c r="D94" s="137"/>
      <c r="E94" s="16"/>
      <c r="F94" s="29"/>
      <c r="G94" s="13"/>
      <c r="H94" s="13"/>
      <c r="I94" s="13"/>
      <c r="J94" s="13"/>
      <c r="K94" s="13"/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/>
      <c r="AD94" s="29"/>
      <c r="AE94" s="29"/>
      <c r="AF94" s="19"/>
      <c r="AG94" s="29"/>
      <c r="AH94" s="29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28" t="s">
        <v>209</v>
      </c>
      <c r="B95" s="135" t="s">
        <v>210</v>
      </c>
      <c r="C95" s="136"/>
      <c r="D95" s="137"/>
      <c r="E95" s="16"/>
      <c r="F95" s="29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29"/>
      <c r="AE95" s="29"/>
      <c r="AF95" s="19"/>
      <c r="AG95" s="29"/>
      <c r="AH95" s="29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28" t="s">
        <v>211</v>
      </c>
      <c r="B96" s="135" t="s">
        <v>212</v>
      </c>
      <c r="C96" s="136"/>
      <c r="D96" s="137"/>
      <c r="E96" s="16">
        <v>2</v>
      </c>
      <c r="F96" s="29">
        <v>1</v>
      </c>
      <c r="G96" s="13">
        <v>1</v>
      </c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>
        <v>2</v>
      </c>
      <c r="AD96" s="29">
        <v>1</v>
      </c>
      <c r="AE96" s="29"/>
      <c r="AF96" s="19"/>
      <c r="AG96" s="29"/>
      <c r="AH96" s="29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28" t="s">
        <v>213</v>
      </c>
      <c r="B97" s="135" t="s">
        <v>214</v>
      </c>
      <c r="C97" s="136"/>
      <c r="D97" s="137"/>
      <c r="E97" s="16"/>
      <c r="F97" s="29"/>
      <c r="G97" s="13"/>
      <c r="H97" s="13"/>
      <c r="I97" s="13"/>
      <c r="J97" s="13"/>
      <c r="K97" s="13"/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29"/>
      <c r="AE97" s="29"/>
      <c r="AF97" s="19"/>
      <c r="AG97" s="29"/>
      <c r="AH97" s="29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28" t="s">
        <v>215</v>
      </c>
      <c r="B98" s="135" t="s">
        <v>216</v>
      </c>
      <c r="C98" s="136"/>
      <c r="D98" s="137"/>
      <c r="E98" s="16"/>
      <c r="F98" s="29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29"/>
      <c r="AE98" s="29"/>
      <c r="AF98" s="19"/>
      <c r="AG98" s="29"/>
      <c r="AH98" s="29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28" t="s">
        <v>217</v>
      </c>
      <c r="B99" s="134" t="s">
        <v>218</v>
      </c>
      <c r="C99" s="134"/>
      <c r="D99" s="134"/>
      <c r="E99" s="16"/>
      <c r="F99" s="29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29"/>
      <c r="AE99" s="29"/>
      <c r="AF99" s="19"/>
      <c r="AG99" s="29"/>
      <c r="AH99" s="29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28" t="s">
        <v>219</v>
      </c>
      <c r="B100" s="135" t="s">
        <v>220</v>
      </c>
      <c r="C100" s="136"/>
      <c r="D100" s="137"/>
      <c r="E100" s="16"/>
      <c r="F100" s="29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29"/>
      <c r="AE100" s="29"/>
      <c r="AF100" s="19"/>
      <c r="AG100" s="29"/>
      <c r="AH100" s="29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28" t="s">
        <v>221</v>
      </c>
      <c r="B101" s="135" t="s">
        <v>222</v>
      </c>
      <c r="C101" s="136"/>
      <c r="D101" s="137"/>
      <c r="E101" s="16"/>
      <c r="F101" s="29"/>
      <c r="G101" s="13"/>
      <c r="H101" s="13"/>
      <c r="I101" s="13"/>
      <c r="J101" s="13"/>
      <c r="K101" s="13"/>
      <c r="L101" s="13"/>
      <c r="M101" s="13"/>
      <c r="N101" s="13"/>
      <c r="O101" s="13"/>
      <c r="P101" s="16"/>
      <c r="Q101" s="16"/>
      <c r="R101" s="16"/>
      <c r="S101" s="16"/>
      <c r="T101" s="13"/>
      <c r="U101" s="16"/>
      <c r="V101" s="16"/>
      <c r="W101" s="16"/>
      <c r="X101" s="13"/>
      <c r="Y101" s="13"/>
      <c r="Z101" s="16"/>
      <c r="AA101" s="16"/>
      <c r="AB101" s="16"/>
      <c r="AC101" s="16"/>
      <c r="AD101" s="29"/>
      <c r="AE101" s="29"/>
      <c r="AF101" s="19"/>
      <c r="AG101" s="29"/>
      <c r="AH101" s="29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28" t="s">
        <v>223</v>
      </c>
      <c r="B102" s="135" t="s">
        <v>81</v>
      </c>
      <c r="C102" s="136"/>
      <c r="D102" s="137"/>
      <c r="E102" s="16">
        <v>2</v>
      </c>
      <c r="F102" s="29"/>
      <c r="G102" s="13">
        <v>2</v>
      </c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>
        <v>2</v>
      </c>
      <c r="AD102" s="29"/>
      <c r="AE102" s="29"/>
      <c r="AF102" s="19"/>
      <c r="AG102" s="29"/>
      <c r="AH102" s="29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28" t="s">
        <v>224</v>
      </c>
      <c r="B103" s="135" t="s">
        <v>225</v>
      </c>
      <c r="C103" s="136"/>
      <c r="D103" s="137"/>
      <c r="E103" s="16"/>
      <c r="F103" s="29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29"/>
      <c r="AE103" s="29"/>
      <c r="AF103" s="19"/>
      <c r="AG103" s="29"/>
      <c r="AH103" s="29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28" t="s">
        <v>226</v>
      </c>
      <c r="B104" s="135" t="s">
        <v>227</v>
      </c>
      <c r="C104" s="136"/>
      <c r="D104" s="137"/>
      <c r="E104" s="16"/>
      <c r="F104" s="29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29"/>
      <c r="AE104" s="29"/>
      <c r="AF104" s="19"/>
      <c r="AG104" s="29"/>
      <c r="AH104" s="29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26" t="s">
        <v>228</v>
      </c>
      <c r="B105" s="138" t="s">
        <v>229</v>
      </c>
      <c r="C105" s="139"/>
      <c r="D105" s="140"/>
      <c r="E105" s="27">
        <f>SUM(E106:E109)</f>
        <v>0</v>
      </c>
      <c r="F105" s="27">
        <f t="shared" ref="F105:AP105" si="9">SUM(F106:F109)</f>
        <v>0</v>
      </c>
      <c r="G105" s="27">
        <f t="shared" si="9"/>
        <v>0</v>
      </c>
      <c r="H105" s="27">
        <f t="shared" si="9"/>
        <v>0</v>
      </c>
      <c r="I105" s="27">
        <f t="shared" si="9"/>
        <v>0</v>
      </c>
      <c r="J105" s="27">
        <f t="shared" si="9"/>
        <v>0</v>
      </c>
      <c r="K105" s="27">
        <f t="shared" si="9"/>
        <v>0</v>
      </c>
      <c r="L105" s="27">
        <f t="shared" si="9"/>
        <v>0</v>
      </c>
      <c r="M105" s="27">
        <f t="shared" si="9"/>
        <v>0</v>
      </c>
      <c r="N105" s="27">
        <f t="shared" si="9"/>
        <v>0</v>
      </c>
      <c r="O105" s="27">
        <f t="shared" si="9"/>
        <v>0</v>
      </c>
      <c r="P105" s="27">
        <f t="shared" si="9"/>
        <v>0</v>
      </c>
      <c r="Q105" s="27">
        <f t="shared" si="9"/>
        <v>0</v>
      </c>
      <c r="R105" s="27">
        <f t="shared" si="9"/>
        <v>0</v>
      </c>
      <c r="S105" s="27">
        <f t="shared" si="9"/>
        <v>0</v>
      </c>
      <c r="T105" s="27">
        <f t="shared" si="9"/>
        <v>0</v>
      </c>
      <c r="U105" s="27">
        <f t="shared" si="9"/>
        <v>0</v>
      </c>
      <c r="V105" s="27">
        <f t="shared" si="9"/>
        <v>0</v>
      </c>
      <c r="W105" s="27">
        <f t="shared" si="9"/>
        <v>0</v>
      </c>
      <c r="X105" s="27">
        <f t="shared" si="9"/>
        <v>0</v>
      </c>
      <c r="Y105" s="27">
        <f t="shared" si="9"/>
        <v>0</v>
      </c>
      <c r="Z105" s="27">
        <f t="shared" si="9"/>
        <v>0</v>
      </c>
      <c r="AA105" s="27">
        <f t="shared" si="9"/>
        <v>0</v>
      </c>
      <c r="AB105" s="27">
        <f t="shared" si="9"/>
        <v>0</v>
      </c>
      <c r="AC105" s="27">
        <f t="shared" si="9"/>
        <v>0</v>
      </c>
      <c r="AD105" s="27">
        <f t="shared" si="9"/>
        <v>0</v>
      </c>
      <c r="AE105" s="27">
        <f t="shared" si="9"/>
        <v>0</v>
      </c>
      <c r="AF105" s="27">
        <f t="shared" si="9"/>
        <v>0</v>
      </c>
      <c r="AG105" s="27">
        <f t="shared" si="9"/>
        <v>0</v>
      </c>
      <c r="AH105" s="27">
        <f t="shared" si="9"/>
        <v>0</v>
      </c>
      <c r="AI105" s="27">
        <f t="shared" si="9"/>
        <v>0</v>
      </c>
      <c r="AJ105" s="27">
        <f t="shared" si="9"/>
        <v>0</v>
      </c>
      <c r="AK105" s="27">
        <f t="shared" si="9"/>
        <v>0</v>
      </c>
      <c r="AL105" s="27">
        <f t="shared" si="9"/>
        <v>0</v>
      </c>
      <c r="AM105" s="27">
        <f t="shared" si="9"/>
        <v>0</v>
      </c>
      <c r="AN105" s="27">
        <f t="shared" si="9"/>
        <v>0</v>
      </c>
      <c r="AO105" s="27">
        <f t="shared" si="9"/>
        <v>0</v>
      </c>
      <c r="AP105" s="27">
        <f t="shared" si="9"/>
        <v>0</v>
      </c>
    </row>
    <row r="106" spans="1:42" s="2" customFormat="1" ht="90" customHeight="1">
      <c r="A106" s="28" t="s">
        <v>230</v>
      </c>
      <c r="B106" s="135" t="s">
        <v>231</v>
      </c>
      <c r="C106" s="136"/>
      <c r="D106" s="137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29"/>
      <c r="AE106" s="29"/>
      <c r="AF106" s="29"/>
      <c r="AG106" s="29"/>
      <c r="AH106" s="29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28" t="s">
        <v>232</v>
      </c>
      <c r="B107" s="135" t="s">
        <v>81</v>
      </c>
      <c r="C107" s="136"/>
      <c r="D107" s="137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29"/>
      <c r="AE107" s="29"/>
      <c r="AF107" s="29"/>
      <c r="AG107" s="29"/>
      <c r="AH107" s="29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28" t="s">
        <v>233</v>
      </c>
      <c r="B108" s="141" t="s">
        <v>234</v>
      </c>
      <c r="C108" s="142"/>
      <c r="D108" s="14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29"/>
      <c r="AE108" s="29"/>
      <c r="AF108" s="29"/>
      <c r="AG108" s="29"/>
      <c r="AH108" s="29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28" t="s">
        <v>235</v>
      </c>
      <c r="B109" s="141" t="s">
        <v>236</v>
      </c>
      <c r="C109" s="142"/>
      <c r="D109" s="14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6"/>
      <c r="Q109" s="16"/>
      <c r="R109" s="16"/>
      <c r="S109" s="16"/>
      <c r="T109" s="13"/>
      <c r="U109" s="16"/>
      <c r="V109" s="16"/>
      <c r="W109" s="16"/>
      <c r="X109" s="13"/>
      <c r="Y109" s="13"/>
      <c r="Z109" s="16"/>
      <c r="AA109" s="16"/>
      <c r="AB109" s="16"/>
      <c r="AC109" s="16"/>
      <c r="AD109" s="29"/>
      <c r="AE109" s="29"/>
      <c r="AF109" s="29"/>
      <c r="AG109" s="29"/>
      <c r="AH109" s="29"/>
      <c r="AI109" s="19"/>
      <c r="AJ109" s="21"/>
      <c r="AK109" s="21"/>
      <c r="AL109" s="21"/>
      <c r="AM109" s="21"/>
      <c r="AN109" s="21"/>
      <c r="AO109" s="21"/>
      <c r="AP109" s="21"/>
    </row>
    <row r="110" spans="1:42" s="1" customFormat="1" ht="65.25" customHeight="1">
      <c r="A110" s="26" t="s">
        <v>237</v>
      </c>
      <c r="B110" s="138" t="s">
        <v>238</v>
      </c>
      <c r="C110" s="139"/>
      <c r="D110" s="140"/>
      <c r="E110" s="27">
        <f>SUM(E111:E118)</f>
        <v>298</v>
      </c>
      <c r="F110" s="27">
        <f t="shared" ref="F110:AP110" si="10">SUM(F111:F118)</f>
        <v>0</v>
      </c>
      <c r="G110" s="27">
        <f t="shared" si="10"/>
        <v>298</v>
      </c>
      <c r="H110" s="27">
        <f t="shared" si="10"/>
        <v>0</v>
      </c>
      <c r="I110" s="27">
        <f t="shared" si="10"/>
        <v>0</v>
      </c>
      <c r="J110" s="27">
        <f t="shared" si="10"/>
        <v>0</v>
      </c>
      <c r="K110" s="27">
        <f t="shared" si="10"/>
        <v>0</v>
      </c>
      <c r="L110" s="27">
        <f t="shared" si="10"/>
        <v>0</v>
      </c>
      <c r="M110" s="27">
        <f t="shared" si="10"/>
        <v>0</v>
      </c>
      <c r="N110" s="27">
        <f t="shared" si="10"/>
        <v>0</v>
      </c>
      <c r="O110" s="27">
        <f t="shared" si="10"/>
        <v>58</v>
      </c>
      <c r="P110" s="27">
        <f t="shared" si="10"/>
        <v>0</v>
      </c>
      <c r="Q110" s="27">
        <f t="shared" si="10"/>
        <v>0</v>
      </c>
      <c r="R110" s="27">
        <f t="shared" si="10"/>
        <v>0</v>
      </c>
      <c r="S110" s="27">
        <f t="shared" si="10"/>
        <v>0</v>
      </c>
      <c r="T110" s="27">
        <f t="shared" si="10"/>
        <v>0</v>
      </c>
      <c r="U110" s="27">
        <f t="shared" si="10"/>
        <v>0</v>
      </c>
      <c r="V110" s="27">
        <f t="shared" si="10"/>
        <v>0</v>
      </c>
      <c r="W110" s="27">
        <f t="shared" si="10"/>
        <v>0</v>
      </c>
      <c r="X110" s="27">
        <f t="shared" si="10"/>
        <v>0</v>
      </c>
      <c r="Y110" s="27">
        <f t="shared" si="10"/>
        <v>0</v>
      </c>
      <c r="Z110" s="27">
        <f t="shared" si="10"/>
        <v>0</v>
      </c>
      <c r="AA110" s="27">
        <f t="shared" si="10"/>
        <v>0</v>
      </c>
      <c r="AB110" s="27">
        <f t="shared" si="10"/>
        <v>0</v>
      </c>
      <c r="AC110" s="27">
        <f t="shared" si="10"/>
        <v>240</v>
      </c>
      <c r="AD110" s="27">
        <f t="shared" si="10"/>
        <v>12</v>
      </c>
      <c r="AE110" s="27">
        <f t="shared" si="10"/>
        <v>0</v>
      </c>
      <c r="AF110" s="27">
        <f t="shared" si="10"/>
        <v>0</v>
      </c>
      <c r="AG110" s="27">
        <f t="shared" si="10"/>
        <v>0</v>
      </c>
      <c r="AH110" s="27">
        <f t="shared" si="10"/>
        <v>0</v>
      </c>
      <c r="AI110" s="27">
        <f t="shared" si="10"/>
        <v>0</v>
      </c>
      <c r="AJ110" s="27">
        <f t="shared" si="10"/>
        <v>0</v>
      </c>
      <c r="AK110" s="27">
        <f t="shared" si="10"/>
        <v>0</v>
      </c>
      <c r="AL110" s="27">
        <f t="shared" si="10"/>
        <v>0</v>
      </c>
      <c r="AM110" s="27">
        <f t="shared" si="10"/>
        <v>0</v>
      </c>
      <c r="AN110" s="27">
        <f t="shared" si="10"/>
        <v>0</v>
      </c>
      <c r="AO110" s="27">
        <f t="shared" si="10"/>
        <v>0</v>
      </c>
      <c r="AP110" s="27">
        <f t="shared" si="10"/>
        <v>0</v>
      </c>
    </row>
    <row r="111" spans="1:42" s="2" customFormat="1" ht="39.950000000000003" customHeight="1">
      <c r="A111" s="28" t="s">
        <v>239</v>
      </c>
      <c r="B111" s="144" t="s">
        <v>240</v>
      </c>
      <c r="C111" s="145"/>
      <c r="D111" s="146"/>
      <c r="E111" s="16">
        <v>271</v>
      </c>
      <c r="F111" s="29"/>
      <c r="G111" s="16">
        <v>271</v>
      </c>
      <c r="H111" s="13"/>
      <c r="I111" s="13"/>
      <c r="J111" s="13"/>
      <c r="K111" s="13"/>
      <c r="L111" s="13"/>
      <c r="M111" s="13"/>
      <c r="N111" s="13"/>
      <c r="O111" s="16">
        <v>52</v>
      </c>
      <c r="P111" s="16"/>
      <c r="Q111" s="16"/>
      <c r="R111" s="16"/>
      <c r="S111" s="13"/>
      <c r="T111" s="16"/>
      <c r="U111" s="16"/>
      <c r="V111" s="16"/>
      <c r="W111" s="16"/>
      <c r="X111" s="16"/>
      <c r="Y111" s="16"/>
      <c r="Z111" s="16"/>
      <c r="AA111" s="16"/>
      <c r="AB111" s="16"/>
      <c r="AC111" s="16">
        <v>219</v>
      </c>
      <c r="AD111" s="29">
        <v>11</v>
      </c>
      <c r="AE111" s="29"/>
      <c r="AF111" s="19"/>
      <c r="AG111" s="29"/>
      <c r="AH111" s="29"/>
      <c r="AI111" s="19"/>
      <c r="AJ111" s="21"/>
      <c r="AK111" s="21"/>
      <c r="AL111" s="21"/>
      <c r="AM111" s="21"/>
      <c r="AN111" s="21"/>
      <c r="AO111" s="21"/>
      <c r="AP111" s="21"/>
    </row>
    <row r="112" spans="1:42" s="2" customFormat="1" ht="39.950000000000003" customHeight="1">
      <c r="A112" s="28" t="s">
        <v>241</v>
      </c>
      <c r="B112" s="144" t="s">
        <v>242</v>
      </c>
      <c r="C112" s="145"/>
      <c r="D112" s="146"/>
      <c r="E112" s="16"/>
      <c r="F112" s="29"/>
      <c r="G112" s="16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29"/>
      <c r="AE112" s="29"/>
      <c r="AF112" s="19"/>
      <c r="AG112" s="29"/>
      <c r="AH112" s="29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28" t="s">
        <v>243</v>
      </c>
      <c r="B113" s="144" t="s">
        <v>244</v>
      </c>
      <c r="C113" s="145"/>
      <c r="D113" s="146"/>
      <c r="E113" s="16">
        <v>17</v>
      </c>
      <c r="F113" s="29"/>
      <c r="G113" s="16">
        <v>17</v>
      </c>
      <c r="H113" s="13"/>
      <c r="I113" s="13"/>
      <c r="J113" s="13"/>
      <c r="K113" s="13"/>
      <c r="L113" s="13"/>
      <c r="M113" s="13"/>
      <c r="N113" s="13"/>
      <c r="O113" s="16">
        <v>2</v>
      </c>
      <c r="P113" s="16"/>
      <c r="Q113" s="16"/>
      <c r="R113" s="16"/>
      <c r="S113" s="13"/>
      <c r="T113" s="16"/>
      <c r="U113" s="16"/>
      <c r="V113" s="16"/>
      <c r="W113" s="16"/>
      <c r="X113" s="16"/>
      <c r="Y113" s="16"/>
      <c r="Z113" s="16"/>
      <c r="AA113" s="16"/>
      <c r="AB113" s="16"/>
      <c r="AC113" s="16">
        <v>15</v>
      </c>
      <c r="AD113" s="29">
        <v>1</v>
      </c>
      <c r="AE113" s="29"/>
      <c r="AF113" s="19"/>
      <c r="AG113" s="29"/>
      <c r="AH113" s="29"/>
      <c r="AI113" s="19"/>
      <c r="AJ113" s="21"/>
      <c r="AK113" s="21"/>
      <c r="AL113" s="21"/>
      <c r="AM113" s="21"/>
      <c r="AN113" s="21"/>
      <c r="AO113" s="21"/>
      <c r="AP113" s="21"/>
    </row>
    <row r="114" spans="1:42" s="2" customFormat="1" ht="39.950000000000003" customHeight="1">
      <c r="A114" s="28" t="s">
        <v>245</v>
      </c>
      <c r="B114" s="144" t="s">
        <v>246</v>
      </c>
      <c r="C114" s="145"/>
      <c r="D114" s="146"/>
      <c r="E114" s="16">
        <v>1</v>
      </c>
      <c r="F114" s="29"/>
      <c r="G114" s="16">
        <v>1</v>
      </c>
      <c r="H114" s="13"/>
      <c r="I114" s="13"/>
      <c r="J114" s="13"/>
      <c r="K114" s="13"/>
      <c r="L114" s="13"/>
      <c r="M114" s="13"/>
      <c r="N114" s="13"/>
      <c r="O114" s="16">
        <v>1</v>
      </c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29"/>
      <c r="AE114" s="29"/>
      <c r="AF114" s="19"/>
      <c r="AG114" s="29"/>
      <c r="AH114" s="29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28" t="s">
        <v>247</v>
      </c>
      <c r="B115" s="144" t="s">
        <v>248</v>
      </c>
      <c r="C115" s="145"/>
      <c r="D115" s="146"/>
      <c r="E115" s="16"/>
      <c r="F115" s="29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29"/>
      <c r="AE115" s="29"/>
      <c r="AF115" s="19"/>
      <c r="AG115" s="29"/>
      <c r="AH115" s="29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28" t="s">
        <v>249</v>
      </c>
      <c r="B116" s="144" t="s">
        <v>250</v>
      </c>
      <c r="C116" s="145"/>
      <c r="D116" s="146"/>
      <c r="E116" s="16">
        <v>1</v>
      </c>
      <c r="F116" s="29"/>
      <c r="G116" s="13">
        <v>1</v>
      </c>
      <c r="H116" s="13"/>
      <c r="I116" s="13"/>
      <c r="J116" s="13"/>
      <c r="K116" s="13"/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>
        <v>1</v>
      </c>
      <c r="AD116" s="29"/>
      <c r="AE116" s="29"/>
      <c r="AF116" s="19"/>
      <c r="AG116" s="29"/>
      <c r="AH116" s="29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28" t="s">
        <v>251</v>
      </c>
      <c r="B117" s="144" t="s">
        <v>252</v>
      </c>
      <c r="C117" s="145"/>
      <c r="D117" s="146"/>
      <c r="E117" s="16"/>
      <c r="F117" s="29"/>
      <c r="G117" s="13"/>
      <c r="H117" s="13"/>
      <c r="I117" s="13"/>
      <c r="J117" s="13"/>
      <c r="K117" s="13"/>
      <c r="L117" s="13"/>
      <c r="M117" s="13"/>
      <c r="N117" s="13"/>
      <c r="O117" s="16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29"/>
      <c r="AE117" s="29"/>
      <c r="AF117" s="19"/>
      <c r="AG117" s="29"/>
      <c r="AH117" s="29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28" t="s">
        <v>253</v>
      </c>
      <c r="B118" s="144" t="s">
        <v>81</v>
      </c>
      <c r="C118" s="145"/>
      <c r="D118" s="146"/>
      <c r="E118" s="16">
        <v>8</v>
      </c>
      <c r="F118" s="29"/>
      <c r="G118" s="13">
        <v>8</v>
      </c>
      <c r="H118" s="13"/>
      <c r="I118" s="13"/>
      <c r="J118" s="13"/>
      <c r="K118" s="13"/>
      <c r="L118" s="13"/>
      <c r="M118" s="13"/>
      <c r="N118" s="13"/>
      <c r="O118" s="16">
        <v>3</v>
      </c>
      <c r="P118" s="16"/>
      <c r="Q118" s="16"/>
      <c r="R118" s="16"/>
      <c r="S118" s="13"/>
      <c r="T118" s="16"/>
      <c r="U118" s="16"/>
      <c r="V118" s="16"/>
      <c r="W118" s="16"/>
      <c r="X118" s="16"/>
      <c r="Y118" s="16"/>
      <c r="Z118" s="16"/>
      <c r="AA118" s="16"/>
      <c r="AB118" s="16"/>
      <c r="AC118" s="16">
        <v>5</v>
      </c>
      <c r="AD118" s="29"/>
      <c r="AE118" s="29"/>
      <c r="AF118" s="19"/>
      <c r="AG118" s="29"/>
      <c r="AH118" s="29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26" t="s">
        <v>254</v>
      </c>
      <c r="B119" s="138" t="s">
        <v>255</v>
      </c>
      <c r="C119" s="139"/>
      <c r="D119" s="140"/>
      <c r="E119" s="27">
        <f>SUM(E120:E123)</f>
        <v>14</v>
      </c>
      <c r="F119" s="27">
        <f t="shared" ref="F119:AP119" si="11">SUM(F120:F123)</f>
        <v>0</v>
      </c>
      <c r="G119" s="27">
        <f t="shared" si="11"/>
        <v>14</v>
      </c>
      <c r="H119" s="27">
        <f t="shared" si="11"/>
        <v>0</v>
      </c>
      <c r="I119" s="27">
        <f t="shared" si="11"/>
        <v>0</v>
      </c>
      <c r="J119" s="27">
        <f t="shared" si="11"/>
        <v>0</v>
      </c>
      <c r="K119" s="27">
        <f t="shared" si="11"/>
        <v>0</v>
      </c>
      <c r="L119" s="27">
        <f t="shared" si="11"/>
        <v>0</v>
      </c>
      <c r="M119" s="27">
        <f t="shared" si="11"/>
        <v>0</v>
      </c>
      <c r="N119" s="27">
        <f t="shared" si="11"/>
        <v>0</v>
      </c>
      <c r="O119" s="27">
        <f t="shared" si="11"/>
        <v>1</v>
      </c>
      <c r="P119" s="27">
        <f t="shared" si="11"/>
        <v>0</v>
      </c>
      <c r="Q119" s="27">
        <f t="shared" si="11"/>
        <v>0</v>
      </c>
      <c r="R119" s="27">
        <f t="shared" si="11"/>
        <v>0</v>
      </c>
      <c r="S119" s="27">
        <f t="shared" si="11"/>
        <v>0</v>
      </c>
      <c r="T119" s="27">
        <f t="shared" si="11"/>
        <v>0</v>
      </c>
      <c r="U119" s="27">
        <f t="shared" si="11"/>
        <v>0</v>
      </c>
      <c r="V119" s="27">
        <f t="shared" si="11"/>
        <v>0</v>
      </c>
      <c r="W119" s="27">
        <f t="shared" si="11"/>
        <v>0</v>
      </c>
      <c r="X119" s="27">
        <f t="shared" si="11"/>
        <v>0</v>
      </c>
      <c r="Y119" s="27">
        <f t="shared" si="11"/>
        <v>0</v>
      </c>
      <c r="Z119" s="27">
        <f t="shared" si="11"/>
        <v>0</v>
      </c>
      <c r="AA119" s="27">
        <f t="shared" si="11"/>
        <v>0</v>
      </c>
      <c r="AB119" s="27">
        <f t="shared" si="11"/>
        <v>0</v>
      </c>
      <c r="AC119" s="27">
        <f t="shared" si="11"/>
        <v>13</v>
      </c>
      <c r="AD119" s="27">
        <f t="shared" si="11"/>
        <v>1</v>
      </c>
      <c r="AE119" s="27">
        <f t="shared" si="11"/>
        <v>0</v>
      </c>
      <c r="AF119" s="27">
        <f t="shared" si="11"/>
        <v>0</v>
      </c>
      <c r="AG119" s="27">
        <f t="shared" si="11"/>
        <v>0</v>
      </c>
      <c r="AH119" s="27">
        <f t="shared" si="11"/>
        <v>0</v>
      </c>
      <c r="AI119" s="27">
        <f t="shared" si="11"/>
        <v>0</v>
      </c>
      <c r="AJ119" s="27">
        <f t="shared" si="11"/>
        <v>0</v>
      </c>
      <c r="AK119" s="27">
        <f t="shared" si="11"/>
        <v>0</v>
      </c>
      <c r="AL119" s="27">
        <f t="shared" si="11"/>
        <v>0</v>
      </c>
      <c r="AM119" s="27">
        <f t="shared" si="11"/>
        <v>0</v>
      </c>
      <c r="AN119" s="27">
        <f t="shared" si="11"/>
        <v>0</v>
      </c>
      <c r="AO119" s="27">
        <f t="shared" si="11"/>
        <v>0</v>
      </c>
      <c r="AP119" s="27">
        <f t="shared" si="11"/>
        <v>0</v>
      </c>
    </row>
    <row r="120" spans="1:42" s="2" customFormat="1" ht="39.950000000000003" customHeight="1">
      <c r="A120" s="28" t="s">
        <v>256</v>
      </c>
      <c r="B120" s="144" t="s">
        <v>257</v>
      </c>
      <c r="C120" s="145"/>
      <c r="D120" s="146"/>
      <c r="E120" s="16">
        <v>6</v>
      </c>
      <c r="F120" s="13"/>
      <c r="G120" s="13">
        <v>6</v>
      </c>
      <c r="H120" s="13"/>
      <c r="I120" s="13"/>
      <c r="J120" s="13"/>
      <c r="K120" s="13"/>
      <c r="L120" s="13"/>
      <c r="M120" s="13"/>
      <c r="N120" s="13"/>
      <c r="O120" s="16"/>
      <c r="P120" s="16"/>
      <c r="Q120" s="16"/>
      <c r="R120" s="16"/>
      <c r="S120" s="13"/>
      <c r="T120" s="16"/>
      <c r="U120" s="16"/>
      <c r="V120" s="16"/>
      <c r="W120" s="16"/>
      <c r="X120" s="16"/>
      <c r="Y120" s="16"/>
      <c r="Z120" s="16"/>
      <c r="AA120" s="16"/>
      <c r="AB120" s="16"/>
      <c r="AC120" s="16">
        <v>6</v>
      </c>
      <c r="AD120" s="29"/>
      <c r="AE120" s="29"/>
      <c r="AF120" s="19"/>
      <c r="AG120" s="29"/>
      <c r="AH120" s="29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28" t="s">
        <v>258</v>
      </c>
      <c r="B121" s="144" t="s">
        <v>259</v>
      </c>
      <c r="C121" s="145"/>
      <c r="D121" s="146"/>
      <c r="E121" s="16"/>
      <c r="F121" s="13"/>
      <c r="G121" s="13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29"/>
      <c r="AE121" s="29"/>
      <c r="AF121" s="19"/>
      <c r="AG121" s="29"/>
      <c r="AH121" s="29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28" t="s">
        <v>260</v>
      </c>
      <c r="B122" s="144" t="s">
        <v>261</v>
      </c>
      <c r="C122" s="145"/>
      <c r="D122" s="146"/>
      <c r="E122" s="16">
        <v>8</v>
      </c>
      <c r="F122" s="13"/>
      <c r="G122" s="13">
        <v>8</v>
      </c>
      <c r="H122" s="13"/>
      <c r="I122" s="13"/>
      <c r="J122" s="13"/>
      <c r="K122" s="13"/>
      <c r="L122" s="13"/>
      <c r="M122" s="13"/>
      <c r="N122" s="13"/>
      <c r="O122" s="16">
        <v>1</v>
      </c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>
        <v>7</v>
      </c>
      <c r="AD122" s="29">
        <v>1</v>
      </c>
      <c r="AE122" s="29"/>
      <c r="AF122" s="19"/>
      <c r="AG122" s="29"/>
      <c r="AH122" s="29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28" t="s">
        <v>262</v>
      </c>
      <c r="B123" s="144" t="s">
        <v>81</v>
      </c>
      <c r="C123" s="145"/>
      <c r="D123" s="146"/>
      <c r="E123" s="16"/>
      <c r="F123" s="13"/>
      <c r="G123" s="13"/>
      <c r="H123" s="13"/>
      <c r="I123" s="13"/>
      <c r="J123" s="13"/>
      <c r="K123" s="13"/>
      <c r="L123" s="13"/>
      <c r="M123" s="13"/>
      <c r="N123" s="13"/>
      <c r="O123" s="16"/>
      <c r="P123" s="16"/>
      <c r="Q123" s="16"/>
      <c r="R123" s="16"/>
      <c r="S123" s="13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29"/>
      <c r="AE123" s="29"/>
      <c r="AF123" s="19"/>
      <c r="AG123" s="29"/>
      <c r="AH123" s="29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26" t="s">
        <v>263</v>
      </c>
      <c r="B124" s="138" t="s">
        <v>264</v>
      </c>
      <c r="C124" s="139"/>
      <c r="D124" s="140"/>
      <c r="E124" s="27">
        <f>SUM(E125:E126)</f>
        <v>2</v>
      </c>
      <c r="F124" s="27">
        <f t="shared" ref="F124:AP124" si="12">SUM(F125:F126)</f>
        <v>0</v>
      </c>
      <c r="G124" s="27">
        <f t="shared" si="12"/>
        <v>2</v>
      </c>
      <c r="H124" s="27">
        <f t="shared" si="12"/>
        <v>0</v>
      </c>
      <c r="I124" s="27">
        <f t="shared" si="12"/>
        <v>0</v>
      </c>
      <c r="J124" s="27">
        <f t="shared" si="12"/>
        <v>0</v>
      </c>
      <c r="K124" s="27">
        <f t="shared" si="12"/>
        <v>0</v>
      </c>
      <c r="L124" s="27">
        <f t="shared" si="12"/>
        <v>0</v>
      </c>
      <c r="M124" s="27">
        <f t="shared" si="12"/>
        <v>0</v>
      </c>
      <c r="N124" s="27">
        <f t="shared" si="12"/>
        <v>0</v>
      </c>
      <c r="O124" s="27">
        <f t="shared" si="12"/>
        <v>1</v>
      </c>
      <c r="P124" s="27">
        <f t="shared" si="12"/>
        <v>0</v>
      </c>
      <c r="Q124" s="27">
        <f t="shared" si="12"/>
        <v>0</v>
      </c>
      <c r="R124" s="27">
        <f t="shared" si="12"/>
        <v>0</v>
      </c>
      <c r="S124" s="27">
        <f t="shared" si="12"/>
        <v>0</v>
      </c>
      <c r="T124" s="27">
        <f t="shared" si="12"/>
        <v>0</v>
      </c>
      <c r="U124" s="27">
        <f t="shared" si="12"/>
        <v>0</v>
      </c>
      <c r="V124" s="27">
        <f t="shared" si="12"/>
        <v>0</v>
      </c>
      <c r="W124" s="27">
        <f t="shared" si="12"/>
        <v>0</v>
      </c>
      <c r="X124" s="27">
        <f t="shared" si="12"/>
        <v>0</v>
      </c>
      <c r="Y124" s="27">
        <f t="shared" si="12"/>
        <v>0</v>
      </c>
      <c r="Z124" s="27">
        <f t="shared" si="12"/>
        <v>0</v>
      </c>
      <c r="AA124" s="27">
        <f t="shared" si="12"/>
        <v>0</v>
      </c>
      <c r="AB124" s="27">
        <f t="shared" si="12"/>
        <v>0</v>
      </c>
      <c r="AC124" s="27">
        <f t="shared" si="12"/>
        <v>1</v>
      </c>
      <c r="AD124" s="27">
        <f t="shared" si="12"/>
        <v>1</v>
      </c>
      <c r="AE124" s="27">
        <f t="shared" si="12"/>
        <v>0</v>
      </c>
      <c r="AF124" s="27">
        <f t="shared" si="12"/>
        <v>0</v>
      </c>
      <c r="AG124" s="27">
        <f t="shared" si="12"/>
        <v>0</v>
      </c>
      <c r="AH124" s="27">
        <f t="shared" si="12"/>
        <v>0</v>
      </c>
      <c r="AI124" s="27">
        <f t="shared" si="12"/>
        <v>0</v>
      </c>
      <c r="AJ124" s="27">
        <f t="shared" si="12"/>
        <v>0</v>
      </c>
      <c r="AK124" s="27">
        <f t="shared" si="12"/>
        <v>0</v>
      </c>
      <c r="AL124" s="27">
        <f t="shared" si="12"/>
        <v>0</v>
      </c>
      <c r="AM124" s="27">
        <f t="shared" si="12"/>
        <v>0</v>
      </c>
      <c r="AN124" s="27">
        <f t="shared" si="12"/>
        <v>0</v>
      </c>
      <c r="AO124" s="27">
        <f t="shared" si="12"/>
        <v>0</v>
      </c>
      <c r="AP124" s="27">
        <f t="shared" si="12"/>
        <v>0</v>
      </c>
    </row>
    <row r="125" spans="1:42" s="2" customFormat="1" ht="60.75" customHeight="1">
      <c r="A125" s="28" t="s">
        <v>265</v>
      </c>
      <c r="B125" s="144" t="s">
        <v>266</v>
      </c>
      <c r="C125" s="145"/>
      <c r="D125" s="146"/>
      <c r="E125" s="16">
        <v>2</v>
      </c>
      <c r="F125" s="13"/>
      <c r="G125" s="13">
        <v>2</v>
      </c>
      <c r="H125" s="13"/>
      <c r="I125" s="13"/>
      <c r="J125" s="13"/>
      <c r="K125" s="13"/>
      <c r="L125" s="13"/>
      <c r="M125" s="13"/>
      <c r="N125" s="13"/>
      <c r="O125" s="16">
        <v>1</v>
      </c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>
        <v>1</v>
      </c>
      <c r="AD125" s="29">
        <v>1</v>
      </c>
      <c r="AE125" s="29"/>
      <c r="AF125" s="29"/>
      <c r="AG125" s="29"/>
      <c r="AH125" s="29"/>
      <c r="AI125" s="29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28" t="s">
        <v>267</v>
      </c>
      <c r="B126" s="144" t="s">
        <v>268</v>
      </c>
      <c r="C126" s="145"/>
      <c r="D126" s="146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29"/>
      <c r="AE126" s="29"/>
      <c r="AF126" s="29"/>
      <c r="AG126" s="29"/>
      <c r="AH126" s="29"/>
      <c r="AI126" s="29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33" t="s">
        <v>269</v>
      </c>
      <c r="B127" s="147" t="s">
        <v>270</v>
      </c>
      <c r="C127" s="148"/>
      <c r="D127" s="149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29"/>
      <c r="AE127" s="29"/>
      <c r="AF127" s="29"/>
      <c r="AG127" s="29"/>
      <c r="AH127" s="29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26" t="s">
        <v>271</v>
      </c>
      <c r="B128" s="150" t="s">
        <v>81</v>
      </c>
      <c r="C128" s="151"/>
      <c r="D128" s="152"/>
      <c r="E128" s="24">
        <v>51</v>
      </c>
      <c r="F128" s="27">
        <v>3</v>
      </c>
      <c r="G128" s="23">
        <v>48</v>
      </c>
      <c r="H128" s="23"/>
      <c r="I128" s="23"/>
      <c r="J128" s="23"/>
      <c r="K128" s="23"/>
      <c r="L128" s="23"/>
      <c r="M128" s="23"/>
      <c r="N128" s="23"/>
      <c r="O128" s="24">
        <v>2</v>
      </c>
      <c r="P128" s="24"/>
      <c r="Q128" s="24"/>
      <c r="R128" s="24"/>
      <c r="S128" s="23"/>
      <c r="T128" s="24"/>
      <c r="U128" s="24"/>
      <c r="V128" s="24"/>
      <c r="W128" s="24"/>
      <c r="X128" s="24"/>
      <c r="Y128" s="24"/>
      <c r="Z128" s="24"/>
      <c r="AA128" s="24"/>
      <c r="AB128" s="24"/>
      <c r="AC128" s="24">
        <v>49</v>
      </c>
      <c r="AD128" s="27">
        <v>3</v>
      </c>
      <c r="AE128" s="27"/>
      <c r="AF128" s="27"/>
      <c r="AG128" s="27"/>
      <c r="AH128" s="27"/>
      <c r="AI128" s="27"/>
      <c r="AJ128" s="25"/>
      <c r="AK128" s="25"/>
      <c r="AL128" s="25"/>
      <c r="AM128" s="25"/>
      <c r="AN128" s="25"/>
      <c r="AO128" s="25"/>
      <c r="AP128" s="25"/>
    </row>
    <row r="129" spans="1:42" s="3" customFormat="1" ht="39.950000000000003" customHeight="1">
      <c r="A129" s="26"/>
      <c r="B129" s="150" t="s">
        <v>272</v>
      </c>
      <c r="C129" s="151"/>
      <c r="D129" s="152"/>
      <c r="E129" s="27">
        <f>E10+E31+E43+E51+E65+E72+E80+E83+E105+E110+E119+E124+E127+E128</f>
        <v>603</v>
      </c>
      <c r="F129" s="27">
        <f t="shared" ref="F129:AP129" si="13">F10+F31+F43+F51+F65+F72+F80+F83+F105+F110+F119+F124+F127+F128</f>
        <v>43</v>
      </c>
      <c r="G129" s="27">
        <f t="shared" si="13"/>
        <v>560</v>
      </c>
      <c r="H129" s="27">
        <f t="shared" si="13"/>
        <v>0</v>
      </c>
      <c r="I129" s="27">
        <f t="shared" si="13"/>
        <v>0</v>
      </c>
      <c r="J129" s="27">
        <f t="shared" si="13"/>
        <v>0</v>
      </c>
      <c r="K129" s="27">
        <f t="shared" si="13"/>
        <v>0</v>
      </c>
      <c r="L129" s="27">
        <f t="shared" si="13"/>
        <v>0</v>
      </c>
      <c r="M129" s="27">
        <f t="shared" si="13"/>
        <v>0</v>
      </c>
      <c r="N129" s="27">
        <f t="shared" si="13"/>
        <v>0</v>
      </c>
      <c r="O129" s="27">
        <f t="shared" si="13"/>
        <v>122</v>
      </c>
      <c r="P129" s="27">
        <f t="shared" si="13"/>
        <v>0</v>
      </c>
      <c r="Q129" s="27">
        <f t="shared" si="13"/>
        <v>0</v>
      </c>
      <c r="R129" s="27">
        <f t="shared" si="13"/>
        <v>0</v>
      </c>
      <c r="S129" s="27">
        <f t="shared" si="13"/>
        <v>0</v>
      </c>
      <c r="T129" s="27">
        <f t="shared" si="13"/>
        <v>0</v>
      </c>
      <c r="U129" s="27">
        <f t="shared" si="13"/>
        <v>0</v>
      </c>
      <c r="V129" s="27">
        <f t="shared" si="13"/>
        <v>0</v>
      </c>
      <c r="W129" s="27">
        <f t="shared" si="13"/>
        <v>0</v>
      </c>
      <c r="X129" s="27">
        <f t="shared" si="13"/>
        <v>0</v>
      </c>
      <c r="Y129" s="27">
        <f t="shared" si="13"/>
        <v>0</v>
      </c>
      <c r="Z129" s="27">
        <f t="shared" si="13"/>
        <v>0</v>
      </c>
      <c r="AA129" s="27">
        <f t="shared" si="13"/>
        <v>0</v>
      </c>
      <c r="AB129" s="27">
        <f t="shared" si="13"/>
        <v>0</v>
      </c>
      <c r="AC129" s="27">
        <f t="shared" si="13"/>
        <v>481</v>
      </c>
      <c r="AD129" s="27">
        <f t="shared" si="13"/>
        <v>43</v>
      </c>
      <c r="AE129" s="27">
        <f t="shared" si="13"/>
        <v>0</v>
      </c>
      <c r="AF129" s="27">
        <f t="shared" si="13"/>
        <v>0</v>
      </c>
      <c r="AG129" s="27">
        <f t="shared" si="13"/>
        <v>0</v>
      </c>
      <c r="AH129" s="27">
        <f t="shared" si="13"/>
        <v>0</v>
      </c>
      <c r="AI129" s="27">
        <f t="shared" si="13"/>
        <v>0</v>
      </c>
      <c r="AJ129" s="27">
        <f t="shared" si="13"/>
        <v>0</v>
      </c>
      <c r="AK129" s="27">
        <f t="shared" si="13"/>
        <v>0</v>
      </c>
      <c r="AL129" s="27">
        <f t="shared" si="13"/>
        <v>0</v>
      </c>
      <c r="AM129" s="27">
        <f t="shared" si="13"/>
        <v>0</v>
      </c>
      <c r="AN129" s="27">
        <f t="shared" si="13"/>
        <v>0</v>
      </c>
      <c r="AO129" s="27">
        <f t="shared" si="13"/>
        <v>0</v>
      </c>
      <c r="AP129" s="27">
        <f t="shared" si="13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3F338-EB17-4FA6-BB96-7EA21FC56CB0}">
  <dimension ref="A1:AP133"/>
  <sheetViews>
    <sheetView topLeftCell="A127" workbookViewId="0">
      <selection activeCell="AD6" sqref="AD6:AD8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280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26" t="s">
        <v>45</v>
      </c>
      <c r="B10" s="133" t="s">
        <v>46</v>
      </c>
      <c r="C10" s="133"/>
      <c r="D10" s="133"/>
      <c r="E10" s="27">
        <f t="shared" ref="E10:AP10" si="0">SUM(E11:E30)</f>
        <v>83</v>
      </c>
      <c r="F10" s="27">
        <f t="shared" si="0"/>
        <v>26</v>
      </c>
      <c r="G10" s="27">
        <f t="shared" si="0"/>
        <v>56</v>
      </c>
      <c r="H10" s="27">
        <f t="shared" si="0"/>
        <v>1</v>
      </c>
      <c r="I10" s="27">
        <f t="shared" si="0"/>
        <v>0</v>
      </c>
      <c r="J10" s="27">
        <f t="shared" si="0"/>
        <v>12</v>
      </c>
      <c r="K10" s="27">
        <f t="shared" si="0"/>
        <v>9</v>
      </c>
      <c r="L10" s="27">
        <f t="shared" si="0"/>
        <v>1</v>
      </c>
      <c r="M10" s="27">
        <f t="shared" si="0"/>
        <v>2</v>
      </c>
      <c r="N10" s="27">
        <f t="shared" si="0"/>
        <v>0</v>
      </c>
      <c r="O10" s="27">
        <f t="shared" si="0"/>
        <v>0</v>
      </c>
      <c r="P10" s="27">
        <f t="shared" si="0"/>
        <v>30</v>
      </c>
      <c r="Q10" s="27">
        <f t="shared" si="0"/>
        <v>23</v>
      </c>
      <c r="R10" s="27">
        <f t="shared" si="0"/>
        <v>0</v>
      </c>
      <c r="S10" s="27">
        <f t="shared" si="0"/>
        <v>1</v>
      </c>
      <c r="T10" s="27">
        <f t="shared" si="0"/>
        <v>0</v>
      </c>
      <c r="U10" s="27">
        <f t="shared" si="0"/>
        <v>6</v>
      </c>
      <c r="V10" s="27">
        <f t="shared" si="0"/>
        <v>0</v>
      </c>
      <c r="W10" s="27">
        <f t="shared" si="0"/>
        <v>4</v>
      </c>
      <c r="X10" s="27">
        <f t="shared" si="0"/>
        <v>2</v>
      </c>
      <c r="Y10" s="27">
        <f t="shared" si="0"/>
        <v>3</v>
      </c>
      <c r="Z10" s="27">
        <f t="shared" si="0"/>
        <v>33</v>
      </c>
      <c r="AA10" s="27">
        <f t="shared" si="0"/>
        <v>0</v>
      </c>
      <c r="AB10" s="27">
        <f t="shared" si="0"/>
        <v>24</v>
      </c>
      <c r="AC10" s="27">
        <f t="shared" si="0"/>
        <v>58</v>
      </c>
      <c r="AD10" s="27">
        <f t="shared" si="0"/>
        <v>24</v>
      </c>
      <c r="AE10" s="27">
        <f t="shared" si="0"/>
        <v>5</v>
      </c>
      <c r="AF10" s="27">
        <f t="shared" si="0"/>
        <v>1</v>
      </c>
      <c r="AG10" s="27">
        <f t="shared" si="0"/>
        <v>6</v>
      </c>
      <c r="AH10" s="27">
        <f t="shared" si="0"/>
        <v>4</v>
      </c>
      <c r="AI10" s="27">
        <f t="shared" si="0"/>
        <v>2</v>
      </c>
      <c r="AJ10" s="27">
        <f t="shared" si="0"/>
        <v>0</v>
      </c>
      <c r="AK10" s="27">
        <f t="shared" si="0"/>
        <v>6</v>
      </c>
      <c r="AL10" s="27">
        <f t="shared" si="0"/>
        <v>0</v>
      </c>
      <c r="AM10" s="27">
        <f t="shared" si="0"/>
        <v>0</v>
      </c>
      <c r="AN10" s="27">
        <f t="shared" si="0"/>
        <v>0</v>
      </c>
      <c r="AO10" s="27">
        <f t="shared" si="0"/>
        <v>0</v>
      </c>
      <c r="AP10" s="27">
        <f t="shared" si="0"/>
        <v>0</v>
      </c>
    </row>
    <row r="11" spans="1:42" s="2" customFormat="1" ht="39.950000000000003" customHeight="1">
      <c r="A11" s="28" t="s">
        <v>47</v>
      </c>
      <c r="B11" s="134" t="s">
        <v>48</v>
      </c>
      <c r="C11" s="134"/>
      <c r="D11" s="134"/>
      <c r="E11" s="13">
        <v>4</v>
      </c>
      <c r="F11" s="29">
        <v>2</v>
      </c>
      <c r="G11" s="13">
        <v>2</v>
      </c>
      <c r="H11" s="13"/>
      <c r="I11" s="13"/>
      <c r="J11" s="13">
        <v>2</v>
      </c>
      <c r="K11" s="13">
        <v>2</v>
      </c>
      <c r="L11" s="13"/>
      <c r="M11" s="18"/>
      <c r="N11" s="18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>
        <v>2</v>
      </c>
      <c r="AC11" s="13">
        <v>6</v>
      </c>
      <c r="AD11" s="29">
        <v>2</v>
      </c>
      <c r="AE11" s="29"/>
      <c r="AF11" s="19"/>
      <c r="AG11" s="29"/>
      <c r="AH11" s="29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28" t="s">
        <v>49</v>
      </c>
      <c r="B12" s="134" t="s">
        <v>50</v>
      </c>
      <c r="C12" s="134"/>
      <c r="D12" s="134"/>
      <c r="E12" s="16">
        <v>10</v>
      </c>
      <c r="F12" s="29">
        <v>2</v>
      </c>
      <c r="G12" s="13">
        <v>8</v>
      </c>
      <c r="H12" s="13"/>
      <c r="I12" s="13"/>
      <c r="J12" s="13">
        <v>2</v>
      </c>
      <c r="K12" s="13">
        <v>1</v>
      </c>
      <c r="L12" s="13"/>
      <c r="M12" s="18">
        <v>1</v>
      </c>
      <c r="N12" s="18"/>
      <c r="O12" s="16"/>
      <c r="P12" s="16">
        <v>3</v>
      </c>
      <c r="Q12" s="16">
        <v>3</v>
      </c>
      <c r="R12" s="16"/>
      <c r="S12" s="13"/>
      <c r="T12" s="16"/>
      <c r="U12" s="16"/>
      <c r="V12" s="16"/>
      <c r="W12" s="13"/>
      <c r="X12" s="13"/>
      <c r="Y12" s="16">
        <v>1</v>
      </c>
      <c r="Z12" s="13">
        <v>4</v>
      </c>
      <c r="AA12" s="13"/>
      <c r="AB12" s="16">
        <v>2</v>
      </c>
      <c r="AC12" s="16">
        <v>7</v>
      </c>
      <c r="AD12" s="29">
        <v>2</v>
      </c>
      <c r="AE12" s="29"/>
      <c r="AF12" s="19"/>
      <c r="AG12" s="29"/>
      <c r="AH12" s="29"/>
      <c r="AI12" s="19"/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30" t="s">
        <v>51</v>
      </c>
      <c r="B13" s="134" t="s">
        <v>52</v>
      </c>
      <c r="C13" s="134"/>
      <c r="D13" s="134"/>
      <c r="E13" s="16">
        <v>2</v>
      </c>
      <c r="F13" s="29"/>
      <c r="G13" s="13">
        <v>2</v>
      </c>
      <c r="H13" s="13"/>
      <c r="I13" s="13"/>
      <c r="J13" s="13"/>
      <c r="K13" s="13"/>
      <c r="L13" s="13"/>
      <c r="M13" s="18"/>
      <c r="N13" s="18"/>
      <c r="O13" s="16"/>
      <c r="P13" s="16">
        <v>2</v>
      </c>
      <c r="Q13" s="16">
        <v>1</v>
      </c>
      <c r="R13" s="16"/>
      <c r="S13" s="13"/>
      <c r="T13" s="16"/>
      <c r="U13" s="16">
        <v>1</v>
      </c>
      <c r="V13" s="16"/>
      <c r="W13" s="13">
        <v>1</v>
      </c>
      <c r="X13" s="13"/>
      <c r="Y13" s="16"/>
      <c r="Z13" s="16">
        <v>2</v>
      </c>
      <c r="AA13" s="13"/>
      <c r="AB13" s="16"/>
      <c r="AC13" s="16"/>
      <c r="AD13" s="29"/>
      <c r="AE13" s="29"/>
      <c r="AF13" s="19"/>
      <c r="AG13" s="29"/>
      <c r="AH13" s="29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31">
        <v>1.2</v>
      </c>
      <c r="B14" s="134" t="s">
        <v>53</v>
      </c>
      <c r="C14" s="134"/>
      <c r="D14" s="134"/>
      <c r="E14" s="16">
        <v>6</v>
      </c>
      <c r="F14" s="29">
        <v>1</v>
      </c>
      <c r="G14" s="13">
        <v>5</v>
      </c>
      <c r="H14" s="13"/>
      <c r="I14" s="13"/>
      <c r="J14" s="13">
        <v>1</v>
      </c>
      <c r="K14" s="13">
        <v>1</v>
      </c>
      <c r="L14" s="13"/>
      <c r="M14" s="18"/>
      <c r="N14" s="18"/>
      <c r="O14" s="16"/>
      <c r="P14" s="16">
        <v>6</v>
      </c>
      <c r="Q14" s="16">
        <v>3</v>
      </c>
      <c r="R14" s="16"/>
      <c r="S14" s="13"/>
      <c r="T14" s="16"/>
      <c r="U14" s="16">
        <v>3</v>
      </c>
      <c r="V14" s="16"/>
      <c r="W14" s="13">
        <v>2</v>
      </c>
      <c r="X14" s="13">
        <v>1</v>
      </c>
      <c r="Y14" s="16"/>
      <c r="Z14" s="16">
        <v>6</v>
      </c>
      <c r="AA14" s="13"/>
      <c r="AB14" s="16">
        <v>1</v>
      </c>
      <c r="AC14" s="16">
        <v>1</v>
      </c>
      <c r="AD14" s="29">
        <v>1</v>
      </c>
      <c r="AE14" s="29">
        <v>1</v>
      </c>
      <c r="AF14" s="19"/>
      <c r="AG14" s="29">
        <v>1</v>
      </c>
      <c r="AH14" s="29">
        <v>1</v>
      </c>
      <c r="AI14" s="19"/>
      <c r="AJ14" s="21"/>
      <c r="AK14" s="21">
        <v>1</v>
      </c>
      <c r="AL14" s="21"/>
      <c r="AM14" s="21"/>
      <c r="AN14" s="21"/>
      <c r="AO14" s="21"/>
      <c r="AP14" s="21"/>
    </row>
    <row r="15" spans="1:42" s="2" customFormat="1" ht="39.950000000000003" customHeight="1">
      <c r="A15" s="28" t="s">
        <v>54</v>
      </c>
      <c r="B15" s="134" t="s">
        <v>55</v>
      </c>
      <c r="C15" s="134"/>
      <c r="D15" s="134"/>
      <c r="E15" s="16"/>
      <c r="F15" s="29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29"/>
      <c r="AE15" s="29"/>
      <c r="AF15" s="19"/>
      <c r="AG15" s="29"/>
      <c r="AH15" s="29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28" t="s">
        <v>56</v>
      </c>
      <c r="B16" s="135" t="s">
        <v>57</v>
      </c>
      <c r="C16" s="136"/>
      <c r="D16" s="137"/>
      <c r="E16" s="13"/>
      <c r="F16" s="29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9"/>
      <c r="AE16" s="29"/>
      <c r="AF16" s="19"/>
      <c r="AG16" s="29"/>
      <c r="AH16" s="29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28" t="s">
        <v>58</v>
      </c>
      <c r="B17" s="135" t="s">
        <v>59</v>
      </c>
      <c r="C17" s="136"/>
      <c r="D17" s="137"/>
      <c r="E17" s="16"/>
      <c r="F17" s="29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 t="s">
        <v>86</v>
      </c>
      <c r="W17" s="16"/>
      <c r="X17" s="16"/>
      <c r="Y17" s="16"/>
      <c r="Z17" s="16"/>
      <c r="AA17" s="16"/>
      <c r="AB17" s="16"/>
      <c r="AC17" s="16"/>
      <c r="AD17" s="29"/>
      <c r="AE17" s="29"/>
      <c r="AF17" s="19"/>
      <c r="AG17" s="29"/>
      <c r="AH17" s="29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28" t="s">
        <v>60</v>
      </c>
      <c r="B18" s="134" t="s">
        <v>61</v>
      </c>
      <c r="C18" s="134"/>
      <c r="D18" s="134"/>
      <c r="E18" s="16"/>
      <c r="F18" s="29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29"/>
      <c r="AE18" s="29"/>
      <c r="AF18" s="19"/>
      <c r="AG18" s="29"/>
      <c r="AH18" s="29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28" t="s">
        <v>62</v>
      </c>
      <c r="B19" s="134" t="s">
        <v>63</v>
      </c>
      <c r="C19" s="134"/>
      <c r="D19" s="134"/>
      <c r="E19" s="16"/>
      <c r="F19" s="29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29"/>
      <c r="AE19" s="29"/>
      <c r="AF19" s="19"/>
      <c r="AG19" s="29"/>
      <c r="AH19" s="29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28" t="s">
        <v>64</v>
      </c>
      <c r="B20" s="135" t="s">
        <v>65</v>
      </c>
      <c r="C20" s="136"/>
      <c r="D20" s="137"/>
      <c r="E20" s="16"/>
      <c r="F20" s="29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29"/>
      <c r="AE20" s="29"/>
      <c r="AF20" s="19"/>
      <c r="AG20" s="29"/>
      <c r="AH20" s="29"/>
      <c r="AI20" s="19"/>
      <c r="AJ20" s="21"/>
      <c r="AK20" s="21"/>
      <c r="AL20" s="21"/>
      <c r="AM20" s="21"/>
      <c r="AN20" s="21"/>
      <c r="AO20" s="21" t="s">
        <v>86</v>
      </c>
      <c r="AP20" s="21"/>
    </row>
    <row r="21" spans="1:42" s="2" customFormat="1" ht="39.950000000000003" customHeight="1">
      <c r="A21" s="28" t="s">
        <v>66</v>
      </c>
      <c r="B21" s="135" t="s">
        <v>67</v>
      </c>
      <c r="C21" s="136"/>
      <c r="D21" s="137"/>
      <c r="E21" s="16">
        <v>9</v>
      </c>
      <c r="F21" s="29">
        <v>1</v>
      </c>
      <c r="G21" s="13">
        <v>8</v>
      </c>
      <c r="H21" s="13"/>
      <c r="I21" s="13"/>
      <c r="J21" s="13">
        <v>1</v>
      </c>
      <c r="K21" s="13">
        <v>1</v>
      </c>
      <c r="L21" s="13"/>
      <c r="M21" s="18"/>
      <c r="N21" s="18"/>
      <c r="O21" s="16"/>
      <c r="P21" s="16">
        <v>6</v>
      </c>
      <c r="Q21" s="16">
        <v>6</v>
      </c>
      <c r="R21" s="16"/>
      <c r="S21" s="13"/>
      <c r="T21" s="16"/>
      <c r="U21" s="16"/>
      <c r="V21" s="16"/>
      <c r="W21" s="13"/>
      <c r="X21" s="13"/>
      <c r="Y21" s="16"/>
      <c r="Z21" s="13">
        <v>6</v>
      </c>
      <c r="AA21" s="13"/>
      <c r="AB21" s="16">
        <v>1</v>
      </c>
      <c r="AC21" s="16">
        <v>4</v>
      </c>
      <c r="AD21" s="29">
        <v>1</v>
      </c>
      <c r="AE21" s="29">
        <v>1</v>
      </c>
      <c r="AF21" s="19"/>
      <c r="AG21" s="29">
        <v>1</v>
      </c>
      <c r="AH21" s="29">
        <v>1</v>
      </c>
      <c r="AI21" s="19"/>
      <c r="AJ21" s="21"/>
      <c r="AK21" s="21">
        <v>1</v>
      </c>
      <c r="AL21" s="21"/>
      <c r="AM21" s="21"/>
      <c r="AN21" s="21"/>
      <c r="AO21" s="21"/>
      <c r="AP21" s="21"/>
    </row>
    <row r="22" spans="1:42" s="2" customFormat="1" ht="39.950000000000003" customHeight="1">
      <c r="A22" s="28" t="s">
        <v>68</v>
      </c>
      <c r="B22" s="135" t="s">
        <v>69</v>
      </c>
      <c r="C22" s="136"/>
      <c r="D22" s="137"/>
      <c r="E22" s="16">
        <v>5</v>
      </c>
      <c r="F22" s="29">
        <v>2</v>
      </c>
      <c r="G22" s="13">
        <v>3</v>
      </c>
      <c r="H22" s="13"/>
      <c r="I22" s="13"/>
      <c r="J22" s="13">
        <v>1</v>
      </c>
      <c r="K22" s="13">
        <v>1</v>
      </c>
      <c r="L22" s="13"/>
      <c r="M22" s="18"/>
      <c r="N22" s="18"/>
      <c r="O22" s="16"/>
      <c r="P22" s="16">
        <v>2</v>
      </c>
      <c r="Q22" s="16">
        <v>2</v>
      </c>
      <c r="R22" s="16"/>
      <c r="S22" s="13"/>
      <c r="T22" s="16"/>
      <c r="U22" s="16"/>
      <c r="V22" s="16"/>
      <c r="W22" s="13"/>
      <c r="X22" s="13"/>
      <c r="Y22" s="16"/>
      <c r="Z22" s="13">
        <v>2</v>
      </c>
      <c r="AA22" s="13"/>
      <c r="AB22" s="16">
        <v>1</v>
      </c>
      <c r="AC22" s="16">
        <v>4</v>
      </c>
      <c r="AD22" s="29">
        <v>1</v>
      </c>
      <c r="AE22" s="29">
        <v>1</v>
      </c>
      <c r="AF22" s="19"/>
      <c r="AG22" s="29">
        <v>1</v>
      </c>
      <c r="AH22" s="29">
        <v>1</v>
      </c>
      <c r="AI22" s="19"/>
      <c r="AJ22" s="21"/>
      <c r="AK22" s="21">
        <v>1</v>
      </c>
      <c r="AL22" s="21"/>
      <c r="AM22" s="21"/>
      <c r="AN22" s="21"/>
      <c r="AO22" s="21"/>
      <c r="AP22" s="21"/>
    </row>
    <row r="23" spans="1:42" s="2" customFormat="1" ht="39.950000000000003" customHeight="1">
      <c r="A23" s="28" t="s">
        <v>70</v>
      </c>
      <c r="B23" s="136" t="s">
        <v>71</v>
      </c>
      <c r="C23" s="136"/>
      <c r="D23" s="136"/>
      <c r="E23" s="16"/>
      <c r="F23" s="29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29"/>
      <c r="AE23" s="29"/>
      <c r="AF23" s="19"/>
      <c r="AG23" s="29"/>
      <c r="AH23" s="29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28" t="s">
        <v>72</v>
      </c>
      <c r="B24" s="135" t="s">
        <v>73</v>
      </c>
      <c r="C24" s="136"/>
      <c r="D24" s="137"/>
      <c r="E24" s="16">
        <v>4</v>
      </c>
      <c r="F24" s="29"/>
      <c r="G24" s="13">
        <v>3</v>
      </c>
      <c r="H24" s="13">
        <v>1</v>
      </c>
      <c r="I24" s="13"/>
      <c r="J24" s="13">
        <v>1</v>
      </c>
      <c r="K24" s="13">
        <v>1</v>
      </c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>
        <v>1</v>
      </c>
      <c r="Z24" s="13">
        <v>1</v>
      </c>
      <c r="AA24" s="13"/>
      <c r="AB24" s="16">
        <v>2</v>
      </c>
      <c r="AC24" s="16">
        <v>3</v>
      </c>
      <c r="AD24" s="29">
        <v>2</v>
      </c>
      <c r="AE24" s="29"/>
      <c r="AF24" s="19"/>
      <c r="AG24" s="29"/>
      <c r="AH24" s="29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28" t="s">
        <v>74</v>
      </c>
      <c r="B25" s="134" t="s">
        <v>75</v>
      </c>
      <c r="C25" s="134"/>
      <c r="D25" s="134"/>
      <c r="E25" s="16">
        <v>18</v>
      </c>
      <c r="F25" s="29">
        <v>6</v>
      </c>
      <c r="G25" s="13">
        <v>12</v>
      </c>
      <c r="H25" s="13"/>
      <c r="I25" s="13"/>
      <c r="J25" s="13">
        <v>1</v>
      </c>
      <c r="K25" s="13">
        <v>1</v>
      </c>
      <c r="L25" s="13"/>
      <c r="M25" s="18"/>
      <c r="N25" s="18"/>
      <c r="O25" s="16"/>
      <c r="P25" s="16">
        <v>3</v>
      </c>
      <c r="Q25" s="16">
        <v>2</v>
      </c>
      <c r="R25" s="16"/>
      <c r="S25" s="13"/>
      <c r="T25" s="16"/>
      <c r="U25" s="16">
        <v>1</v>
      </c>
      <c r="V25" s="16"/>
      <c r="W25" s="13"/>
      <c r="X25" s="13">
        <v>1</v>
      </c>
      <c r="Y25" s="16">
        <v>1</v>
      </c>
      <c r="Z25" s="13">
        <v>4</v>
      </c>
      <c r="AA25" s="16"/>
      <c r="AB25" s="16">
        <v>7</v>
      </c>
      <c r="AC25" s="16">
        <v>15</v>
      </c>
      <c r="AD25" s="29">
        <v>7</v>
      </c>
      <c r="AE25" s="29">
        <v>1</v>
      </c>
      <c r="AF25" s="19">
        <v>1</v>
      </c>
      <c r="AG25" s="29">
        <v>2</v>
      </c>
      <c r="AH25" s="29"/>
      <c r="AI25" s="19">
        <v>2</v>
      </c>
      <c r="AJ25" s="21"/>
      <c r="AK25" s="21">
        <v>2</v>
      </c>
      <c r="AL25" s="21"/>
      <c r="AM25" s="21"/>
      <c r="AN25" s="21"/>
      <c r="AO25" s="21"/>
      <c r="AP25" s="21"/>
    </row>
    <row r="26" spans="1:42" s="2" customFormat="1" ht="39.950000000000003" customHeight="1">
      <c r="A26" s="28" t="s">
        <v>76</v>
      </c>
      <c r="B26" s="136" t="s">
        <v>77</v>
      </c>
      <c r="C26" s="136"/>
      <c r="D26" s="136"/>
      <c r="E26" s="16">
        <v>3</v>
      </c>
      <c r="F26" s="29">
        <v>2</v>
      </c>
      <c r="G26" s="13">
        <v>1</v>
      </c>
      <c r="H26" s="13"/>
      <c r="I26" s="13"/>
      <c r="J26" s="13"/>
      <c r="K26" s="13"/>
      <c r="L26" s="13"/>
      <c r="M26" s="18"/>
      <c r="N26" s="18"/>
      <c r="O26" s="13"/>
      <c r="P26" s="13">
        <v>2</v>
      </c>
      <c r="Q26" s="16">
        <v>1</v>
      </c>
      <c r="R26" s="16"/>
      <c r="S26" s="13"/>
      <c r="T26" s="16"/>
      <c r="U26" s="16">
        <v>1</v>
      </c>
      <c r="V26" s="16"/>
      <c r="W26" s="13">
        <v>1</v>
      </c>
      <c r="X26" s="13"/>
      <c r="Y26" s="13"/>
      <c r="Z26" s="13">
        <v>2</v>
      </c>
      <c r="AA26" s="16"/>
      <c r="AB26" s="16"/>
      <c r="AC26" s="16">
        <v>1</v>
      </c>
      <c r="AD26" s="29"/>
      <c r="AE26" s="29"/>
      <c r="AF26" s="19"/>
      <c r="AG26" s="29"/>
      <c r="AH26" s="29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28" t="s">
        <v>78</v>
      </c>
      <c r="B27" s="135" t="s">
        <v>79</v>
      </c>
      <c r="C27" s="136"/>
      <c r="D27" s="136"/>
      <c r="E27" s="16">
        <v>1</v>
      </c>
      <c r="F27" s="29"/>
      <c r="G27" s="13">
        <v>1</v>
      </c>
      <c r="H27" s="13"/>
      <c r="I27" s="13"/>
      <c r="J27" s="13"/>
      <c r="K27" s="13"/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6">
        <v>1</v>
      </c>
      <c r="AD27" s="29"/>
      <c r="AE27" s="29"/>
      <c r="AF27" s="19"/>
      <c r="AG27" s="29"/>
      <c r="AH27" s="29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28" t="s">
        <v>80</v>
      </c>
      <c r="B28" s="134" t="s">
        <v>81</v>
      </c>
      <c r="C28" s="134"/>
      <c r="D28" s="134"/>
      <c r="E28" s="16">
        <v>21</v>
      </c>
      <c r="F28" s="29">
        <v>10</v>
      </c>
      <c r="G28" s="13">
        <v>11</v>
      </c>
      <c r="H28" s="13"/>
      <c r="I28" s="13"/>
      <c r="J28" s="13">
        <v>3</v>
      </c>
      <c r="K28" s="13">
        <v>1</v>
      </c>
      <c r="L28" s="13">
        <v>1</v>
      </c>
      <c r="M28" s="18">
        <v>1</v>
      </c>
      <c r="N28" s="18"/>
      <c r="O28" s="16"/>
      <c r="P28" s="16">
        <v>6</v>
      </c>
      <c r="Q28" s="16">
        <v>5</v>
      </c>
      <c r="R28" s="16"/>
      <c r="S28" s="13">
        <v>1</v>
      </c>
      <c r="T28" s="16"/>
      <c r="U28" s="16"/>
      <c r="V28" s="16"/>
      <c r="W28" s="13"/>
      <c r="X28" s="13"/>
      <c r="Y28" s="16"/>
      <c r="Z28" s="13">
        <v>6</v>
      </c>
      <c r="AA28" s="16"/>
      <c r="AB28" s="16">
        <v>8</v>
      </c>
      <c r="AC28" s="16">
        <v>16</v>
      </c>
      <c r="AD28" s="29">
        <v>8</v>
      </c>
      <c r="AE28" s="29">
        <v>1</v>
      </c>
      <c r="AF28" s="19"/>
      <c r="AG28" s="29">
        <v>1</v>
      </c>
      <c r="AH28" s="29">
        <v>1</v>
      </c>
      <c r="AI28" s="19"/>
      <c r="AJ28" s="21"/>
      <c r="AK28" s="21">
        <v>1</v>
      </c>
      <c r="AL28" s="21"/>
      <c r="AM28" s="21"/>
      <c r="AN28" s="21"/>
      <c r="AO28" s="21"/>
      <c r="AP28" s="21"/>
    </row>
    <row r="29" spans="1:42" s="2" customFormat="1" ht="39.950000000000003" customHeight="1">
      <c r="A29" s="28" t="s">
        <v>82</v>
      </c>
      <c r="B29" s="135" t="s">
        <v>83</v>
      </c>
      <c r="C29" s="136"/>
      <c r="D29" s="137"/>
      <c r="E29" s="13"/>
      <c r="F29" s="13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29"/>
      <c r="AE29" s="29"/>
      <c r="AF29" s="19"/>
      <c r="AG29" s="29"/>
      <c r="AH29" s="29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28" t="s">
        <v>84</v>
      </c>
      <c r="B30" s="135" t="s">
        <v>85</v>
      </c>
      <c r="C30" s="136"/>
      <c r="D30" s="137"/>
      <c r="E30" s="13"/>
      <c r="F30" s="13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29"/>
      <c r="AE30" s="29"/>
      <c r="AF30" s="19"/>
      <c r="AG30" s="29"/>
      <c r="AH30" s="29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26" t="s">
        <v>87</v>
      </c>
      <c r="B31" s="133" t="s">
        <v>88</v>
      </c>
      <c r="C31" s="133"/>
      <c r="D31" s="133"/>
      <c r="E31" s="27">
        <f>SUM(E32:E42)</f>
        <v>35</v>
      </c>
      <c r="F31" s="27">
        <f t="shared" ref="F31:AP31" si="1">SUM(F32:F42)</f>
        <v>4</v>
      </c>
      <c r="G31" s="27">
        <f t="shared" si="1"/>
        <v>30</v>
      </c>
      <c r="H31" s="27">
        <f t="shared" si="1"/>
        <v>0</v>
      </c>
      <c r="I31" s="27">
        <f t="shared" si="1"/>
        <v>1</v>
      </c>
      <c r="J31" s="27">
        <f t="shared" si="1"/>
        <v>5</v>
      </c>
      <c r="K31" s="27">
        <f t="shared" si="1"/>
        <v>4</v>
      </c>
      <c r="L31" s="27">
        <f t="shared" si="1"/>
        <v>1</v>
      </c>
      <c r="M31" s="27">
        <f t="shared" si="1"/>
        <v>0</v>
      </c>
      <c r="N31" s="27">
        <f t="shared" si="1"/>
        <v>0</v>
      </c>
      <c r="O31" s="27">
        <f t="shared" si="1"/>
        <v>0</v>
      </c>
      <c r="P31" s="27">
        <f t="shared" si="1"/>
        <v>17</v>
      </c>
      <c r="Q31" s="27">
        <f t="shared" si="1"/>
        <v>12</v>
      </c>
      <c r="R31" s="27">
        <f t="shared" si="1"/>
        <v>0</v>
      </c>
      <c r="S31" s="27">
        <f t="shared" si="1"/>
        <v>1</v>
      </c>
      <c r="T31" s="27">
        <f t="shared" si="1"/>
        <v>0</v>
      </c>
      <c r="U31" s="27">
        <f t="shared" si="1"/>
        <v>4</v>
      </c>
      <c r="V31" s="27">
        <f t="shared" si="1"/>
        <v>1</v>
      </c>
      <c r="W31" s="27">
        <f t="shared" si="1"/>
        <v>2</v>
      </c>
      <c r="X31" s="27">
        <f t="shared" si="1"/>
        <v>1</v>
      </c>
      <c r="Y31" s="27">
        <f t="shared" si="1"/>
        <v>2</v>
      </c>
      <c r="Z31" s="27">
        <f t="shared" si="1"/>
        <v>19</v>
      </c>
      <c r="AA31" s="27">
        <f t="shared" si="1"/>
        <v>3</v>
      </c>
      <c r="AB31" s="27">
        <f t="shared" si="1"/>
        <v>4</v>
      </c>
      <c r="AC31" s="27">
        <f t="shared" si="1"/>
        <v>16</v>
      </c>
      <c r="AD31" s="27">
        <f t="shared" si="1"/>
        <v>4</v>
      </c>
      <c r="AE31" s="27">
        <f t="shared" si="1"/>
        <v>3</v>
      </c>
      <c r="AF31" s="27">
        <f t="shared" si="1"/>
        <v>1</v>
      </c>
      <c r="AG31" s="27">
        <f t="shared" si="1"/>
        <v>4</v>
      </c>
      <c r="AH31" s="27">
        <f t="shared" si="1"/>
        <v>3</v>
      </c>
      <c r="AI31" s="27">
        <f t="shared" si="1"/>
        <v>1</v>
      </c>
      <c r="AJ31" s="27">
        <f t="shared" si="1"/>
        <v>0</v>
      </c>
      <c r="AK31" s="27">
        <f t="shared" si="1"/>
        <v>4</v>
      </c>
      <c r="AL31" s="27">
        <f t="shared" si="1"/>
        <v>0</v>
      </c>
      <c r="AM31" s="27">
        <f t="shared" si="1"/>
        <v>0</v>
      </c>
      <c r="AN31" s="27">
        <f t="shared" si="1"/>
        <v>0</v>
      </c>
      <c r="AO31" s="27">
        <f t="shared" si="1"/>
        <v>0</v>
      </c>
      <c r="AP31" s="27">
        <f t="shared" si="1"/>
        <v>0</v>
      </c>
    </row>
    <row r="32" spans="1:42" s="2" customFormat="1" ht="39.950000000000003" customHeight="1">
      <c r="A32" s="28" t="s">
        <v>89</v>
      </c>
      <c r="B32" s="135" t="s">
        <v>90</v>
      </c>
      <c r="C32" s="136"/>
      <c r="D32" s="136"/>
      <c r="E32" s="13">
        <v>2</v>
      </c>
      <c r="F32" s="29"/>
      <c r="G32" s="13">
        <v>2</v>
      </c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6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>
        <v>2</v>
      </c>
      <c r="AD32" s="29"/>
      <c r="AE32" s="29">
        <v>1</v>
      </c>
      <c r="AF32" s="19"/>
      <c r="AG32" s="29">
        <v>1</v>
      </c>
      <c r="AH32" s="29">
        <v>1</v>
      </c>
      <c r="AI32" s="19"/>
      <c r="AJ32" s="21"/>
      <c r="AK32" s="21">
        <v>1</v>
      </c>
      <c r="AL32" s="21"/>
      <c r="AM32" s="21"/>
      <c r="AN32" s="21"/>
      <c r="AO32" s="21"/>
      <c r="AP32" s="21"/>
    </row>
    <row r="33" spans="1:42" s="2" customFormat="1" ht="39.950000000000003" customHeight="1">
      <c r="A33" s="28" t="s">
        <v>91</v>
      </c>
      <c r="B33" s="134" t="s">
        <v>92</v>
      </c>
      <c r="C33" s="134"/>
      <c r="D33" s="134"/>
      <c r="E33" s="16"/>
      <c r="F33" s="29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29"/>
      <c r="AE33" s="29"/>
      <c r="AF33" s="19"/>
      <c r="AG33" s="29"/>
      <c r="AH33" s="29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28" t="s">
        <v>93</v>
      </c>
      <c r="B34" s="135" t="s">
        <v>94</v>
      </c>
      <c r="C34" s="136"/>
      <c r="D34" s="137"/>
      <c r="E34" s="16">
        <v>10</v>
      </c>
      <c r="F34" s="29">
        <v>1</v>
      </c>
      <c r="G34" s="13">
        <v>9</v>
      </c>
      <c r="H34" s="13"/>
      <c r="I34" s="13"/>
      <c r="J34" s="13">
        <v>1</v>
      </c>
      <c r="K34" s="13"/>
      <c r="L34" s="13">
        <v>1</v>
      </c>
      <c r="M34" s="13"/>
      <c r="N34" s="13"/>
      <c r="O34" s="16"/>
      <c r="P34" s="16">
        <v>3</v>
      </c>
      <c r="Q34" s="16">
        <v>1</v>
      </c>
      <c r="R34" s="16"/>
      <c r="S34" s="13">
        <v>1</v>
      </c>
      <c r="T34" s="16"/>
      <c r="U34" s="16">
        <v>1</v>
      </c>
      <c r="V34" s="16">
        <v>1</v>
      </c>
      <c r="W34" s="13"/>
      <c r="X34" s="13"/>
      <c r="Y34" s="16">
        <v>1</v>
      </c>
      <c r="Z34" s="13">
        <v>4</v>
      </c>
      <c r="AA34" s="16">
        <v>2</v>
      </c>
      <c r="AB34" s="16">
        <v>1</v>
      </c>
      <c r="AC34" s="16">
        <v>4</v>
      </c>
      <c r="AD34" s="29">
        <v>1</v>
      </c>
      <c r="AE34" s="29"/>
      <c r="AF34" s="19"/>
      <c r="AG34" s="29"/>
      <c r="AH34" s="29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28" t="s">
        <v>95</v>
      </c>
      <c r="B35" s="135" t="s">
        <v>96</v>
      </c>
      <c r="C35" s="136"/>
      <c r="D35" s="137"/>
      <c r="E35" s="16">
        <v>1</v>
      </c>
      <c r="F35" s="29"/>
      <c r="G35" s="13">
        <v>1</v>
      </c>
      <c r="H35" s="13"/>
      <c r="I35" s="13"/>
      <c r="J35" s="13"/>
      <c r="K35" s="13"/>
      <c r="L35" s="13"/>
      <c r="M35" s="13"/>
      <c r="N35" s="13"/>
      <c r="O35" s="16"/>
      <c r="P35" s="16">
        <v>1</v>
      </c>
      <c r="Q35" s="16">
        <v>1</v>
      </c>
      <c r="R35" s="16"/>
      <c r="S35" s="13"/>
      <c r="T35" s="16"/>
      <c r="U35" s="16"/>
      <c r="V35" s="16"/>
      <c r="W35" s="13"/>
      <c r="X35" s="13"/>
      <c r="Y35" s="16"/>
      <c r="Z35" s="13">
        <v>1</v>
      </c>
      <c r="AA35" s="16"/>
      <c r="AB35" s="16"/>
      <c r="AC35" s="16"/>
      <c r="AD35" s="29"/>
      <c r="AE35" s="29"/>
      <c r="AF35" s="19"/>
      <c r="AG35" s="29"/>
      <c r="AH35" s="29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28" t="s">
        <v>97</v>
      </c>
      <c r="B36" s="135" t="s">
        <v>98</v>
      </c>
      <c r="C36" s="136"/>
      <c r="D36" s="137"/>
      <c r="E36" s="16"/>
      <c r="F36" s="29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29"/>
      <c r="AE36" s="29"/>
      <c r="AF36" s="19"/>
      <c r="AG36" s="29"/>
      <c r="AH36" s="29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28" t="s">
        <v>99</v>
      </c>
      <c r="B37" s="135" t="s">
        <v>100</v>
      </c>
      <c r="C37" s="136"/>
      <c r="D37" s="137"/>
      <c r="E37" s="16">
        <v>12</v>
      </c>
      <c r="F37" s="29"/>
      <c r="G37" s="13">
        <v>11</v>
      </c>
      <c r="H37" s="13"/>
      <c r="I37" s="13">
        <v>1</v>
      </c>
      <c r="J37" s="13">
        <v>4</v>
      </c>
      <c r="K37" s="13">
        <v>4</v>
      </c>
      <c r="L37" s="13"/>
      <c r="M37" s="13"/>
      <c r="N37" s="13"/>
      <c r="O37" s="16"/>
      <c r="P37" s="16">
        <v>6</v>
      </c>
      <c r="Q37" s="16">
        <v>4</v>
      </c>
      <c r="R37" s="16"/>
      <c r="S37" s="13"/>
      <c r="T37" s="16"/>
      <c r="U37" s="16">
        <v>2</v>
      </c>
      <c r="V37" s="16"/>
      <c r="W37" s="13">
        <v>1</v>
      </c>
      <c r="X37" s="13">
        <v>1</v>
      </c>
      <c r="Y37" s="16"/>
      <c r="Z37" s="13">
        <v>6</v>
      </c>
      <c r="AA37" s="16">
        <v>1</v>
      </c>
      <c r="AB37" s="16">
        <v>3</v>
      </c>
      <c r="AC37" s="16">
        <v>8</v>
      </c>
      <c r="AD37" s="29">
        <v>3</v>
      </c>
      <c r="AE37" s="29">
        <v>2</v>
      </c>
      <c r="AF37" s="19"/>
      <c r="AG37" s="29">
        <v>2</v>
      </c>
      <c r="AH37" s="29">
        <v>2</v>
      </c>
      <c r="AI37" s="19"/>
      <c r="AJ37" s="21"/>
      <c r="AK37" s="21">
        <v>2</v>
      </c>
      <c r="AL37" s="21"/>
      <c r="AM37" s="21"/>
      <c r="AN37" s="21"/>
      <c r="AO37" s="21"/>
      <c r="AP37" s="21"/>
    </row>
    <row r="38" spans="1:42" s="2" customFormat="1" ht="39.950000000000003" customHeight="1">
      <c r="A38" s="28" t="s">
        <v>101</v>
      </c>
      <c r="B38" s="135" t="s">
        <v>102</v>
      </c>
      <c r="C38" s="136"/>
      <c r="D38" s="137"/>
      <c r="E38" s="16">
        <v>1</v>
      </c>
      <c r="F38" s="29"/>
      <c r="G38" s="13">
        <v>1</v>
      </c>
      <c r="H38" s="13"/>
      <c r="I38" s="13"/>
      <c r="J38" s="13"/>
      <c r="K38" s="13"/>
      <c r="L38" s="13"/>
      <c r="M38" s="13"/>
      <c r="N38" s="13"/>
      <c r="O38" s="16"/>
      <c r="P38" s="16">
        <v>1</v>
      </c>
      <c r="Q38" s="16">
        <v>1</v>
      </c>
      <c r="R38" s="16"/>
      <c r="S38" s="13"/>
      <c r="T38" s="16"/>
      <c r="U38" s="16"/>
      <c r="V38" s="16"/>
      <c r="W38" s="13"/>
      <c r="X38" s="13"/>
      <c r="Y38" s="16"/>
      <c r="Z38" s="13">
        <v>1</v>
      </c>
      <c r="AA38" s="16"/>
      <c r="AB38" s="16"/>
      <c r="AC38" s="16"/>
      <c r="AD38" s="29"/>
      <c r="AE38" s="29"/>
      <c r="AF38" s="19"/>
      <c r="AG38" s="29"/>
      <c r="AH38" s="29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28" t="s">
        <v>103</v>
      </c>
      <c r="B39" s="135" t="s">
        <v>104</v>
      </c>
      <c r="C39" s="136"/>
      <c r="D39" s="137"/>
      <c r="E39" s="16"/>
      <c r="F39" s="29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29"/>
      <c r="AE39" s="29"/>
      <c r="AF39" s="19"/>
      <c r="AG39" s="29"/>
      <c r="AH39" s="29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28" t="s">
        <v>105</v>
      </c>
      <c r="B40" s="135" t="s">
        <v>106</v>
      </c>
      <c r="C40" s="136"/>
      <c r="D40" s="137"/>
      <c r="E40" s="16">
        <v>2</v>
      </c>
      <c r="F40" s="29">
        <v>1</v>
      </c>
      <c r="G40" s="13">
        <v>1</v>
      </c>
      <c r="H40" s="13"/>
      <c r="I40" s="13"/>
      <c r="J40" s="13"/>
      <c r="K40" s="13"/>
      <c r="L40" s="13"/>
      <c r="M40" s="13"/>
      <c r="N40" s="13"/>
      <c r="O40" s="16"/>
      <c r="P40" s="16">
        <v>2</v>
      </c>
      <c r="Q40" s="16">
        <v>2</v>
      </c>
      <c r="R40" s="16"/>
      <c r="S40" s="13"/>
      <c r="T40" s="16"/>
      <c r="U40" s="16"/>
      <c r="V40" s="16"/>
      <c r="W40" s="13"/>
      <c r="X40" s="13"/>
      <c r="Y40" s="16"/>
      <c r="Z40" s="13">
        <v>2</v>
      </c>
      <c r="AA40" s="16"/>
      <c r="AB40" s="16"/>
      <c r="AC40" s="16"/>
      <c r="AD40" s="29"/>
      <c r="AE40" s="29"/>
      <c r="AF40" s="19"/>
      <c r="AG40" s="29"/>
      <c r="AH40" s="29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28" t="s">
        <v>107</v>
      </c>
      <c r="B41" s="135" t="s">
        <v>108</v>
      </c>
      <c r="C41" s="136"/>
      <c r="D41" s="137"/>
      <c r="E41" s="16"/>
      <c r="F41" s="29"/>
      <c r="G41" s="13"/>
      <c r="H41" s="13"/>
      <c r="I41" s="13"/>
      <c r="J41" s="13"/>
      <c r="K41" s="13"/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/>
      <c r="AD41" s="29"/>
      <c r="AE41" s="29"/>
      <c r="AF41" s="19"/>
      <c r="AG41" s="29"/>
      <c r="AH41" s="29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28" t="s">
        <v>109</v>
      </c>
      <c r="B42" s="135" t="s">
        <v>81</v>
      </c>
      <c r="C42" s="136"/>
      <c r="D42" s="137"/>
      <c r="E42" s="16">
        <v>7</v>
      </c>
      <c r="F42" s="29">
        <v>2</v>
      </c>
      <c r="G42" s="13">
        <v>5</v>
      </c>
      <c r="H42" s="13"/>
      <c r="I42" s="13"/>
      <c r="J42" s="13"/>
      <c r="K42" s="13"/>
      <c r="L42" s="13"/>
      <c r="M42" s="13"/>
      <c r="N42" s="13"/>
      <c r="O42" s="16"/>
      <c r="P42" s="16">
        <v>4</v>
      </c>
      <c r="Q42" s="16">
        <v>3</v>
      </c>
      <c r="R42" s="16"/>
      <c r="S42" s="13"/>
      <c r="T42" s="16"/>
      <c r="U42" s="16">
        <v>1</v>
      </c>
      <c r="V42" s="16"/>
      <c r="W42" s="13">
        <v>1</v>
      </c>
      <c r="X42" s="13"/>
      <c r="Y42" s="16">
        <v>1</v>
      </c>
      <c r="Z42" s="13">
        <v>5</v>
      </c>
      <c r="AA42" s="13"/>
      <c r="AB42" s="16"/>
      <c r="AC42" s="16">
        <v>2</v>
      </c>
      <c r="AD42" s="29"/>
      <c r="AE42" s="29"/>
      <c r="AF42" s="19">
        <v>1</v>
      </c>
      <c r="AG42" s="29">
        <v>1</v>
      </c>
      <c r="AH42" s="29"/>
      <c r="AI42" s="19">
        <v>1</v>
      </c>
      <c r="AJ42" s="21"/>
      <c r="AK42" s="21">
        <v>1</v>
      </c>
      <c r="AL42" s="21"/>
      <c r="AM42" s="21"/>
      <c r="AN42" s="21"/>
      <c r="AO42" s="21"/>
      <c r="AP42" s="21"/>
    </row>
    <row r="43" spans="1:42" s="1" customFormat="1" ht="56.25" customHeight="1">
      <c r="A43" s="26" t="s">
        <v>110</v>
      </c>
      <c r="B43" s="138" t="s">
        <v>111</v>
      </c>
      <c r="C43" s="139"/>
      <c r="D43" s="140"/>
      <c r="E43" s="27">
        <f>SUM(E44:E50)</f>
        <v>11</v>
      </c>
      <c r="F43" s="27">
        <f t="shared" ref="F43:AP43" si="2">SUM(F44:F50)</f>
        <v>3</v>
      </c>
      <c r="G43" s="27">
        <f t="shared" si="2"/>
        <v>8</v>
      </c>
      <c r="H43" s="27">
        <f t="shared" si="2"/>
        <v>0</v>
      </c>
      <c r="I43" s="27">
        <f t="shared" si="2"/>
        <v>0</v>
      </c>
      <c r="J43" s="27">
        <f t="shared" si="2"/>
        <v>3</v>
      </c>
      <c r="K43" s="27">
        <f t="shared" si="2"/>
        <v>2</v>
      </c>
      <c r="L43" s="27">
        <f t="shared" si="2"/>
        <v>1</v>
      </c>
      <c r="M43" s="27">
        <f t="shared" si="2"/>
        <v>0</v>
      </c>
      <c r="N43" s="27">
        <f t="shared" si="2"/>
        <v>0</v>
      </c>
      <c r="O43" s="27">
        <f t="shared" si="2"/>
        <v>0</v>
      </c>
      <c r="P43" s="27">
        <f t="shared" si="2"/>
        <v>6</v>
      </c>
      <c r="Q43" s="27">
        <f t="shared" si="2"/>
        <v>6</v>
      </c>
      <c r="R43" s="27">
        <f t="shared" si="2"/>
        <v>0</v>
      </c>
      <c r="S43" s="27">
        <f t="shared" si="2"/>
        <v>0</v>
      </c>
      <c r="T43" s="27">
        <f t="shared" si="2"/>
        <v>0</v>
      </c>
      <c r="U43" s="27">
        <f t="shared" si="2"/>
        <v>0</v>
      </c>
      <c r="V43" s="27">
        <f t="shared" si="2"/>
        <v>0</v>
      </c>
      <c r="W43" s="27">
        <f t="shared" si="2"/>
        <v>0</v>
      </c>
      <c r="X43" s="27">
        <f t="shared" si="2"/>
        <v>0</v>
      </c>
      <c r="Y43" s="27">
        <f t="shared" si="2"/>
        <v>0</v>
      </c>
      <c r="Z43" s="27">
        <f t="shared" si="2"/>
        <v>6</v>
      </c>
      <c r="AA43" s="27">
        <f t="shared" si="2"/>
        <v>0</v>
      </c>
      <c r="AB43" s="27">
        <f t="shared" si="2"/>
        <v>1</v>
      </c>
      <c r="AC43" s="27">
        <f t="shared" si="2"/>
        <v>7</v>
      </c>
      <c r="AD43" s="27">
        <f t="shared" si="2"/>
        <v>1</v>
      </c>
      <c r="AE43" s="27">
        <f t="shared" si="2"/>
        <v>0</v>
      </c>
      <c r="AF43" s="27">
        <f t="shared" si="2"/>
        <v>0</v>
      </c>
      <c r="AG43" s="27">
        <f t="shared" si="2"/>
        <v>0</v>
      </c>
      <c r="AH43" s="27">
        <f t="shared" si="2"/>
        <v>0</v>
      </c>
      <c r="AI43" s="27">
        <f t="shared" si="2"/>
        <v>0</v>
      </c>
      <c r="AJ43" s="27">
        <f t="shared" si="2"/>
        <v>0</v>
      </c>
      <c r="AK43" s="27">
        <f t="shared" si="2"/>
        <v>0</v>
      </c>
      <c r="AL43" s="27">
        <f t="shared" si="2"/>
        <v>0</v>
      </c>
      <c r="AM43" s="27">
        <f t="shared" si="2"/>
        <v>0</v>
      </c>
      <c r="AN43" s="27">
        <f t="shared" si="2"/>
        <v>0</v>
      </c>
      <c r="AO43" s="27">
        <f t="shared" si="2"/>
        <v>0</v>
      </c>
      <c r="AP43" s="27">
        <f t="shared" si="2"/>
        <v>0</v>
      </c>
    </row>
    <row r="44" spans="1:42" s="2" customFormat="1" ht="39.950000000000003" customHeight="1">
      <c r="A44" s="28" t="s">
        <v>112</v>
      </c>
      <c r="B44" s="135" t="s">
        <v>113</v>
      </c>
      <c r="C44" s="136"/>
      <c r="D44" s="137"/>
      <c r="E44" s="16"/>
      <c r="F44" s="29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29"/>
      <c r="AE44" s="29"/>
      <c r="AF44" s="19"/>
      <c r="AG44" s="29"/>
      <c r="AH44" s="29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28" t="s">
        <v>114</v>
      </c>
      <c r="B45" s="135" t="s">
        <v>115</v>
      </c>
      <c r="C45" s="136"/>
      <c r="D45" s="137"/>
      <c r="E45" s="16"/>
      <c r="F45" s="29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29"/>
      <c r="AE45" s="29"/>
      <c r="AF45" s="19"/>
      <c r="AG45" s="29"/>
      <c r="AH45" s="29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28" t="s">
        <v>116</v>
      </c>
      <c r="B46" s="135" t="s">
        <v>117</v>
      </c>
      <c r="C46" s="136"/>
      <c r="D46" s="137"/>
      <c r="E46" s="16"/>
      <c r="F46" s="29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29"/>
      <c r="AE46" s="29"/>
      <c r="AF46" s="19"/>
      <c r="AG46" s="29"/>
      <c r="AH46" s="29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28" t="s">
        <v>118</v>
      </c>
      <c r="B47" s="135" t="s">
        <v>119</v>
      </c>
      <c r="C47" s="136"/>
      <c r="D47" s="137"/>
      <c r="E47" s="16"/>
      <c r="F47" s="29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29"/>
      <c r="AE47" s="29"/>
      <c r="AF47" s="19"/>
      <c r="AG47" s="29"/>
      <c r="AH47" s="29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28" t="s">
        <v>120</v>
      </c>
      <c r="B48" s="135" t="s">
        <v>121</v>
      </c>
      <c r="C48" s="136"/>
      <c r="D48" s="137"/>
      <c r="E48" s="16">
        <v>3</v>
      </c>
      <c r="F48" s="29"/>
      <c r="G48" s="13">
        <v>3</v>
      </c>
      <c r="H48" s="13"/>
      <c r="I48" s="13"/>
      <c r="J48" s="13"/>
      <c r="K48" s="13"/>
      <c r="L48" s="13"/>
      <c r="M48" s="13"/>
      <c r="N48" s="13"/>
      <c r="O48" s="16"/>
      <c r="P48" s="16">
        <v>2</v>
      </c>
      <c r="Q48" s="16">
        <v>2</v>
      </c>
      <c r="R48" s="16"/>
      <c r="S48" s="13"/>
      <c r="T48" s="16"/>
      <c r="U48" s="16"/>
      <c r="V48" s="16"/>
      <c r="W48" s="13"/>
      <c r="X48" s="13"/>
      <c r="Y48" s="16"/>
      <c r="Z48" s="13">
        <v>2</v>
      </c>
      <c r="AA48" s="16"/>
      <c r="AB48" s="16"/>
      <c r="AC48" s="16">
        <v>1</v>
      </c>
      <c r="AD48" s="29"/>
      <c r="AE48" s="29"/>
      <c r="AF48" s="19"/>
      <c r="AG48" s="29"/>
      <c r="AH48" s="29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28" t="s">
        <v>122</v>
      </c>
      <c r="B49" s="135" t="s">
        <v>123</v>
      </c>
      <c r="C49" s="136"/>
      <c r="D49" s="137"/>
      <c r="E49" s="16"/>
      <c r="F49" s="29"/>
      <c r="G49" s="13"/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/>
      <c r="AD49" s="29"/>
      <c r="AE49" s="29"/>
      <c r="AF49" s="19"/>
      <c r="AG49" s="29"/>
      <c r="AH49" s="29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28" t="s">
        <v>124</v>
      </c>
      <c r="B50" s="135" t="s">
        <v>81</v>
      </c>
      <c r="C50" s="136"/>
      <c r="D50" s="137"/>
      <c r="E50" s="16">
        <v>8</v>
      </c>
      <c r="F50" s="29">
        <v>3</v>
      </c>
      <c r="G50" s="13">
        <v>5</v>
      </c>
      <c r="H50" s="13"/>
      <c r="I50" s="13"/>
      <c r="J50" s="13">
        <v>3</v>
      </c>
      <c r="K50" s="13">
        <v>2</v>
      </c>
      <c r="L50" s="13">
        <v>1</v>
      </c>
      <c r="M50" s="13"/>
      <c r="N50" s="13"/>
      <c r="O50" s="16"/>
      <c r="P50" s="16">
        <v>4</v>
      </c>
      <c r="Q50" s="16">
        <v>4</v>
      </c>
      <c r="R50" s="16"/>
      <c r="S50" s="13"/>
      <c r="T50" s="16"/>
      <c r="U50" s="16"/>
      <c r="V50" s="16"/>
      <c r="W50" s="13"/>
      <c r="X50" s="13"/>
      <c r="Y50" s="16"/>
      <c r="Z50" s="13">
        <v>4</v>
      </c>
      <c r="AA50" s="16"/>
      <c r="AB50" s="16">
        <v>1</v>
      </c>
      <c r="AC50" s="16">
        <v>6</v>
      </c>
      <c r="AD50" s="29">
        <v>1</v>
      </c>
      <c r="AE50" s="29"/>
      <c r="AF50" s="19"/>
      <c r="AG50" s="29"/>
      <c r="AH50" s="29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26" t="s">
        <v>125</v>
      </c>
      <c r="B51" s="138" t="s">
        <v>126</v>
      </c>
      <c r="C51" s="139"/>
      <c r="D51" s="140"/>
      <c r="E51" s="27">
        <f>SUM(E52:E64)</f>
        <v>27</v>
      </c>
      <c r="F51" s="27">
        <f t="shared" ref="F51:AP51" si="3">SUM(F52:F64)</f>
        <v>4</v>
      </c>
      <c r="G51" s="27">
        <f t="shared" si="3"/>
        <v>23</v>
      </c>
      <c r="H51" s="27">
        <f t="shared" si="3"/>
        <v>0</v>
      </c>
      <c r="I51" s="27">
        <f t="shared" si="3"/>
        <v>0</v>
      </c>
      <c r="J51" s="27">
        <f t="shared" si="3"/>
        <v>10</v>
      </c>
      <c r="K51" s="27">
        <f t="shared" si="3"/>
        <v>10</v>
      </c>
      <c r="L51" s="27">
        <f t="shared" si="3"/>
        <v>0</v>
      </c>
      <c r="M51" s="27">
        <f t="shared" si="3"/>
        <v>0</v>
      </c>
      <c r="N51" s="27">
        <f t="shared" si="3"/>
        <v>0</v>
      </c>
      <c r="O51" s="27">
        <f t="shared" si="3"/>
        <v>0</v>
      </c>
      <c r="P51" s="27">
        <f t="shared" si="3"/>
        <v>19</v>
      </c>
      <c r="Q51" s="27">
        <f t="shared" si="3"/>
        <v>12</v>
      </c>
      <c r="R51" s="27">
        <f t="shared" si="3"/>
        <v>0</v>
      </c>
      <c r="S51" s="27">
        <f t="shared" si="3"/>
        <v>4</v>
      </c>
      <c r="T51" s="27">
        <f t="shared" si="3"/>
        <v>0</v>
      </c>
      <c r="U51" s="27">
        <f t="shared" si="3"/>
        <v>3</v>
      </c>
      <c r="V51" s="27">
        <f t="shared" si="3"/>
        <v>0</v>
      </c>
      <c r="W51" s="27">
        <f t="shared" si="3"/>
        <v>3</v>
      </c>
      <c r="X51" s="27">
        <f t="shared" si="3"/>
        <v>0</v>
      </c>
      <c r="Y51" s="27">
        <f t="shared" si="3"/>
        <v>0</v>
      </c>
      <c r="Z51" s="27">
        <f t="shared" si="3"/>
        <v>19</v>
      </c>
      <c r="AA51" s="27">
        <f t="shared" si="3"/>
        <v>0</v>
      </c>
      <c r="AB51" s="27">
        <f t="shared" si="3"/>
        <v>3</v>
      </c>
      <c r="AC51" s="27">
        <f t="shared" si="3"/>
        <v>18</v>
      </c>
      <c r="AD51" s="27">
        <f t="shared" si="3"/>
        <v>3</v>
      </c>
      <c r="AE51" s="27">
        <f t="shared" si="3"/>
        <v>1</v>
      </c>
      <c r="AF51" s="27">
        <f t="shared" si="3"/>
        <v>2</v>
      </c>
      <c r="AG51" s="27">
        <f t="shared" si="3"/>
        <v>3</v>
      </c>
      <c r="AH51" s="27">
        <f t="shared" si="3"/>
        <v>1</v>
      </c>
      <c r="AI51" s="27">
        <f t="shared" si="3"/>
        <v>2</v>
      </c>
      <c r="AJ51" s="27">
        <f t="shared" si="3"/>
        <v>0</v>
      </c>
      <c r="AK51" s="27">
        <f t="shared" si="3"/>
        <v>3</v>
      </c>
      <c r="AL51" s="27">
        <f t="shared" si="3"/>
        <v>0</v>
      </c>
      <c r="AM51" s="27">
        <f t="shared" si="3"/>
        <v>0</v>
      </c>
      <c r="AN51" s="27">
        <f t="shared" si="3"/>
        <v>0</v>
      </c>
      <c r="AO51" s="27">
        <f t="shared" si="3"/>
        <v>0</v>
      </c>
      <c r="AP51" s="27">
        <f t="shared" si="3"/>
        <v>0</v>
      </c>
    </row>
    <row r="52" spans="1:42" s="2" customFormat="1" ht="39.950000000000003" customHeight="1">
      <c r="A52" s="28" t="s">
        <v>127</v>
      </c>
      <c r="B52" s="135" t="s">
        <v>128</v>
      </c>
      <c r="C52" s="136"/>
      <c r="D52" s="137"/>
      <c r="E52" s="16">
        <v>7</v>
      </c>
      <c r="F52" s="29">
        <v>2</v>
      </c>
      <c r="G52" s="13">
        <v>5</v>
      </c>
      <c r="H52" s="13"/>
      <c r="I52" s="13"/>
      <c r="J52" s="13">
        <v>3</v>
      </c>
      <c r="K52" s="13">
        <v>3</v>
      </c>
      <c r="L52" s="13"/>
      <c r="M52" s="13"/>
      <c r="N52" s="13"/>
      <c r="O52" s="16"/>
      <c r="P52" s="16">
        <v>4</v>
      </c>
      <c r="Q52" s="16">
        <v>3</v>
      </c>
      <c r="R52" s="16"/>
      <c r="S52" s="13"/>
      <c r="T52" s="16"/>
      <c r="U52" s="16">
        <v>1</v>
      </c>
      <c r="V52" s="16"/>
      <c r="W52" s="13">
        <v>1</v>
      </c>
      <c r="X52" s="13"/>
      <c r="Y52" s="16"/>
      <c r="Z52" s="16">
        <v>4</v>
      </c>
      <c r="AA52" s="16"/>
      <c r="AB52" s="16">
        <v>2</v>
      </c>
      <c r="AC52" s="16">
        <v>6</v>
      </c>
      <c r="AD52" s="29">
        <v>2</v>
      </c>
      <c r="AE52" s="29"/>
      <c r="AF52" s="19"/>
      <c r="AG52" s="29"/>
      <c r="AH52" s="29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28" t="s">
        <v>129</v>
      </c>
      <c r="B53" s="135" t="s">
        <v>130</v>
      </c>
      <c r="C53" s="136"/>
      <c r="D53" s="137"/>
      <c r="E53" s="16">
        <v>6</v>
      </c>
      <c r="F53" s="29"/>
      <c r="G53" s="13">
        <v>6</v>
      </c>
      <c r="H53" s="13"/>
      <c r="I53" s="13"/>
      <c r="J53" s="13">
        <v>3</v>
      </c>
      <c r="K53" s="13">
        <v>3</v>
      </c>
      <c r="L53" s="13"/>
      <c r="M53" s="13"/>
      <c r="N53" s="13"/>
      <c r="O53" s="16"/>
      <c r="P53" s="16">
        <v>5</v>
      </c>
      <c r="Q53" s="16">
        <v>3</v>
      </c>
      <c r="R53" s="16"/>
      <c r="S53" s="13">
        <v>1</v>
      </c>
      <c r="T53" s="16"/>
      <c r="U53" s="16">
        <v>1</v>
      </c>
      <c r="V53" s="16"/>
      <c r="W53" s="13">
        <v>1</v>
      </c>
      <c r="X53" s="13"/>
      <c r="Y53" s="16"/>
      <c r="Z53" s="16">
        <v>5</v>
      </c>
      <c r="AA53" s="16"/>
      <c r="AB53" s="16"/>
      <c r="AC53" s="16">
        <v>4</v>
      </c>
      <c r="AD53" s="29"/>
      <c r="AE53" s="29">
        <v>1</v>
      </c>
      <c r="AF53" s="19"/>
      <c r="AG53" s="29">
        <v>1</v>
      </c>
      <c r="AH53" s="29">
        <v>1</v>
      </c>
      <c r="AI53" s="19"/>
      <c r="AJ53" s="21"/>
      <c r="AK53" s="21">
        <v>1</v>
      </c>
      <c r="AL53" s="21"/>
      <c r="AM53" s="21"/>
      <c r="AN53" s="21"/>
      <c r="AO53" s="21"/>
      <c r="AP53" s="21"/>
    </row>
    <row r="54" spans="1:42" s="2" customFormat="1" ht="39.950000000000003" customHeight="1">
      <c r="A54" s="28" t="s">
        <v>131</v>
      </c>
      <c r="B54" s="135" t="s">
        <v>132</v>
      </c>
      <c r="C54" s="136"/>
      <c r="D54" s="137"/>
      <c r="E54" s="16">
        <v>3</v>
      </c>
      <c r="F54" s="29"/>
      <c r="G54" s="13">
        <v>3</v>
      </c>
      <c r="H54" s="13"/>
      <c r="I54" s="13"/>
      <c r="J54" s="13">
        <v>1</v>
      </c>
      <c r="K54" s="13">
        <v>1</v>
      </c>
      <c r="L54" s="13"/>
      <c r="M54" s="13"/>
      <c r="N54" s="13"/>
      <c r="O54" s="16"/>
      <c r="P54" s="16">
        <v>3</v>
      </c>
      <c r="Q54" s="16">
        <v>1</v>
      </c>
      <c r="R54" s="16"/>
      <c r="S54" s="13">
        <v>2</v>
      </c>
      <c r="T54" s="16"/>
      <c r="U54" s="16"/>
      <c r="V54" s="16"/>
      <c r="W54" s="13"/>
      <c r="X54" s="13"/>
      <c r="Y54" s="16"/>
      <c r="Z54" s="16">
        <v>3</v>
      </c>
      <c r="AA54" s="16"/>
      <c r="AB54" s="16"/>
      <c r="AC54" s="16">
        <v>1</v>
      </c>
      <c r="AD54" s="29"/>
      <c r="AE54" s="29"/>
      <c r="AF54" s="19"/>
      <c r="AG54" s="29"/>
      <c r="AH54" s="29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28" t="s">
        <v>133</v>
      </c>
      <c r="B55" s="135" t="s">
        <v>134</v>
      </c>
      <c r="C55" s="136"/>
      <c r="D55" s="137"/>
      <c r="E55" s="16"/>
      <c r="F55" s="29"/>
      <c r="G55" s="13"/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6"/>
      <c r="AA55" s="16"/>
      <c r="AB55" s="16"/>
      <c r="AC55" s="16"/>
      <c r="AD55" s="29"/>
      <c r="AE55" s="29"/>
      <c r="AF55" s="19"/>
      <c r="AG55" s="29"/>
      <c r="AH55" s="29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28" t="s">
        <v>135</v>
      </c>
      <c r="B56" s="135" t="s">
        <v>136</v>
      </c>
      <c r="C56" s="136"/>
      <c r="D56" s="137"/>
      <c r="E56" s="16"/>
      <c r="F56" s="29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6"/>
      <c r="AA56" s="16"/>
      <c r="AB56" s="16"/>
      <c r="AC56" s="16"/>
      <c r="AD56" s="29"/>
      <c r="AE56" s="29"/>
      <c r="AF56" s="19"/>
      <c r="AG56" s="29"/>
      <c r="AH56" s="29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28" t="s">
        <v>137</v>
      </c>
      <c r="B57" s="135" t="s">
        <v>138</v>
      </c>
      <c r="C57" s="136"/>
      <c r="D57" s="137"/>
      <c r="E57" s="16">
        <v>1</v>
      </c>
      <c r="F57" s="29"/>
      <c r="G57" s="13">
        <v>1</v>
      </c>
      <c r="H57" s="13"/>
      <c r="I57" s="13"/>
      <c r="J57" s="13"/>
      <c r="K57" s="13"/>
      <c r="L57" s="13"/>
      <c r="M57" s="13"/>
      <c r="N57" s="13"/>
      <c r="O57" s="16"/>
      <c r="P57" s="16">
        <v>1</v>
      </c>
      <c r="Q57" s="16"/>
      <c r="R57" s="16"/>
      <c r="S57" s="13">
        <v>1</v>
      </c>
      <c r="T57" s="16"/>
      <c r="U57" s="16"/>
      <c r="V57" s="16"/>
      <c r="W57" s="13"/>
      <c r="X57" s="13"/>
      <c r="Y57" s="16"/>
      <c r="Z57" s="16">
        <v>1</v>
      </c>
      <c r="AA57" s="16"/>
      <c r="AB57" s="16"/>
      <c r="AC57" s="16"/>
      <c r="AD57" s="29"/>
      <c r="AE57" s="29"/>
      <c r="AF57" s="19"/>
      <c r="AG57" s="29"/>
      <c r="AH57" s="29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28" t="s">
        <v>139</v>
      </c>
      <c r="B58" s="135" t="s">
        <v>140</v>
      </c>
      <c r="C58" s="136"/>
      <c r="D58" s="137"/>
      <c r="E58" s="16"/>
      <c r="F58" s="29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29"/>
      <c r="AE58" s="29"/>
      <c r="AF58" s="19"/>
      <c r="AG58" s="29"/>
      <c r="AH58" s="29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28" t="s">
        <v>141</v>
      </c>
      <c r="B59" s="135" t="s">
        <v>142</v>
      </c>
      <c r="C59" s="136"/>
      <c r="D59" s="137"/>
      <c r="E59" s="16"/>
      <c r="F59" s="29"/>
      <c r="G59" s="13"/>
      <c r="H59" s="13"/>
      <c r="I59" s="13"/>
      <c r="J59" s="13"/>
      <c r="K59" s="13"/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/>
      <c r="AD59" s="29"/>
      <c r="AE59" s="29"/>
      <c r="AF59" s="19"/>
      <c r="AG59" s="29"/>
      <c r="AH59" s="29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28" t="s">
        <v>143</v>
      </c>
      <c r="B60" s="135" t="s">
        <v>144</v>
      </c>
      <c r="C60" s="136"/>
      <c r="D60" s="137"/>
      <c r="E60" s="16">
        <v>5</v>
      </c>
      <c r="F60" s="29"/>
      <c r="G60" s="13">
        <v>5</v>
      </c>
      <c r="H60" s="13"/>
      <c r="I60" s="13"/>
      <c r="J60" s="13">
        <v>3</v>
      </c>
      <c r="K60" s="13">
        <v>3</v>
      </c>
      <c r="L60" s="13"/>
      <c r="M60" s="13"/>
      <c r="N60" s="13"/>
      <c r="O60" s="16"/>
      <c r="P60" s="16">
        <v>4</v>
      </c>
      <c r="Q60" s="16">
        <v>3</v>
      </c>
      <c r="R60" s="16"/>
      <c r="S60" s="13"/>
      <c r="T60" s="16"/>
      <c r="U60" s="16">
        <v>1</v>
      </c>
      <c r="V60" s="16"/>
      <c r="W60" s="13">
        <v>1</v>
      </c>
      <c r="X60" s="13"/>
      <c r="Y60" s="16"/>
      <c r="Z60" s="13">
        <v>4</v>
      </c>
      <c r="AA60" s="16"/>
      <c r="AB60" s="16"/>
      <c r="AC60" s="16">
        <v>4</v>
      </c>
      <c r="AD60" s="29"/>
      <c r="AE60" s="29"/>
      <c r="AF60" s="19"/>
      <c r="AG60" s="29"/>
      <c r="AH60" s="29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28" t="s">
        <v>145</v>
      </c>
      <c r="B61" s="135" t="s">
        <v>146</v>
      </c>
      <c r="C61" s="136"/>
      <c r="D61" s="137"/>
      <c r="E61" s="16">
        <v>4</v>
      </c>
      <c r="F61" s="29">
        <v>1</v>
      </c>
      <c r="G61" s="13">
        <v>3</v>
      </c>
      <c r="H61" s="13"/>
      <c r="I61" s="13"/>
      <c r="J61" s="13"/>
      <c r="K61" s="13"/>
      <c r="L61" s="13"/>
      <c r="M61" s="13"/>
      <c r="N61" s="13"/>
      <c r="O61" s="16"/>
      <c r="P61" s="16">
        <v>2</v>
      </c>
      <c r="Q61" s="16">
        <v>2</v>
      </c>
      <c r="R61" s="16"/>
      <c r="S61" s="13"/>
      <c r="T61" s="16"/>
      <c r="U61" s="16"/>
      <c r="V61" s="16"/>
      <c r="W61" s="13"/>
      <c r="X61" s="13"/>
      <c r="Y61" s="16"/>
      <c r="Z61" s="13">
        <v>2</v>
      </c>
      <c r="AA61" s="16"/>
      <c r="AB61" s="16">
        <v>1</v>
      </c>
      <c r="AC61" s="16">
        <v>2</v>
      </c>
      <c r="AD61" s="29">
        <v>1</v>
      </c>
      <c r="AE61" s="29"/>
      <c r="AF61" s="19">
        <v>2</v>
      </c>
      <c r="AG61" s="29">
        <v>2</v>
      </c>
      <c r="AH61" s="29"/>
      <c r="AI61" s="19">
        <v>2</v>
      </c>
      <c r="AJ61" s="21"/>
      <c r="AK61" s="21">
        <v>2</v>
      </c>
      <c r="AL61" s="21"/>
      <c r="AM61" s="21"/>
      <c r="AN61" s="21"/>
      <c r="AO61" s="21"/>
      <c r="AP61" s="21"/>
    </row>
    <row r="62" spans="1:42" s="2" customFormat="1" ht="39.950000000000003" customHeight="1">
      <c r="A62" s="28" t="s">
        <v>147</v>
      </c>
      <c r="B62" s="135" t="s">
        <v>148</v>
      </c>
      <c r="C62" s="136"/>
      <c r="D62" s="137"/>
      <c r="E62" s="16">
        <v>1</v>
      </c>
      <c r="F62" s="29">
        <v>1</v>
      </c>
      <c r="G62" s="13"/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>
        <v>1</v>
      </c>
      <c r="AD62" s="29"/>
      <c r="AE62" s="29"/>
      <c r="AF62" s="19"/>
      <c r="AG62" s="29"/>
      <c r="AH62" s="29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28" t="s">
        <v>149</v>
      </c>
      <c r="B63" s="135" t="s">
        <v>150</v>
      </c>
      <c r="C63" s="136"/>
      <c r="D63" s="137"/>
      <c r="E63" s="16"/>
      <c r="F63" s="29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29"/>
      <c r="AE63" s="29"/>
      <c r="AF63" s="19"/>
      <c r="AG63" s="29"/>
      <c r="AH63" s="29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28" t="s">
        <v>151</v>
      </c>
      <c r="B64" s="135" t="s">
        <v>81</v>
      </c>
      <c r="C64" s="136"/>
      <c r="D64" s="137"/>
      <c r="E64" s="16"/>
      <c r="F64" s="29"/>
      <c r="G64" s="13"/>
      <c r="H64" s="13"/>
      <c r="I64" s="13"/>
      <c r="J64" s="13"/>
      <c r="K64" s="13"/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/>
      <c r="AD64" s="29"/>
      <c r="AE64" s="29"/>
      <c r="AF64" s="19"/>
      <c r="AG64" s="29"/>
      <c r="AH64" s="29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26" t="s">
        <v>152</v>
      </c>
      <c r="B65" s="138" t="s">
        <v>153</v>
      </c>
      <c r="C65" s="139"/>
      <c r="D65" s="140"/>
      <c r="E65" s="27">
        <f>SUM(E66:E71)</f>
        <v>0</v>
      </c>
      <c r="F65" s="27">
        <f t="shared" ref="F65:AP65" si="4">SUM(F66:F71)</f>
        <v>0</v>
      </c>
      <c r="G65" s="27">
        <f t="shared" si="4"/>
        <v>0</v>
      </c>
      <c r="H65" s="27">
        <f t="shared" si="4"/>
        <v>0</v>
      </c>
      <c r="I65" s="27">
        <f t="shared" si="4"/>
        <v>0</v>
      </c>
      <c r="J65" s="27">
        <f t="shared" si="4"/>
        <v>2</v>
      </c>
      <c r="K65" s="27">
        <f t="shared" si="4"/>
        <v>2</v>
      </c>
      <c r="L65" s="27">
        <f t="shared" si="4"/>
        <v>0</v>
      </c>
      <c r="M65" s="27">
        <f t="shared" si="4"/>
        <v>0</v>
      </c>
      <c r="N65" s="27">
        <f t="shared" si="4"/>
        <v>0</v>
      </c>
      <c r="O65" s="27">
        <f t="shared" si="4"/>
        <v>0</v>
      </c>
      <c r="P65" s="27">
        <f t="shared" si="4"/>
        <v>0</v>
      </c>
      <c r="Q65" s="27">
        <f t="shared" si="4"/>
        <v>0</v>
      </c>
      <c r="R65" s="27">
        <f t="shared" si="4"/>
        <v>0</v>
      </c>
      <c r="S65" s="27">
        <f t="shared" si="4"/>
        <v>0</v>
      </c>
      <c r="T65" s="27">
        <f t="shared" si="4"/>
        <v>0</v>
      </c>
      <c r="U65" s="27">
        <f t="shared" si="4"/>
        <v>0</v>
      </c>
      <c r="V65" s="27">
        <f t="shared" si="4"/>
        <v>0</v>
      </c>
      <c r="W65" s="27">
        <f t="shared" si="4"/>
        <v>0</v>
      </c>
      <c r="X65" s="27">
        <f t="shared" si="4"/>
        <v>0</v>
      </c>
      <c r="Y65" s="27">
        <f t="shared" si="4"/>
        <v>0</v>
      </c>
      <c r="Z65" s="27">
        <f t="shared" si="4"/>
        <v>0</v>
      </c>
      <c r="AA65" s="27">
        <f t="shared" si="4"/>
        <v>0</v>
      </c>
      <c r="AB65" s="27">
        <f t="shared" si="4"/>
        <v>0</v>
      </c>
      <c r="AC65" s="27">
        <f t="shared" si="4"/>
        <v>2</v>
      </c>
      <c r="AD65" s="27">
        <f t="shared" si="4"/>
        <v>0</v>
      </c>
      <c r="AE65" s="27">
        <f t="shared" si="4"/>
        <v>0</v>
      </c>
      <c r="AF65" s="27">
        <f t="shared" si="4"/>
        <v>0</v>
      </c>
      <c r="AG65" s="27">
        <f t="shared" si="4"/>
        <v>0</v>
      </c>
      <c r="AH65" s="27">
        <f t="shared" si="4"/>
        <v>0</v>
      </c>
      <c r="AI65" s="27">
        <f t="shared" si="4"/>
        <v>0</v>
      </c>
      <c r="AJ65" s="27">
        <f t="shared" si="4"/>
        <v>0</v>
      </c>
      <c r="AK65" s="27">
        <f t="shared" si="4"/>
        <v>0</v>
      </c>
      <c r="AL65" s="27">
        <f t="shared" si="4"/>
        <v>0</v>
      </c>
      <c r="AM65" s="27">
        <f t="shared" si="4"/>
        <v>0</v>
      </c>
      <c r="AN65" s="27">
        <f t="shared" si="4"/>
        <v>0</v>
      </c>
      <c r="AO65" s="27">
        <f t="shared" si="4"/>
        <v>0</v>
      </c>
      <c r="AP65" s="27">
        <f t="shared" si="4"/>
        <v>0</v>
      </c>
    </row>
    <row r="66" spans="1:42" s="2" customFormat="1" ht="39.950000000000003" customHeight="1">
      <c r="A66" s="28" t="s">
        <v>154</v>
      </c>
      <c r="B66" s="135" t="s">
        <v>155</v>
      </c>
      <c r="C66" s="136"/>
      <c r="D66" s="137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29"/>
      <c r="AE66" s="29"/>
      <c r="AF66" s="19"/>
      <c r="AG66" s="29"/>
      <c r="AH66" s="29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28" t="s">
        <v>156</v>
      </c>
      <c r="B67" s="135" t="s">
        <v>157</v>
      </c>
      <c r="C67" s="136"/>
      <c r="D67" s="137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29"/>
      <c r="AE67" s="29"/>
      <c r="AF67" s="19"/>
      <c r="AG67" s="29"/>
      <c r="AH67" s="29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28" t="s">
        <v>158</v>
      </c>
      <c r="B68" s="135" t="s">
        <v>159</v>
      </c>
      <c r="C68" s="136"/>
      <c r="D68" s="137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29"/>
      <c r="AE68" s="29"/>
      <c r="AF68" s="19"/>
      <c r="AG68" s="29"/>
      <c r="AH68" s="29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28" t="s">
        <v>160</v>
      </c>
      <c r="B69" s="135" t="s">
        <v>161</v>
      </c>
      <c r="C69" s="136"/>
      <c r="D69" s="13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29"/>
      <c r="AE69" s="29"/>
      <c r="AF69" s="19"/>
      <c r="AG69" s="29"/>
      <c r="AH69" s="29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28" t="s">
        <v>162</v>
      </c>
      <c r="B70" s="135" t="s">
        <v>163</v>
      </c>
      <c r="C70" s="136"/>
      <c r="D70" s="137"/>
      <c r="E70" s="13"/>
      <c r="F70" s="13"/>
      <c r="G70" s="13"/>
      <c r="H70" s="13"/>
      <c r="I70" s="13"/>
      <c r="J70" s="13">
        <v>2</v>
      </c>
      <c r="K70" s="13">
        <v>2</v>
      </c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>
        <v>2</v>
      </c>
      <c r="AD70" s="29"/>
      <c r="AE70" s="29"/>
      <c r="AF70" s="19"/>
      <c r="AG70" s="29"/>
      <c r="AH70" s="29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28" t="s">
        <v>164</v>
      </c>
      <c r="B71" s="135" t="s">
        <v>81</v>
      </c>
      <c r="C71" s="136"/>
      <c r="D71" s="137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29"/>
      <c r="AE71" s="29"/>
      <c r="AF71" s="29"/>
      <c r="AG71" s="29"/>
      <c r="AH71" s="29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26" t="s">
        <v>165</v>
      </c>
      <c r="B72" s="138" t="s">
        <v>166</v>
      </c>
      <c r="C72" s="139"/>
      <c r="D72" s="140"/>
      <c r="E72" s="27">
        <f>SUM(E73:E79)</f>
        <v>7</v>
      </c>
      <c r="F72" s="27">
        <f t="shared" ref="F72:AP72" si="5">SUM(F73:F79)</f>
        <v>1</v>
      </c>
      <c r="G72" s="27">
        <f t="shared" si="5"/>
        <v>6</v>
      </c>
      <c r="H72" s="27">
        <f t="shared" si="5"/>
        <v>0</v>
      </c>
      <c r="I72" s="27">
        <f t="shared" si="5"/>
        <v>0</v>
      </c>
      <c r="J72" s="27">
        <f t="shared" si="5"/>
        <v>7</v>
      </c>
      <c r="K72" s="27">
        <f t="shared" si="5"/>
        <v>7</v>
      </c>
      <c r="L72" s="27">
        <f t="shared" si="5"/>
        <v>0</v>
      </c>
      <c r="M72" s="27">
        <f t="shared" si="5"/>
        <v>0</v>
      </c>
      <c r="N72" s="27">
        <f t="shared" si="5"/>
        <v>0</v>
      </c>
      <c r="O72" s="27">
        <f t="shared" si="5"/>
        <v>0</v>
      </c>
      <c r="P72" s="27">
        <f t="shared" si="5"/>
        <v>4</v>
      </c>
      <c r="Q72" s="27">
        <f t="shared" si="5"/>
        <v>3</v>
      </c>
      <c r="R72" s="27">
        <f t="shared" si="5"/>
        <v>0</v>
      </c>
      <c r="S72" s="27">
        <f t="shared" si="5"/>
        <v>1</v>
      </c>
      <c r="T72" s="27">
        <f t="shared" si="5"/>
        <v>0</v>
      </c>
      <c r="U72" s="27">
        <f t="shared" si="5"/>
        <v>0</v>
      </c>
      <c r="V72" s="27">
        <f t="shared" si="5"/>
        <v>0</v>
      </c>
      <c r="W72" s="27">
        <f t="shared" si="5"/>
        <v>0</v>
      </c>
      <c r="X72" s="27">
        <f t="shared" si="5"/>
        <v>0</v>
      </c>
      <c r="Y72" s="27">
        <f t="shared" si="5"/>
        <v>1</v>
      </c>
      <c r="Z72" s="27">
        <f t="shared" si="5"/>
        <v>5</v>
      </c>
      <c r="AA72" s="27">
        <f t="shared" si="5"/>
        <v>0</v>
      </c>
      <c r="AB72" s="27">
        <f t="shared" si="5"/>
        <v>6</v>
      </c>
      <c r="AC72" s="27">
        <f t="shared" si="5"/>
        <v>9</v>
      </c>
      <c r="AD72" s="27">
        <f t="shared" si="5"/>
        <v>6</v>
      </c>
      <c r="AE72" s="27">
        <f t="shared" si="5"/>
        <v>1</v>
      </c>
      <c r="AF72" s="27">
        <f t="shared" si="5"/>
        <v>3</v>
      </c>
      <c r="AG72" s="27">
        <f t="shared" si="5"/>
        <v>4</v>
      </c>
      <c r="AH72" s="27">
        <f t="shared" si="5"/>
        <v>1</v>
      </c>
      <c r="AI72" s="27">
        <f t="shared" si="5"/>
        <v>3</v>
      </c>
      <c r="AJ72" s="27">
        <f t="shared" si="5"/>
        <v>0</v>
      </c>
      <c r="AK72" s="27">
        <f t="shared" si="5"/>
        <v>4</v>
      </c>
      <c r="AL72" s="27">
        <f t="shared" si="5"/>
        <v>0</v>
      </c>
      <c r="AM72" s="27">
        <f t="shared" si="5"/>
        <v>0</v>
      </c>
      <c r="AN72" s="27">
        <f t="shared" si="5"/>
        <v>0</v>
      </c>
      <c r="AO72" s="27">
        <f t="shared" si="5"/>
        <v>0</v>
      </c>
      <c r="AP72" s="27">
        <f t="shared" si="5"/>
        <v>0</v>
      </c>
    </row>
    <row r="73" spans="1:42" s="2" customFormat="1" ht="39.950000000000003" customHeight="1">
      <c r="A73" s="28" t="s">
        <v>167</v>
      </c>
      <c r="B73" s="135" t="s">
        <v>168</v>
      </c>
      <c r="C73" s="136"/>
      <c r="D73" s="137"/>
      <c r="E73" s="16"/>
      <c r="F73" s="29"/>
      <c r="G73" s="13"/>
      <c r="H73" s="13"/>
      <c r="I73" s="13"/>
      <c r="J73" s="13">
        <v>1</v>
      </c>
      <c r="K73" s="13">
        <v>1</v>
      </c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>
        <v>1</v>
      </c>
      <c r="AC73" s="16">
        <v>1</v>
      </c>
      <c r="AD73" s="29">
        <v>1</v>
      </c>
      <c r="AE73" s="29"/>
      <c r="AF73" s="19"/>
      <c r="AG73" s="29"/>
      <c r="AH73" s="29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28" t="s">
        <v>169</v>
      </c>
      <c r="B74" s="135" t="s">
        <v>170</v>
      </c>
      <c r="C74" s="136"/>
      <c r="D74" s="137"/>
      <c r="E74" s="16">
        <v>1</v>
      </c>
      <c r="F74" s="29">
        <v>1</v>
      </c>
      <c r="G74" s="13"/>
      <c r="H74" s="13"/>
      <c r="I74" s="13"/>
      <c r="J74" s="13">
        <v>3</v>
      </c>
      <c r="K74" s="13">
        <v>3</v>
      </c>
      <c r="L74" s="13"/>
      <c r="M74" s="13"/>
      <c r="N74" s="13"/>
      <c r="O74" s="16"/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>
        <v>3</v>
      </c>
      <c r="AC74" s="16">
        <v>4</v>
      </c>
      <c r="AD74" s="29">
        <v>3</v>
      </c>
      <c r="AE74" s="29"/>
      <c r="AF74" s="29">
        <v>1</v>
      </c>
      <c r="AG74" s="19">
        <v>1</v>
      </c>
      <c r="AH74" s="29"/>
      <c r="AI74" s="29">
        <v>1</v>
      </c>
      <c r="AJ74" s="19"/>
      <c r="AK74" s="21">
        <v>1</v>
      </c>
      <c r="AL74" s="21"/>
      <c r="AM74" s="21"/>
      <c r="AN74" s="21"/>
      <c r="AO74" s="21"/>
      <c r="AP74" s="21"/>
    </row>
    <row r="75" spans="1:42" s="2" customFormat="1" ht="39.950000000000003" customHeight="1">
      <c r="A75" s="28" t="s">
        <v>171</v>
      </c>
      <c r="B75" s="135" t="s">
        <v>172</v>
      </c>
      <c r="C75" s="136"/>
      <c r="D75" s="137"/>
      <c r="E75" s="16"/>
      <c r="F75" s="29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29"/>
      <c r="AE75" s="29"/>
      <c r="AF75" s="19"/>
      <c r="AG75" s="29"/>
      <c r="AH75" s="29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28" t="s">
        <v>173</v>
      </c>
      <c r="B76" s="135" t="s">
        <v>174</v>
      </c>
      <c r="C76" s="136"/>
      <c r="D76" s="137"/>
      <c r="E76" s="16">
        <v>1</v>
      </c>
      <c r="F76" s="29"/>
      <c r="G76" s="16">
        <v>1</v>
      </c>
      <c r="H76" s="13"/>
      <c r="I76" s="13"/>
      <c r="J76" s="13"/>
      <c r="K76" s="13"/>
      <c r="L76" s="13"/>
      <c r="M76" s="13"/>
      <c r="N76" s="13"/>
      <c r="O76" s="16"/>
      <c r="P76" s="16">
        <v>1</v>
      </c>
      <c r="Q76" s="16">
        <v>1</v>
      </c>
      <c r="R76" s="16"/>
      <c r="S76" s="13"/>
      <c r="T76" s="16"/>
      <c r="U76" s="16"/>
      <c r="V76" s="16"/>
      <c r="W76" s="13"/>
      <c r="X76" s="13"/>
      <c r="Y76" s="16"/>
      <c r="Z76" s="16">
        <v>1</v>
      </c>
      <c r="AA76" s="16"/>
      <c r="AB76" s="16"/>
      <c r="AC76" s="16"/>
      <c r="AD76" s="29"/>
      <c r="AE76" s="29"/>
      <c r="AF76" s="19"/>
      <c r="AG76" s="29"/>
      <c r="AH76" s="29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28" t="s">
        <v>175</v>
      </c>
      <c r="B77" s="135" t="s">
        <v>176</v>
      </c>
      <c r="C77" s="136"/>
      <c r="D77" s="137"/>
      <c r="E77" s="16">
        <v>4</v>
      </c>
      <c r="F77" s="29"/>
      <c r="G77" s="16">
        <v>4</v>
      </c>
      <c r="H77" s="13"/>
      <c r="I77" s="13"/>
      <c r="J77" s="13">
        <v>1</v>
      </c>
      <c r="K77" s="13">
        <v>1</v>
      </c>
      <c r="L77" s="13"/>
      <c r="M77" s="13"/>
      <c r="N77" s="13"/>
      <c r="O77" s="16"/>
      <c r="P77" s="16">
        <v>2</v>
      </c>
      <c r="Q77" s="16">
        <v>1</v>
      </c>
      <c r="R77" s="16"/>
      <c r="S77" s="13">
        <v>1</v>
      </c>
      <c r="T77" s="16"/>
      <c r="U77" s="16"/>
      <c r="V77" s="16"/>
      <c r="W77" s="13"/>
      <c r="X77" s="13"/>
      <c r="Y77" s="16"/>
      <c r="Z77" s="16">
        <v>2</v>
      </c>
      <c r="AA77" s="16"/>
      <c r="AB77" s="16">
        <v>2</v>
      </c>
      <c r="AC77" s="16">
        <v>3</v>
      </c>
      <c r="AD77" s="29">
        <v>2</v>
      </c>
      <c r="AE77" s="29"/>
      <c r="AF77" s="19">
        <v>2</v>
      </c>
      <c r="AG77" s="29">
        <v>2</v>
      </c>
      <c r="AH77" s="29"/>
      <c r="AI77" s="19">
        <v>2</v>
      </c>
      <c r="AJ77" s="21"/>
      <c r="AK77" s="21">
        <v>2</v>
      </c>
      <c r="AL77" s="21"/>
      <c r="AM77" s="21"/>
      <c r="AN77" s="21"/>
      <c r="AO77" s="21"/>
      <c r="AP77" s="21"/>
    </row>
    <row r="78" spans="1:42" s="2" customFormat="1" ht="39.950000000000003" customHeight="1">
      <c r="A78" s="28" t="s">
        <v>177</v>
      </c>
      <c r="B78" s="135" t="s">
        <v>81</v>
      </c>
      <c r="C78" s="136"/>
      <c r="D78" s="137"/>
      <c r="E78" s="16">
        <v>1</v>
      </c>
      <c r="F78" s="29"/>
      <c r="G78" s="16">
        <v>1</v>
      </c>
      <c r="H78" s="13"/>
      <c r="I78" s="13"/>
      <c r="J78" s="13">
        <v>2</v>
      </c>
      <c r="K78" s="13">
        <v>2</v>
      </c>
      <c r="L78" s="13"/>
      <c r="M78" s="13"/>
      <c r="N78" s="13"/>
      <c r="O78" s="16"/>
      <c r="P78" s="16">
        <v>1</v>
      </c>
      <c r="Q78" s="16">
        <v>1</v>
      </c>
      <c r="R78" s="16"/>
      <c r="S78" s="13"/>
      <c r="T78" s="16"/>
      <c r="U78" s="16"/>
      <c r="V78" s="16"/>
      <c r="W78" s="13"/>
      <c r="X78" s="13"/>
      <c r="Y78" s="16">
        <v>1</v>
      </c>
      <c r="Z78" s="16">
        <v>2</v>
      </c>
      <c r="AA78" s="16"/>
      <c r="AB78" s="16"/>
      <c r="AC78" s="16">
        <v>1</v>
      </c>
      <c r="AD78" s="29"/>
      <c r="AE78" s="29">
        <v>1</v>
      </c>
      <c r="AF78" s="19"/>
      <c r="AG78" s="29">
        <v>1</v>
      </c>
      <c r="AH78" s="29">
        <v>1</v>
      </c>
      <c r="AI78" s="19"/>
      <c r="AJ78" s="21"/>
      <c r="AK78" s="21">
        <v>1</v>
      </c>
      <c r="AL78" s="21"/>
      <c r="AM78" s="21"/>
      <c r="AN78" s="21"/>
      <c r="AO78" s="21"/>
      <c r="AP78" s="21"/>
    </row>
    <row r="79" spans="1:42" s="2" customFormat="1" ht="39.950000000000003" customHeight="1">
      <c r="A79" s="28" t="s">
        <v>178</v>
      </c>
      <c r="B79" s="135" t="s">
        <v>179</v>
      </c>
      <c r="C79" s="136"/>
      <c r="D79" s="137"/>
      <c r="E79" s="16"/>
      <c r="F79" s="29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29"/>
      <c r="AE79" s="29"/>
      <c r="AF79" s="19"/>
      <c r="AG79" s="29"/>
      <c r="AH79" s="29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26" t="s">
        <v>180</v>
      </c>
      <c r="B80" s="138" t="s">
        <v>181</v>
      </c>
      <c r="C80" s="139"/>
      <c r="D80" s="140"/>
      <c r="E80" s="27">
        <f>SUM(E81:E82)</f>
        <v>0</v>
      </c>
      <c r="F80" s="27">
        <f t="shared" ref="F80:AP80" si="6">SUM(F81:F82)</f>
        <v>0</v>
      </c>
      <c r="G80" s="27">
        <f t="shared" si="6"/>
        <v>0</v>
      </c>
      <c r="H80" s="27">
        <f t="shared" si="6"/>
        <v>0</v>
      </c>
      <c r="I80" s="27">
        <f t="shared" si="6"/>
        <v>0</v>
      </c>
      <c r="J80" s="27">
        <f t="shared" si="6"/>
        <v>0</v>
      </c>
      <c r="K80" s="27">
        <f t="shared" si="6"/>
        <v>0</v>
      </c>
      <c r="L80" s="27">
        <f t="shared" si="6"/>
        <v>0</v>
      </c>
      <c r="M80" s="27">
        <f t="shared" si="6"/>
        <v>0</v>
      </c>
      <c r="N80" s="27">
        <f t="shared" si="6"/>
        <v>0</v>
      </c>
      <c r="O80" s="27">
        <f t="shared" si="6"/>
        <v>0</v>
      </c>
      <c r="P80" s="27">
        <f t="shared" si="6"/>
        <v>0</v>
      </c>
      <c r="Q80" s="27">
        <f t="shared" si="6"/>
        <v>0</v>
      </c>
      <c r="R80" s="27">
        <f t="shared" si="6"/>
        <v>0</v>
      </c>
      <c r="S80" s="27">
        <f t="shared" si="6"/>
        <v>0</v>
      </c>
      <c r="T80" s="27">
        <f t="shared" si="6"/>
        <v>0</v>
      </c>
      <c r="U80" s="27">
        <f t="shared" si="6"/>
        <v>0</v>
      </c>
      <c r="V80" s="27">
        <f t="shared" si="6"/>
        <v>0</v>
      </c>
      <c r="W80" s="27">
        <f t="shared" si="6"/>
        <v>0</v>
      </c>
      <c r="X80" s="27">
        <f t="shared" si="6"/>
        <v>0</v>
      </c>
      <c r="Y80" s="27">
        <f t="shared" si="6"/>
        <v>0</v>
      </c>
      <c r="Z80" s="27">
        <f t="shared" si="6"/>
        <v>0</v>
      </c>
      <c r="AA80" s="27">
        <f t="shared" si="6"/>
        <v>0</v>
      </c>
      <c r="AB80" s="27">
        <f t="shared" si="6"/>
        <v>0</v>
      </c>
      <c r="AC80" s="27">
        <f t="shared" si="6"/>
        <v>0</v>
      </c>
      <c r="AD80" s="27">
        <f t="shared" si="6"/>
        <v>0</v>
      </c>
      <c r="AE80" s="27">
        <f t="shared" si="6"/>
        <v>0</v>
      </c>
      <c r="AF80" s="27">
        <f t="shared" si="6"/>
        <v>0</v>
      </c>
      <c r="AG80" s="27">
        <f t="shared" si="6"/>
        <v>0</v>
      </c>
      <c r="AH80" s="27">
        <f t="shared" si="6"/>
        <v>0</v>
      </c>
      <c r="AI80" s="27">
        <f t="shared" si="6"/>
        <v>0</v>
      </c>
      <c r="AJ80" s="27">
        <f t="shared" si="6"/>
        <v>0</v>
      </c>
      <c r="AK80" s="27">
        <f t="shared" si="6"/>
        <v>0</v>
      </c>
      <c r="AL80" s="27">
        <f t="shared" si="6"/>
        <v>0</v>
      </c>
      <c r="AM80" s="27">
        <f t="shared" si="6"/>
        <v>0</v>
      </c>
      <c r="AN80" s="27">
        <f t="shared" si="6"/>
        <v>0</v>
      </c>
      <c r="AO80" s="27">
        <f t="shared" si="6"/>
        <v>0</v>
      </c>
      <c r="AP80" s="27">
        <f t="shared" si="6"/>
        <v>0</v>
      </c>
    </row>
    <row r="81" spans="1:42" s="2" customFormat="1" ht="39.950000000000003" customHeight="1">
      <c r="A81" s="28" t="s">
        <v>182</v>
      </c>
      <c r="B81" s="135" t="s">
        <v>183</v>
      </c>
      <c r="C81" s="136"/>
      <c r="D81" s="137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29"/>
      <c r="AE81" s="29"/>
      <c r="AF81" s="29"/>
      <c r="AG81" s="29"/>
      <c r="AH81" s="29"/>
      <c r="AI81" s="29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28" t="s">
        <v>184</v>
      </c>
      <c r="B82" s="135" t="s">
        <v>81</v>
      </c>
      <c r="C82" s="136"/>
      <c r="D82" s="137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29"/>
      <c r="AE82" s="29"/>
      <c r="AF82" s="29"/>
      <c r="AG82" s="29"/>
      <c r="AH82" s="29"/>
      <c r="AI82" s="29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26" t="s">
        <v>185</v>
      </c>
      <c r="B83" s="138" t="s">
        <v>186</v>
      </c>
      <c r="C83" s="139"/>
      <c r="D83" s="140"/>
      <c r="E83" s="27">
        <f>SUM(E84:E104)</f>
        <v>15</v>
      </c>
      <c r="F83" s="27">
        <f t="shared" ref="F83:AP83" si="7">SUM(F84:F104)</f>
        <v>2</v>
      </c>
      <c r="G83" s="27">
        <f t="shared" si="7"/>
        <v>13</v>
      </c>
      <c r="H83" s="27">
        <f t="shared" si="7"/>
        <v>0</v>
      </c>
      <c r="I83" s="27">
        <f t="shared" si="7"/>
        <v>0</v>
      </c>
      <c r="J83" s="27">
        <f t="shared" si="7"/>
        <v>10</v>
      </c>
      <c r="K83" s="27">
        <f t="shared" si="7"/>
        <v>4</v>
      </c>
      <c r="L83" s="27">
        <f t="shared" si="7"/>
        <v>4</v>
      </c>
      <c r="M83" s="27">
        <f t="shared" si="7"/>
        <v>2</v>
      </c>
      <c r="N83" s="27">
        <f t="shared" si="7"/>
        <v>0</v>
      </c>
      <c r="O83" s="27">
        <f t="shared" si="7"/>
        <v>0</v>
      </c>
      <c r="P83" s="27">
        <f t="shared" si="7"/>
        <v>12</v>
      </c>
      <c r="Q83" s="27">
        <f t="shared" si="7"/>
        <v>10</v>
      </c>
      <c r="R83" s="27">
        <f t="shared" si="7"/>
        <v>0</v>
      </c>
      <c r="S83" s="27">
        <f t="shared" si="7"/>
        <v>0</v>
      </c>
      <c r="T83" s="27">
        <f t="shared" si="7"/>
        <v>0</v>
      </c>
      <c r="U83" s="27">
        <f t="shared" si="7"/>
        <v>2</v>
      </c>
      <c r="V83" s="27">
        <f t="shared" si="7"/>
        <v>0</v>
      </c>
      <c r="W83" s="27">
        <f t="shared" si="7"/>
        <v>1</v>
      </c>
      <c r="X83" s="27">
        <f t="shared" si="7"/>
        <v>1</v>
      </c>
      <c r="Y83" s="27">
        <f t="shared" si="7"/>
        <v>1</v>
      </c>
      <c r="Z83" s="27">
        <f t="shared" si="7"/>
        <v>13</v>
      </c>
      <c r="AA83" s="27">
        <f t="shared" si="7"/>
        <v>0</v>
      </c>
      <c r="AB83" s="27">
        <f t="shared" si="7"/>
        <v>2</v>
      </c>
      <c r="AC83" s="27">
        <f t="shared" si="7"/>
        <v>6</v>
      </c>
      <c r="AD83" s="27">
        <f t="shared" si="7"/>
        <v>2</v>
      </c>
      <c r="AE83" s="27">
        <f t="shared" si="7"/>
        <v>0</v>
      </c>
      <c r="AF83" s="27">
        <f t="shared" si="7"/>
        <v>0</v>
      </c>
      <c r="AG83" s="27">
        <f t="shared" si="7"/>
        <v>0</v>
      </c>
      <c r="AH83" s="27">
        <f t="shared" si="7"/>
        <v>0</v>
      </c>
      <c r="AI83" s="27">
        <f t="shared" si="7"/>
        <v>0</v>
      </c>
      <c r="AJ83" s="27">
        <f t="shared" si="7"/>
        <v>0</v>
      </c>
      <c r="AK83" s="27">
        <f t="shared" si="7"/>
        <v>0</v>
      </c>
      <c r="AL83" s="27">
        <f t="shared" si="7"/>
        <v>3</v>
      </c>
      <c r="AM83" s="27">
        <f t="shared" si="7"/>
        <v>1</v>
      </c>
      <c r="AN83" s="27">
        <f t="shared" si="7"/>
        <v>4</v>
      </c>
      <c r="AO83" s="27">
        <f t="shared" si="7"/>
        <v>4</v>
      </c>
      <c r="AP83" s="27">
        <f t="shared" si="7"/>
        <v>0</v>
      </c>
    </row>
    <row r="84" spans="1:42" s="2" customFormat="1" ht="39.950000000000003" customHeight="1">
      <c r="A84" s="28" t="s">
        <v>187</v>
      </c>
      <c r="B84" s="135" t="s">
        <v>188</v>
      </c>
      <c r="C84" s="136"/>
      <c r="D84" s="137"/>
      <c r="E84" s="16"/>
      <c r="F84" s="29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29"/>
      <c r="AE84" s="29"/>
      <c r="AF84" s="19"/>
      <c r="AG84" s="29"/>
      <c r="AH84" s="29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28" t="s">
        <v>189</v>
      </c>
      <c r="B85" s="135" t="s">
        <v>190</v>
      </c>
      <c r="C85" s="136"/>
      <c r="D85" s="137"/>
      <c r="E85" s="16">
        <v>6</v>
      </c>
      <c r="F85" s="29">
        <v>2</v>
      </c>
      <c r="G85" s="13">
        <v>4</v>
      </c>
      <c r="H85" s="13"/>
      <c r="I85" s="13"/>
      <c r="J85" s="13">
        <v>1</v>
      </c>
      <c r="K85" s="13">
        <v>1</v>
      </c>
      <c r="L85" s="13"/>
      <c r="M85" s="13"/>
      <c r="N85" s="13"/>
      <c r="O85" s="16"/>
      <c r="P85" s="16">
        <v>1</v>
      </c>
      <c r="Q85" s="16">
        <v>1</v>
      </c>
      <c r="R85" s="16"/>
      <c r="S85" s="13"/>
      <c r="T85" s="16"/>
      <c r="U85" s="16"/>
      <c r="V85" s="16"/>
      <c r="W85" s="13"/>
      <c r="X85" s="13"/>
      <c r="Y85" s="16">
        <v>1</v>
      </c>
      <c r="Z85" s="16">
        <v>2</v>
      </c>
      <c r="AA85" s="16"/>
      <c r="AB85" s="16">
        <v>2</v>
      </c>
      <c r="AC85" s="16">
        <v>5</v>
      </c>
      <c r="AD85" s="29">
        <v>2</v>
      </c>
      <c r="AE85" s="29"/>
      <c r="AF85" s="19"/>
      <c r="AG85" s="29"/>
      <c r="AH85" s="29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28" t="s">
        <v>191</v>
      </c>
      <c r="B86" s="135" t="s">
        <v>192</v>
      </c>
      <c r="C86" s="136"/>
      <c r="D86" s="137"/>
      <c r="E86" s="16"/>
      <c r="F86" s="29"/>
      <c r="G86" s="13"/>
      <c r="H86" s="13"/>
      <c r="I86" s="13"/>
      <c r="J86" s="13"/>
      <c r="K86" s="13"/>
      <c r="L86" s="13"/>
      <c r="M86" s="13"/>
      <c r="N86" s="13"/>
      <c r="O86" s="16"/>
      <c r="P86" s="16"/>
      <c r="Q86" s="16"/>
      <c r="R86" s="16"/>
      <c r="S86" s="13"/>
      <c r="T86" s="16"/>
      <c r="U86" s="16"/>
      <c r="V86" s="16"/>
      <c r="W86" s="13"/>
      <c r="X86" s="13"/>
      <c r="Y86" s="16"/>
      <c r="Z86" s="16"/>
      <c r="AA86" s="16"/>
      <c r="AB86" s="16"/>
      <c r="AC86" s="16"/>
      <c r="AD86" s="29"/>
      <c r="AE86" s="29"/>
      <c r="AF86" s="19"/>
      <c r="AG86" s="29"/>
      <c r="AH86" s="29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28" t="s">
        <v>193</v>
      </c>
      <c r="B87" s="135" t="s">
        <v>194</v>
      </c>
      <c r="C87" s="136"/>
      <c r="D87" s="137"/>
      <c r="E87" s="16">
        <v>1</v>
      </c>
      <c r="F87" s="29"/>
      <c r="G87" s="16">
        <v>1</v>
      </c>
      <c r="H87" s="13"/>
      <c r="I87" s="13"/>
      <c r="J87" s="13">
        <v>1</v>
      </c>
      <c r="K87" s="13"/>
      <c r="L87" s="13">
        <v>1</v>
      </c>
      <c r="M87" s="13"/>
      <c r="N87" s="13"/>
      <c r="O87" s="16"/>
      <c r="P87" s="16">
        <v>1</v>
      </c>
      <c r="Q87" s="16">
        <v>1</v>
      </c>
      <c r="R87" s="16"/>
      <c r="S87" s="13"/>
      <c r="T87" s="16"/>
      <c r="U87" s="16"/>
      <c r="V87" s="16"/>
      <c r="W87" s="13"/>
      <c r="X87" s="13"/>
      <c r="Y87" s="16"/>
      <c r="Z87" s="16">
        <v>1</v>
      </c>
      <c r="AA87" s="16"/>
      <c r="AB87" s="16"/>
      <c r="AC87" s="16"/>
      <c r="AD87" s="29"/>
      <c r="AE87" s="29"/>
      <c r="AF87" s="19"/>
      <c r="AG87" s="29"/>
      <c r="AH87" s="29"/>
      <c r="AI87" s="19"/>
      <c r="AJ87" s="21"/>
      <c r="AK87" s="21"/>
      <c r="AL87" s="21">
        <v>1</v>
      </c>
      <c r="AM87" s="21">
        <v>1</v>
      </c>
      <c r="AN87" s="21">
        <v>2</v>
      </c>
      <c r="AO87" s="21">
        <v>2</v>
      </c>
      <c r="AP87" s="21"/>
    </row>
    <row r="88" spans="1:42" s="2" customFormat="1" ht="39.950000000000003" customHeight="1">
      <c r="A88" s="28" t="s">
        <v>195</v>
      </c>
      <c r="B88" s="135" t="s">
        <v>196</v>
      </c>
      <c r="C88" s="136"/>
      <c r="D88" s="137"/>
      <c r="E88" s="16"/>
      <c r="F88" s="29"/>
      <c r="G88" s="16"/>
      <c r="H88" s="13"/>
      <c r="I88" s="13"/>
      <c r="J88" s="13">
        <v>1</v>
      </c>
      <c r="K88" s="13">
        <v>1</v>
      </c>
      <c r="L88" s="13"/>
      <c r="M88" s="13"/>
      <c r="N88" s="13"/>
      <c r="O88" s="16"/>
      <c r="P88" s="16">
        <v>1</v>
      </c>
      <c r="Q88" s="16"/>
      <c r="R88" s="16"/>
      <c r="S88" s="13"/>
      <c r="T88" s="16"/>
      <c r="U88" s="16">
        <v>1</v>
      </c>
      <c r="V88" s="16"/>
      <c r="W88" s="13">
        <v>1</v>
      </c>
      <c r="X88" s="13"/>
      <c r="Y88" s="16"/>
      <c r="Z88" s="16">
        <v>1</v>
      </c>
      <c r="AA88" s="16"/>
      <c r="AB88" s="16"/>
      <c r="AC88" s="16"/>
      <c r="AD88" s="29"/>
      <c r="AE88" s="29"/>
      <c r="AF88" s="19"/>
      <c r="AG88" s="29"/>
      <c r="AH88" s="29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28" t="s">
        <v>197</v>
      </c>
      <c r="B89" s="135" t="s">
        <v>198</v>
      </c>
      <c r="C89" s="136"/>
      <c r="D89" s="137"/>
      <c r="E89" s="16">
        <v>3</v>
      </c>
      <c r="F89" s="29"/>
      <c r="G89" s="16">
        <v>3</v>
      </c>
      <c r="H89" s="13"/>
      <c r="I89" s="13"/>
      <c r="J89" s="13">
        <v>2</v>
      </c>
      <c r="K89" s="13"/>
      <c r="L89" s="13">
        <v>1</v>
      </c>
      <c r="M89" s="13">
        <v>1</v>
      </c>
      <c r="N89" s="13"/>
      <c r="O89" s="16"/>
      <c r="P89" s="16">
        <v>3</v>
      </c>
      <c r="Q89" s="16">
        <v>3</v>
      </c>
      <c r="R89" s="16"/>
      <c r="S89" s="13"/>
      <c r="T89" s="16"/>
      <c r="U89" s="16"/>
      <c r="V89" s="16"/>
      <c r="W89" s="13"/>
      <c r="X89" s="13"/>
      <c r="Y89" s="16"/>
      <c r="Z89" s="16">
        <v>3</v>
      </c>
      <c r="AA89" s="16"/>
      <c r="AB89" s="16"/>
      <c r="AC89" s="16"/>
      <c r="AD89" s="29"/>
      <c r="AE89" s="29"/>
      <c r="AF89" s="19"/>
      <c r="AG89" s="29"/>
      <c r="AH89" s="29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28" t="s">
        <v>199</v>
      </c>
      <c r="B90" s="135" t="s">
        <v>200</v>
      </c>
      <c r="C90" s="136"/>
      <c r="D90" s="137"/>
      <c r="E90" s="16">
        <v>1</v>
      </c>
      <c r="F90" s="29"/>
      <c r="G90" s="16">
        <v>1</v>
      </c>
      <c r="H90" s="13"/>
      <c r="I90" s="13"/>
      <c r="J90" s="13">
        <v>1</v>
      </c>
      <c r="K90" s="13"/>
      <c r="L90" s="13">
        <v>1</v>
      </c>
      <c r="M90" s="13"/>
      <c r="N90" s="13"/>
      <c r="O90" s="16"/>
      <c r="P90" s="16">
        <v>1</v>
      </c>
      <c r="Q90" s="16"/>
      <c r="R90" s="16"/>
      <c r="S90" s="13"/>
      <c r="T90" s="16"/>
      <c r="U90" s="16">
        <v>1</v>
      </c>
      <c r="V90" s="16"/>
      <c r="W90" s="13"/>
      <c r="X90" s="13">
        <v>1</v>
      </c>
      <c r="Y90" s="16"/>
      <c r="Z90" s="16">
        <v>1</v>
      </c>
      <c r="AA90" s="16"/>
      <c r="AB90" s="16"/>
      <c r="AC90" s="16"/>
      <c r="AD90" s="29"/>
      <c r="AE90" s="29"/>
      <c r="AF90" s="19"/>
      <c r="AG90" s="29"/>
      <c r="AH90" s="29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28" t="s">
        <v>201</v>
      </c>
      <c r="B91" s="135" t="s">
        <v>202</v>
      </c>
      <c r="C91" s="136"/>
      <c r="D91" s="137"/>
      <c r="E91" s="16"/>
      <c r="F91" s="29"/>
      <c r="G91" s="16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29"/>
      <c r="AE91" s="29"/>
      <c r="AF91" s="19"/>
      <c r="AG91" s="29"/>
      <c r="AH91" s="29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28" t="s">
        <v>203</v>
      </c>
      <c r="B92" s="135" t="s">
        <v>204</v>
      </c>
      <c r="C92" s="136"/>
      <c r="D92" s="137"/>
      <c r="E92" s="16">
        <v>1</v>
      </c>
      <c r="F92" s="29"/>
      <c r="G92" s="16">
        <v>1</v>
      </c>
      <c r="H92" s="13"/>
      <c r="I92" s="13"/>
      <c r="J92" s="13">
        <v>1</v>
      </c>
      <c r="K92" s="13"/>
      <c r="L92" s="13">
        <v>1</v>
      </c>
      <c r="M92" s="13"/>
      <c r="N92" s="13"/>
      <c r="O92" s="16"/>
      <c r="P92" s="16">
        <v>1</v>
      </c>
      <c r="Q92" s="16">
        <v>1</v>
      </c>
      <c r="R92" s="16"/>
      <c r="S92" s="13"/>
      <c r="T92" s="16"/>
      <c r="U92" s="16"/>
      <c r="V92" s="16"/>
      <c r="W92" s="13"/>
      <c r="X92" s="13"/>
      <c r="Y92" s="16"/>
      <c r="Z92" s="16">
        <v>1</v>
      </c>
      <c r="AA92" s="16"/>
      <c r="AB92" s="16"/>
      <c r="AC92" s="16"/>
      <c r="AD92" s="29"/>
      <c r="AE92" s="29"/>
      <c r="AF92" s="19"/>
      <c r="AG92" s="29"/>
      <c r="AH92" s="29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28" t="s">
        <v>205</v>
      </c>
      <c r="B93" s="135" t="s">
        <v>206</v>
      </c>
      <c r="C93" s="136"/>
      <c r="D93" s="137"/>
      <c r="E93" s="16"/>
      <c r="F93" s="29"/>
      <c r="G93" s="16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29"/>
      <c r="AE93" s="29"/>
      <c r="AF93" s="19"/>
      <c r="AG93" s="29"/>
      <c r="AH93" s="29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28" t="s">
        <v>207</v>
      </c>
      <c r="B94" s="135" t="s">
        <v>208</v>
      </c>
      <c r="C94" s="136"/>
      <c r="D94" s="137"/>
      <c r="E94" s="16">
        <v>2</v>
      </c>
      <c r="F94" s="29"/>
      <c r="G94" s="16">
        <v>2</v>
      </c>
      <c r="H94" s="13"/>
      <c r="I94" s="13"/>
      <c r="J94" s="13"/>
      <c r="K94" s="13"/>
      <c r="L94" s="13"/>
      <c r="M94" s="13"/>
      <c r="N94" s="13"/>
      <c r="O94" s="16"/>
      <c r="P94" s="16">
        <v>2</v>
      </c>
      <c r="Q94" s="16">
        <v>2</v>
      </c>
      <c r="R94" s="16"/>
      <c r="S94" s="13"/>
      <c r="T94" s="16"/>
      <c r="U94" s="16"/>
      <c r="V94" s="16"/>
      <c r="W94" s="13"/>
      <c r="X94" s="13"/>
      <c r="Y94" s="16"/>
      <c r="Z94" s="16">
        <v>2</v>
      </c>
      <c r="AA94" s="16"/>
      <c r="AB94" s="16"/>
      <c r="AC94" s="16"/>
      <c r="AD94" s="29"/>
      <c r="AE94" s="29"/>
      <c r="AF94" s="19"/>
      <c r="AG94" s="29"/>
      <c r="AH94" s="29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28" t="s">
        <v>209</v>
      </c>
      <c r="B95" s="135" t="s">
        <v>210</v>
      </c>
      <c r="C95" s="136"/>
      <c r="D95" s="137"/>
      <c r="E95" s="16"/>
      <c r="F95" s="29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29"/>
      <c r="AE95" s="29"/>
      <c r="AF95" s="19"/>
      <c r="AG95" s="29"/>
      <c r="AH95" s="29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28" t="s">
        <v>211</v>
      </c>
      <c r="B96" s="135" t="s">
        <v>212</v>
      </c>
      <c r="C96" s="136"/>
      <c r="D96" s="137"/>
      <c r="E96" s="16"/>
      <c r="F96" s="29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29"/>
      <c r="AE96" s="29"/>
      <c r="AF96" s="19"/>
      <c r="AG96" s="29"/>
      <c r="AH96" s="29"/>
      <c r="AI96" s="19"/>
      <c r="AJ96" s="21"/>
      <c r="AK96" s="21"/>
      <c r="AL96" s="21">
        <v>1</v>
      </c>
      <c r="AM96" s="21"/>
      <c r="AN96" s="21">
        <v>1</v>
      </c>
      <c r="AO96" s="21">
        <v>1</v>
      </c>
      <c r="AP96" s="21"/>
    </row>
    <row r="97" spans="1:42" s="2" customFormat="1" ht="39.950000000000003" customHeight="1">
      <c r="A97" s="28" t="s">
        <v>213</v>
      </c>
      <c r="B97" s="135" t="s">
        <v>214</v>
      </c>
      <c r="C97" s="136"/>
      <c r="D97" s="137"/>
      <c r="E97" s="16"/>
      <c r="F97" s="29"/>
      <c r="G97" s="13"/>
      <c r="H97" s="13"/>
      <c r="I97" s="13"/>
      <c r="J97" s="13">
        <v>2</v>
      </c>
      <c r="K97" s="13">
        <v>1</v>
      </c>
      <c r="L97" s="13"/>
      <c r="M97" s="13">
        <v>1</v>
      </c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>
        <v>1</v>
      </c>
      <c r="AD97" s="29"/>
      <c r="AE97" s="29"/>
      <c r="AF97" s="19"/>
      <c r="AG97" s="29"/>
      <c r="AH97" s="29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28" t="s">
        <v>215</v>
      </c>
      <c r="B98" s="135" t="s">
        <v>216</v>
      </c>
      <c r="C98" s="136"/>
      <c r="D98" s="137"/>
      <c r="E98" s="16"/>
      <c r="F98" s="29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29"/>
      <c r="AE98" s="29"/>
      <c r="AF98" s="19"/>
      <c r="AG98" s="29"/>
      <c r="AH98" s="29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28" t="s">
        <v>217</v>
      </c>
      <c r="B99" s="134" t="s">
        <v>218</v>
      </c>
      <c r="C99" s="134"/>
      <c r="D99" s="134"/>
      <c r="E99" s="16"/>
      <c r="F99" s="29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29"/>
      <c r="AE99" s="29"/>
      <c r="AF99" s="19"/>
      <c r="AG99" s="29"/>
      <c r="AH99" s="29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28" t="s">
        <v>219</v>
      </c>
      <c r="B100" s="135" t="s">
        <v>220</v>
      </c>
      <c r="C100" s="136"/>
      <c r="D100" s="137"/>
      <c r="E100" s="16"/>
      <c r="F100" s="29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29"/>
      <c r="AE100" s="29"/>
      <c r="AF100" s="19"/>
      <c r="AG100" s="29"/>
      <c r="AH100" s="29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28" t="s">
        <v>221</v>
      </c>
      <c r="B101" s="135" t="s">
        <v>222</v>
      </c>
      <c r="C101" s="136"/>
      <c r="D101" s="137"/>
      <c r="E101" s="16">
        <v>1</v>
      </c>
      <c r="F101" s="29"/>
      <c r="G101" s="13">
        <v>1</v>
      </c>
      <c r="H101" s="13"/>
      <c r="I101" s="13"/>
      <c r="J101" s="13">
        <v>1</v>
      </c>
      <c r="K101" s="13">
        <v>1</v>
      </c>
      <c r="L101" s="13"/>
      <c r="M101" s="13"/>
      <c r="N101" s="13"/>
      <c r="O101" s="13"/>
      <c r="P101" s="16">
        <v>2</v>
      </c>
      <c r="Q101" s="16">
        <v>2</v>
      </c>
      <c r="R101" s="16"/>
      <c r="S101" s="16"/>
      <c r="T101" s="13"/>
      <c r="U101" s="16"/>
      <c r="V101" s="16"/>
      <c r="W101" s="16"/>
      <c r="X101" s="13"/>
      <c r="Y101" s="13"/>
      <c r="Z101" s="16">
        <v>2</v>
      </c>
      <c r="AA101" s="16"/>
      <c r="AB101" s="16"/>
      <c r="AC101" s="16"/>
      <c r="AD101" s="29"/>
      <c r="AE101" s="29"/>
      <c r="AF101" s="19"/>
      <c r="AG101" s="29"/>
      <c r="AH101" s="29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28" t="s">
        <v>223</v>
      </c>
      <c r="B102" s="135" t="s">
        <v>81</v>
      </c>
      <c r="C102" s="136"/>
      <c r="D102" s="137"/>
      <c r="E102" s="16"/>
      <c r="F102" s="29"/>
      <c r="G102" s="13"/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29"/>
      <c r="AE102" s="29"/>
      <c r="AF102" s="19"/>
      <c r="AG102" s="29"/>
      <c r="AH102" s="29"/>
      <c r="AI102" s="19"/>
      <c r="AJ102" s="21"/>
      <c r="AK102" s="21"/>
      <c r="AL102" s="21">
        <v>1</v>
      </c>
      <c r="AM102" s="21"/>
      <c r="AN102" s="21">
        <v>1</v>
      </c>
      <c r="AO102" s="21">
        <v>1</v>
      </c>
      <c r="AP102" s="21"/>
    </row>
    <row r="103" spans="1:42" s="2" customFormat="1" ht="39.950000000000003" customHeight="1">
      <c r="A103" s="28" t="s">
        <v>224</v>
      </c>
      <c r="B103" s="135" t="s">
        <v>225</v>
      </c>
      <c r="C103" s="136"/>
      <c r="D103" s="137"/>
      <c r="E103" s="16"/>
      <c r="F103" s="29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29"/>
      <c r="AE103" s="29"/>
      <c r="AF103" s="19"/>
      <c r="AG103" s="29"/>
      <c r="AH103" s="29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28" t="s">
        <v>226</v>
      </c>
      <c r="B104" s="135" t="s">
        <v>227</v>
      </c>
      <c r="C104" s="136"/>
      <c r="D104" s="137"/>
      <c r="E104" s="16"/>
      <c r="F104" s="29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29"/>
      <c r="AE104" s="29"/>
      <c r="AF104" s="19"/>
      <c r="AG104" s="29"/>
      <c r="AH104" s="29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26" t="s">
        <v>228</v>
      </c>
      <c r="B105" s="138" t="s">
        <v>229</v>
      </c>
      <c r="C105" s="139"/>
      <c r="D105" s="140"/>
      <c r="E105" s="27">
        <f>SUM(E106:E109)</f>
        <v>0</v>
      </c>
      <c r="F105" s="27">
        <f t="shared" ref="F105:AP105" si="8">SUM(F106:F109)</f>
        <v>0</v>
      </c>
      <c r="G105" s="27">
        <f t="shared" si="8"/>
        <v>0</v>
      </c>
      <c r="H105" s="27">
        <f t="shared" si="8"/>
        <v>0</v>
      </c>
      <c r="I105" s="27">
        <f t="shared" si="8"/>
        <v>0</v>
      </c>
      <c r="J105" s="27">
        <f t="shared" si="8"/>
        <v>12</v>
      </c>
      <c r="K105" s="27">
        <f t="shared" si="8"/>
        <v>9</v>
      </c>
      <c r="L105" s="27">
        <f t="shared" si="8"/>
        <v>1</v>
      </c>
      <c r="M105" s="27">
        <f t="shared" si="8"/>
        <v>2</v>
      </c>
      <c r="N105" s="27">
        <f t="shared" si="8"/>
        <v>0</v>
      </c>
      <c r="O105" s="27">
        <f t="shared" si="8"/>
        <v>0</v>
      </c>
      <c r="P105" s="27">
        <f t="shared" si="8"/>
        <v>4</v>
      </c>
      <c r="Q105" s="27">
        <f t="shared" si="8"/>
        <v>1</v>
      </c>
      <c r="R105" s="27">
        <f t="shared" si="8"/>
        <v>0</v>
      </c>
      <c r="S105" s="27">
        <f t="shared" si="8"/>
        <v>1</v>
      </c>
      <c r="T105" s="27">
        <f t="shared" si="8"/>
        <v>0</v>
      </c>
      <c r="U105" s="27">
        <f t="shared" si="8"/>
        <v>2</v>
      </c>
      <c r="V105" s="27">
        <f t="shared" si="8"/>
        <v>0</v>
      </c>
      <c r="W105" s="27">
        <f t="shared" si="8"/>
        <v>2</v>
      </c>
      <c r="X105" s="27">
        <f t="shared" si="8"/>
        <v>0</v>
      </c>
      <c r="Y105" s="27">
        <f t="shared" si="8"/>
        <v>0</v>
      </c>
      <c r="Z105" s="27">
        <f t="shared" si="8"/>
        <v>4</v>
      </c>
      <c r="AA105" s="27">
        <f t="shared" si="8"/>
        <v>0</v>
      </c>
      <c r="AB105" s="27">
        <f t="shared" si="8"/>
        <v>0</v>
      </c>
      <c r="AC105" s="27">
        <f t="shared" si="8"/>
        <v>5</v>
      </c>
      <c r="AD105" s="27">
        <f t="shared" si="8"/>
        <v>0</v>
      </c>
      <c r="AE105" s="27">
        <f t="shared" si="8"/>
        <v>2</v>
      </c>
      <c r="AF105" s="27">
        <f t="shared" si="8"/>
        <v>0</v>
      </c>
      <c r="AG105" s="27">
        <f t="shared" si="8"/>
        <v>2</v>
      </c>
      <c r="AH105" s="27">
        <f t="shared" si="8"/>
        <v>0</v>
      </c>
      <c r="AI105" s="27">
        <f t="shared" si="8"/>
        <v>2</v>
      </c>
      <c r="AJ105" s="27">
        <f t="shared" si="8"/>
        <v>0</v>
      </c>
      <c r="AK105" s="27">
        <f t="shared" si="8"/>
        <v>2</v>
      </c>
      <c r="AL105" s="27">
        <f t="shared" si="8"/>
        <v>0</v>
      </c>
      <c r="AM105" s="27">
        <f t="shared" si="8"/>
        <v>0</v>
      </c>
      <c r="AN105" s="27">
        <f t="shared" si="8"/>
        <v>0</v>
      </c>
      <c r="AO105" s="27">
        <f t="shared" si="8"/>
        <v>0</v>
      </c>
      <c r="AP105" s="27">
        <f t="shared" si="8"/>
        <v>0</v>
      </c>
    </row>
    <row r="106" spans="1:42" s="2" customFormat="1" ht="90" customHeight="1">
      <c r="A106" s="28" t="s">
        <v>230</v>
      </c>
      <c r="B106" s="135" t="s">
        <v>231</v>
      </c>
      <c r="C106" s="136"/>
      <c r="D106" s="137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29"/>
      <c r="AE106" s="29"/>
      <c r="AF106" s="29"/>
      <c r="AG106" s="29"/>
      <c r="AH106" s="29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28" t="s">
        <v>232</v>
      </c>
      <c r="B107" s="135" t="s">
        <v>81</v>
      </c>
      <c r="C107" s="136"/>
      <c r="D107" s="137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29"/>
      <c r="AE107" s="29"/>
      <c r="AF107" s="29"/>
      <c r="AG107" s="29"/>
      <c r="AH107" s="29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28" t="s">
        <v>233</v>
      </c>
      <c r="B108" s="141" t="s">
        <v>234</v>
      </c>
      <c r="C108" s="142"/>
      <c r="D108" s="14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29"/>
      <c r="AE108" s="29"/>
      <c r="AF108" s="29"/>
      <c r="AG108" s="29"/>
      <c r="AH108" s="29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28" t="s">
        <v>235</v>
      </c>
      <c r="B109" s="141" t="s">
        <v>236</v>
      </c>
      <c r="C109" s="142"/>
      <c r="D109" s="143"/>
      <c r="E109" s="13"/>
      <c r="F109" s="13"/>
      <c r="G109" s="13"/>
      <c r="H109" s="13"/>
      <c r="I109" s="13"/>
      <c r="J109" s="13">
        <v>12</v>
      </c>
      <c r="K109" s="13">
        <v>9</v>
      </c>
      <c r="L109" s="13">
        <v>1</v>
      </c>
      <c r="M109" s="13">
        <v>2</v>
      </c>
      <c r="N109" s="13"/>
      <c r="O109" s="13"/>
      <c r="P109" s="16">
        <v>4</v>
      </c>
      <c r="Q109" s="16">
        <v>1</v>
      </c>
      <c r="R109" s="16"/>
      <c r="S109" s="16">
        <v>1</v>
      </c>
      <c r="T109" s="13"/>
      <c r="U109" s="16">
        <v>2</v>
      </c>
      <c r="V109" s="16"/>
      <c r="W109" s="16">
        <v>2</v>
      </c>
      <c r="X109" s="13"/>
      <c r="Y109" s="13"/>
      <c r="Z109" s="16">
        <v>4</v>
      </c>
      <c r="AA109" s="16"/>
      <c r="AB109" s="16"/>
      <c r="AC109" s="16">
        <v>5</v>
      </c>
      <c r="AD109" s="29"/>
      <c r="AE109" s="29">
        <v>2</v>
      </c>
      <c r="AF109" s="29"/>
      <c r="AG109" s="29">
        <v>2</v>
      </c>
      <c r="AH109" s="29"/>
      <c r="AI109" s="19">
        <v>2</v>
      </c>
      <c r="AJ109" s="21"/>
      <c r="AK109" s="21">
        <v>2</v>
      </c>
      <c r="AL109" s="21"/>
      <c r="AM109" s="21"/>
      <c r="AN109" s="21"/>
      <c r="AO109" s="21"/>
      <c r="AP109" s="21"/>
    </row>
    <row r="110" spans="1:42" s="1" customFormat="1" ht="65.25" customHeight="1">
      <c r="A110" s="26" t="s">
        <v>237</v>
      </c>
      <c r="B110" s="138" t="s">
        <v>238</v>
      </c>
      <c r="C110" s="139"/>
      <c r="D110" s="140"/>
      <c r="E110" s="27">
        <f>SUM(E111:E118)</f>
        <v>768</v>
      </c>
      <c r="F110" s="27">
        <f t="shared" ref="F110:AP110" si="9">SUM(F111:F118)</f>
        <v>35</v>
      </c>
      <c r="G110" s="27">
        <f t="shared" si="9"/>
        <v>729</v>
      </c>
      <c r="H110" s="27">
        <f t="shared" si="9"/>
        <v>4</v>
      </c>
      <c r="I110" s="27">
        <f t="shared" si="9"/>
        <v>0</v>
      </c>
      <c r="J110" s="27">
        <f t="shared" si="9"/>
        <v>51</v>
      </c>
      <c r="K110" s="27">
        <f t="shared" si="9"/>
        <v>43</v>
      </c>
      <c r="L110" s="27">
        <f t="shared" si="9"/>
        <v>8</v>
      </c>
      <c r="M110" s="27">
        <f t="shared" si="9"/>
        <v>0</v>
      </c>
      <c r="N110" s="27">
        <f t="shared" si="9"/>
        <v>0</v>
      </c>
      <c r="O110" s="27">
        <f t="shared" si="9"/>
        <v>0</v>
      </c>
      <c r="P110" s="27">
        <f t="shared" si="9"/>
        <v>695</v>
      </c>
      <c r="Q110" s="27">
        <f t="shared" si="9"/>
        <v>583</v>
      </c>
      <c r="R110" s="27">
        <f t="shared" si="9"/>
        <v>6</v>
      </c>
      <c r="S110" s="27">
        <f t="shared" si="9"/>
        <v>87</v>
      </c>
      <c r="T110" s="27">
        <f t="shared" si="9"/>
        <v>1</v>
      </c>
      <c r="U110" s="27">
        <f t="shared" si="9"/>
        <v>18</v>
      </c>
      <c r="V110" s="27">
        <f t="shared" si="9"/>
        <v>1</v>
      </c>
      <c r="W110" s="27">
        <f t="shared" si="9"/>
        <v>16</v>
      </c>
      <c r="X110" s="27">
        <f t="shared" si="9"/>
        <v>1</v>
      </c>
      <c r="Y110" s="27">
        <f t="shared" si="9"/>
        <v>2</v>
      </c>
      <c r="Z110" s="27">
        <f t="shared" si="9"/>
        <v>697</v>
      </c>
      <c r="AA110" s="27">
        <f t="shared" si="9"/>
        <v>0</v>
      </c>
      <c r="AB110" s="27">
        <f t="shared" si="9"/>
        <v>48</v>
      </c>
      <c r="AC110" s="27">
        <f t="shared" si="9"/>
        <v>110</v>
      </c>
      <c r="AD110" s="27">
        <f t="shared" si="9"/>
        <v>48</v>
      </c>
      <c r="AE110" s="27">
        <f t="shared" si="9"/>
        <v>58</v>
      </c>
      <c r="AF110" s="27">
        <f t="shared" si="9"/>
        <v>0</v>
      </c>
      <c r="AG110" s="27">
        <f t="shared" si="9"/>
        <v>58</v>
      </c>
      <c r="AH110" s="27">
        <f t="shared" si="9"/>
        <v>1</v>
      </c>
      <c r="AI110" s="27">
        <f t="shared" si="9"/>
        <v>57</v>
      </c>
      <c r="AJ110" s="27">
        <f t="shared" si="9"/>
        <v>0</v>
      </c>
      <c r="AK110" s="27">
        <f t="shared" si="9"/>
        <v>3</v>
      </c>
      <c r="AL110" s="27">
        <f t="shared" si="9"/>
        <v>32</v>
      </c>
      <c r="AM110" s="27">
        <f t="shared" si="9"/>
        <v>1</v>
      </c>
      <c r="AN110" s="27">
        <f t="shared" si="9"/>
        <v>33</v>
      </c>
      <c r="AO110" s="27">
        <f t="shared" si="9"/>
        <v>1</v>
      </c>
      <c r="AP110" s="27">
        <f t="shared" si="9"/>
        <v>32</v>
      </c>
    </row>
    <row r="111" spans="1:42" s="2" customFormat="1" ht="39.950000000000003" customHeight="1">
      <c r="A111" s="28" t="s">
        <v>239</v>
      </c>
      <c r="B111" s="144" t="s">
        <v>240</v>
      </c>
      <c r="C111" s="145"/>
      <c r="D111" s="146"/>
      <c r="E111" s="13">
        <v>742</v>
      </c>
      <c r="F111" s="13">
        <v>29</v>
      </c>
      <c r="G111" s="13">
        <v>710</v>
      </c>
      <c r="H111" s="13">
        <v>3</v>
      </c>
      <c r="I111" s="13"/>
      <c r="J111" s="13">
        <v>47</v>
      </c>
      <c r="K111" s="13">
        <v>39</v>
      </c>
      <c r="L111" s="13">
        <v>8</v>
      </c>
      <c r="M111" s="13"/>
      <c r="N111" s="13"/>
      <c r="O111" s="16"/>
      <c r="P111" s="16">
        <v>681</v>
      </c>
      <c r="Q111" s="16">
        <v>571</v>
      </c>
      <c r="R111" s="16">
        <v>6</v>
      </c>
      <c r="S111" s="13">
        <v>86</v>
      </c>
      <c r="T111" s="16">
        <v>1</v>
      </c>
      <c r="U111" s="16">
        <v>17</v>
      </c>
      <c r="V111" s="16">
        <v>1</v>
      </c>
      <c r="W111" s="16">
        <v>15</v>
      </c>
      <c r="X111" s="16">
        <v>1</v>
      </c>
      <c r="Y111" s="16">
        <v>2</v>
      </c>
      <c r="Z111" s="16">
        <v>683</v>
      </c>
      <c r="AA111" s="16"/>
      <c r="AB111" s="16">
        <v>44</v>
      </c>
      <c r="AC111" s="16">
        <v>95</v>
      </c>
      <c r="AD111" s="29">
        <v>44</v>
      </c>
      <c r="AE111" s="29">
        <v>55</v>
      </c>
      <c r="AF111" s="19"/>
      <c r="AG111" s="29">
        <v>55</v>
      </c>
      <c r="AH111" s="29"/>
      <c r="AI111" s="19">
        <v>55</v>
      </c>
      <c r="AJ111" s="21"/>
      <c r="AK111" s="21"/>
      <c r="AL111" s="21">
        <v>32</v>
      </c>
      <c r="AM111" s="21">
        <v>1</v>
      </c>
      <c r="AN111" s="21">
        <v>33</v>
      </c>
      <c r="AO111" s="21">
        <v>1</v>
      </c>
      <c r="AP111" s="21">
        <v>32</v>
      </c>
    </row>
    <row r="112" spans="1:42" s="2" customFormat="1" ht="39.950000000000003" customHeight="1">
      <c r="A112" s="28" t="s">
        <v>241</v>
      </c>
      <c r="B112" s="144" t="s">
        <v>242</v>
      </c>
      <c r="C112" s="145"/>
      <c r="D112" s="146"/>
      <c r="E112" s="16"/>
      <c r="F112" s="29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29"/>
      <c r="AE112" s="29"/>
      <c r="AF112" s="19"/>
      <c r="AG112" s="29"/>
      <c r="AH112" s="29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28" t="s">
        <v>243</v>
      </c>
      <c r="B113" s="144" t="s">
        <v>244</v>
      </c>
      <c r="C113" s="145"/>
      <c r="D113" s="146"/>
      <c r="E113" s="16">
        <v>18</v>
      </c>
      <c r="F113" s="29">
        <v>5</v>
      </c>
      <c r="G113" s="13">
        <v>13</v>
      </c>
      <c r="H113" s="13"/>
      <c r="I113" s="13"/>
      <c r="J113" s="13">
        <v>2</v>
      </c>
      <c r="K113" s="13">
        <v>2</v>
      </c>
      <c r="L113" s="13"/>
      <c r="M113" s="13"/>
      <c r="N113" s="13"/>
      <c r="O113" s="16"/>
      <c r="P113" s="16">
        <v>10</v>
      </c>
      <c r="Q113" s="16">
        <v>8</v>
      </c>
      <c r="R113" s="16"/>
      <c r="S113" s="13">
        <v>1</v>
      </c>
      <c r="T113" s="16"/>
      <c r="U113" s="16">
        <v>1</v>
      </c>
      <c r="V113" s="16"/>
      <c r="W113" s="16">
        <v>1</v>
      </c>
      <c r="X113" s="16"/>
      <c r="Y113" s="16"/>
      <c r="Z113" s="16">
        <v>10</v>
      </c>
      <c r="AA113" s="16"/>
      <c r="AB113" s="16">
        <v>3</v>
      </c>
      <c r="AC113" s="16">
        <v>10</v>
      </c>
      <c r="AD113" s="29">
        <v>3</v>
      </c>
      <c r="AE113" s="29">
        <v>1</v>
      </c>
      <c r="AF113" s="19"/>
      <c r="AG113" s="29">
        <v>1</v>
      </c>
      <c r="AH113" s="29"/>
      <c r="AI113" s="19">
        <v>1</v>
      </c>
      <c r="AJ113" s="21"/>
      <c r="AK113" s="21">
        <v>1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28" t="s">
        <v>245</v>
      </c>
      <c r="B114" s="144" t="s">
        <v>246</v>
      </c>
      <c r="C114" s="145"/>
      <c r="D114" s="146"/>
      <c r="E114" s="16"/>
      <c r="F114" s="29"/>
      <c r="G114" s="13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29"/>
      <c r="AE114" s="29"/>
      <c r="AF114" s="19"/>
      <c r="AG114" s="29"/>
      <c r="AH114" s="29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28" t="s">
        <v>247</v>
      </c>
      <c r="B115" s="144" t="s">
        <v>248</v>
      </c>
      <c r="C115" s="145"/>
      <c r="D115" s="146"/>
      <c r="E115" s="16">
        <v>1</v>
      </c>
      <c r="F115" s="29"/>
      <c r="G115" s="13">
        <v>1</v>
      </c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>
        <v>1</v>
      </c>
      <c r="AD115" s="29"/>
      <c r="AE115" s="29"/>
      <c r="AF115" s="19"/>
      <c r="AG115" s="29"/>
      <c r="AH115" s="29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28" t="s">
        <v>249</v>
      </c>
      <c r="B116" s="144" t="s">
        <v>250</v>
      </c>
      <c r="C116" s="145"/>
      <c r="D116" s="146"/>
      <c r="E116" s="16">
        <v>2</v>
      </c>
      <c r="F116" s="29"/>
      <c r="G116" s="13">
        <v>2</v>
      </c>
      <c r="H116" s="13"/>
      <c r="I116" s="13"/>
      <c r="J116" s="13">
        <v>1</v>
      </c>
      <c r="K116" s="13">
        <v>1</v>
      </c>
      <c r="L116" s="13"/>
      <c r="M116" s="13"/>
      <c r="N116" s="13"/>
      <c r="O116" s="16"/>
      <c r="P116" s="16">
        <v>2</v>
      </c>
      <c r="Q116" s="16">
        <v>2</v>
      </c>
      <c r="R116" s="16"/>
      <c r="S116" s="13"/>
      <c r="T116" s="16"/>
      <c r="U116" s="16"/>
      <c r="V116" s="16"/>
      <c r="W116" s="16"/>
      <c r="X116" s="16"/>
      <c r="Y116" s="16"/>
      <c r="Z116" s="16">
        <v>2</v>
      </c>
      <c r="AA116" s="16"/>
      <c r="AB116" s="16"/>
      <c r="AC116" s="16">
        <v>1</v>
      </c>
      <c r="AD116" s="29"/>
      <c r="AE116" s="29">
        <v>1</v>
      </c>
      <c r="AF116" s="19"/>
      <c r="AG116" s="29">
        <v>1</v>
      </c>
      <c r="AH116" s="29">
        <v>1</v>
      </c>
      <c r="AI116" s="19"/>
      <c r="AJ116" s="21"/>
      <c r="AK116" s="21">
        <v>1</v>
      </c>
      <c r="AL116" s="21"/>
      <c r="AM116" s="21"/>
      <c r="AN116" s="21"/>
      <c r="AO116" s="21"/>
      <c r="AP116" s="21"/>
    </row>
    <row r="117" spans="1:42" s="2" customFormat="1" ht="39.950000000000003" customHeight="1">
      <c r="A117" s="28" t="s">
        <v>251</v>
      </c>
      <c r="B117" s="144" t="s">
        <v>252</v>
      </c>
      <c r="C117" s="145"/>
      <c r="D117" s="146"/>
      <c r="E117" s="16"/>
      <c r="F117" s="29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29"/>
      <c r="AE117" s="29"/>
      <c r="AF117" s="19"/>
      <c r="AG117" s="29"/>
      <c r="AH117" s="29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28" t="s">
        <v>253</v>
      </c>
      <c r="B118" s="144" t="s">
        <v>81</v>
      </c>
      <c r="C118" s="145"/>
      <c r="D118" s="146"/>
      <c r="E118" s="16">
        <v>5</v>
      </c>
      <c r="F118" s="29">
        <v>1</v>
      </c>
      <c r="G118" s="13">
        <v>3</v>
      </c>
      <c r="H118" s="13">
        <v>1</v>
      </c>
      <c r="I118" s="13"/>
      <c r="J118" s="13">
        <v>1</v>
      </c>
      <c r="K118" s="13">
        <v>1</v>
      </c>
      <c r="L118" s="13"/>
      <c r="M118" s="13"/>
      <c r="N118" s="13"/>
      <c r="O118" s="16"/>
      <c r="P118" s="16">
        <v>2</v>
      </c>
      <c r="Q118" s="16">
        <v>2</v>
      </c>
      <c r="R118" s="16"/>
      <c r="S118" s="13"/>
      <c r="T118" s="16"/>
      <c r="U118" s="16"/>
      <c r="V118" s="16"/>
      <c r="W118" s="16"/>
      <c r="X118" s="16"/>
      <c r="Y118" s="16"/>
      <c r="Z118" s="16">
        <v>2</v>
      </c>
      <c r="AA118" s="16"/>
      <c r="AB118" s="16">
        <v>1</v>
      </c>
      <c r="AC118" s="16">
        <v>3</v>
      </c>
      <c r="AD118" s="29">
        <v>1</v>
      </c>
      <c r="AE118" s="29">
        <v>1</v>
      </c>
      <c r="AF118" s="19"/>
      <c r="AG118" s="29">
        <v>1</v>
      </c>
      <c r="AH118" s="29"/>
      <c r="AI118" s="19">
        <v>1</v>
      </c>
      <c r="AJ118" s="21"/>
      <c r="AK118" s="21">
        <v>1</v>
      </c>
      <c r="AL118" s="21"/>
      <c r="AM118" s="21"/>
      <c r="AN118" s="21"/>
      <c r="AO118" s="21"/>
      <c r="AP118" s="21"/>
    </row>
    <row r="119" spans="1:42" s="1" customFormat="1" ht="59.25" customHeight="1">
      <c r="A119" s="26" t="s">
        <v>254</v>
      </c>
      <c r="B119" s="138" t="s">
        <v>255</v>
      </c>
      <c r="C119" s="139"/>
      <c r="D119" s="140"/>
      <c r="E119" s="27">
        <f>SUM(E120:E123)</f>
        <v>7</v>
      </c>
      <c r="F119" s="27">
        <f t="shared" ref="F119:AP119" si="10">SUM(F120:F123)</f>
        <v>1</v>
      </c>
      <c r="G119" s="27">
        <f t="shared" si="10"/>
        <v>5</v>
      </c>
      <c r="H119" s="27">
        <f t="shared" si="10"/>
        <v>1</v>
      </c>
      <c r="I119" s="27">
        <f t="shared" si="10"/>
        <v>0</v>
      </c>
      <c r="J119" s="27">
        <f t="shared" si="10"/>
        <v>2</v>
      </c>
      <c r="K119" s="27">
        <f t="shared" si="10"/>
        <v>1</v>
      </c>
      <c r="L119" s="27">
        <f t="shared" si="10"/>
        <v>1</v>
      </c>
      <c r="M119" s="27">
        <f t="shared" si="10"/>
        <v>0</v>
      </c>
      <c r="N119" s="27">
        <f t="shared" si="10"/>
        <v>0</v>
      </c>
      <c r="O119" s="27">
        <f t="shared" si="10"/>
        <v>0</v>
      </c>
      <c r="P119" s="27">
        <f t="shared" si="10"/>
        <v>3</v>
      </c>
      <c r="Q119" s="27">
        <f t="shared" si="10"/>
        <v>0</v>
      </c>
      <c r="R119" s="27">
        <f t="shared" si="10"/>
        <v>1</v>
      </c>
      <c r="S119" s="27">
        <f t="shared" si="10"/>
        <v>2</v>
      </c>
      <c r="T119" s="27">
        <f t="shared" si="10"/>
        <v>0</v>
      </c>
      <c r="U119" s="27">
        <f t="shared" si="10"/>
        <v>0</v>
      </c>
      <c r="V119" s="27">
        <f t="shared" si="10"/>
        <v>0</v>
      </c>
      <c r="W119" s="27">
        <f t="shared" si="10"/>
        <v>0</v>
      </c>
      <c r="X119" s="27">
        <f t="shared" si="10"/>
        <v>0</v>
      </c>
      <c r="Y119" s="27">
        <f t="shared" si="10"/>
        <v>0</v>
      </c>
      <c r="Z119" s="27">
        <f t="shared" si="10"/>
        <v>3</v>
      </c>
      <c r="AA119" s="27">
        <f t="shared" si="10"/>
        <v>0</v>
      </c>
      <c r="AB119" s="27">
        <f t="shared" si="10"/>
        <v>1</v>
      </c>
      <c r="AC119" s="27">
        <f t="shared" si="10"/>
        <v>4</v>
      </c>
      <c r="AD119" s="27">
        <f t="shared" si="10"/>
        <v>1</v>
      </c>
      <c r="AE119" s="27">
        <f t="shared" si="10"/>
        <v>0</v>
      </c>
      <c r="AF119" s="27">
        <f t="shared" si="10"/>
        <v>0</v>
      </c>
      <c r="AG119" s="27">
        <f t="shared" si="10"/>
        <v>0</v>
      </c>
      <c r="AH119" s="27">
        <f t="shared" si="10"/>
        <v>0</v>
      </c>
      <c r="AI119" s="27">
        <f t="shared" si="10"/>
        <v>0</v>
      </c>
      <c r="AJ119" s="27">
        <f t="shared" si="10"/>
        <v>0</v>
      </c>
      <c r="AK119" s="27">
        <f t="shared" si="10"/>
        <v>0</v>
      </c>
      <c r="AL119" s="27">
        <f t="shared" si="10"/>
        <v>0</v>
      </c>
      <c r="AM119" s="27">
        <f t="shared" si="10"/>
        <v>0</v>
      </c>
      <c r="AN119" s="27">
        <f t="shared" si="10"/>
        <v>0</v>
      </c>
      <c r="AO119" s="27">
        <f t="shared" si="10"/>
        <v>0</v>
      </c>
      <c r="AP119" s="27">
        <f t="shared" si="10"/>
        <v>0</v>
      </c>
    </row>
    <row r="120" spans="1:42" s="2" customFormat="1" ht="39.950000000000003" customHeight="1">
      <c r="A120" s="28" t="s">
        <v>256</v>
      </c>
      <c r="B120" s="144" t="s">
        <v>257</v>
      </c>
      <c r="C120" s="145"/>
      <c r="D120" s="146"/>
      <c r="E120" s="16">
        <v>5</v>
      </c>
      <c r="F120" s="29">
        <v>1</v>
      </c>
      <c r="G120" s="13">
        <v>4</v>
      </c>
      <c r="H120" s="13"/>
      <c r="I120" s="13"/>
      <c r="J120" s="13">
        <v>1</v>
      </c>
      <c r="K120" s="13">
        <v>1</v>
      </c>
      <c r="L120" s="13"/>
      <c r="M120" s="13"/>
      <c r="N120" s="13"/>
      <c r="O120" s="16"/>
      <c r="P120" s="16">
        <v>3</v>
      </c>
      <c r="Q120" s="16"/>
      <c r="R120" s="16">
        <v>1</v>
      </c>
      <c r="S120" s="13">
        <v>2</v>
      </c>
      <c r="T120" s="16"/>
      <c r="U120" s="16"/>
      <c r="V120" s="16"/>
      <c r="W120" s="16"/>
      <c r="X120" s="16"/>
      <c r="Y120" s="16"/>
      <c r="Z120" s="16">
        <v>3</v>
      </c>
      <c r="AA120" s="16"/>
      <c r="AB120" s="16">
        <v>1</v>
      </c>
      <c r="AC120" s="16">
        <v>3</v>
      </c>
      <c r="AD120" s="29">
        <v>1</v>
      </c>
      <c r="AE120" s="29"/>
      <c r="AF120" s="19"/>
      <c r="AG120" s="29"/>
      <c r="AH120" s="29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28" t="s">
        <v>258</v>
      </c>
      <c r="B121" s="144" t="s">
        <v>259</v>
      </c>
      <c r="C121" s="145"/>
      <c r="D121" s="146"/>
      <c r="E121" s="16"/>
      <c r="F121" s="29"/>
      <c r="G121" s="13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29"/>
      <c r="AE121" s="29"/>
      <c r="AF121" s="19"/>
      <c r="AG121" s="29"/>
      <c r="AH121" s="29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28" t="s">
        <v>260</v>
      </c>
      <c r="B122" s="144" t="s">
        <v>261</v>
      </c>
      <c r="C122" s="145"/>
      <c r="D122" s="146"/>
      <c r="E122" s="16">
        <v>1</v>
      </c>
      <c r="F122" s="29"/>
      <c r="G122" s="13">
        <v>1</v>
      </c>
      <c r="H122" s="13"/>
      <c r="I122" s="13"/>
      <c r="J122" s="13"/>
      <c r="K122" s="13"/>
      <c r="L122" s="13"/>
      <c r="M122" s="13"/>
      <c r="N122" s="13"/>
      <c r="O122" s="16"/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>
        <v>1</v>
      </c>
      <c r="AD122" s="29"/>
      <c r="AE122" s="29"/>
      <c r="AF122" s="19"/>
      <c r="AG122" s="29"/>
      <c r="AH122" s="29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28" t="s">
        <v>262</v>
      </c>
      <c r="B123" s="144" t="s">
        <v>81</v>
      </c>
      <c r="C123" s="145"/>
      <c r="D123" s="146"/>
      <c r="E123" s="16">
        <v>1</v>
      </c>
      <c r="F123" s="29"/>
      <c r="G123" s="13"/>
      <c r="H123" s="13">
        <v>1</v>
      </c>
      <c r="I123" s="13"/>
      <c r="J123" s="13">
        <v>1</v>
      </c>
      <c r="K123" s="13"/>
      <c r="L123" s="13">
        <v>1</v>
      </c>
      <c r="M123" s="13"/>
      <c r="N123" s="13"/>
      <c r="O123" s="16"/>
      <c r="P123" s="16"/>
      <c r="Q123" s="16"/>
      <c r="R123" s="16"/>
      <c r="S123" s="13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29"/>
      <c r="AE123" s="29"/>
      <c r="AF123" s="19"/>
      <c r="AG123" s="29"/>
      <c r="AH123" s="29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26" t="s">
        <v>263</v>
      </c>
      <c r="B124" s="138" t="s">
        <v>264</v>
      </c>
      <c r="C124" s="139"/>
      <c r="D124" s="140"/>
      <c r="E124" s="27">
        <f>SUM(E125:E126)</f>
        <v>0</v>
      </c>
      <c r="F124" s="27">
        <f t="shared" ref="F124:AP124" si="11">SUM(F125:F126)</f>
        <v>0</v>
      </c>
      <c r="G124" s="27">
        <f t="shared" si="11"/>
        <v>0</v>
      </c>
      <c r="H124" s="27">
        <f t="shared" si="11"/>
        <v>0</v>
      </c>
      <c r="I124" s="27">
        <f t="shared" si="11"/>
        <v>0</v>
      </c>
      <c r="J124" s="27">
        <f t="shared" si="11"/>
        <v>0</v>
      </c>
      <c r="K124" s="27">
        <f t="shared" si="11"/>
        <v>0</v>
      </c>
      <c r="L124" s="27">
        <f t="shared" si="11"/>
        <v>0</v>
      </c>
      <c r="M124" s="27">
        <f t="shared" si="11"/>
        <v>0</v>
      </c>
      <c r="N124" s="27">
        <f t="shared" si="11"/>
        <v>0</v>
      </c>
      <c r="O124" s="27">
        <f t="shared" si="11"/>
        <v>0</v>
      </c>
      <c r="P124" s="27">
        <f t="shared" si="11"/>
        <v>0</v>
      </c>
      <c r="Q124" s="27">
        <f t="shared" si="11"/>
        <v>0</v>
      </c>
      <c r="R124" s="27">
        <f t="shared" si="11"/>
        <v>0</v>
      </c>
      <c r="S124" s="27">
        <f t="shared" si="11"/>
        <v>0</v>
      </c>
      <c r="T124" s="27">
        <f t="shared" si="11"/>
        <v>0</v>
      </c>
      <c r="U124" s="27">
        <f t="shared" si="11"/>
        <v>0</v>
      </c>
      <c r="V124" s="27">
        <f t="shared" si="11"/>
        <v>0</v>
      </c>
      <c r="W124" s="27">
        <f t="shared" si="11"/>
        <v>0</v>
      </c>
      <c r="X124" s="27">
        <f t="shared" si="11"/>
        <v>0</v>
      </c>
      <c r="Y124" s="27">
        <f t="shared" si="11"/>
        <v>0</v>
      </c>
      <c r="Z124" s="27">
        <f t="shared" si="11"/>
        <v>0</v>
      </c>
      <c r="AA124" s="27">
        <f t="shared" si="11"/>
        <v>0</v>
      </c>
      <c r="AB124" s="27">
        <f t="shared" si="11"/>
        <v>0</v>
      </c>
      <c r="AC124" s="27">
        <f t="shared" si="11"/>
        <v>0</v>
      </c>
      <c r="AD124" s="27">
        <f t="shared" si="11"/>
        <v>0</v>
      </c>
      <c r="AE124" s="27">
        <f t="shared" si="11"/>
        <v>0</v>
      </c>
      <c r="AF124" s="27">
        <f t="shared" si="11"/>
        <v>0</v>
      </c>
      <c r="AG124" s="27">
        <f t="shared" si="11"/>
        <v>0</v>
      </c>
      <c r="AH124" s="27">
        <f t="shared" si="11"/>
        <v>0</v>
      </c>
      <c r="AI124" s="27">
        <f t="shared" si="11"/>
        <v>0</v>
      </c>
      <c r="AJ124" s="27">
        <f t="shared" si="11"/>
        <v>0</v>
      </c>
      <c r="AK124" s="27">
        <f t="shared" si="11"/>
        <v>0</v>
      </c>
      <c r="AL124" s="27">
        <f t="shared" si="11"/>
        <v>0</v>
      </c>
      <c r="AM124" s="27">
        <f t="shared" si="11"/>
        <v>0</v>
      </c>
      <c r="AN124" s="27">
        <f t="shared" si="11"/>
        <v>0</v>
      </c>
      <c r="AO124" s="27">
        <f t="shared" si="11"/>
        <v>0</v>
      </c>
      <c r="AP124" s="27">
        <f t="shared" si="11"/>
        <v>0</v>
      </c>
    </row>
    <row r="125" spans="1:42" s="2" customFormat="1" ht="60.75" customHeight="1">
      <c r="A125" s="28" t="s">
        <v>265</v>
      </c>
      <c r="B125" s="144" t="s">
        <v>266</v>
      </c>
      <c r="C125" s="145"/>
      <c r="D125" s="146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29"/>
      <c r="AE125" s="29"/>
      <c r="AF125" s="29"/>
      <c r="AG125" s="29"/>
      <c r="AH125" s="29"/>
      <c r="AI125" s="29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28" t="s">
        <v>267</v>
      </c>
      <c r="B126" s="144" t="s">
        <v>268</v>
      </c>
      <c r="C126" s="145"/>
      <c r="D126" s="146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29"/>
      <c r="AE126" s="29"/>
      <c r="AF126" s="29"/>
      <c r="AG126" s="29"/>
      <c r="AH126" s="29"/>
      <c r="AI126" s="29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33" t="s">
        <v>269</v>
      </c>
      <c r="B127" s="147" t="s">
        <v>270</v>
      </c>
      <c r="C127" s="148"/>
      <c r="D127" s="149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29"/>
      <c r="AE127" s="29"/>
      <c r="AF127" s="29"/>
      <c r="AG127" s="29"/>
      <c r="AH127" s="29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26" t="s">
        <v>271</v>
      </c>
      <c r="B128" s="150" t="s">
        <v>81</v>
      </c>
      <c r="C128" s="151"/>
      <c r="D128" s="152"/>
      <c r="E128" s="24">
        <v>28</v>
      </c>
      <c r="F128" s="27">
        <v>4</v>
      </c>
      <c r="G128" s="23">
        <v>24</v>
      </c>
      <c r="H128" s="23"/>
      <c r="I128" s="23"/>
      <c r="J128" s="23">
        <v>13</v>
      </c>
      <c r="K128" s="23">
        <v>10</v>
      </c>
      <c r="L128" s="23">
        <v>3</v>
      </c>
      <c r="M128" s="23"/>
      <c r="N128" s="23"/>
      <c r="O128" s="24"/>
      <c r="P128" s="24">
        <v>24</v>
      </c>
      <c r="Q128" s="24">
        <v>21</v>
      </c>
      <c r="R128" s="24"/>
      <c r="S128" s="23">
        <v>2</v>
      </c>
      <c r="T128" s="24"/>
      <c r="U128" s="24">
        <v>1</v>
      </c>
      <c r="V128" s="24"/>
      <c r="W128" s="24">
        <v>1</v>
      </c>
      <c r="X128" s="24"/>
      <c r="Y128" s="24">
        <v>1</v>
      </c>
      <c r="Z128" s="24">
        <v>25</v>
      </c>
      <c r="AA128" s="24"/>
      <c r="AB128" s="24">
        <v>2</v>
      </c>
      <c r="AC128" s="24">
        <v>13</v>
      </c>
      <c r="AD128" s="27">
        <v>2</v>
      </c>
      <c r="AE128" s="27">
        <v>1</v>
      </c>
      <c r="AF128" s="27"/>
      <c r="AG128" s="27">
        <v>1</v>
      </c>
      <c r="AH128" s="27"/>
      <c r="AI128" s="27">
        <v>1</v>
      </c>
      <c r="AJ128" s="25"/>
      <c r="AK128" s="25"/>
      <c r="AL128" s="25">
        <v>1</v>
      </c>
      <c r="AM128" s="25"/>
      <c r="AN128" s="25">
        <v>1</v>
      </c>
      <c r="AO128" s="25"/>
      <c r="AP128" s="25">
        <v>1</v>
      </c>
    </row>
    <row r="129" spans="1:42" s="3" customFormat="1" ht="39.950000000000003" customHeight="1">
      <c r="A129" s="26"/>
      <c r="B129" s="150" t="s">
        <v>272</v>
      </c>
      <c r="C129" s="151"/>
      <c r="D129" s="152"/>
      <c r="E129" s="27">
        <f t="shared" ref="E129:AP129" si="12">E10+E31+E43+E51+E65+E72+E80+E83+E105+E110+E119+E124+E127+E128</f>
        <v>981</v>
      </c>
      <c r="F129" s="27">
        <f t="shared" si="12"/>
        <v>80</v>
      </c>
      <c r="G129" s="27">
        <f t="shared" si="12"/>
        <v>894</v>
      </c>
      <c r="H129" s="27">
        <f t="shared" si="12"/>
        <v>6</v>
      </c>
      <c r="I129" s="27">
        <f t="shared" si="12"/>
        <v>1</v>
      </c>
      <c r="J129" s="27">
        <f t="shared" si="12"/>
        <v>127</v>
      </c>
      <c r="K129" s="27">
        <f t="shared" si="12"/>
        <v>101</v>
      </c>
      <c r="L129" s="27">
        <f t="shared" si="12"/>
        <v>20</v>
      </c>
      <c r="M129" s="27">
        <f t="shared" si="12"/>
        <v>6</v>
      </c>
      <c r="N129" s="27">
        <f t="shared" si="12"/>
        <v>0</v>
      </c>
      <c r="O129" s="27">
        <f t="shared" si="12"/>
        <v>0</v>
      </c>
      <c r="P129" s="27">
        <f t="shared" si="12"/>
        <v>814</v>
      </c>
      <c r="Q129" s="27">
        <f t="shared" si="12"/>
        <v>671</v>
      </c>
      <c r="R129" s="27">
        <f t="shared" si="12"/>
        <v>7</v>
      </c>
      <c r="S129" s="27">
        <f t="shared" si="12"/>
        <v>99</v>
      </c>
      <c r="T129" s="27">
        <f t="shared" si="12"/>
        <v>1</v>
      </c>
      <c r="U129" s="27">
        <f t="shared" si="12"/>
        <v>36</v>
      </c>
      <c r="V129" s="27">
        <f t="shared" si="12"/>
        <v>2</v>
      </c>
      <c r="W129" s="27">
        <f t="shared" si="12"/>
        <v>29</v>
      </c>
      <c r="X129" s="27">
        <f t="shared" si="12"/>
        <v>5</v>
      </c>
      <c r="Y129" s="27">
        <f t="shared" si="12"/>
        <v>10</v>
      </c>
      <c r="Z129" s="27">
        <f t="shared" si="12"/>
        <v>824</v>
      </c>
      <c r="AA129" s="27">
        <f t="shared" si="12"/>
        <v>3</v>
      </c>
      <c r="AB129" s="27">
        <f t="shared" si="12"/>
        <v>91</v>
      </c>
      <c r="AC129" s="27">
        <f t="shared" si="12"/>
        <v>248</v>
      </c>
      <c r="AD129" s="27">
        <f t="shared" si="12"/>
        <v>91</v>
      </c>
      <c r="AE129" s="27">
        <f t="shared" si="12"/>
        <v>71</v>
      </c>
      <c r="AF129" s="27">
        <f t="shared" si="12"/>
        <v>7</v>
      </c>
      <c r="AG129" s="27">
        <f t="shared" si="12"/>
        <v>78</v>
      </c>
      <c r="AH129" s="27">
        <f t="shared" si="12"/>
        <v>10</v>
      </c>
      <c r="AI129" s="27">
        <f t="shared" si="12"/>
        <v>68</v>
      </c>
      <c r="AJ129" s="27">
        <f t="shared" si="12"/>
        <v>0</v>
      </c>
      <c r="AK129" s="27">
        <f t="shared" si="12"/>
        <v>22</v>
      </c>
      <c r="AL129" s="27">
        <f t="shared" si="12"/>
        <v>36</v>
      </c>
      <c r="AM129" s="27">
        <f t="shared" si="12"/>
        <v>2</v>
      </c>
      <c r="AN129" s="27">
        <f t="shared" si="12"/>
        <v>38</v>
      </c>
      <c r="AO129" s="27">
        <f t="shared" si="12"/>
        <v>5</v>
      </c>
      <c r="AP129" s="27">
        <f t="shared" si="12"/>
        <v>33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E0379-6E15-4393-BA17-088CB6C67ECD}">
  <dimension ref="A1:AP135"/>
  <sheetViews>
    <sheetView topLeftCell="A130" workbookViewId="0">
      <selection activeCell="B135" sqref="B135:C135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281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26" t="s">
        <v>45</v>
      </c>
      <c r="B10" s="133" t="s">
        <v>46</v>
      </c>
      <c r="C10" s="133"/>
      <c r="D10" s="133"/>
      <c r="E10" s="27">
        <f t="shared" ref="E10:K10" si="0">SUM(E11:E30)</f>
        <v>78</v>
      </c>
      <c r="F10" s="27">
        <f t="shared" si="0"/>
        <v>3</v>
      </c>
      <c r="G10" s="27">
        <f t="shared" si="0"/>
        <v>75</v>
      </c>
      <c r="H10" s="27">
        <f t="shared" si="0"/>
        <v>0</v>
      </c>
      <c r="I10" s="27">
        <f t="shared" si="0"/>
        <v>0</v>
      </c>
      <c r="J10" s="27">
        <f t="shared" si="0"/>
        <v>30</v>
      </c>
      <c r="K10" s="27">
        <f t="shared" si="0"/>
        <v>25</v>
      </c>
      <c r="L10" s="27">
        <f t="shared" ref="L10:AP10" si="1">SUM(L11:L30)</f>
        <v>4</v>
      </c>
      <c r="M10" s="27">
        <f t="shared" si="1"/>
        <v>0</v>
      </c>
      <c r="N10" s="27">
        <f t="shared" si="1"/>
        <v>1</v>
      </c>
      <c r="O10" s="27">
        <f t="shared" si="1"/>
        <v>0</v>
      </c>
      <c r="P10" s="27">
        <f t="shared" si="1"/>
        <v>12</v>
      </c>
      <c r="Q10" s="27">
        <f t="shared" si="1"/>
        <v>7</v>
      </c>
      <c r="R10" s="27">
        <f t="shared" si="1"/>
        <v>0</v>
      </c>
      <c r="S10" s="27">
        <f t="shared" si="1"/>
        <v>1</v>
      </c>
      <c r="T10" s="27">
        <f t="shared" si="1"/>
        <v>0</v>
      </c>
      <c r="U10" s="27">
        <f t="shared" si="1"/>
        <v>4</v>
      </c>
      <c r="V10" s="27">
        <f t="shared" si="1"/>
        <v>1</v>
      </c>
      <c r="W10" s="27">
        <f t="shared" si="1"/>
        <v>1</v>
      </c>
      <c r="X10" s="27">
        <f t="shared" si="1"/>
        <v>2</v>
      </c>
      <c r="Y10" s="27">
        <f t="shared" si="1"/>
        <v>2</v>
      </c>
      <c r="Z10" s="27">
        <f t="shared" si="1"/>
        <v>14</v>
      </c>
      <c r="AA10" s="27">
        <f t="shared" si="1"/>
        <v>0</v>
      </c>
      <c r="AB10" s="27">
        <f t="shared" si="1"/>
        <v>17</v>
      </c>
      <c r="AC10" s="27">
        <f t="shared" si="1"/>
        <v>89</v>
      </c>
      <c r="AD10" s="27">
        <f t="shared" si="1"/>
        <v>17</v>
      </c>
      <c r="AE10" s="27">
        <f t="shared" si="1"/>
        <v>1</v>
      </c>
      <c r="AF10" s="27">
        <f t="shared" si="1"/>
        <v>0</v>
      </c>
      <c r="AG10" s="27">
        <f t="shared" si="1"/>
        <v>1</v>
      </c>
      <c r="AH10" s="27">
        <f t="shared" si="1"/>
        <v>0</v>
      </c>
      <c r="AI10" s="27">
        <f t="shared" si="1"/>
        <v>1</v>
      </c>
      <c r="AJ10" s="27">
        <f t="shared" si="1"/>
        <v>0</v>
      </c>
      <c r="AK10" s="27">
        <f t="shared" si="1"/>
        <v>1</v>
      </c>
      <c r="AL10" s="27">
        <f t="shared" si="1"/>
        <v>0</v>
      </c>
      <c r="AM10" s="27">
        <f t="shared" si="1"/>
        <v>0</v>
      </c>
      <c r="AN10" s="27">
        <f t="shared" si="1"/>
        <v>0</v>
      </c>
      <c r="AO10" s="27">
        <f t="shared" si="1"/>
        <v>0</v>
      </c>
      <c r="AP10" s="27">
        <f t="shared" si="1"/>
        <v>0</v>
      </c>
    </row>
    <row r="11" spans="1:42" s="2" customFormat="1" ht="39.950000000000003" customHeight="1">
      <c r="A11" s="28" t="s">
        <v>47</v>
      </c>
      <c r="B11" s="134" t="s">
        <v>48</v>
      </c>
      <c r="C11" s="134"/>
      <c r="D11" s="134"/>
      <c r="E11" s="13">
        <v>7</v>
      </c>
      <c r="F11" s="29">
        <v>1</v>
      </c>
      <c r="G11" s="13">
        <v>6</v>
      </c>
      <c r="H11" s="13"/>
      <c r="I11" s="13"/>
      <c r="J11" s="13">
        <v>4</v>
      </c>
      <c r="K11" s="13">
        <v>2</v>
      </c>
      <c r="L11" s="13">
        <v>2</v>
      </c>
      <c r="M11" s="18"/>
      <c r="N11" s="18"/>
      <c r="O11" s="13"/>
      <c r="P11" s="13">
        <v>1</v>
      </c>
      <c r="Q11" s="13"/>
      <c r="R11" s="13"/>
      <c r="S11" s="13"/>
      <c r="T11" s="13"/>
      <c r="U11" s="13">
        <v>1</v>
      </c>
      <c r="V11" s="13">
        <v>1</v>
      </c>
      <c r="W11" s="13"/>
      <c r="X11" s="13"/>
      <c r="Y11" s="13">
        <v>1</v>
      </c>
      <c r="Z11" s="13">
        <v>2</v>
      </c>
      <c r="AA11" s="13"/>
      <c r="AB11" s="13">
        <v>1</v>
      </c>
      <c r="AC11" s="13">
        <v>7</v>
      </c>
      <c r="AD11" s="29">
        <v>1</v>
      </c>
      <c r="AE11" s="29"/>
      <c r="AF11" s="19"/>
      <c r="AG11" s="29"/>
      <c r="AH11" s="29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28" t="s">
        <v>49</v>
      </c>
      <c r="B12" s="134" t="s">
        <v>50</v>
      </c>
      <c r="C12" s="134"/>
      <c r="D12" s="134"/>
      <c r="E12" s="16">
        <v>11</v>
      </c>
      <c r="F12" s="29"/>
      <c r="G12" s="13">
        <v>11</v>
      </c>
      <c r="H12" s="13"/>
      <c r="I12" s="13"/>
      <c r="J12" s="13">
        <v>6</v>
      </c>
      <c r="K12" s="13">
        <v>5</v>
      </c>
      <c r="L12" s="13"/>
      <c r="M12" s="18"/>
      <c r="N12" s="18">
        <v>1</v>
      </c>
      <c r="O12" s="16"/>
      <c r="P12" s="16">
        <v>3</v>
      </c>
      <c r="Q12" s="16">
        <v>1</v>
      </c>
      <c r="R12" s="16"/>
      <c r="S12" s="13"/>
      <c r="T12" s="16"/>
      <c r="U12" s="16">
        <v>2</v>
      </c>
      <c r="V12" s="16"/>
      <c r="W12" s="13">
        <v>1</v>
      </c>
      <c r="X12" s="13">
        <v>1</v>
      </c>
      <c r="Y12" s="16"/>
      <c r="Z12" s="13">
        <v>3</v>
      </c>
      <c r="AA12" s="13"/>
      <c r="AB12" s="16"/>
      <c r="AC12" s="16">
        <v>13</v>
      </c>
      <c r="AD12" s="29"/>
      <c r="AE12" s="29"/>
      <c r="AF12" s="19"/>
      <c r="AG12" s="29"/>
      <c r="AH12" s="29"/>
      <c r="AI12" s="19"/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30" t="s">
        <v>51</v>
      </c>
      <c r="B13" s="134" t="s">
        <v>52</v>
      </c>
      <c r="C13" s="134"/>
      <c r="D13" s="134"/>
      <c r="E13" s="16"/>
      <c r="F13" s="29"/>
      <c r="G13" s="13"/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/>
      <c r="AD13" s="29"/>
      <c r="AE13" s="29"/>
      <c r="AF13" s="19"/>
      <c r="AG13" s="29"/>
      <c r="AH13" s="29"/>
      <c r="AI13" s="19"/>
      <c r="AJ13" s="21"/>
      <c r="AK13" s="21"/>
      <c r="AL13" s="21"/>
      <c r="AM13" s="21"/>
      <c r="AN13" s="21" t="s">
        <v>86</v>
      </c>
      <c r="AO13" s="21"/>
      <c r="AP13" s="21"/>
    </row>
    <row r="14" spans="1:42" s="2" customFormat="1" ht="39.950000000000003" customHeight="1">
      <c r="A14" s="31">
        <v>1.2</v>
      </c>
      <c r="B14" s="134" t="s">
        <v>53</v>
      </c>
      <c r="C14" s="134"/>
      <c r="D14" s="134"/>
      <c r="E14" s="16">
        <v>7</v>
      </c>
      <c r="F14" s="29"/>
      <c r="G14" s="13">
        <v>7</v>
      </c>
      <c r="H14" s="13"/>
      <c r="I14" s="13"/>
      <c r="J14" s="13">
        <v>1</v>
      </c>
      <c r="K14" s="13">
        <v>1</v>
      </c>
      <c r="L14" s="13"/>
      <c r="M14" s="18"/>
      <c r="N14" s="18"/>
      <c r="O14" s="16"/>
      <c r="P14" s="16"/>
      <c r="Q14" s="16"/>
      <c r="R14" s="16"/>
      <c r="S14" s="13"/>
      <c r="T14" s="16"/>
      <c r="U14" s="16"/>
      <c r="V14" s="16"/>
      <c r="W14" s="13"/>
      <c r="X14" s="13"/>
      <c r="Y14" s="16"/>
      <c r="Z14" s="13"/>
      <c r="AA14" s="13"/>
      <c r="AB14" s="16"/>
      <c r="AC14" s="16">
        <v>8</v>
      </c>
      <c r="AD14" s="29"/>
      <c r="AE14" s="29"/>
      <c r="AF14" s="19"/>
      <c r="AG14" s="29"/>
      <c r="AH14" s="29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28" t="s">
        <v>54</v>
      </c>
      <c r="B15" s="134" t="s">
        <v>55</v>
      </c>
      <c r="C15" s="134"/>
      <c r="D15" s="134"/>
      <c r="E15" s="16"/>
      <c r="F15" s="29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29"/>
      <c r="AE15" s="29"/>
      <c r="AF15" s="19"/>
      <c r="AG15" s="29"/>
      <c r="AH15" s="29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28" t="s">
        <v>56</v>
      </c>
      <c r="B16" s="135" t="s">
        <v>57</v>
      </c>
      <c r="C16" s="136"/>
      <c r="D16" s="137"/>
      <c r="E16" s="13"/>
      <c r="F16" s="29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9"/>
      <c r="AE16" s="29"/>
      <c r="AF16" s="19"/>
      <c r="AG16" s="29"/>
      <c r="AH16" s="29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28" t="s">
        <v>58</v>
      </c>
      <c r="B17" s="135" t="s">
        <v>59</v>
      </c>
      <c r="C17" s="136"/>
      <c r="D17" s="137"/>
      <c r="E17" s="16"/>
      <c r="F17" s="29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29"/>
      <c r="AE17" s="29"/>
      <c r="AF17" s="19"/>
      <c r="AG17" s="29"/>
      <c r="AH17" s="29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28" t="s">
        <v>60</v>
      </c>
      <c r="B18" s="134" t="s">
        <v>61</v>
      </c>
      <c r="C18" s="134"/>
      <c r="D18" s="134"/>
      <c r="E18" s="16"/>
      <c r="F18" s="29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29"/>
      <c r="AE18" s="29"/>
      <c r="AF18" s="19"/>
      <c r="AG18" s="29"/>
      <c r="AH18" s="29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28" t="s">
        <v>62</v>
      </c>
      <c r="B19" s="134" t="s">
        <v>63</v>
      </c>
      <c r="C19" s="134"/>
      <c r="D19" s="134"/>
      <c r="E19" s="16"/>
      <c r="F19" s="29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29"/>
      <c r="AE19" s="29"/>
      <c r="AF19" s="19"/>
      <c r="AG19" s="29"/>
      <c r="AH19" s="29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28" t="s">
        <v>64</v>
      </c>
      <c r="B20" s="135" t="s">
        <v>65</v>
      </c>
      <c r="C20" s="136"/>
      <c r="D20" s="137"/>
      <c r="E20" s="13">
        <v>2</v>
      </c>
      <c r="F20" s="29"/>
      <c r="G20" s="13">
        <v>2</v>
      </c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21"/>
      <c r="AB20" s="16"/>
      <c r="AC20" s="13">
        <v>2</v>
      </c>
      <c r="AD20" s="29"/>
      <c r="AE20" s="29"/>
      <c r="AF20" s="19"/>
      <c r="AG20" s="29"/>
      <c r="AH20" s="29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28" t="s">
        <v>66</v>
      </c>
      <c r="B21" s="135" t="s">
        <v>67</v>
      </c>
      <c r="C21" s="136"/>
      <c r="D21" s="137"/>
      <c r="E21" s="13">
        <v>3</v>
      </c>
      <c r="F21" s="29"/>
      <c r="G21" s="13">
        <v>3</v>
      </c>
      <c r="H21" s="13"/>
      <c r="I21" s="13"/>
      <c r="J21" s="13"/>
      <c r="K21" s="13"/>
      <c r="L21" s="13"/>
      <c r="M21" s="18"/>
      <c r="N21" s="18"/>
      <c r="O21" s="16"/>
      <c r="P21" s="16">
        <v>1</v>
      </c>
      <c r="Q21" s="16">
        <v>1</v>
      </c>
      <c r="R21" s="16"/>
      <c r="S21" s="13"/>
      <c r="T21" s="16"/>
      <c r="U21" s="16"/>
      <c r="V21" s="16"/>
      <c r="W21" s="13"/>
      <c r="X21" s="13"/>
      <c r="Y21" s="16"/>
      <c r="Z21" s="13">
        <v>1</v>
      </c>
      <c r="AA21" s="21"/>
      <c r="AB21" s="16">
        <v>1</v>
      </c>
      <c r="AC21" s="13">
        <v>2</v>
      </c>
      <c r="AD21" s="29">
        <v>1</v>
      </c>
      <c r="AE21" s="29">
        <v>1</v>
      </c>
      <c r="AF21" s="19"/>
      <c r="AG21" s="29">
        <v>1</v>
      </c>
      <c r="AH21" s="29"/>
      <c r="AI21" s="19">
        <v>1</v>
      </c>
      <c r="AJ21" s="21"/>
      <c r="AK21" s="21">
        <v>1</v>
      </c>
      <c r="AL21" s="21"/>
      <c r="AM21" s="21"/>
      <c r="AN21" s="21"/>
      <c r="AO21" s="21"/>
      <c r="AP21" s="21"/>
    </row>
    <row r="22" spans="1:42" s="2" customFormat="1" ht="39.950000000000003" customHeight="1">
      <c r="A22" s="28" t="s">
        <v>68</v>
      </c>
      <c r="B22" s="135" t="s">
        <v>69</v>
      </c>
      <c r="C22" s="136"/>
      <c r="D22" s="137"/>
      <c r="E22" s="13"/>
      <c r="F22" s="29"/>
      <c r="G22" s="13"/>
      <c r="H22" s="13"/>
      <c r="I22" s="13"/>
      <c r="J22" s="13">
        <v>6</v>
      </c>
      <c r="K22" s="13">
        <v>5</v>
      </c>
      <c r="L22" s="13">
        <v>1</v>
      </c>
      <c r="M22" s="18"/>
      <c r="N22" s="18"/>
      <c r="O22" s="16"/>
      <c r="P22" s="16">
        <v>1</v>
      </c>
      <c r="Q22" s="16"/>
      <c r="R22" s="16"/>
      <c r="S22" s="13"/>
      <c r="T22" s="16"/>
      <c r="U22" s="16">
        <v>1</v>
      </c>
      <c r="V22" s="16"/>
      <c r="W22" s="13"/>
      <c r="X22" s="13">
        <v>1</v>
      </c>
      <c r="Y22" s="16"/>
      <c r="Z22" s="13">
        <v>1</v>
      </c>
      <c r="AA22" s="21"/>
      <c r="AB22" s="16"/>
      <c r="AC22" s="13">
        <v>4</v>
      </c>
      <c r="AD22" s="29"/>
      <c r="AE22" s="29"/>
      <c r="AF22" s="19"/>
      <c r="AG22" s="29"/>
      <c r="AH22" s="29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28" t="s">
        <v>70</v>
      </c>
      <c r="B23" s="136" t="s">
        <v>71</v>
      </c>
      <c r="C23" s="136"/>
      <c r="D23" s="136"/>
      <c r="E23" s="13">
        <v>5</v>
      </c>
      <c r="F23" s="29"/>
      <c r="G23" s="13">
        <v>5</v>
      </c>
      <c r="H23" s="13"/>
      <c r="I23" s="13"/>
      <c r="J23" s="13"/>
      <c r="K23" s="13"/>
      <c r="L23" s="13"/>
      <c r="M23" s="18"/>
      <c r="N23" s="18"/>
      <c r="O23" s="13"/>
      <c r="P23" s="13">
        <v>5</v>
      </c>
      <c r="Q23" s="16">
        <v>5</v>
      </c>
      <c r="R23" s="16"/>
      <c r="S23" s="13"/>
      <c r="T23" s="16"/>
      <c r="U23" s="16"/>
      <c r="V23" s="16"/>
      <c r="W23" s="13"/>
      <c r="X23" s="13"/>
      <c r="Y23" s="13"/>
      <c r="Z23" s="13">
        <v>5</v>
      </c>
      <c r="AA23" s="21"/>
      <c r="AB23" s="16"/>
      <c r="AC23" s="13"/>
      <c r="AD23" s="29"/>
      <c r="AE23" s="29"/>
      <c r="AF23" s="19"/>
      <c r="AG23" s="29"/>
      <c r="AH23" s="29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28" t="s">
        <v>72</v>
      </c>
      <c r="B24" s="135" t="s">
        <v>73</v>
      </c>
      <c r="C24" s="136"/>
      <c r="D24" s="137"/>
      <c r="E24" s="16"/>
      <c r="F24" s="29"/>
      <c r="G24" s="16"/>
      <c r="H24" s="13"/>
      <c r="I24" s="13"/>
      <c r="J24" s="13"/>
      <c r="K24" s="13"/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/>
      <c r="AC24" s="16"/>
      <c r="AD24" s="29"/>
      <c r="AE24" s="29"/>
      <c r="AF24" s="19"/>
      <c r="AG24" s="29"/>
      <c r="AH24" s="29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28" t="s">
        <v>74</v>
      </c>
      <c r="B25" s="134" t="s">
        <v>75</v>
      </c>
      <c r="C25" s="134"/>
      <c r="D25" s="134"/>
      <c r="E25" s="16">
        <v>18</v>
      </c>
      <c r="F25" s="29"/>
      <c r="G25" s="16">
        <v>18</v>
      </c>
      <c r="H25" s="13"/>
      <c r="I25" s="13"/>
      <c r="J25" s="13">
        <v>7</v>
      </c>
      <c r="K25" s="13">
        <v>7</v>
      </c>
      <c r="L25" s="13"/>
      <c r="M25" s="18"/>
      <c r="N25" s="18"/>
      <c r="O25" s="16"/>
      <c r="P25" s="16"/>
      <c r="Q25" s="16"/>
      <c r="R25" s="16"/>
      <c r="S25" s="13"/>
      <c r="T25" s="16"/>
      <c r="U25" s="16"/>
      <c r="V25" s="16"/>
      <c r="W25" s="13"/>
      <c r="X25" s="13"/>
      <c r="Y25" s="16"/>
      <c r="Z25" s="13"/>
      <c r="AA25" s="16"/>
      <c r="AB25" s="16">
        <v>8</v>
      </c>
      <c r="AC25" s="16">
        <v>25</v>
      </c>
      <c r="AD25" s="29">
        <v>8</v>
      </c>
      <c r="AE25" s="29"/>
      <c r="AF25" s="19"/>
      <c r="AG25" s="29"/>
      <c r="AH25" s="29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28" t="s">
        <v>76</v>
      </c>
      <c r="B26" s="136" t="s">
        <v>77</v>
      </c>
      <c r="C26" s="136"/>
      <c r="D26" s="136"/>
      <c r="E26" s="16">
        <v>2</v>
      </c>
      <c r="F26" s="29"/>
      <c r="G26" s="16">
        <v>2</v>
      </c>
      <c r="H26" s="13"/>
      <c r="I26" s="13"/>
      <c r="J26" s="13">
        <v>4</v>
      </c>
      <c r="K26" s="13">
        <v>4</v>
      </c>
      <c r="L26" s="13"/>
      <c r="M26" s="18"/>
      <c r="N26" s="18"/>
      <c r="O26" s="13"/>
      <c r="P26" s="13"/>
      <c r="Q26" s="16"/>
      <c r="R26" s="16"/>
      <c r="S26" s="13"/>
      <c r="T26" s="16"/>
      <c r="U26" s="16"/>
      <c r="V26" s="16"/>
      <c r="W26" s="13"/>
      <c r="X26" s="13"/>
      <c r="Y26" s="13"/>
      <c r="Z26" s="13"/>
      <c r="AA26" s="16"/>
      <c r="AB26" s="16">
        <v>1</v>
      </c>
      <c r="AC26" s="16">
        <v>6</v>
      </c>
      <c r="AD26" s="29">
        <v>1</v>
      </c>
      <c r="AE26" s="29"/>
      <c r="AF26" s="19"/>
      <c r="AG26" s="29"/>
      <c r="AH26" s="29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28" t="s">
        <v>78</v>
      </c>
      <c r="B27" s="135" t="s">
        <v>79</v>
      </c>
      <c r="C27" s="136"/>
      <c r="D27" s="136"/>
      <c r="E27" s="16"/>
      <c r="F27" s="29"/>
      <c r="G27" s="13"/>
      <c r="H27" s="13"/>
      <c r="I27" s="13"/>
      <c r="J27" s="13">
        <v>1</v>
      </c>
      <c r="K27" s="13"/>
      <c r="L27" s="13">
        <v>1</v>
      </c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6"/>
      <c r="AD27" s="29"/>
      <c r="AE27" s="29"/>
      <c r="AF27" s="19"/>
      <c r="AG27" s="29"/>
      <c r="AH27" s="29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28" t="s">
        <v>80</v>
      </c>
      <c r="B28" s="134" t="s">
        <v>81</v>
      </c>
      <c r="C28" s="134"/>
      <c r="D28" s="134"/>
      <c r="E28" s="16">
        <v>23</v>
      </c>
      <c r="F28" s="29">
        <v>2</v>
      </c>
      <c r="G28" s="13">
        <v>21</v>
      </c>
      <c r="H28" s="13"/>
      <c r="I28" s="13"/>
      <c r="J28" s="13">
        <v>1</v>
      </c>
      <c r="K28" s="13">
        <v>1</v>
      </c>
      <c r="L28" s="13"/>
      <c r="M28" s="18"/>
      <c r="N28" s="18"/>
      <c r="O28" s="16"/>
      <c r="P28" s="16">
        <v>1</v>
      </c>
      <c r="Q28" s="16"/>
      <c r="R28" s="16"/>
      <c r="S28" s="13">
        <v>1</v>
      </c>
      <c r="T28" s="16"/>
      <c r="U28" s="16"/>
      <c r="V28" s="16"/>
      <c r="W28" s="13"/>
      <c r="X28" s="13"/>
      <c r="Y28" s="16">
        <v>1</v>
      </c>
      <c r="Z28" s="13">
        <v>2</v>
      </c>
      <c r="AA28" s="16"/>
      <c r="AB28" s="16">
        <v>6</v>
      </c>
      <c r="AC28" s="16">
        <v>22</v>
      </c>
      <c r="AD28" s="29">
        <v>6</v>
      </c>
      <c r="AE28" s="29"/>
      <c r="AF28" s="19"/>
      <c r="AG28" s="29"/>
      <c r="AH28" s="29"/>
      <c r="AI28" s="19"/>
      <c r="AJ28" s="21"/>
      <c r="AK28" s="21"/>
      <c r="AL28" s="21"/>
      <c r="AM28" s="21"/>
      <c r="AN28" s="21"/>
      <c r="AO28" s="21"/>
      <c r="AP28" s="21"/>
    </row>
    <row r="29" spans="1:42" s="2" customFormat="1" ht="39.950000000000003" customHeight="1">
      <c r="A29" s="28" t="s">
        <v>82</v>
      </c>
      <c r="B29" s="135" t="s">
        <v>83</v>
      </c>
      <c r="C29" s="136"/>
      <c r="D29" s="137"/>
      <c r="E29" s="16"/>
      <c r="F29" s="29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29"/>
      <c r="AE29" s="29"/>
      <c r="AF29" s="19"/>
      <c r="AG29" s="29"/>
      <c r="AH29" s="29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28" t="s">
        <v>84</v>
      </c>
      <c r="B30" s="135" t="s">
        <v>85</v>
      </c>
      <c r="C30" s="136"/>
      <c r="D30" s="137"/>
      <c r="E30" s="16"/>
      <c r="F30" s="29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29"/>
      <c r="AE30" s="29"/>
      <c r="AF30" s="19"/>
      <c r="AG30" s="29"/>
      <c r="AH30" s="29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26" t="s">
        <v>87</v>
      </c>
      <c r="B31" s="133" t="s">
        <v>88</v>
      </c>
      <c r="C31" s="133"/>
      <c r="D31" s="133"/>
      <c r="E31" s="27">
        <f>SUM(E32:E42)</f>
        <v>44</v>
      </c>
      <c r="F31" s="27">
        <f t="shared" ref="F31:AP31" si="2">SUM(F32:F42)</f>
        <v>0</v>
      </c>
      <c r="G31" s="27">
        <f t="shared" si="2"/>
        <v>44</v>
      </c>
      <c r="H31" s="27">
        <f t="shared" si="2"/>
        <v>0</v>
      </c>
      <c r="I31" s="27">
        <f t="shared" si="2"/>
        <v>0</v>
      </c>
      <c r="J31" s="27">
        <f t="shared" si="2"/>
        <v>11</v>
      </c>
      <c r="K31" s="27">
        <f t="shared" si="2"/>
        <v>10</v>
      </c>
      <c r="L31" s="27">
        <f t="shared" si="2"/>
        <v>1</v>
      </c>
      <c r="M31" s="27">
        <f t="shared" si="2"/>
        <v>0</v>
      </c>
      <c r="N31" s="27">
        <f t="shared" si="2"/>
        <v>0</v>
      </c>
      <c r="O31" s="27">
        <f t="shared" si="2"/>
        <v>2</v>
      </c>
      <c r="P31" s="27">
        <f t="shared" si="2"/>
        <v>3</v>
      </c>
      <c r="Q31" s="27">
        <f t="shared" si="2"/>
        <v>1</v>
      </c>
      <c r="R31" s="27">
        <f t="shared" si="2"/>
        <v>0</v>
      </c>
      <c r="S31" s="27">
        <f t="shared" si="2"/>
        <v>1</v>
      </c>
      <c r="T31" s="27">
        <f t="shared" si="2"/>
        <v>0</v>
      </c>
      <c r="U31" s="27">
        <f t="shared" si="2"/>
        <v>1</v>
      </c>
      <c r="V31" s="27">
        <f t="shared" si="2"/>
        <v>0</v>
      </c>
      <c r="W31" s="27">
        <f t="shared" si="2"/>
        <v>0</v>
      </c>
      <c r="X31" s="27">
        <f t="shared" si="2"/>
        <v>1</v>
      </c>
      <c r="Y31" s="27">
        <f t="shared" si="2"/>
        <v>2</v>
      </c>
      <c r="Z31" s="27">
        <f t="shared" si="2"/>
        <v>5</v>
      </c>
      <c r="AA31" s="27">
        <f t="shared" si="2"/>
        <v>0</v>
      </c>
      <c r="AB31" s="27">
        <f t="shared" si="2"/>
        <v>3</v>
      </c>
      <c r="AC31" s="27">
        <f t="shared" si="2"/>
        <v>47</v>
      </c>
      <c r="AD31" s="27">
        <f t="shared" si="2"/>
        <v>3</v>
      </c>
      <c r="AE31" s="27">
        <f t="shared" si="2"/>
        <v>0</v>
      </c>
      <c r="AF31" s="27">
        <f t="shared" si="2"/>
        <v>1</v>
      </c>
      <c r="AG31" s="27">
        <f t="shared" si="2"/>
        <v>1</v>
      </c>
      <c r="AH31" s="27">
        <f t="shared" si="2"/>
        <v>0</v>
      </c>
      <c r="AI31" s="27">
        <f t="shared" si="2"/>
        <v>1</v>
      </c>
      <c r="AJ31" s="27">
        <f t="shared" si="2"/>
        <v>0</v>
      </c>
      <c r="AK31" s="27">
        <f t="shared" si="2"/>
        <v>1</v>
      </c>
      <c r="AL31" s="27">
        <f t="shared" si="2"/>
        <v>0</v>
      </c>
      <c r="AM31" s="27">
        <f t="shared" si="2"/>
        <v>0</v>
      </c>
      <c r="AN31" s="27">
        <f t="shared" si="2"/>
        <v>0</v>
      </c>
      <c r="AO31" s="27">
        <f t="shared" si="2"/>
        <v>0</v>
      </c>
      <c r="AP31" s="27">
        <f t="shared" si="2"/>
        <v>0</v>
      </c>
    </row>
    <row r="32" spans="1:42" s="2" customFormat="1" ht="39.950000000000003" customHeight="1">
      <c r="A32" s="28" t="s">
        <v>89</v>
      </c>
      <c r="B32" s="135" t="s">
        <v>90</v>
      </c>
      <c r="C32" s="136"/>
      <c r="D32" s="136"/>
      <c r="E32" s="13">
        <v>5</v>
      </c>
      <c r="F32" s="13"/>
      <c r="G32" s="13">
        <v>5</v>
      </c>
      <c r="H32" s="13"/>
      <c r="I32" s="13"/>
      <c r="J32" s="13"/>
      <c r="K32" s="13"/>
      <c r="L32" s="13"/>
      <c r="M32" s="13"/>
      <c r="N32" s="13"/>
      <c r="O32" s="13">
        <v>1</v>
      </c>
      <c r="P32" s="13">
        <v>1</v>
      </c>
      <c r="Q32" s="13"/>
      <c r="R32" s="16"/>
      <c r="S32" s="13">
        <v>1</v>
      </c>
      <c r="T32" s="13"/>
      <c r="U32" s="13"/>
      <c r="V32" s="13"/>
      <c r="W32" s="13"/>
      <c r="X32" s="13"/>
      <c r="Y32" s="13"/>
      <c r="Z32" s="13">
        <v>1</v>
      </c>
      <c r="AA32" s="13"/>
      <c r="AB32" s="13"/>
      <c r="AC32" s="13">
        <v>3</v>
      </c>
      <c r="AD32" s="29"/>
      <c r="AE32" s="29"/>
      <c r="AF32" s="19"/>
      <c r="AG32" s="29"/>
      <c r="AH32" s="29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28" t="s">
        <v>91</v>
      </c>
      <c r="B33" s="134" t="s">
        <v>92</v>
      </c>
      <c r="C33" s="134"/>
      <c r="D33" s="134"/>
      <c r="E33" s="16"/>
      <c r="F33" s="13"/>
      <c r="G33" s="16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29"/>
      <c r="AE33" s="29"/>
      <c r="AF33" s="19"/>
      <c r="AG33" s="29"/>
      <c r="AH33" s="29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28" t="s">
        <v>93</v>
      </c>
      <c r="B34" s="135" t="s">
        <v>94</v>
      </c>
      <c r="C34" s="136"/>
      <c r="D34" s="137"/>
      <c r="E34" s="16">
        <v>7</v>
      </c>
      <c r="F34" s="13"/>
      <c r="G34" s="16">
        <v>7</v>
      </c>
      <c r="H34" s="13"/>
      <c r="I34" s="13"/>
      <c r="J34" s="13">
        <v>1</v>
      </c>
      <c r="K34" s="13">
        <v>1</v>
      </c>
      <c r="L34" s="13"/>
      <c r="M34" s="13"/>
      <c r="N34" s="13"/>
      <c r="O34" s="16"/>
      <c r="P34" s="16"/>
      <c r="Q34" s="16"/>
      <c r="R34" s="16"/>
      <c r="S34" s="13"/>
      <c r="T34" s="16"/>
      <c r="U34" s="16"/>
      <c r="V34" s="16"/>
      <c r="W34" s="13"/>
      <c r="X34" s="13"/>
      <c r="Y34" s="16"/>
      <c r="Z34" s="13"/>
      <c r="AA34" s="16"/>
      <c r="AB34" s="16">
        <v>1</v>
      </c>
      <c r="AC34" s="16">
        <v>8</v>
      </c>
      <c r="AD34" s="29">
        <v>1</v>
      </c>
      <c r="AE34" s="29"/>
      <c r="AF34" s="19"/>
      <c r="AG34" s="29"/>
      <c r="AH34" s="29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28" t="s">
        <v>95</v>
      </c>
      <c r="B35" s="135" t="s">
        <v>96</v>
      </c>
      <c r="C35" s="136"/>
      <c r="D35" s="137"/>
      <c r="E35" s="16">
        <v>1</v>
      </c>
      <c r="F35" s="13"/>
      <c r="G35" s="16">
        <v>1</v>
      </c>
      <c r="H35" s="13"/>
      <c r="I35" s="13"/>
      <c r="J35" s="13">
        <v>3</v>
      </c>
      <c r="K35" s="13">
        <v>3</v>
      </c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>
        <v>4</v>
      </c>
      <c r="AD35" s="29"/>
      <c r="AE35" s="29"/>
      <c r="AF35" s="19"/>
      <c r="AG35" s="29"/>
      <c r="AH35" s="29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28" t="s">
        <v>97</v>
      </c>
      <c r="B36" s="135" t="s">
        <v>98</v>
      </c>
      <c r="C36" s="136"/>
      <c r="D36" s="137"/>
      <c r="E36" s="16"/>
      <c r="F36" s="13"/>
      <c r="G36" s="16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29"/>
      <c r="AE36" s="29"/>
      <c r="AF36" s="19"/>
      <c r="AG36" s="29"/>
      <c r="AH36" s="29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28" t="s">
        <v>99</v>
      </c>
      <c r="B37" s="135" t="s">
        <v>100</v>
      </c>
      <c r="C37" s="136"/>
      <c r="D37" s="137"/>
      <c r="E37" s="16">
        <v>13</v>
      </c>
      <c r="F37" s="13"/>
      <c r="G37" s="16">
        <v>13</v>
      </c>
      <c r="H37" s="13"/>
      <c r="I37" s="13"/>
      <c r="J37" s="13">
        <v>2</v>
      </c>
      <c r="K37" s="13">
        <v>2</v>
      </c>
      <c r="L37" s="13"/>
      <c r="M37" s="13"/>
      <c r="N37" s="13"/>
      <c r="O37" s="16"/>
      <c r="P37" s="16"/>
      <c r="Q37" s="16"/>
      <c r="R37" s="16"/>
      <c r="S37" s="13"/>
      <c r="T37" s="16"/>
      <c r="U37" s="16"/>
      <c r="V37" s="16"/>
      <c r="W37" s="13"/>
      <c r="X37" s="13"/>
      <c r="Y37" s="16"/>
      <c r="Z37" s="13"/>
      <c r="AA37" s="16"/>
      <c r="AB37" s="16">
        <v>1</v>
      </c>
      <c r="AC37" s="16">
        <v>15</v>
      </c>
      <c r="AD37" s="29">
        <v>1</v>
      </c>
      <c r="AE37" s="29"/>
      <c r="AF37" s="19"/>
      <c r="AG37" s="29"/>
      <c r="AH37" s="29"/>
      <c r="AI37" s="19"/>
      <c r="AJ37" s="21"/>
      <c r="AK37" s="21"/>
      <c r="AL37" s="21"/>
      <c r="AM37" s="21"/>
      <c r="AN37" s="21"/>
      <c r="AO37" s="21"/>
      <c r="AP37" s="21"/>
    </row>
    <row r="38" spans="1:42" s="2" customFormat="1" ht="39.950000000000003" customHeight="1">
      <c r="A38" s="28" t="s">
        <v>101</v>
      </c>
      <c r="B38" s="135" t="s">
        <v>102</v>
      </c>
      <c r="C38" s="136"/>
      <c r="D38" s="137"/>
      <c r="E38" s="16">
        <v>2</v>
      </c>
      <c r="F38" s="13"/>
      <c r="G38" s="16">
        <v>2</v>
      </c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>
        <v>1</v>
      </c>
      <c r="Z38" s="13">
        <v>1</v>
      </c>
      <c r="AA38" s="16"/>
      <c r="AB38" s="16"/>
      <c r="AC38" s="16">
        <v>1</v>
      </c>
      <c r="AD38" s="29"/>
      <c r="AE38" s="29"/>
      <c r="AF38" s="19"/>
      <c r="AG38" s="29"/>
      <c r="AH38" s="29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28" t="s">
        <v>103</v>
      </c>
      <c r="B39" s="135" t="s">
        <v>104</v>
      </c>
      <c r="C39" s="136"/>
      <c r="D39" s="137"/>
      <c r="E39" s="16"/>
      <c r="F39" s="13"/>
      <c r="G39" s="16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29"/>
      <c r="AE39" s="29"/>
      <c r="AF39" s="19"/>
      <c r="AG39" s="29"/>
      <c r="AH39" s="29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28" t="s">
        <v>105</v>
      </c>
      <c r="B40" s="135" t="s">
        <v>106</v>
      </c>
      <c r="C40" s="136"/>
      <c r="D40" s="137"/>
      <c r="E40" s="16">
        <v>4</v>
      </c>
      <c r="F40" s="13"/>
      <c r="G40" s="16">
        <v>4</v>
      </c>
      <c r="H40" s="13"/>
      <c r="I40" s="13"/>
      <c r="J40" s="13">
        <v>1</v>
      </c>
      <c r="K40" s="13">
        <v>1</v>
      </c>
      <c r="L40" s="13"/>
      <c r="M40" s="13"/>
      <c r="N40" s="13"/>
      <c r="O40" s="16">
        <v>1</v>
      </c>
      <c r="P40" s="16">
        <v>1</v>
      </c>
      <c r="Q40" s="16"/>
      <c r="R40" s="16"/>
      <c r="S40" s="13"/>
      <c r="T40" s="16"/>
      <c r="U40" s="16">
        <v>1</v>
      </c>
      <c r="V40" s="16"/>
      <c r="W40" s="13"/>
      <c r="X40" s="13">
        <v>1</v>
      </c>
      <c r="Y40" s="16"/>
      <c r="Z40" s="13">
        <v>1</v>
      </c>
      <c r="AA40" s="16"/>
      <c r="AB40" s="16"/>
      <c r="AC40" s="16">
        <v>3</v>
      </c>
      <c r="AD40" s="29"/>
      <c r="AE40" s="29"/>
      <c r="AF40" s="19">
        <v>1</v>
      </c>
      <c r="AG40" s="29">
        <v>1</v>
      </c>
      <c r="AH40" s="29"/>
      <c r="AI40" s="19">
        <v>1</v>
      </c>
      <c r="AJ40" s="21"/>
      <c r="AK40" s="21">
        <v>1</v>
      </c>
      <c r="AL40" s="21"/>
      <c r="AM40" s="21"/>
      <c r="AN40" s="21"/>
      <c r="AO40" s="21"/>
      <c r="AP40" s="21"/>
    </row>
    <row r="41" spans="1:42" s="2" customFormat="1" ht="39.950000000000003" customHeight="1">
      <c r="A41" s="28" t="s">
        <v>107</v>
      </c>
      <c r="B41" s="135" t="s">
        <v>108</v>
      </c>
      <c r="C41" s="136"/>
      <c r="D41" s="137"/>
      <c r="E41" s="16">
        <v>4</v>
      </c>
      <c r="F41" s="13"/>
      <c r="G41" s="16">
        <v>4</v>
      </c>
      <c r="H41" s="13"/>
      <c r="I41" s="13"/>
      <c r="J41" s="13">
        <v>1</v>
      </c>
      <c r="K41" s="13">
        <v>1</v>
      </c>
      <c r="L41" s="13"/>
      <c r="M41" s="13"/>
      <c r="N41" s="13"/>
      <c r="O41" s="16"/>
      <c r="P41" s="16">
        <v>1</v>
      </c>
      <c r="Q41" s="16">
        <v>1</v>
      </c>
      <c r="R41" s="16"/>
      <c r="S41" s="13"/>
      <c r="T41" s="16"/>
      <c r="U41" s="16"/>
      <c r="V41" s="16"/>
      <c r="W41" s="13"/>
      <c r="X41" s="13"/>
      <c r="Y41" s="16">
        <v>1</v>
      </c>
      <c r="Z41" s="13">
        <v>2</v>
      </c>
      <c r="AA41" s="16"/>
      <c r="AB41" s="16"/>
      <c r="AC41" s="16">
        <v>3</v>
      </c>
      <c r="AD41" s="29"/>
      <c r="AE41" s="29"/>
      <c r="AF41" s="19"/>
      <c r="AG41" s="29"/>
      <c r="AH41" s="29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28" t="s">
        <v>109</v>
      </c>
      <c r="B42" s="135" t="s">
        <v>81</v>
      </c>
      <c r="C42" s="136"/>
      <c r="D42" s="137"/>
      <c r="E42" s="16">
        <v>8</v>
      </c>
      <c r="F42" s="13"/>
      <c r="G42" s="16">
        <v>8</v>
      </c>
      <c r="H42" s="13"/>
      <c r="I42" s="13"/>
      <c r="J42" s="13">
        <v>3</v>
      </c>
      <c r="K42" s="13">
        <v>2</v>
      </c>
      <c r="L42" s="13">
        <v>1</v>
      </c>
      <c r="M42" s="13"/>
      <c r="N42" s="13"/>
      <c r="O42" s="16"/>
      <c r="P42" s="16"/>
      <c r="Q42" s="16"/>
      <c r="R42" s="16"/>
      <c r="S42" s="13"/>
      <c r="T42" s="16"/>
      <c r="U42" s="16"/>
      <c r="V42" s="16"/>
      <c r="W42" s="13"/>
      <c r="X42" s="13"/>
      <c r="Y42" s="16"/>
      <c r="Z42" s="13"/>
      <c r="AA42" s="13"/>
      <c r="AB42" s="16">
        <v>1</v>
      </c>
      <c r="AC42" s="16">
        <v>10</v>
      </c>
      <c r="AD42" s="29">
        <v>1</v>
      </c>
      <c r="AE42" s="29"/>
      <c r="AF42" s="19"/>
      <c r="AG42" s="29"/>
      <c r="AH42" s="29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26" t="s">
        <v>110</v>
      </c>
      <c r="B43" s="138" t="s">
        <v>111</v>
      </c>
      <c r="C43" s="139"/>
      <c r="D43" s="140"/>
      <c r="E43" s="27">
        <f>SUM(E44:E50)</f>
        <v>11</v>
      </c>
      <c r="F43" s="27">
        <f t="shared" ref="F43:AP43" si="3">SUM(F44:F50)</f>
        <v>0</v>
      </c>
      <c r="G43" s="27">
        <f t="shared" si="3"/>
        <v>11</v>
      </c>
      <c r="H43" s="27">
        <f t="shared" si="3"/>
        <v>0</v>
      </c>
      <c r="I43" s="27">
        <f t="shared" si="3"/>
        <v>0</v>
      </c>
      <c r="J43" s="27">
        <f t="shared" si="3"/>
        <v>5</v>
      </c>
      <c r="K43" s="27">
        <f t="shared" si="3"/>
        <v>2</v>
      </c>
      <c r="L43" s="27">
        <f t="shared" si="3"/>
        <v>3</v>
      </c>
      <c r="M43" s="27">
        <f t="shared" si="3"/>
        <v>0</v>
      </c>
      <c r="N43" s="27">
        <f t="shared" si="3"/>
        <v>0</v>
      </c>
      <c r="O43" s="27">
        <f t="shared" si="3"/>
        <v>0</v>
      </c>
      <c r="P43" s="27">
        <f t="shared" si="3"/>
        <v>3</v>
      </c>
      <c r="Q43" s="27">
        <f t="shared" si="3"/>
        <v>1</v>
      </c>
      <c r="R43" s="27">
        <f t="shared" si="3"/>
        <v>0</v>
      </c>
      <c r="S43" s="27">
        <f t="shared" si="3"/>
        <v>0</v>
      </c>
      <c r="T43" s="27">
        <f t="shared" si="3"/>
        <v>0</v>
      </c>
      <c r="U43" s="27">
        <f t="shared" si="3"/>
        <v>2</v>
      </c>
      <c r="V43" s="27">
        <f t="shared" si="3"/>
        <v>1</v>
      </c>
      <c r="W43" s="27">
        <f t="shared" si="3"/>
        <v>1</v>
      </c>
      <c r="X43" s="27">
        <f t="shared" si="3"/>
        <v>0</v>
      </c>
      <c r="Y43" s="27">
        <f t="shared" si="3"/>
        <v>0</v>
      </c>
      <c r="Z43" s="27">
        <f t="shared" si="3"/>
        <v>3</v>
      </c>
      <c r="AA43" s="27">
        <f t="shared" si="3"/>
        <v>0</v>
      </c>
      <c r="AB43" s="27">
        <f t="shared" si="3"/>
        <v>1</v>
      </c>
      <c r="AC43" s="27">
        <f t="shared" si="3"/>
        <v>10</v>
      </c>
      <c r="AD43" s="27">
        <f t="shared" si="3"/>
        <v>1</v>
      </c>
      <c r="AE43" s="27">
        <f t="shared" si="3"/>
        <v>0</v>
      </c>
      <c r="AF43" s="27">
        <f t="shared" si="3"/>
        <v>0</v>
      </c>
      <c r="AG43" s="27">
        <f t="shared" si="3"/>
        <v>0</v>
      </c>
      <c r="AH43" s="27">
        <f t="shared" si="3"/>
        <v>0</v>
      </c>
      <c r="AI43" s="27">
        <f t="shared" si="3"/>
        <v>0</v>
      </c>
      <c r="AJ43" s="27">
        <f t="shared" si="3"/>
        <v>0</v>
      </c>
      <c r="AK43" s="27">
        <f t="shared" si="3"/>
        <v>0</v>
      </c>
      <c r="AL43" s="27">
        <f t="shared" si="3"/>
        <v>0</v>
      </c>
      <c r="AM43" s="27">
        <f t="shared" si="3"/>
        <v>0</v>
      </c>
      <c r="AN43" s="27">
        <f t="shared" si="3"/>
        <v>0</v>
      </c>
      <c r="AO43" s="27">
        <f t="shared" si="3"/>
        <v>0</v>
      </c>
      <c r="AP43" s="27">
        <f t="shared" si="3"/>
        <v>0</v>
      </c>
    </row>
    <row r="44" spans="1:42" s="2" customFormat="1" ht="39.950000000000003" customHeight="1">
      <c r="A44" s="28" t="s">
        <v>112</v>
      </c>
      <c r="B44" s="135" t="s">
        <v>113</v>
      </c>
      <c r="C44" s="136"/>
      <c r="D44" s="137"/>
      <c r="E44" s="16">
        <v>1</v>
      </c>
      <c r="F44" s="13"/>
      <c r="G44" s="13">
        <v>1</v>
      </c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>
        <v>1</v>
      </c>
      <c r="AD44" s="29"/>
      <c r="AE44" s="29"/>
      <c r="AF44" s="19"/>
      <c r="AG44" s="29"/>
      <c r="AH44" s="29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28" t="s">
        <v>114</v>
      </c>
      <c r="B45" s="135" t="s">
        <v>115</v>
      </c>
      <c r="C45" s="136"/>
      <c r="D45" s="137"/>
      <c r="E45" s="16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29"/>
      <c r="AE45" s="29"/>
      <c r="AF45" s="19"/>
      <c r="AG45" s="29"/>
      <c r="AH45" s="29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28" t="s">
        <v>116</v>
      </c>
      <c r="B46" s="135" t="s">
        <v>117</v>
      </c>
      <c r="C46" s="136"/>
      <c r="D46" s="137"/>
      <c r="E46" s="16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29"/>
      <c r="AE46" s="29"/>
      <c r="AF46" s="19"/>
      <c r="AG46" s="29"/>
      <c r="AH46" s="29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28" t="s">
        <v>118</v>
      </c>
      <c r="B47" s="135" t="s">
        <v>119</v>
      </c>
      <c r="C47" s="136"/>
      <c r="D47" s="137"/>
      <c r="E47" s="16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29"/>
      <c r="AE47" s="29"/>
      <c r="AF47" s="19"/>
      <c r="AG47" s="29"/>
      <c r="AH47" s="29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28" t="s">
        <v>120</v>
      </c>
      <c r="B48" s="135" t="s">
        <v>121</v>
      </c>
      <c r="C48" s="136"/>
      <c r="D48" s="137"/>
      <c r="E48" s="16">
        <v>2</v>
      </c>
      <c r="F48" s="13"/>
      <c r="G48" s="16">
        <v>2</v>
      </c>
      <c r="H48" s="13"/>
      <c r="I48" s="13"/>
      <c r="J48" s="13">
        <v>2</v>
      </c>
      <c r="K48" s="13">
        <v>1</v>
      </c>
      <c r="L48" s="13">
        <v>1</v>
      </c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>
        <v>3</v>
      </c>
      <c r="AD48" s="29"/>
      <c r="AE48" s="29"/>
      <c r="AF48" s="19"/>
      <c r="AG48" s="29"/>
      <c r="AH48" s="29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28" t="s">
        <v>122</v>
      </c>
      <c r="B49" s="135" t="s">
        <v>123</v>
      </c>
      <c r="C49" s="136"/>
      <c r="D49" s="137"/>
      <c r="E49" s="16">
        <v>1</v>
      </c>
      <c r="F49" s="13"/>
      <c r="G49" s="16">
        <v>1</v>
      </c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>
        <v>1</v>
      </c>
      <c r="AD49" s="29"/>
      <c r="AE49" s="29"/>
      <c r="AF49" s="19"/>
      <c r="AG49" s="29"/>
      <c r="AH49" s="29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28" t="s">
        <v>124</v>
      </c>
      <c r="B50" s="135" t="s">
        <v>81</v>
      </c>
      <c r="C50" s="136"/>
      <c r="D50" s="137"/>
      <c r="E50" s="16">
        <v>7</v>
      </c>
      <c r="F50" s="13"/>
      <c r="G50" s="16">
        <v>7</v>
      </c>
      <c r="H50" s="13"/>
      <c r="I50" s="13"/>
      <c r="J50" s="13">
        <v>3</v>
      </c>
      <c r="K50" s="13">
        <v>1</v>
      </c>
      <c r="L50" s="13">
        <v>2</v>
      </c>
      <c r="M50" s="13"/>
      <c r="N50" s="13"/>
      <c r="O50" s="16"/>
      <c r="P50" s="16">
        <v>3</v>
      </c>
      <c r="Q50" s="16">
        <v>1</v>
      </c>
      <c r="R50" s="16"/>
      <c r="S50" s="13"/>
      <c r="T50" s="16"/>
      <c r="U50" s="16">
        <v>2</v>
      </c>
      <c r="V50" s="16">
        <v>1</v>
      </c>
      <c r="W50" s="13">
        <v>1</v>
      </c>
      <c r="X50" s="13"/>
      <c r="Y50" s="16"/>
      <c r="Z50" s="13">
        <v>3</v>
      </c>
      <c r="AA50" s="16"/>
      <c r="AB50" s="16">
        <v>1</v>
      </c>
      <c r="AC50" s="16">
        <v>5</v>
      </c>
      <c r="AD50" s="29">
        <v>1</v>
      </c>
      <c r="AE50" s="29"/>
      <c r="AF50" s="19"/>
      <c r="AG50" s="29"/>
      <c r="AH50" s="29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26" t="s">
        <v>125</v>
      </c>
      <c r="B51" s="138" t="s">
        <v>126</v>
      </c>
      <c r="C51" s="139"/>
      <c r="D51" s="140"/>
      <c r="E51" s="27">
        <f>SUM(E52:E64)</f>
        <v>35</v>
      </c>
      <c r="F51" s="27">
        <f t="shared" ref="F51:AP51" si="4">SUM(F52:F64)</f>
        <v>0</v>
      </c>
      <c r="G51" s="27">
        <f t="shared" si="4"/>
        <v>35</v>
      </c>
      <c r="H51" s="27">
        <f t="shared" si="4"/>
        <v>0</v>
      </c>
      <c r="I51" s="27">
        <f t="shared" si="4"/>
        <v>0</v>
      </c>
      <c r="J51" s="27">
        <f t="shared" si="4"/>
        <v>19</v>
      </c>
      <c r="K51" s="27">
        <f t="shared" si="4"/>
        <v>13</v>
      </c>
      <c r="L51" s="27">
        <f t="shared" si="4"/>
        <v>5</v>
      </c>
      <c r="M51" s="27">
        <f t="shared" si="4"/>
        <v>0</v>
      </c>
      <c r="N51" s="27">
        <f t="shared" si="4"/>
        <v>1</v>
      </c>
      <c r="O51" s="27">
        <f t="shared" si="4"/>
        <v>0</v>
      </c>
      <c r="P51" s="27">
        <f t="shared" si="4"/>
        <v>8</v>
      </c>
      <c r="Q51" s="27">
        <f t="shared" si="4"/>
        <v>7</v>
      </c>
      <c r="R51" s="27">
        <f t="shared" si="4"/>
        <v>0</v>
      </c>
      <c r="S51" s="27">
        <f t="shared" si="4"/>
        <v>0</v>
      </c>
      <c r="T51" s="27">
        <f t="shared" si="4"/>
        <v>0</v>
      </c>
      <c r="U51" s="27">
        <f t="shared" si="4"/>
        <v>1</v>
      </c>
      <c r="V51" s="27">
        <f t="shared" si="4"/>
        <v>1</v>
      </c>
      <c r="W51" s="27">
        <f t="shared" si="4"/>
        <v>0</v>
      </c>
      <c r="X51" s="27">
        <f t="shared" si="4"/>
        <v>0</v>
      </c>
      <c r="Y51" s="27">
        <f t="shared" si="4"/>
        <v>2</v>
      </c>
      <c r="Z51" s="27">
        <f t="shared" si="4"/>
        <v>10</v>
      </c>
      <c r="AA51" s="27">
        <f t="shared" si="4"/>
        <v>1</v>
      </c>
      <c r="AB51" s="27">
        <f t="shared" si="4"/>
        <v>4</v>
      </c>
      <c r="AC51" s="27">
        <f t="shared" si="4"/>
        <v>37</v>
      </c>
      <c r="AD51" s="27">
        <f t="shared" si="4"/>
        <v>4</v>
      </c>
      <c r="AE51" s="27">
        <f t="shared" si="4"/>
        <v>0</v>
      </c>
      <c r="AF51" s="27">
        <f t="shared" si="4"/>
        <v>0</v>
      </c>
      <c r="AG51" s="27">
        <f t="shared" si="4"/>
        <v>0</v>
      </c>
      <c r="AH51" s="27">
        <f t="shared" si="4"/>
        <v>0</v>
      </c>
      <c r="AI51" s="27">
        <f t="shared" si="4"/>
        <v>0</v>
      </c>
      <c r="AJ51" s="27">
        <f t="shared" si="4"/>
        <v>0</v>
      </c>
      <c r="AK51" s="27">
        <f t="shared" si="4"/>
        <v>0</v>
      </c>
      <c r="AL51" s="27">
        <f t="shared" si="4"/>
        <v>0</v>
      </c>
      <c r="AM51" s="27">
        <f t="shared" si="4"/>
        <v>0</v>
      </c>
      <c r="AN51" s="27">
        <f t="shared" si="4"/>
        <v>0</v>
      </c>
      <c r="AO51" s="27">
        <f t="shared" si="4"/>
        <v>0</v>
      </c>
      <c r="AP51" s="27">
        <f t="shared" si="4"/>
        <v>0</v>
      </c>
    </row>
    <row r="52" spans="1:42" s="2" customFormat="1" ht="39.950000000000003" customHeight="1">
      <c r="A52" s="28" t="s">
        <v>127</v>
      </c>
      <c r="B52" s="135" t="s">
        <v>128</v>
      </c>
      <c r="C52" s="136"/>
      <c r="D52" s="137"/>
      <c r="E52" s="16">
        <v>13</v>
      </c>
      <c r="F52" s="13"/>
      <c r="G52" s="16">
        <v>13</v>
      </c>
      <c r="H52" s="13"/>
      <c r="I52" s="13"/>
      <c r="J52" s="13">
        <v>10</v>
      </c>
      <c r="K52" s="13">
        <v>6</v>
      </c>
      <c r="L52" s="13">
        <v>4</v>
      </c>
      <c r="M52" s="13"/>
      <c r="N52" s="13"/>
      <c r="O52" s="16"/>
      <c r="P52" s="16">
        <v>6</v>
      </c>
      <c r="Q52" s="16">
        <v>5</v>
      </c>
      <c r="R52" s="16"/>
      <c r="S52" s="13"/>
      <c r="T52" s="16"/>
      <c r="U52" s="16">
        <v>1</v>
      </c>
      <c r="V52" s="16">
        <v>1</v>
      </c>
      <c r="W52" s="13"/>
      <c r="X52" s="13"/>
      <c r="Y52" s="16">
        <v>1</v>
      </c>
      <c r="Z52" s="13">
        <v>7</v>
      </c>
      <c r="AA52" s="16"/>
      <c r="AB52" s="16">
        <v>1</v>
      </c>
      <c r="AC52" s="16">
        <v>12</v>
      </c>
      <c r="AD52" s="29">
        <v>1</v>
      </c>
      <c r="AE52" s="29"/>
      <c r="AF52" s="19"/>
      <c r="AG52" s="29"/>
      <c r="AH52" s="29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28" t="s">
        <v>129</v>
      </c>
      <c r="B53" s="135" t="s">
        <v>130</v>
      </c>
      <c r="C53" s="136"/>
      <c r="D53" s="137"/>
      <c r="E53" s="16">
        <v>9</v>
      </c>
      <c r="F53" s="13"/>
      <c r="G53" s="16">
        <v>9</v>
      </c>
      <c r="H53" s="13"/>
      <c r="I53" s="13"/>
      <c r="J53" s="13">
        <v>2</v>
      </c>
      <c r="K53" s="13">
        <v>1</v>
      </c>
      <c r="L53" s="13"/>
      <c r="M53" s="13"/>
      <c r="N53" s="13">
        <v>1</v>
      </c>
      <c r="O53" s="16"/>
      <c r="P53" s="16">
        <v>2</v>
      </c>
      <c r="Q53" s="16">
        <v>2</v>
      </c>
      <c r="R53" s="16"/>
      <c r="S53" s="13"/>
      <c r="T53" s="16"/>
      <c r="U53" s="16"/>
      <c r="V53" s="16"/>
      <c r="W53" s="13"/>
      <c r="X53" s="13"/>
      <c r="Y53" s="16">
        <v>1</v>
      </c>
      <c r="Z53" s="13">
        <v>3</v>
      </c>
      <c r="AA53" s="16"/>
      <c r="AB53" s="16">
        <v>1</v>
      </c>
      <c r="AC53" s="16">
        <v>7</v>
      </c>
      <c r="AD53" s="29">
        <v>1</v>
      </c>
      <c r="AE53" s="29"/>
      <c r="AF53" s="19"/>
      <c r="AG53" s="29"/>
      <c r="AH53" s="29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28" t="s">
        <v>131</v>
      </c>
      <c r="B54" s="135" t="s">
        <v>132</v>
      </c>
      <c r="C54" s="136"/>
      <c r="D54" s="137"/>
      <c r="E54" s="16">
        <v>1</v>
      </c>
      <c r="F54" s="13"/>
      <c r="G54" s="16">
        <v>1</v>
      </c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>
        <v>1</v>
      </c>
      <c r="AD54" s="29"/>
      <c r="AE54" s="29"/>
      <c r="AF54" s="19"/>
      <c r="AG54" s="29"/>
      <c r="AH54" s="29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28" t="s">
        <v>133</v>
      </c>
      <c r="B55" s="135" t="s">
        <v>134</v>
      </c>
      <c r="C55" s="136"/>
      <c r="D55" s="137"/>
      <c r="E55" s="16">
        <v>1</v>
      </c>
      <c r="F55" s="13"/>
      <c r="G55" s="16">
        <v>1</v>
      </c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>
        <v>1</v>
      </c>
      <c r="AD55" s="29"/>
      <c r="AE55" s="29"/>
      <c r="AF55" s="19"/>
      <c r="AG55" s="29"/>
      <c r="AH55" s="29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28" t="s">
        <v>135</v>
      </c>
      <c r="B56" s="135" t="s">
        <v>136</v>
      </c>
      <c r="C56" s="136"/>
      <c r="D56" s="137"/>
      <c r="E56" s="16"/>
      <c r="F56" s="13"/>
      <c r="G56" s="16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29"/>
      <c r="AE56" s="29"/>
      <c r="AF56" s="19"/>
      <c r="AG56" s="29"/>
      <c r="AH56" s="29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28" t="s">
        <v>137</v>
      </c>
      <c r="B57" s="135" t="s">
        <v>138</v>
      </c>
      <c r="C57" s="136"/>
      <c r="D57" s="137"/>
      <c r="E57" s="16"/>
      <c r="F57" s="13"/>
      <c r="G57" s="16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29"/>
      <c r="AE57" s="29"/>
      <c r="AF57" s="19"/>
      <c r="AG57" s="29"/>
      <c r="AH57" s="29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28" t="s">
        <v>139</v>
      </c>
      <c r="B58" s="135" t="s">
        <v>140</v>
      </c>
      <c r="C58" s="136"/>
      <c r="D58" s="137"/>
      <c r="E58" s="16"/>
      <c r="F58" s="13"/>
      <c r="G58" s="16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29"/>
      <c r="AE58" s="29"/>
      <c r="AF58" s="19"/>
      <c r="AG58" s="29"/>
      <c r="AH58" s="29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28" t="s">
        <v>141</v>
      </c>
      <c r="B59" s="135" t="s">
        <v>142</v>
      </c>
      <c r="C59" s="136"/>
      <c r="D59" s="137"/>
      <c r="E59" s="16">
        <v>2</v>
      </c>
      <c r="F59" s="13"/>
      <c r="G59" s="16">
        <v>2</v>
      </c>
      <c r="H59" s="13"/>
      <c r="I59" s="13"/>
      <c r="J59" s="13">
        <v>1</v>
      </c>
      <c r="K59" s="13">
        <v>1</v>
      </c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>
        <v>3</v>
      </c>
      <c r="AD59" s="29"/>
      <c r="AE59" s="29"/>
      <c r="AF59" s="19"/>
      <c r="AG59" s="29"/>
      <c r="AH59" s="29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28" t="s">
        <v>143</v>
      </c>
      <c r="B60" s="135" t="s">
        <v>144</v>
      </c>
      <c r="C60" s="136"/>
      <c r="D60" s="137"/>
      <c r="E60" s="16">
        <v>3</v>
      </c>
      <c r="F60" s="13"/>
      <c r="G60" s="16">
        <v>3</v>
      </c>
      <c r="H60" s="13"/>
      <c r="I60" s="13"/>
      <c r="J60" s="13">
        <v>3</v>
      </c>
      <c r="K60" s="13">
        <v>2</v>
      </c>
      <c r="L60" s="13">
        <v>1</v>
      </c>
      <c r="M60" s="13"/>
      <c r="N60" s="13"/>
      <c r="O60" s="16"/>
      <c r="P60" s="16"/>
      <c r="Q60" s="16"/>
      <c r="R60" s="16"/>
      <c r="S60" s="13"/>
      <c r="T60" s="16"/>
      <c r="U60" s="16"/>
      <c r="V60" s="16"/>
      <c r="W60" s="13"/>
      <c r="X60" s="13"/>
      <c r="Y60" s="16"/>
      <c r="Z60" s="13"/>
      <c r="AA60" s="16"/>
      <c r="AB60" s="16">
        <v>1</v>
      </c>
      <c r="AC60" s="16">
        <v>5</v>
      </c>
      <c r="AD60" s="29">
        <v>1</v>
      </c>
      <c r="AE60" s="29"/>
      <c r="AF60" s="19"/>
      <c r="AG60" s="29"/>
      <c r="AH60" s="29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28" t="s">
        <v>145</v>
      </c>
      <c r="B61" s="135" t="s">
        <v>146</v>
      </c>
      <c r="C61" s="136"/>
      <c r="D61" s="137"/>
      <c r="E61" s="16">
        <v>4</v>
      </c>
      <c r="F61" s="13"/>
      <c r="G61" s="16">
        <v>4</v>
      </c>
      <c r="H61" s="13"/>
      <c r="I61" s="13"/>
      <c r="J61" s="13">
        <v>1</v>
      </c>
      <c r="K61" s="13">
        <v>1</v>
      </c>
      <c r="L61" s="13"/>
      <c r="M61" s="13"/>
      <c r="N61" s="13"/>
      <c r="O61" s="16"/>
      <c r="P61" s="16"/>
      <c r="Q61" s="16"/>
      <c r="R61" s="16"/>
      <c r="S61" s="13"/>
      <c r="T61" s="16"/>
      <c r="U61" s="16"/>
      <c r="V61" s="16"/>
      <c r="W61" s="13"/>
      <c r="X61" s="13"/>
      <c r="Y61" s="16"/>
      <c r="Z61" s="13"/>
      <c r="AA61" s="16"/>
      <c r="AB61" s="16"/>
      <c r="AC61" s="16">
        <v>5</v>
      </c>
      <c r="AD61" s="29"/>
      <c r="AE61" s="29"/>
      <c r="AF61" s="19"/>
      <c r="AG61" s="29"/>
      <c r="AH61" s="29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28" t="s">
        <v>147</v>
      </c>
      <c r="B62" s="135" t="s">
        <v>148</v>
      </c>
      <c r="C62" s="136"/>
      <c r="D62" s="137"/>
      <c r="E62" s="16"/>
      <c r="F62" s="13"/>
      <c r="G62" s="16"/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/>
      <c r="AD62" s="29"/>
      <c r="AE62" s="29"/>
      <c r="AF62" s="19"/>
      <c r="AG62" s="29"/>
      <c r="AH62" s="29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28" t="s">
        <v>149</v>
      </c>
      <c r="B63" s="135" t="s">
        <v>150</v>
      </c>
      <c r="C63" s="136"/>
      <c r="D63" s="137"/>
      <c r="E63" s="16"/>
      <c r="F63" s="13"/>
      <c r="G63" s="16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29"/>
      <c r="AE63" s="29"/>
      <c r="AF63" s="19"/>
      <c r="AG63" s="29"/>
      <c r="AH63" s="29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28" t="s">
        <v>151</v>
      </c>
      <c r="B64" s="135" t="s">
        <v>81</v>
      </c>
      <c r="C64" s="136"/>
      <c r="D64" s="137"/>
      <c r="E64" s="16">
        <v>2</v>
      </c>
      <c r="F64" s="13"/>
      <c r="G64" s="16">
        <v>2</v>
      </c>
      <c r="H64" s="13"/>
      <c r="I64" s="13"/>
      <c r="J64" s="13">
        <v>2</v>
      </c>
      <c r="K64" s="13">
        <v>2</v>
      </c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>
        <v>1</v>
      </c>
      <c r="AB64" s="16">
        <v>1</v>
      </c>
      <c r="AC64" s="16">
        <v>3</v>
      </c>
      <c r="AD64" s="29">
        <v>1</v>
      </c>
      <c r="AE64" s="29"/>
      <c r="AF64" s="19"/>
      <c r="AG64" s="29"/>
      <c r="AH64" s="29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26" t="s">
        <v>152</v>
      </c>
      <c r="B65" s="138" t="s">
        <v>153</v>
      </c>
      <c r="C65" s="139"/>
      <c r="D65" s="140"/>
      <c r="E65" s="27">
        <f>SUM(E66:E71)</f>
        <v>3</v>
      </c>
      <c r="F65" s="27">
        <f t="shared" ref="F65:AP65" si="5">SUM(F66:F71)</f>
        <v>0</v>
      </c>
      <c r="G65" s="27">
        <f t="shared" si="5"/>
        <v>3</v>
      </c>
      <c r="H65" s="27">
        <f t="shared" si="5"/>
        <v>0</v>
      </c>
      <c r="I65" s="27">
        <f t="shared" si="5"/>
        <v>0</v>
      </c>
      <c r="J65" s="27">
        <f t="shared" si="5"/>
        <v>0</v>
      </c>
      <c r="K65" s="27">
        <f t="shared" si="5"/>
        <v>0</v>
      </c>
      <c r="L65" s="27">
        <f t="shared" si="5"/>
        <v>0</v>
      </c>
      <c r="M65" s="27">
        <f t="shared" si="5"/>
        <v>0</v>
      </c>
      <c r="N65" s="27">
        <f t="shared" si="5"/>
        <v>0</v>
      </c>
      <c r="O65" s="27">
        <f t="shared" si="5"/>
        <v>0</v>
      </c>
      <c r="P65" s="27">
        <f t="shared" si="5"/>
        <v>1</v>
      </c>
      <c r="Q65" s="27">
        <f t="shared" si="5"/>
        <v>1</v>
      </c>
      <c r="R65" s="27">
        <f t="shared" si="5"/>
        <v>0</v>
      </c>
      <c r="S65" s="27">
        <f t="shared" si="5"/>
        <v>0</v>
      </c>
      <c r="T65" s="27">
        <f t="shared" si="5"/>
        <v>0</v>
      </c>
      <c r="U65" s="27">
        <f t="shared" si="5"/>
        <v>0</v>
      </c>
      <c r="V65" s="27">
        <f t="shared" si="5"/>
        <v>0</v>
      </c>
      <c r="W65" s="27">
        <f t="shared" si="5"/>
        <v>0</v>
      </c>
      <c r="X65" s="27">
        <f t="shared" si="5"/>
        <v>0</v>
      </c>
      <c r="Y65" s="27">
        <f t="shared" si="5"/>
        <v>0</v>
      </c>
      <c r="Z65" s="27">
        <f t="shared" si="5"/>
        <v>1</v>
      </c>
      <c r="AA65" s="27">
        <f t="shared" si="5"/>
        <v>0</v>
      </c>
      <c r="AB65" s="27">
        <f t="shared" si="5"/>
        <v>0</v>
      </c>
      <c r="AC65" s="27">
        <f t="shared" si="5"/>
        <v>2</v>
      </c>
      <c r="AD65" s="27">
        <f t="shared" si="5"/>
        <v>0</v>
      </c>
      <c r="AE65" s="27">
        <f t="shared" si="5"/>
        <v>0</v>
      </c>
      <c r="AF65" s="27">
        <f t="shared" si="5"/>
        <v>0</v>
      </c>
      <c r="AG65" s="27">
        <f t="shared" si="5"/>
        <v>0</v>
      </c>
      <c r="AH65" s="27">
        <f t="shared" si="5"/>
        <v>0</v>
      </c>
      <c r="AI65" s="27">
        <f t="shared" si="5"/>
        <v>0</v>
      </c>
      <c r="AJ65" s="27">
        <f t="shared" si="5"/>
        <v>0</v>
      </c>
      <c r="AK65" s="27">
        <f t="shared" si="5"/>
        <v>0</v>
      </c>
      <c r="AL65" s="27">
        <f t="shared" si="5"/>
        <v>0</v>
      </c>
      <c r="AM65" s="27">
        <f t="shared" si="5"/>
        <v>0</v>
      </c>
      <c r="AN65" s="27">
        <f t="shared" si="5"/>
        <v>0</v>
      </c>
      <c r="AO65" s="27">
        <f t="shared" si="5"/>
        <v>0</v>
      </c>
      <c r="AP65" s="27">
        <f t="shared" si="5"/>
        <v>0</v>
      </c>
    </row>
    <row r="66" spans="1:42" s="2" customFormat="1" ht="39.950000000000003" customHeight="1">
      <c r="A66" s="28" t="s">
        <v>154</v>
      </c>
      <c r="B66" s="135" t="s">
        <v>155</v>
      </c>
      <c r="C66" s="136"/>
      <c r="D66" s="137"/>
      <c r="E66" s="16"/>
      <c r="F66" s="29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29"/>
      <c r="AE66" s="29"/>
      <c r="AF66" s="19"/>
      <c r="AG66" s="29"/>
      <c r="AH66" s="29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28" t="s">
        <v>156</v>
      </c>
      <c r="B67" s="135" t="s">
        <v>157</v>
      </c>
      <c r="C67" s="136"/>
      <c r="D67" s="137"/>
      <c r="E67" s="16"/>
      <c r="F67" s="29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29"/>
      <c r="AE67" s="29"/>
      <c r="AF67" s="19"/>
      <c r="AG67" s="29"/>
      <c r="AH67" s="29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28" t="s">
        <v>158</v>
      </c>
      <c r="B68" s="135" t="s">
        <v>159</v>
      </c>
      <c r="C68" s="136"/>
      <c r="D68" s="137"/>
      <c r="E68" s="16"/>
      <c r="F68" s="29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29"/>
      <c r="AE68" s="29"/>
      <c r="AF68" s="19"/>
      <c r="AG68" s="29"/>
      <c r="AH68" s="29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28" t="s">
        <v>160</v>
      </c>
      <c r="B69" s="135" t="s">
        <v>161</v>
      </c>
      <c r="C69" s="136"/>
      <c r="D69" s="137"/>
      <c r="E69" s="16"/>
      <c r="F69" s="29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29"/>
      <c r="AE69" s="29"/>
      <c r="AF69" s="19"/>
      <c r="AG69" s="29"/>
      <c r="AH69" s="29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28" t="s">
        <v>162</v>
      </c>
      <c r="B70" s="135" t="s">
        <v>163</v>
      </c>
      <c r="C70" s="136"/>
      <c r="D70" s="137"/>
      <c r="E70" s="16">
        <v>3</v>
      </c>
      <c r="F70" s="29"/>
      <c r="G70" s="13">
        <v>3</v>
      </c>
      <c r="H70" s="13"/>
      <c r="I70" s="13"/>
      <c r="J70" s="13"/>
      <c r="K70" s="13"/>
      <c r="L70" s="13"/>
      <c r="M70" s="13"/>
      <c r="N70" s="13"/>
      <c r="O70" s="16"/>
      <c r="P70" s="16">
        <v>1</v>
      </c>
      <c r="Q70" s="16">
        <v>1</v>
      </c>
      <c r="R70" s="16"/>
      <c r="S70" s="13"/>
      <c r="T70" s="16"/>
      <c r="U70" s="16"/>
      <c r="V70" s="16"/>
      <c r="W70" s="13"/>
      <c r="X70" s="13"/>
      <c r="Y70" s="16"/>
      <c r="Z70" s="13">
        <v>1</v>
      </c>
      <c r="AA70" s="16"/>
      <c r="AB70" s="16"/>
      <c r="AC70" s="16">
        <v>2</v>
      </c>
      <c r="AD70" s="29"/>
      <c r="AE70" s="29"/>
      <c r="AF70" s="19"/>
      <c r="AG70" s="29"/>
      <c r="AH70" s="29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28" t="s">
        <v>164</v>
      </c>
      <c r="B71" s="135" t="s">
        <v>81</v>
      </c>
      <c r="C71" s="136"/>
      <c r="D71" s="137"/>
      <c r="E71" s="16"/>
      <c r="F71" s="29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29"/>
      <c r="AE71" s="29"/>
      <c r="AF71" s="29"/>
      <c r="AG71" s="29"/>
      <c r="AH71" s="29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26" t="s">
        <v>165</v>
      </c>
      <c r="B72" s="138" t="s">
        <v>166</v>
      </c>
      <c r="C72" s="139"/>
      <c r="D72" s="140"/>
      <c r="E72" s="27">
        <f>SUM(E73:E79)</f>
        <v>10</v>
      </c>
      <c r="F72" s="27">
        <f t="shared" ref="F72:AP72" si="6">SUM(F73:F79)</f>
        <v>3</v>
      </c>
      <c r="G72" s="27">
        <f t="shared" si="6"/>
        <v>7</v>
      </c>
      <c r="H72" s="27">
        <f t="shared" si="6"/>
        <v>0</v>
      </c>
      <c r="I72" s="27">
        <f t="shared" si="6"/>
        <v>0</v>
      </c>
      <c r="J72" s="27">
        <f t="shared" si="6"/>
        <v>6</v>
      </c>
      <c r="K72" s="27">
        <f t="shared" si="6"/>
        <v>6</v>
      </c>
      <c r="L72" s="27">
        <f t="shared" si="6"/>
        <v>0</v>
      </c>
      <c r="M72" s="27">
        <f t="shared" si="6"/>
        <v>0</v>
      </c>
      <c r="N72" s="27">
        <f t="shared" si="6"/>
        <v>0</v>
      </c>
      <c r="O72" s="27">
        <f t="shared" si="6"/>
        <v>0</v>
      </c>
      <c r="P72" s="27">
        <f t="shared" si="6"/>
        <v>4</v>
      </c>
      <c r="Q72" s="27">
        <f t="shared" si="6"/>
        <v>0</v>
      </c>
      <c r="R72" s="27">
        <f t="shared" si="6"/>
        <v>2</v>
      </c>
      <c r="S72" s="27">
        <f t="shared" si="6"/>
        <v>1</v>
      </c>
      <c r="T72" s="27">
        <f t="shared" si="6"/>
        <v>0</v>
      </c>
      <c r="U72" s="27">
        <f t="shared" si="6"/>
        <v>1</v>
      </c>
      <c r="V72" s="27">
        <f t="shared" si="6"/>
        <v>0</v>
      </c>
      <c r="W72" s="27">
        <f t="shared" si="6"/>
        <v>0</v>
      </c>
      <c r="X72" s="27">
        <f t="shared" si="6"/>
        <v>1</v>
      </c>
      <c r="Y72" s="27">
        <f t="shared" si="6"/>
        <v>0</v>
      </c>
      <c r="Z72" s="27">
        <f t="shared" si="6"/>
        <v>4</v>
      </c>
      <c r="AA72" s="27">
        <f t="shared" si="6"/>
        <v>0</v>
      </c>
      <c r="AB72" s="27">
        <f t="shared" si="6"/>
        <v>2</v>
      </c>
      <c r="AC72" s="27">
        <f t="shared" si="6"/>
        <v>12</v>
      </c>
      <c r="AD72" s="27">
        <f t="shared" si="6"/>
        <v>2</v>
      </c>
      <c r="AE72" s="27">
        <f t="shared" si="6"/>
        <v>2</v>
      </c>
      <c r="AF72" s="27">
        <f t="shared" si="6"/>
        <v>0</v>
      </c>
      <c r="AG72" s="27">
        <f t="shared" si="6"/>
        <v>2</v>
      </c>
      <c r="AH72" s="27">
        <f t="shared" si="6"/>
        <v>0</v>
      </c>
      <c r="AI72" s="27">
        <f t="shared" si="6"/>
        <v>2</v>
      </c>
      <c r="AJ72" s="27">
        <f t="shared" si="6"/>
        <v>0</v>
      </c>
      <c r="AK72" s="27">
        <f t="shared" si="6"/>
        <v>2</v>
      </c>
      <c r="AL72" s="27">
        <f t="shared" si="6"/>
        <v>0</v>
      </c>
      <c r="AM72" s="27">
        <f t="shared" si="6"/>
        <v>0</v>
      </c>
      <c r="AN72" s="27">
        <f t="shared" si="6"/>
        <v>0</v>
      </c>
      <c r="AO72" s="27">
        <f t="shared" si="6"/>
        <v>0</v>
      </c>
      <c r="AP72" s="27">
        <f t="shared" si="6"/>
        <v>0</v>
      </c>
    </row>
    <row r="73" spans="1:42" s="2" customFormat="1" ht="39.950000000000003" customHeight="1">
      <c r="A73" s="28" t="s">
        <v>167</v>
      </c>
      <c r="B73" s="135" t="s">
        <v>168</v>
      </c>
      <c r="C73" s="136"/>
      <c r="D73" s="137"/>
      <c r="E73" s="16"/>
      <c r="F73" s="29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29"/>
      <c r="AE73" s="29"/>
      <c r="AF73" s="19"/>
      <c r="AG73" s="29"/>
      <c r="AH73" s="29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28" t="s">
        <v>169</v>
      </c>
      <c r="B74" s="135" t="s">
        <v>170</v>
      </c>
      <c r="C74" s="136"/>
      <c r="D74" s="137"/>
      <c r="E74" s="16">
        <v>1</v>
      </c>
      <c r="F74" s="29"/>
      <c r="G74" s="13">
        <v>1</v>
      </c>
      <c r="H74" s="13"/>
      <c r="I74" s="13"/>
      <c r="J74" s="13">
        <v>1</v>
      </c>
      <c r="K74" s="13">
        <v>1</v>
      </c>
      <c r="L74" s="13"/>
      <c r="M74" s="13"/>
      <c r="N74" s="13"/>
      <c r="O74" s="16"/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>
        <v>1</v>
      </c>
      <c r="AC74" s="16">
        <v>2</v>
      </c>
      <c r="AD74" s="29">
        <v>1</v>
      </c>
      <c r="AE74" s="29"/>
      <c r="AF74" s="19"/>
      <c r="AG74" s="29"/>
      <c r="AH74" s="29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28" t="s">
        <v>171</v>
      </c>
      <c r="B75" s="135" t="s">
        <v>172</v>
      </c>
      <c r="C75" s="136"/>
      <c r="D75" s="137"/>
      <c r="E75" s="16"/>
      <c r="F75" s="29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29"/>
      <c r="AE75" s="29"/>
      <c r="AF75" s="19"/>
      <c r="AG75" s="29"/>
      <c r="AH75" s="29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28" t="s">
        <v>173</v>
      </c>
      <c r="B76" s="135" t="s">
        <v>174</v>
      </c>
      <c r="C76" s="136"/>
      <c r="D76" s="137"/>
      <c r="E76" s="16"/>
      <c r="F76" s="29"/>
      <c r="G76" s="13"/>
      <c r="H76" s="13"/>
      <c r="I76" s="13"/>
      <c r="J76" s="13">
        <v>1</v>
      </c>
      <c r="K76" s="13">
        <v>1</v>
      </c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>
        <v>1</v>
      </c>
      <c r="AD76" s="29"/>
      <c r="AE76" s="29"/>
      <c r="AF76" s="19"/>
      <c r="AG76" s="29"/>
      <c r="AH76" s="29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28" t="s">
        <v>175</v>
      </c>
      <c r="B77" s="135" t="s">
        <v>176</v>
      </c>
      <c r="C77" s="136"/>
      <c r="D77" s="137"/>
      <c r="E77" s="16">
        <v>2</v>
      </c>
      <c r="F77" s="29"/>
      <c r="G77" s="13">
        <v>2</v>
      </c>
      <c r="H77" s="13"/>
      <c r="I77" s="13"/>
      <c r="J77" s="13">
        <v>1</v>
      </c>
      <c r="K77" s="13">
        <v>1</v>
      </c>
      <c r="L77" s="13"/>
      <c r="M77" s="13"/>
      <c r="N77" s="13"/>
      <c r="O77" s="16"/>
      <c r="P77" s="16">
        <v>1</v>
      </c>
      <c r="Q77" s="16"/>
      <c r="R77" s="16">
        <v>1</v>
      </c>
      <c r="S77" s="13"/>
      <c r="T77" s="16"/>
      <c r="U77" s="16"/>
      <c r="V77" s="16"/>
      <c r="W77" s="13"/>
      <c r="X77" s="13"/>
      <c r="Y77" s="16"/>
      <c r="Z77" s="16">
        <v>1</v>
      </c>
      <c r="AA77" s="16"/>
      <c r="AB77" s="16"/>
      <c r="AC77" s="16">
        <v>2</v>
      </c>
      <c r="AD77" s="29"/>
      <c r="AE77" s="29"/>
      <c r="AF77" s="19"/>
      <c r="AG77" s="29"/>
      <c r="AH77" s="29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28" t="s">
        <v>177</v>
      </c>
      <c r="B78" s="135" t="s">
        <v>81</v>
      </c>
      <c r="C78" s="136"/>
      <c r="D78" s="137"/>
      <c r="E78" s="16">
        <v>7</v>
      </c>
      <c r="F78" s="29">
        <v>3</v>
      </c>
      <c r="G78" s="13">
        <v>4</v>
      </c>
      <c r="H78" s="13"/>
      <c r="I78" s="13"/>
      <c r="J78" s="13">
        <v>3</v>
      </c>
      <c r="K78" s="13">
        <v>3</v>
      </c>
      <c r="L78" s="13"/>
      <c r="M78" s="13"/>
      <c r="N78" s="13"/>
      <c r="O78" s="16"/>
      <c r="P78" s="16">
        <v>3</v>
      </c>
      <c r="Q78" s="16"/>
      <c r="R78" s="16">
        <v>1</v>
      </c>
      <c r="S78" s="13">
        <v>1</v>
      </c>
      <c r="T78" s="16"/>
      <c r="U78" s="16">
        <v>1</v>
      </c>
      <c r="V78" s="16"/>
      <c r="W78" s="13"/>
      <c r="X78" s="13">
        <v>1</v>
      </c>
      <c r="Y78" s="16"/>
      <c r="Z78" s="16">
        <v>3</v>
      </c>
      <c r="AA78" s="16"/>
      <c r="AB78" s="16">
        <v>1</v>
      </c>
      <c r="AC78" s="16">
        <v>7</v>
      </c>
      <c r="AD78" s="29">
        <v>1</v>
      </c>
      <c r="AE78" s="29">
        <v>2</v>
      </c>
      <c r="AF78" s="19"/>
      <c r="AG78" s="29">
        <v>2</v>
      </c>
      <c r="AH78" s="29"/>
      <c r="AI78" s="19">
        <v>2</v>
      </c>
      <c r="AJ78" s="21"/>
      <c r="AK78" s="21">
        <v>2</v>
      </c>
      <c r="AL78" s="21"/>
      <c r="AM78" s="21"/>
      <c r="AN78" s="21"/>
      <c r="AO78" s="21"/>
      <c r="AP78" s="21"/>
    </row>
    <row r="79" spans="1:42" s="2" customFormat="1" ht="39.950000000000003" customHeight="1">
      <c r="A79" s="28" t="s">
        <v>178</v>
      </c>
      <c r="B79" s="135" t="s">
        <v>179</v>
      </c>
      <c r="C79" s="136"/>
      <c r="D79" s="137"/>
      <c r="E79" s="16"/>
      <c r="F79" s="29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29"/>
      <c r="AE79" s="29"/>
      <c r="AF79" s="19"/>
      <c r="AG79" s="29"/>
      <c r="AH79" s="29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26" t="s">
        <v>180</v>
      </c>
      <c r="B80" s="138" t="s">
        <v>181</v>
      </c>
      <c r="C80" s="139"/>
      <c r="D80" s="140"/>
      <c r="E80" s="27">
        <f>SUM(E81:E82)</f>
        <v>0</v>
      </c>
      <c r="F80" s="27">
        <f t="shared" ref="F80:AP80" si="7">SUM(F81:F82)</f>
        <v>0</v>
      </c>
      <c r="G80" s="27">
        <f t="shared" si="7"/>
        <v>0</v>
      </c>
      <c r="H80" s="27">
        <f t="shared" si="7"/>
        <v>0</v>
      </c>
      <c r="I80" s="27">
        <f t="shared" si="7"/>
        <v>0</v>
      </c>
      <c r="J80" s="27">
        <f t="shared" si="7"/>
        <v>0</v>
      </c>
      <c r="K80" s="27">
        <f t="shared" si="7"/>
        <v>0</v>
      </c>
      <c r="L80" s="27">
        <f t="shared" si="7"/>
        <v>0</v>
      </c>
      <c r="M80" s="27">
        <f t="shared" si="7"/>
        <v>0</v>
      </c>
      <c r="N80" s="27">
        <f t="shared" si="7"/>
        <v>0</v>
      </c>
      <c r="O80" s="27">
        <f t="shared" si="7"/>
        <v>0</v>
      </c>
      <c r="P80" s="27">
        <f t="shared" si="7"/>
        <v>0</v>
      </c>
      <c r="Q80" s="27">
        <f t="shared" si="7"/>
        <v>0</v>
      </c>
      <c r="R80" s="27">
        <f t="shared" si="7"/>
        <v>0</v>
      </c>
      <c r="S80" s="27">
        <f t="shared" si="7"/>
        <v>0</v>
      </c>
      <c r="T80" s="27">
        <f t="shared" si="7"/>
        <v>0</v>
      </c>
      <c r="U80" s="27">
        <f t="shared" si="7"/>
        <v>0</v>
      </c>
      <c r="V80" s="27">
        <f t="shared" si="7"/>
        <v>0</v>
      </c>
      <c r="W80" s="27">
        <f t="shared" si="7"/>
        <v>0</v>
      </c>
      <c r="X80" s="27">
        <f t="shared" si="7"/>
        <v>0</v>
      </c>
      <c r="Y80" s="27">
        <f t="shared" si="7"/>
        <v>0</v>
      </c>
      <c r="Z80" s="27">
        <f t="shared" si="7"/>
        <v>0</v>
      </c>
      <c r="AA80" s="27">
        <f t="shared" si="7"/>
        <v>0</v>
      </c>
      <c r="AB80" s="27">
        <f t="shared" si="7"/>
        <v>0</v>
      </c>
      <c r="AC80" s="27">
        <f t="shared" si="7"/>
        <v>0</v>
      </c>
      <c r="AD80" s="27">
        <f t="shared" si="7"/>
        <v>0</v>
      </c>
      <c r="AE80" s="27">
        <f t="shared" si="7"/>
        <v>0</v>
      </c>
      <c r="AF80" s="27">
        <f t="shared" si="7"/>
        <v>0</v>
      </c>
      <c r="AG80" s="27">
        <f t="shared" si="7"/>
        <v>0</v>
      </c>
      <c r="AH80" s="27">
        <f t="shared" si="7"/>
        <v>0</v>
      </c>
      <c r="AI80" s="27">
        <f t="shared" si="7"/>
        <v>0</v>
      </c>
      <c r="AJ80" s="27">
        <f t="shared" si="7"/>
        <v>0</v>
      </c>
      <c r="AK80" s="27">
        <f t="shared" si="7"/>
        <v>0</v>
      </c>
      <c r="AL80" s="27">
        <f t="shared" si="7"/>
        <v>0</v>
      </c>
      <c r="AM80" s="27">
        <f t="shared" si="7"/>
        <v>0</v>
      </c>
      <c r="AN80" s="27">
        <f t="shared" si="7"/>
        <v>0</v>
      </c>
      <c r="AO80" s="27">
        <f t="shared" si="7"/>
        <v>0</v>
      </c>
      <c r="AP80" s="27">
        <f t="shared" si="7"/>
        <v>0</v>
      </c>
    </row>
    <row r="81" spans="1:42" s="2" customFormat="1" ht="39.950000000000003" customHeight="1">
      <c r="A81" s="28" t="s">
        <v>182</v>
      </c>
      <c r="B81" s="135" t="s">
        <v>183</v>
      </c>
      <c r="C81" s="136"/>
      <c r="D81" s="137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29"/>
      <c r="AE81" s="29"/>
      <c r="AF81" s="29"/>
      <c r="AG81" s="29"/>
      <c r="AH81" s="29"/>
      <c r="AI81" s="29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28" t="s">
        <v>184</v>
      </c>
      <c r="B82" s="135" t="s">
        <v>81</v>
      </c>
      <c r="C82" s="136"/>
      <c r="D82" s="137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29"/>
      <c r="AE82" s="29"/>
      <c r="AF82" s="29"/>
      <c r="AG82" s="29"/>
      <c r="AH82" s="29"/>
      <c r="AI82" s="29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26" t="s">
        <v>185</v>
      </c>
      <c r="B83" s="138" t="s">
        <v>186</v>
      </c>
      <c r="C83" s="139"/>
      <c r="D83" s="140"/>
      <c r="E83" s="27">
        <f>SUM(E84:E104)</f>
        <v>16</v>
      </c>
      <c r="F83" s="27">
        <f t="shared" ref="F83:AP83" si="8">SUM(F84:F104)</f>
        <v>0</v>
      </c>
      <c r="G83" s="27">
        <f t="shared" si="8"/>
        <v>16</v>
      </c>
      <c r="H83" s="27">
        <f t="shared" si="8"/>
        <v>0</v>
      </c>
      <c r="I83" s="27">
        <f t="shared" si="8"/>
        <v>0</v>
      </c>
      <c r="J83" s="27">
        <f t="shared" si="8"/>
        <v>14</v>
      </c>
      <c r="K83" s="27">
        <f t="shared" si="8"/>
        <v>7</v>
      </c>
      <c r="L83" s="27">
        <f t="shared" si="8"/>
        <v>2</v>
      </c>
      <c r="M83" s="27">
        <f t="shared" si="8"/>
        <v>2</v>
      </c>
      <c r="N83" s="27">
        <f t="shared" si="8"/>
        <v>3</v>
      </c>
      <c r="O83" s="27">
        <f t="shared" si="8"/>
        <v>0</v>
      </c>
      <c r="P83" s="27">
        <f t="shared" si="8"/>
        <v>8</v>
      </c>
      <c r="Q83" s="27">
        <f t="shared" si="8"/>
        <v>7</v>
      </c>
      <c r="R83" s="27">
        <f t="shared" si="8"/>
        <v>0</v>
      </c>
      <c r="S83" s="27">
        <f t="shared" si="8"/>
        <v>0</v>
      </c>
      <c r="T83" s="27">
        <f t="shared" si="8"/>
        <v>0</v>
      </c>
      <c r="U83" s="27">
        <f t="shared" si="8"/>
        <v>1</v>
      </c>
      <c r="V83" s="27">
        <f t="shared" si="8"/>
        <v>0</v>
      </c>
      <c r="W83" s="27">
        <f t="shared" si="8"/>
        <v>1</v>
      </c>
      <c r="X83" s="27">
        <f t="shared" si="8"/>
        <v>0</v>
      </c>
      <c r="Y83" s="27">
        <f t="shared" si="8"/>
        <v>0</v>
      </c>
      <c r="Z83" s="27">
        <f t="shared" si="8"/>
        <v>8</v>
      </c>
      <c r="AA83" s="27">
        <f t="shared" si="8"/>
        <v>0</v>
      </c>
      <c r="AB83" s="27">
        <f t="shared" si="8"/>
        <v>3</v>
      </c>
      <c r="AC83" s="27">
        <f t="shared" si="8"/>
        <v>15</v>
      </c>
      <c r="AD83" s="27">
        <f t="shared" si="8"/>
        <v>3</v>
      </c>
      <c r="AE83" s="27">
        <f t="shared" si="8"/>
        <v>0</v>
      </c>
      <c r="AF83" s="27">
        <f t="shared" si="8"/>
        <v>0</v>
      </c>
      <c r="AG83" s="27">
        <f t="shared" si="8"/>
        <v>0</v>
      </c>
      <c r="AH83" s="27">
        <f t="shared" si="8"/>
        <v>0</v>
      </c>
      <c r="AI83" s="27">
        <f t="shared" si="8"/>
        <v>0</v>
      </c>
      <c r="AJ83" s="27">
        <f t="shared" si="8"/>
        <v>0</v>
      </c>
      <c r="AK83" s="27">
        <f t="shared" si="8"/>
        <v>0</v>
      </c>
      <c r="AL83" s="27">
        <f t="shared" si="8"/>
        <v>0</v>
      </c>
      <c r="AM83" s="27">
        <f t="shared" si="8"/>
        <v>0</v>
      </c>
      <c r="AN83" s="27">
        <f t="shared" si="8"/>
        <v>0</v>
      </c>
      <c r="AO83" s="27">
        <f t="shared" si="8"/>
        <v>0</v>
      </c>
      <c r="AP83" s="27">
        <f t="shared" si="8"/>
        <v>0</v>
      </c>
    </row>
    <row r="84" spans="1:42" s="2" customFormat="1" ht="39.950000000000003" customHeight="1">
      <c r="A84" s="28" t="s">
        <v>187</v>
      </c>
      <c r="B84" s="135" t="s">
        <v>188</v>
      </c>
      <c r="C84" s="136"/>
      <c r="D84" s="137"/>
      <c r="E84" s="16">
        <v>1</v>
      </c>
      <c r="F84" s="13"/>
      <c r="G84" s="16">
        <v>1</v>
      </c>
      <c r="H84" s="13"/>
      <c r="I84" s="13"/>
      <c r="J84" s="13"/>
      <c r="K84" s="13"/>
      <c r="L84" s="13"/>
      <c r="M84" s="13"/>
      <c r="N84" s="13"/>
      <c r="O84" s="16"/>
      <c r="P84" s="16">
        <v>1</v>
      </c>
      <c r="Q84" s="16">
        <v>1</v>
      </c>
      <c r="R84" s="16"/>
      <c r="S84" s="13"/>
      <c r="T84" s="16"/>
      <c r="U84" s="16"/>
      <c r="V84" s="16"/>
      <c r="W84" s="13"/>
      <c r="X84" s="13"/>
      <c r="Y84" s="16"/>
      <c r="Z84" s="16">
        <v>1</v>
      </c>
      <c r="AA84" s="16"/>
      <c r="AB84" s="16"/>
      <c r="AC84" s="16"/>
      <c r="AD84" s="29"/>
      <c r="AE84" s="29"/>
      <c r="AF84" s="19"/>
      <c r="AG84" s="29"/>
      <c r="AH84" s="29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28" t="s">
        <v>189</v>
      </c>
      <c r="B85" s="135" t="s">
        <v>190</v>
      </c>
      <c r="C85" s="136"/>
      <c r="D85" s="137"/>
      <c r="E85" s="16">
        <v>3</v>
      </c>
      <c r="F85" s="13"/>
      <c r="G85" s="16">
        <v>3</v>
      </c>
      <c r="H85" s="13"/>
      <c r="I85" s="13"/>
      <c r="J85" s="13">
        <v>2</v>
      </c>
      <c r="K85" s="13">
        <v>2</v>
      </c>
      <c r="L85" s="13"/>
      <c r="M85" s="13"/>
      <c r="N85" s="13"/>
      <c r="O85" s="16"/>
      <c r="P85" s="16">
        <v>2</v>
      </c>
      <c r="Q85" s="16">
        <v>2</v>
      </c>
      <c r="R85" s="16"/>
      <c r="S85" s="13"/>
      <c r="T85" s="16"/>
      <c r="U85" s="16"/>
      <c r="V85" s="16"/>
      <c r="W85" s="13"/>
      <c r="X85" s="13"/>
      <c r="Y85" s="16"/>
      <c r="Z85" s="16">
        <v>2</v>
      </c>
      <c r="AA85" s="16"/>
      <c r="AB85" s="16">
        <v>2</v>
      </c>
      <c r="AC85" s="16">
        <v>3</v>
      </c>
      <c r="AD85" s="29">
        <v>2</v>
      </c>
      <c r="AE85" s="29"/>
      <c r="AF85" s="19"/>
      <c r="AG85" s="29"/>
      <c r="AH85" s="29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28" t="s">
        <v>191</v>
      </c>
      <c r="B86" s="135" t="s">
        <v>192</v>
      </c>
      <c r="C86" s="136"/>
      <c r="D86" s="137"/>
      <c r="E86" s="16"/>
      <c r="F86" s="13"/>
      <c r="G86" s="16"/>
      <c r="H86" s="13"/>
      <c r="I86" s="13"/>
      <c r="J86" s="13"/>
      <c r="K86" s="13"/>
      <c r="L86" s="13"/>
      <c r="M86" s="13"/>
      <c r="N86" s="13"/>
      <c r="O86" s="16"/>
      <c r="P86" s="16"/>
      <c r="Q86" s="16"/>
      <c r="R86" s="16"/>
      <c r="S86" s="13"/>
      <c r="T86" s="16"/>
      <c r="U86" s="16"/>
      <c r="V86" s="16"/>
      <c r="W86" s="13"/>
      <c r="X86" s="13"/>
      <c r="Y86" s="16"/>
      <c r="Z86" s="16"/>
      <c r="AA86" s="16"/>
      <c r="AB86" s="16"/>
      <c r="AC86" s="16"/>
      <c r="AD86" s="29"/>
      <c r="AE86" s="29"/>
      <c r="AF86" s="19"/>
      <c r="AG86" s="29"/>
      <c r="AH86" s="29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28" t="s">
        <v>193</v>
      </c>
      <c r="B87" s="135" t="s">
        <v>194</v>
      </c>
      <c r="C87" s="136"/>
      <c r="D87" s="137"/>
      <c r="E87" s="16"/>
      <c r="F87" s="13"/>
      <c r="G87" s="16"/>
      <c r="H87" s="13"/>
      <c r="I87" s="13"/>
      <c r="J87" s="13"/>
      <c r="K87" s="13"/>
      <c r="L87" s="13"/>
      <c r="M87" s="13"/>
      <c r="N87" s="13"/>
      <c r="O87" s="16"/>
      <c r="P87" s="16"/>
      <c r="Q87" s="16"/>
      <c r="R87" s="16"/>
      <c r="S87" s="13"/>
      <c r="T87" s="16"/>
      <c r="U87" s="16"/>
      <c r="V87" s="16"/>
      <c r="W87" s="13"/>
      <c r="X87" s="13"/>
      <c r="Y87" s="16"/>
      <c r="Z87" s="16"/>
      <c r="AA87" s="16"/>
      <c r="AB87" s="16"/>
      <c r="AC87" s="16"/>
      <c r="AD87" s="29"/>
      <c r="AE87" s="29"/>
      <c r="AF87" s="19"/>
      <c r="AG87" s="29"/>
      <c r="AH87" s="29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28" t="s">
        <v>195</v>
      </c>
      <c r="B88" s="135" t="s">
        <v>196</v>
      </c>
      <c r="C88" s="136"/>
      <c r="D88" s="137"/>
      <c r="E88" s="16"/>
      <c r="F88" s="13"/>
      <c r="G88" s="16"/>
      <c r="H88" s="13"/>
      <c r="I88" s="13"/>
      <c r="J88" s="13"/>
      <c r="K88" s="13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/>
      <c r="AD88" s="29"/>
      <c r="AE88" s="29"/>
      <c r="AF88" s="19"/>
      <c r="AG88" s="29"/>
      <c r="AH88" s="29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28" t="s">
        <v>197</v>
      </c>
      <c r="B89" s="135" t="s">
        <v>198</v>
      </c>
      <c r="C89" s="136"/>
      <c r="D89" s="137"/>
      <c r="E89" s="16">
        <v>4</v>
      </c>
      <c r="F89" s="13"/>
      <c r="G89" s="16">
        <v>4</v>
      </c>
      <c r="H89" s="13"/>
      <c r="I89" s="13"/>
      <c r="J89" s="13">
        <v>2</v>
      </c>
      <c r="K89" s="13">
        <v>1</v>
      </c>
      <c r="L89" s="13"/>
      <c r="M89" s="13"/>
      <c r="N89" s="13">
        <v>1</v>
      </c>
      <c r="O89" s="16"/>
      <c r="P89" s="16">
        <v>1</v>
      </c>
      <c r="Q89" s="16">
        <v>1</v>
      </c>
      <c r="R89" s="16"/>
      <c r="S89" s="13"/>
      <c r="T89" s="16"/>
      <c r="U89" s="16"/>
      <c r="V89" s="16"/>
      <c r="W89" s="13"/>
      <c r="X89" s="13"/>
      <c r="Y89" s="16"/>
      <c r="Z89" s="16">
        <v>1</v>
      </c>
      <c r="AA89" s="16"/>
      <c r="AB89" s="16"/>
      <c r="AC89" s="16">
        <v>4</v>
      </c>
      <c r="AD89" s="29"/>
      <c r="AE89" s="29"/>
      <c r="AF89" s="19"/>
      <c r="AG89" s="29"/>
      <c r="AH89" s="29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28" t="s">
        <v>199</v>
      </c>
      <c r="B90" s="135" t="s">
        <v>200</v>
      </c>
      <c r="C90" s="136"/>
      <c r="D90" s="137"/>
      <c r="E90" s="16">
        <v>1</v>
      </c>
      <c r="F90" s="13"/>
      <c r="G90" s="16">
        <v>1</v>
      </c>
      <c r="H90" s="13"/>
      <c r="I90" s="13"/>
      <c r="J90" s="13"/>
      <c r="K90" s="13"/>
      <c r="L90" s="13"/>
      <c r="M90" s="13"/>
      <c r="N90" s="13"/>
      <c r="O90" s="16"/>
      <c r="P90" s="16">
        <v>1</v>
      </c>
      <c r="Q90" s="16">
        <v>1</v>
      </c>
      <c r="R90" s="16"/>
      <c r="S90" s="13"/>
      <c r="T90" s="16"/>
      <c r="U90" s="16"/>
      <c r="V90" s="16"/>
      <c r="W90" s="13"/>
      <c r="X90" s="13"/>
      <c r="Y90" s="16"/>
      <c r="Z90" s="16">
        <v>1</v>
      </c>
      <c r="AA90" s="16"/>
      <c r="AB90" s="16"/>
      <c r="AC90" s="16"/>
      <c r="AD90" s="29"/>
      <c r="AE90" s="29"/>
      <c r="AF90" s="19"/>
      <c r="AG90" s="29"/>
      <c r="AH90" s="29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28" t="s">
        <v>201</v>
      </c>
      <c r="B91" s="135" t="s">
        <v>202</v>
      </c>
      <c r="C91" s="136"/>
      <c r="D91" s="137"/>
      <c r="E91" s="16"/>
      <c r="F91" s="13"/>
      <c r="G91" s="16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29"/>
      <c r="AE91" s="29"/>
      <c r="AF91" s="19"/>
      <c r="AG91" s="29"/>
      <c r="AH91" s="29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28" t="s">
        <v>203</v>
      </c>
      <c r="B92" s="135" t="s">
        <v>204</v>
      </c>
      <c r="C92" s="136"/>
      <c r="D92" s="137"/>
      <c r="E92" s="16">
        <v>1</v>
      </c>
      <c r="F92" s="13"/>
      <c r="G92" s="16">
        <v>1</v>
      </c>
      <c r="H92" s="13"/>
      <c r="I92" s="13"/>
      <c r="J92" s="13">
        <v>2</v>
      </c>
      <c r="K92" s="13">
        <v>2</v>
      </c>
      <c r="L92" s="13"/>
      <c r="M92" s="13"/>
      <c r="N92" s="13"/>
      <c r="O92" s="16"/>
      <c r="P92" s="16">
        <v>1</v>
      </c>
      <c r="Q92" s="16"/>
      <c r="R92" s="16"/>
      <c r="S92" s="13"/>
      <c r="T92" s="16"/>
      <c r="U92" s="16">
        <v>1</v>
      </c>
      <c r="V92" s="16"/>
      <c r="W92" s="13">
        <v>1</v>
      </c>
      <c r="X92" s="13"/>
      <c r="Y92" s="16"/>
      <c r="Z92" s="16">
        <v>1</v>
      </c>
      <c r="AA92" s="16"/>
      <c r="AB92" s="16"/>
      <c r="AC92" s="16">
        <v>2</v>
      </c>
      <c r="AD92" s="29"/>
      <c r="AE92" s="29"/>
      <c r="AF92" s="19"/>
      <c r="AG92" s="29"/>
      <c r="AH92" s="29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28" t="s">
        <v>205</v>
      </c>
      <c r="B93" s="135" t="s">
        <v>206</v>
      </c>
      <c r="C93" s="136"/>
      <c r="D93" s="137"/>
      <c r="E93" s="16"/>
      <c r="F93" s="13"/>
      <c r="G93" s="16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29"/>
      <c r="AE93" s="29"/>
      <c r="AF93" s="19"/>
      <c r="AG93" s="29"/>
      <c r="AH93" s="29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28" t="s">
        <v>207</v>
      </c>
      <c r="B94" s="135" t="s">
        <v>208</v>
      </c>
      <c r="C94" s="136"/>
      <c r="D94" s="137"/>
      <c r="E94" s="16">
        <v>1</v>
      </c>
      <c r="F94" s="13"/>
      <c r="G94" s="16">
        <v>1</v>
      </c>
      <c r="H94" s="13"/>
      <c r="I94" s="13"/>
      <c r="J94" s="13">
        <v>2</v>
      </c>
      <c r="K94" s="13">
        <v>1</v>
      </c>
      <c r="L94" s="13"/>
      <c r="M94" s="13"/>
      <c r="N94" s="13">
        <v>1</v>
      </c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>
        <v>2</v>
      </c>
      <c r="AD94" s="29"/>
      <c r="AE94" s="29"/>
      <c r="AF94" s="19"/>
      <c r="AG94" s="29"/>
      <c r="AH94" s="29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28" t="s">
        <v>209</v>
      </c>
      <c r="B95" s="135" t="s">
        <v>210</v>
      </c>
      <c r="C95" s="136"/>
      <c r="D95" s="137"/>
      <c r="E95" s="16"/>
      <c r="F95" s="13"/>
      <c r="G95" s="16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29"/>
      <c r="AE95" s="29"/>
      <c r="AF95" s="19"/>
      <c r="AG95" s="29"/>
      <c r="AH95" s="29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28" t="s">
        <v>211</v>
      </c>
      <c r="B96" s="135" t="s">
        <v>212</v>
      </c>
      <c r="C96" s="136"/>
      <c r="D96" s="137"/>
      <c r="E96" s="16">
        <v>1</v>
      </c>
      <c r="F96" s="13"/>
      <c r="G96" s="16">
        <v>1</v>
      </c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>
        <v>1</v>
      </c>
      <c r="AD96" s="29"/>
      <c r="AE96" s="29"/>
      <c r="AF96" s="19"/>
      <c r="AG96" s="29"/>
      <c r="AH96" s="29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28" t="s">
        <v>213</v>
      </c>
      <c r="B97" s="135" t="s">
        <v>214</v>
      </c>
      <c r="C97" s="136"/>
      <c r="D97" s="137"/>
      <c r="E97" s="16">
        <v>1</v>
      </c>
      <c r="F97" s="13"/>
      <c r="G97" s="16">
        <v>1</v>
      </c>
      <c r="H97" s="13"/>
      <c r="I97" s="13"/>
      <c r="J97" s="13">
        <v>1</v>
      </c>
      <c r="K97" s="13"/>
      <c r="L97" s="13"/>
      <c r="M97" s="13">
        <v>1</v>
      </c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>
        <v>1</v>
      </c>
      <c r="AC97" s="16">
        <v>1</v>
      </c>
      <c r="AD97" s="29">
        <v>1</v>
      </c>
      <c r="AE97" s="29"/>
      <c r="AF97" s="19"/>
      <c r="AG97" s="29"/>
      <c r="AH97" s="29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28" t="s">
        <v>215</v>
      </c>
      <c r="B98" s="135" t="s">
        <v>216</v>
      </c>
      <c r="C98" s="136"/>
      <c r="D98" s="137"/>
      <c r="E98" s="16"/>
      <c r="F98" s="13"/>
      <c r="G98" s="16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29"/>
      <c r="AE98" s="29"/>
      <c r="AF98" s="19"/>
      <c r="AG98" s="29"/>
      <c r="AH98" s="29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28" t="s">
        <v>217</v>
      </c>
      <c r="B99" s="134" t="s">
        <v>218</v>
      </c>
      <c r="C99" s="134"/>
      <c r="D99" s="134"/>
      <c r="E99" s="16"/>
      <c r="F99" s="13"/>
      <c r="G99" s="16"/>
      <c r="H99" s="13"/>
      <c r="I99" s="13"/>
      <c r="J99" s="13">
        <v>1</v>
      </c>
      <c r="K99" s="13"/>
      <c r="L99" s="13">
        <v>1</v>
      </c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29"/>
      <c r="AE99" s="29"/>
      <c r="AF99" s="19"/>
      <c r="AG99" s="29"/>
      <c r="AH99" s="29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28" t="s">
        <v>219</v>
      </c>
      <c r="B100" s="135" t="s">
        <v>220</v>
      </c>
      <c r="C100" s="136"/>
      <c r="D100" s="137"/>
      <c r="E100" s="16"/>
      <c r="F100" s="13"/>
      <c r="G100" s="16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29"/>
      <c r="AE100" s="29"/>
      <c r="AF100" s="19"/>
      <c r="AG100" s="29"/>
      <c r="AH100" s="29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28" t="s">
        <v>221</v>
      </c>
      <c r="B101" s="135" t="s">
        <v>222</v>
      </c>
      <c r="C101" s="136"/>
      <c r="D101" s="137"/>
      <c r="E101" s="16">
        <v>3</v>
      </c>
      <c r="F101" s="13"/>
      <c r="G101" s="16">
        <v>3</v>
      </c>
      <c r="H101" s="13"/>
      <c r="I101" s="13"/>
      <c r="J101" s="13">
        <v>3</v>
      </c>
      <c r="K101" s="13"/>
      <c r="L101" s="13">
        <v>1</v>
      </c>
      <c r="M101" s="13">
        <v>1</v>
      </c>
      <c r="N101" s="13">
        <v>1</v>
      </c>
      <c r="O101" s="13"/>
      <c r="P101" s="16">
        <v>2</v>
      </c>
      <c r="Q101" s="16">
        <v>2</v>
      </c>
      <c r="R101" s="16"/>
      <c r="S101" s="16"/>
      <c r="T101" s="13"/>
      <c r="U101" s="16"/>
      <c r="V101" s="16"/>
      <c r="W101" s="16"/>
      <c r="X101" s="13"/>
      <c r="Y101" s="13"/>
      <c r="Z101" s="16">
        <v>2</v>
      </c>
      <c r="AA101" s="16"/>
      <c r="AB101" s="16"/>
      <c r="AC101" s="16">
        <v>1</v>
      </c>
      <c r="AD101" s="29"/>
      <c r="AE101" s="29"/>
      <c r="AF101" s="19"/>
      <c r="AG101" s="29"/>
      <c r="AH101" s="29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28" t="s">
        <v>223</v>
      </c>
      <c r="B102" s="135" t="s">
        <v>81</v>
      </c>
      <c r="C102" s="136"/>
      <c r="D102" s="137"/>
      <c r="E102" s="16"/>
      <c r="F102" s="13"/>
      <c r="G102" s="13"/>
      <c r="H102" s="13"/>
      <c r="I102" s="13"/>
      <c r="J102" s="13">
        <v>1</v>
      </c>
      <c r="K102" s="13">
        <v>1</v>
      </c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>
        <v>1</v>
      </c>
      <c r="AD102" s="29"/>
      <c r="AE102" s="29"/>
      <c r="AF102" s="19"/>
      <c r="AG102" s="29"/>
      <c r="AH102" s="29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28" t="s">
        <v>224</v>
      </c>
      <c r="B103" s="135" t="s">
        <v>225</v>
      </c>
      <c r="C103" s="136"/>
      <c r="D103" s="137"/>
      <c r="E103" s="16"/>
      <c r="F103" s="13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29"/>
      <c r="AE103" s="29"/>
      <c r="AF103" s="19"/>
      <c r="AG103" s="29"/>
      <c r="AH103" s="29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28" t="s">
        <v>226</v>
      </c>
      <c r="B104" s="135" t="s">
        <v>227</v>
      </c>
      <c r="C104" s="136"/>
      <c r="D104" s="137"/>
      <c r="E104" s="16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29"/>
      <c r="AE104" s="29"/>
      <c r="AF104" s="19"/>
      <c r="AG104" s="29"/>
      <c r="AH104" s="29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26" t="s">
        <v>228</v>
      </c>
      <c r="B105" s="138" t="s">
        <v>229</v>
      </c>
      <c r="C105" s="139"/>
      <c r="D105" s="140"/>
      <c r="E105" s="27">
        <f>SUM(E106:E109)</f>
        <v>4</v>
      </c>
      <c r="F105" s="27">
        <f t="shared" ref="F105:AP105" si="9">SUM(F106:F109)</f>
        <v>0</v>
      </c>
      <c r="G105" s="27">
        <f t="shared" si="9"/>
        <v>4</v>
      </c>
      <c r="H105" s="27">
        <f t="shared" si="9"/>
        <v>0</v>
      </c>
      <c r="I105" s="27">
        <f t="shared" si="9"/>
        <v>0</v>
      </c>
      <c r="J105" s="27">
        <f t="shared" si="9"/>
        <v>16</v>
      </c>
      <c r="K105" s="27">
        <f t="shared" si="9"/>
        <v>12</v>
      </c>
      <c r="L105" s="27">
        <f t="shared" si="9"/>
        <v>2</v>
      </c>
      <c r="M105" s="27">
        <f t="shared" si="9"/>
        <v>1</v>
      </c>
      <c r="N105" s="27">
        <f t="shared" si="9"/>
        <v>1</v>
      </c>
      <c r="O105" s="27">
        <f t="shared" si="9"/>
        <v>0</v>
      </c>
      <c r="P105" s="27">
        <f t="shared" si="9"/>
        <v>11</v>
      </c>
      <c r="Q105" s="27">
        <f t="shared" si="9"/>
        <v>8</v>
      </c>
      <c r="R105" s="27">
        <f t="shared" si="9"/>
        <v>0</v>
      </c>
      <c r="S105" s="27">
        <f t="shared" si="9"/>
        <v>1</v>
      </c>
      <c r="T105" s="27">
        <f t="shared" si="9"/>
        <v>0</v>
      </c>
      <c r="U105" s="27">
        <f t="shared" si="9"/>
        <v>2</v>
      </c>
      <c r="V105" s="27">
        <f t="shared" si="9"/>
        <v>0</v>
      </c>
      <c r="W105" s="27">
        <f t="shared" si="9"/>
        <v>1</v>
      </c>
      <c r="X105" s="27">
        <f t="shared" si="9"/>
        <v>1</v>
      </c>
      <c r="Y105" s="27">
        <f t="shared" si="9"/>
        <v>0</v>
      </c>
      <c r="Z105" s="27">
        <f t="shared" si="9"/>
        <v>11</v>
      </c>
      <c r="AA105" s="27">
        <f t="shared" si="9"/>
        <v>0</v>
      </c>
      <c r="AB105" s="27">
        <f t="shared" si="9"/>
        <v>0</v>
      </c>
      <c r="AC105" s="27">
        <f t="shared" si="9"/>
        <v>4</v>
      </c>
      <c r="AD105" s="27">
        <f t="shared" si="9"/>
        <v>0</v>
      </c>
      <c r="AE105" s="27">
        <f t="shared" si="9"/>
        <v>1</v>
      </c>
      <c r="AF105" s="27">
        <f t="shared" si="9"/>
        <v>0</v>
      </c>
      <c r="AG105" s="27">
        <f t="shared" si="9"/>
        <v>1</v>
      </c>
      <c r="AH105" s="27">
        <f t="shared" si="9"/>
        <v>0</v>
      </c>
      <c r="AI105" s="27">
        <f t="shared" si="9"/>
        <v>1</v>
      </c>
      <c r="AJ105" s="27">
        <f t="shared" si="9"/>
        <v>0</v>
      </c>
      <c r="AK105" s="27">
        <f t="shared" si="9"/>
        <v>1</v>
      </c>
      <c r="AL105" s="27">
        <f t="shared" si="9"/>
        <v>0</v>
      </c>
      <c r="AM105" s="27">
        <f t="shared" si="9"/>
        <v>0</v>
      </c>
      <c r="AN105" s="27">
        <f t="shared" si="9"/>
        <v>0</v>
      </c>
      <c r="AO105" s="27">
        <f t="shared" si="9"/>
        <v>0</v>
      </c>
      <c r="AP105" s="27">
        <f t="shared" si="9"/>
        <v>0</v>
      </c>
    </row>
    <row r="106" spans="1:42" s="2" customFormat="1" ht="90" customHeight="1">
      <c r="A106" s="28" t="s">
        <v>230</v>
      </c>
      <c r="B106" s="135" t="s">
        <v>231</v>
      </c>
      <c r="C106" s="136"/>
      <c r="D106" s="137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29"/>
      <c r="AE106" s="29"/>
      <c r="AF106" s="29"/>
      <c r="AG106" s="29"/>
      <c r="AH106" s="29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28" t="s">
        <v>232</v>
      </c>
      <c r="B107" s="135" t="s">
        <v>81</v>
      </c>
      <c r="C107" s="136"/>
      <c r="D107" s="137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29"/>
      <c r="AE107" s="29"/>
      <c r="AF107" s="29"/>
      <c r="AG107" s="29"/>
      <c r="AH107" s="29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28" t="s">
        <v>233</v>
      </c>
      <c r="B108" s="141" t="s">
        <v>234</v>
      </c>
      <c r="C108" s="142"/>
      <c r="D108" s="143"/>
      <c r="E108" s="13"/>
      <c r="F108" s="13"/>
      <c r="G108" s="13"/>
      <c r="H108" s="13"/>
      <c r="I108" s="13"/>
      <c r="J108" s="13">
        <v>1</v>
      </c>
      <c r="K108" s="13">
        <v>1</v>
      </c>
      <c r="L108" s="13"/>
      <c r="M108" s="13"/>
      <c r="N108" s="13"/>
      <c r="O108" s="13"/>
      <c r="P108" s="16">
        <v>1</v>
      </c>
      <c r="Q108" s="16"/>
      <c r="R108" s="16"/>
      <c r="S108" s="16">
        <v>1</v>
      </c>
      <c r="T108" s="13"/>
      <c r="U108" s="16"/>
      <c r="V108" s="16"/>
      <c r="W108" s="16"/>
      <c r="X108" s="13"/>
      <c r="Y108" s="13"/>
      <c r="Z108" s="16">
        <v>1</v>
      </c>
      <c r="AA108" s="16"/>
      <c r="AB108" s="16"/>
      <c r="AC108" s="16"/>
      <c r="AD108" s="29"/>
      <c r="AE108" s="29"/>
      <c r="AF108" s="29"/>
      <c r="AG108" s="29"/>
      <c r="AH108" s="29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28" t="s">
        <v>235</v>
      </c>
      <c r="B109" s="141" t="s">
        <v>236</v>
      </c>
      <c r="C109" s="142"/>
      <c r="D109" s="143"/>
      <c r="E109" s="13">
        <v>4</v>
      </c>
      <c r="F109" s="13"/>
      <c r="G109" s="13">
        <v>4</v>
      </c>
      <c r="H109" s="13"/>
      <c r="I109" s="13"/>
      <c r="J109" s="13">
        <v>15</v>
      </c>
      <c r="K109" s="13">
        <v>11</v>
      </c>
      <c r="L109" s="13">
        <v>2</v>
      </c>
      <c r="M109" s="13">
        <v>1</v>
      </c>
      <c r="N109" s="13">
        <v>1</v>
      </c>
      <c r="O109" s="13"/>
      <c r="P109" s="16">
        <v>10</v>
      </c>
      <c r="Q109" s="16">
        <v>8</v>
      </c>
      <c r="R109" s="16"/>
      <c r="S109" s="16"/>
      <c r="T109" s="13"/>
      <c r="U109" s="16">
        <v>2</v>
      </c>
      <c r="V109" s="16"/>
      <c r="W109" s="16">
        <v>1</v>
      </c>
      <c r="X109" s="13">
        <v>1</v>
      </c>
      <c r="Y109" s="13"/>
      <c r="Z109" s="16">
        <v>10</v>
      </c>
      <c r="AA109" s="16"/>
      <c r="AB109" s="16"/>
      <c r="AC109" s="16">
        <v>4</v>
      </c>
      <c r="AD109" s="29"/>
      <c r="AE109" s="29">
        <v>1</v>
      </c>
      <c r="AF109" s="29"/>
      <c r="AG109" s="29">
        <v>1</v>
      </c>
      <c r="AH109" s="29"/>
      <c r="AI109" s="19">
        <v>1</v>
      </c>
      <c r="AJ109" s="21"/>
      <c r="AK109" s="21">
        <v>1</v>
      </c>
      <c r="AL109" s="21"/>
      <c r="AM109" s="21"/>
      <c r="AN109" s="21"/>
      <c r="AO109" s="21"/>
      <c r="AP109" s="21"/>
    </row>
    <row r="110" spans="1:42" s="111" customFormat="1" ht="65.25" customHeight="1">
      <c r="A110" s="49" t="s">
        <v>237</v>
      </c>
      <c r="B110" s="179" t="s">
        <v>238</v>
      </c>
      <c r="C110" s="180"/>
      <c r="D110" s="181"/>
      <c r="E110" s="27">
        <f>SUM(E111:E118)</f>
        <v>535</v>
      </c>
      <c r="F110" s="27">
        <f t="shared" ref="F110:AP110" si="10">SUM(F111:F118)</f>
        <v>1</v>
      </c>
      <c r="G110" s="27">
        <f t="shared" si="10"/>
        <v>534</v>
      </c>
      <c r="H110" s="27">
        <f t="shared" si="10"/>
        <v>0</v>
      </c>
      <c r="I110" s="27">
        <f t="shared" si="10"/>
        <v>0</v>
      </c>
      <c r="J110" s="27">
        <f t="shared" si="10"/>
        <v>92</v>
      </c>
      <c r="K110" s="27">
        <f t="shared" si="10"/>
        <v>68</v>
      </c>
      <c r="L110" s="27">
        <f t="shared" si="10"/>
        <v>14</v>
      </c>
      <c r="M110" s="27">
        <f t="shared" si="10"/>
        <v>1</v>
      </c>
      <c r="N110" s="27">
        <f t="shared" si="10"/>
        <v>9</v>
      </c>
      <c r="O110" s="27">
        <f t="shared" si="10"/>
        <v>0</v>
      </c>
      <c r="P110" s="27">
        <f t="shared" si="10"/>
        <v>476</v>
      </c>
      <c r="Q110" s="27">
        <f t="shared" si="10"/>
        <v>442</v>
      </c>
      <c r="R110" s="27">
        <f t="shared" si="10"/>
        <v>6</v>
      </c>
      <c r="S110" s="27">
        <f t="shared" si="10"/>
        <v>3</v>
      </c>
      <c r="T110" s="27">
        <f t="shared" si="10"/>
        <v>0</v>
      </c>
      <c r="U110" s="27">
        <f t="shared" si="10"/>
        <v>25</v>
      </c>
      <c r="V110" s="27">
        <f t="shared" si="10"/>
        <v>3</v>
      </c>
      <c r="W110" s="27">
        <f t="shared" si="10"/>
        <v>10</v>
      </c>
      <c r="X110" s="27">
        <f t="shared" si="10"/>
        <v>12</v>
      </c>
      <c r="Y110" s="27">
        <f t="shared" si="10"/>
        <v>4</v>
      </c>
      <c r="Z110" s="27">
        <f t="shared" si="10"/>
        <v>480</v>
      </c>
      <c r="AA110" s="27">
        <f t="shared" si="10"/>
        <v>1</v>
      </c>
      <c r="AB110" s="27">
        <f t="shared" si="10"/>
        <v>25</v>
      </c>
      <c r="AC110" s="27">
        <f t="shared" si="10"/>
        <v>122</v>
      </c>
      <c r="AD110" s="27">
        <f t="shared" si="10"/>
        <v>25</v>
      </c>
      <c r="AE110" s="27">
        <f t="shared" si="10"/>
        <v>5</v>
      </c>
      <c r="AF110" s="27">
        <f t="shared" si="10"/>
        <v>3</v>
      </c>
      <c r="AG110" s="27">
        <f t="shared" si="10"/>
        <v>8</v>
      </c>
      <c r="AH110" s="27">
        <f t="shared" si="10"/>
        <v>0</v>
      </c>
      <c r="AI110" s="27">
        <f t="shared" si="10"/>
        <v>8</v>
      </c>
      <c r="AJ110" s="27">
        <f t="shared" si="10"/>
        <v>0</v>
      </c>
      <c r="AK110" s="27">
        <f t="shared" si="10"/>
        <v>8</v>
      </c>
      <c r="AL110" s="27">
        <f t="shared" si="10"/>
        <v>0</v>
      </c>
      <c r="AM110" s="27">
        <f t="shared" si="10"/>
        <v>0</v>
      </c>
      <c r="AN110" s="27">
        <f t="shared" si="10"/>
        <v>0</v>
      </c>
      <c r="AO110" s="27">
        <f t="shared" si="10"/>
        <v>0</v>
      </c>
      <c r="AP110" s="27">
        <f t="shared" si="10"/>
        <v>0</v>
      </c>
    </row>
    <row r="111" spans="1:42" s="2" customFormat="1" ht="39.950000000000003" customHeight="1">
      <c r="A111" s="28" t="s">
        <v>239</v>
      </c>
      <c r="B111" s="144" t="s">
        <v>240</v>
      </c>
      <c r="C111" s="145"/>
      <c r="D111" s="146"/>
      <c r="E111" s="16">
        <v>516</v>
      </c>
      <c r="F111" s="29">
        <v>1</v>
      </c>
      <c r="G111" s="13">
        <v>515</v>
      </c>
      <c r="H111" s="13"/>
      <c r="I111" s="13"/>
      <c r="J111" s="13">
        <v>86</v>
      </c>
      <c r="K111" s="13">
        <v>65</v>
      </c>
      <c r="L111" s="13">
        <v>13</v>
      </c>
      <c r="M111" s="13"/>
      <c r="N111" s="13">
        <v>8</v>
      </c>
      <c r="O111" s="16"/>
      <c r="P111" s="16">
        <v>475</v>
      </c>
      <c r="Q111" s="16">
        <v>442</v>
      </c>
      <c r="R111" s="16">
        <v>6</v>
      </c>
      <c r="S111" s="13">
        <v>3</v>
      </c>
      <c r="T111" s="16"/>
      <c r="U111" s="16">
        <v>24</v>
      </c>
      <c r="V111" s="16">
        <v>3</v>
      </c>
      <c r="W111" s="16">
        <v>9</v>
      </c>
      <c r="X111" s="16">
        <v>12</v>
      </c>
      <c r="Y111" s="16">
        <v>1</v>
      </c>
      <c r="Z111" s="16">
        <v>476</v>
      </c>
      <c r="AA111" s="16">
        <v>1</v>
      </c>
      <c r="AB111" s="16">
        <v>24</v>
      </c>
      <c r="AC111" s="16">
        <v>104</v>
      </c>
      <c r="AD111" s="29">
        <v>24</v>
      </c>
      <c r="AE111" s="29">
        <v>4</v>
      </c>
      <c r="AF111" s="19">
        <v>3</v>
      </c>
      <c r="AG111" s="29">
        <v>7</v>
      </c>
      <c r="AH111" s="29"/>
      <c r="AI111" s="19">
        <v>7</v>
      </c>
      <c r="AJ111" s="21"/>
      <c r="AK111" s="21">
        <v>7</v>
      </c>
      <c r="AL111" s="21"/>
      <c r="AM111" s="21"/>
      <c r="AN111" s="21"/>
      <c r="AO111" s="21"/>
      <c r="AP111" s="21"/>
    </row>
    <row r="112" spans="1:42" s="2" customFormat="1" ht="39.950000000000003" customHeight="1">
      <c r="A112" s="28" t="s">
        <v>241</v>
      </c>
      <c r="B112" s="144" t="s">
        <v>242</v>
      </c>
      <c r="C112" s="145"/>
      <c r="D112" s="146"/>
      <c r="E112" s="16"/>
      <c r="F112" s="29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29"/>
      <c r="AE112" s="29"/>
      <c r="AF112" s="19"/>
      <c r="AG112" s="29"/>
      <c r="AH112" s="29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28" t="s">
        <v>243</v>
      </c>
      <c r="B113" s="144" t="s">
        <v>244</v>
      </c>
      <c r="C113" s="145"/>
      <c r="D113" s="146"/>
      <c r="E113" s="16">
        <v>13</v>
      </c>
      <c r="F113" s="29"/>
      <c r="G113" s="16">
        <v>13</v>
      </c>
      <c r="H113" s="13"/>
      <c r="I113" s="13"/>
      <c r="J113" s="13">
        <v>6</v>
      </c>
      <c r="K113" s="13">
        <v>3</v>
      </c>
      <c r="L113" s="13">
        <v>1</v>
      </c>
      <c r="M113" s="13">
        <v>1</v>
      </c>
      <c r="N113" s="13">
        <v>1</v>
      </c>
      <c r="O113" s="16"/>
      <c r="P113" s="16">
        <v>1</v>
      </c>
      <c r="Q113" s="16"/>
      <c r="R113" s="16"/>
      <c r="S113" s="13"/>
      <c r="T113" s="16"/>
      <c r="U113" s="16">
        <v>1</v>
      </c>
      <c r="V113" s="16"/>
      <c r="W113" s="16">
        <v>1</v>
      </c>
      <c r="X113" s="16"/>
      <c r="Y113" s="16">
        <v>2</v>
      </c>
      <c r="Z113" s="16">
        <v>3</v>
      </c>
      <c r="AA113" s="16"/>
      <c r="AB113" s="16">
        <v>1</v>
      </c>
      <c r="AC113" s="16">
        <v>13</v>
      </c>
      <c r="AD113" s="29">
        <v>1</v>
      </c>
      <c r="AE113" s="29"/>
      <c r="AF113" s="19"/>
      <c r="AG113" s="29"/>
      <c r="AH113" s="29"/>
      <c r="AI113" s="19"/>
      <c r="AJ113" s="21"/>
      <c r="AK113" s="21"/>
      <c r="AL113" s="21"/>
      <c r="AM113" s="21"/>
      <c r="AN113" s="21"/>
      <c r="AO113" s="21"/>
      <c r="AP113" s="21"/>
    </row>
    <row r="114" spans="1:42" s="2" customFormat="1" ht="39.950000000000003" customHeight="1">
      <c r="A114" s="28" t="s">
        <v>245</v>
      </c>
      <c r="B114" s="144" t="s">
        <v>246</v>
      </c>
      <c r="C114" s="145"/>
      <c r="D114" s="146"/>
      <c r="E114" s="16"/>
      <c r="F114" s="29"/>
      <c r="G114" s="16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29"/>
      <c r="AE114" s="29"/>
      <c r="AF114" s="19"/>
      <c r="AG114" s="29"/>
      <c r="AH114" s="29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28" t="s">
        <v>247</v>
      </c>
      <c r="B115" s="144" t="s">
        <v>248</v>
      </c>
      <c r="C115" s="145"/>
      <c r="D115" s="146"/>
      <c r="E115" s="16"/>
      <c r="F115" s="29"/>
      <c r="G115" s="16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29"/>
      <c r="AE115" s="29"/>
      <c r="AF115" s="19"/>
      <c r="AG115" s="29"/>
      <c r="AH115" s="29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28" t="s">
        <v>249</v>
      </c>
      <c r="B116" s="144" t="s">
        <v>250</v>
      </c>
      <c r="C116" s="145"/>
      <c r="D116" s="146"/>
      <c r="E116" s="16">
        <v>2</v>
      </c>
      <c r="F116" s="29"/>
      <c r="G116" s="16">
        <v>2</v>
      </c>
      <c r="H116" s="13"/>
      <c r="I116" s="13"/>
      <c r="J116" s="13"/>
      <c r="K116" s="13"/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>
        <v>2</v>
      </c>
      <c r="AD116" s="29"/>
      <c r="AE116" s="29"/>
      <c r="AF116" s="19"/>
      <c r="AG116" s="29"/>
      <c r="AH116" s="29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28" t="s">
        <v>251</v>
      </c>
      <c r="B117" s="144" t="s">
        <v>252</v>
      </c>
      <c r="C117" s="145"/>
      <c r="D117" s="146"/>
      <c r="E117" s="16"/>
      <c r="F117" s="29"/>
      <c r="G117" s="16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29"/>
      <c r="AE117" s="29"/>
      <c r="AF117" s="19"/>
      <c r="AG117" s="29"/>
      <c r="AH117" s="29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28" t="s">
        <v>253</v>
      </c>
      <c r="B118" s="144" t="s">
        <v>81</v>
      </c>
      <c r="C118" s="145"/>
      <c r="D118" s="146"/>
      <c r="E118" s="16">
        <v>4</v>
      </c>
      <c r="F118" s="29"/>
      <c r="G118" s="16">
        <v>4</v>
      </c>
      <c r="H118" s="13"/>
      <c r="I118" s="13"/>
      <c r="J118" s="13"/>
      <c r="K118" s="13"/>
      <c r="L118" s="13"/>
      <c r="M118" s="13"/>
      <c r="N118" s="13"/>
      <c r="O118" s="16"/>
      <c r="P118" s="16"/>
      <c r="Q118" s="16"/>
      <c r="R118" s="16"/>
      <c r="S118" s="13"/>
      <c r="T118" s="16"/>
      <c r="U118" s="16"/>
      <c r="V118" s="16"/>
      <c r="W118" s="16"/>
      <c r="X118" s="16"/>
      <c r="Y118" s="16">
        <v>1</v>
      </c>
      <c r="Z118" s="16">
        <v>1</v>
      </c>
      <c r="AA118" s="16"/>
      <c r="AB118" s="16"/>
      <c r="AC118" s="16">
        <v>3</v>
      </c>
      <c r="AD118" s="29"/>
      <c r="AE118" s="29">
        <v>1</v>
      </c>
      <c r="AF118" s="19"/>
      <c r="AG118" s="29">
        <v>1</v>
      </c>
      <c r="AH118" s="29"/>
      <c r="AI118" s="19">
        <v>1</v>
      </c>
      <c r="AJ118" s="21"/>
      <c r="AK118" s="21">
        <v>1</v>
      </c>
      <c r="AL118" s="21"/>
      <c r="AM118" s="21"/>
      <c r="AN118" s="21"/>
      <c r="AO118" s="21"/>
      <c r="AP118" s="21"/>
    </row>
    <row r="119" spans="1:42" s="1" customFormat="1" ht="59.25" customHeight="1">
      <c r="A119" s="26" t="s">
        <v>254</v>
      </c>
      <c r="B119" s="138" t="s">
        <v>255</v>
      </c>
      <c r="C119" s="139"/>
      <c r="D119" s="140"/>
      <c r="E119" s="27">
        <f>SUM(E120:E123)</f>
        <v>5</v>
      </c>
      <c r="F119" s="27">
        <f t="shared" ref="F119:AP119" si="11">SUM(F120:F123)</f>
        <v>0</v>
      </c>
      <c r="G119" s="27">
        <f t="shared" si="11"/>
        <v>5</v>
      </c>
      <c r="H119" s="27">
        <f t="shared" si="11"/>
        <v>0</v>
      </c>
      <c r="I119" s="27">
        <f t="shared" si="11"/>
        <v>0</v>
      </c>
      <c r="J119" s="27">
        <f t="shared" si="11"/>
        <v>8</v>
      </c>
      <c r="K119" s="27">
        <f t="shared" si="11"/>
        <v>6</v>
      </c>
      <c r="L119" s="27">
        <f t="shared" si="11"/>
        <v>1</v>
      </c>
      <c r="M119" s="27">
        <f t="shared" si="11"/>
        <v>1</v>
      </c>
      <c r="N119" s="27">
        <f t="shared" si="11"/>
        <v>0</v>
      </c>
      <c r="O119" s="27">
        <f t="shared" si="11"/>
        <v>0</v>
      </c>
      <c r="P119" s="27">
        <f t="shared" si="11"/>
        <v>0</v>
      </c>
      <c r="Q119" s="27">
        <f t="shared" si="11"/>
        <v>0</v>
      </c>
      <c r="R119" s="27">
        <f t="shared" si="11"/>
        <v>0</v>
      </c>
      <c r="S119" s="27">
        <f t="shared" si="11"/>
        <v>0</v>
      </c>
      <c r="T119" s="27">
        <f t="shared" si="11"/>
        <v>0</v>
      </c>
      <c r="U119" s="27">
        <f t="shared" si="11"/>
        <v>0</v>
      </c>
      <c r="V119" s="27">
        <f t="shared" si="11"/>
        <v>0</v>
      </c>
      <c r="W119" s="27">
        <f t="shared" si="11"/>
        <v>0</v>
      </c>
      <c r="X119" s="27">
        <f t="shared" si="11"/>
        <v>0</v>
      </c>
      <c r="Y119" s="27">
        <f t="shared" si="11"/>
        <v>0</v>
      </c>
      <c r="Z119" s="27">
        <f t="shared" si="11"/>
        <v>0</v>
      </c>
      <c r="AA119" s="27">
        <f t="shared" si="11"/>
        <v>0</v>
      </c>
      <c r="AB119" s="27">
        <f t="shared" si="11"/>
        <v>0</v>
      </c>
      <c r="AC119" s="27">
        <f t="shared" si="11"/>
        <v>11</v>
      </c>
      <c r="AD119" s="27">
        <f t="shared" si="11"/>
        <v>0</v>
      </c>
      <c r="AE119" s="27">
        <f t="shared" si="11"/>
        <v>0</v>
      </c>
      <c r="AF119" s="27">
        <f t="shared" si="11"/>
        <v>1</v>
      </c>
      <c r="AG119" s="27">
        <f t="shared" si="11"/>
        <v>1</v>
      </c>
      <c r="AH119" s="27">
        <f t="shared" si="11"/>
        <v>0</v>
      </c>
      <c r="AI119" s="27">
        <f t="shared" si="11"/>
        <v>1</v>
      </c>
      <c r="AJ119" s="27">
        <f t="shared" si="11"/>
        <v>0</v>
      </c>
      <c r="AK119" s="27">
        <f t="shared" si="11"/>
        <v>1</v>
      </c>
      <c r="AL119" s="27">
        <f t="shared" si="11"/>
        <v>0</v>
      </c>
      <c r="AM119" s="27">
        <f t="shared" si="11"/>
        <v>0</v>
      </c>
      <c r="AN119" s="27">
        <f t="shared" si="11"/>
        <v>0</v>
      </c>
      <c r="AO119" s="27">
        <f t="shared" si="11"/>
        <v>0</v>
      </c>
      <c r="AP119" s="27">
        <f t="shared" si="11"/>
        <v>0</v>
      </c>
    </row>
    <row r="120" spans="1:42" s="2" customFormat="1" ht="39.950000000000003" customHeight="1">
      <c r="A120" s="28" t="s">
        <v>256</v>
      </c>
      <c r="B120" s="144" t="s">
        <v>257</v>
      </c>
      <c r="C120" s="145"/>
      <c r="D120" s="146"/>
      <c r="E120" s="16">
        <v>3</v>
      </c>
      <c r="F120" s="13"/>
      <c r="G120" s="16">
        <v>3</v>
      </c>
      <c r="H120" s="13"/>
      <c r="I120" s="13"/>
      <c r="J120" s="13">
        <v>5</v>
      </c>
      <c r="K120" s="13">
        <v>3</v>
      </c>
      <c r="L120" s="13">
        <v>1</v>
      </c>
      <c r="M120" s="13">
        <v>1</v>
      </c>
      <c r="N120" s="13"/>
      <c r="O120" s="16"/>
      <c r="P120" s="16"/>
      <c r="Q120" s="16"/>
      <c r="R120" s="16"/>
      <c r="S120" s="13"/>
      <c r="T120" s="16"/>
      <c r="U120" s="16"/>
      <c r="V120" s="16"/>
      <c r="W120" s="16"/>
      <c r="X120" s="16"/>
      <c r="Y120" s="16"/>
      <c r="Z120" s="16"/>
      <c r="AA120" s="16"/>
      <c r="AB120" s="16"/>
      <c r="AC120" s="16">
        <v>6</v>
      </c>
      <c r="AD120" s="29"/>
      <c r="AE120" s="29"/>
      <c r="AF120" s="19">
        <v>1</v>
      </c>
      <c r="AG120" s="29">
        <v>1</v>
      </c>
      <c r="AH120" s="29"/>
      <c r="AI120" s="19">
        <v>1</v>
      </c>
      <c r="AJ120" s="21"/>
      <c r="AK120" s="21">
        <v>1</v>
      </c>
      <c r="AL120" s="21"/>
      <c r="AM120" s="21"/>
      <c r="AN120" s="21"/>
      <c r="AO120" s="21"/>
      <c r="AP120" s="21"/>
    </row>
    <row r="121" spans="1:42" s="2" customFormat="1" ht="39.950000000000003" customHeight="1">
      <c r="A121" s="28" t="s">
        <v>258</v>
      </c>
      <c r="B121" s="144" t="s">
        <v>259</v>
      </c>
      <c r="C121" s="145"/>
      <c r="D121" s="146"/>
      <c r="E121" s="16">
        <v>1</v>
      </c>
      <c r="F121" s="13"/>
      <c r="G121" s="16">
        <v>1</v>
      </c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>
        <v>1</v>
      </c>
      <c r="AD121" s="29"/>
      <c r="AE121" s="29"/>
      <c r="AF121" s="19"/>
      <c r="AG121" s="29"/>
      <c r="AH121" s="29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28" t="s">
        <v>260</v>
      </c>
      <c r="B122" s="144" t="s">
        <v>261</v>
      </c>
      <c r="C122" s="145"/>
      <c r="D122" s="146"/>
      <c r="E122" s="16"/>
      <c r="F122" s="13"/>
      <c r="G122" s="16"/>
      <c r="H122" s="13"/>
      <c r="I122" s="13"/>
      <c r="J122" s="13">
        <v>3</v>
      </c>
      <c r="K122" s="13">
        <v>3</v>
      </c>
      <c r="L122" s="13"/>
      <c r="M122" s="13"/>
      <c r="N122" s="13"/>
      <c r="O122" s="16"/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>
        <v>3</v>
      </c>
      <c r="AD122" s="29"/>
      <c r="AE122" s="29"/>
      <c r="AF122" s="19"/>
      <c r="AG122" s="29"/>
      <c r="AH122" s="29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28" t="s">
        <v>262</v>
      </c>
      <c r="B123" s="144" t="s">
        <v>81</v>
      </c>
      <c r="C123" s="145"/>
      <c r="D123" s="146"/>
      <c r="E123" s="16">
        <v>1</v>
      </c>
      <c r="F123" s="13"/>
      <c r="G123" s="16">
        <v>1</v>
      </c>
      <c r="H123" s="13"/>
      <c r="I123" s="13"/>
      <c r="J123" s="13"/>
      <c r="K123" s="13"/>
      <c r="L123" s="13"/>
      <c r="M123" s="13"/>
      <c r="N123" s="13"/>
      <c r="O123" s="16"/>
      <c r="P123" s="16"/>
      <c r="Q123" s="16"/>
      <c r="R123" s="16"/>
      <c r="S123" s="13"/>
      <c r="T123" s="16"/>
      <c r="U123" s="16"/>
      <c r="V123" s="16"/>
      <c r="W123" s="16"/>
      <c r="X123" s="16"/>
      <c r="Y123" s="16"/>
      <c r="Z123" s="16"/>
      <c r="AA123" s="16"/>
      <c r="AB123" s="16"/>
      <c r="AC123" s="16">
        <v>1</v>
      </c>
      <c r="AD123" s="29"/>
      <c r="AE123" s="29"/>
      <c r="AF123" s="19"/>
      <c r="AG123" s="29"/>
      <c r="AH123" s="29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26" t="s">
        <v>263</v>
      </c>
      <c r="B124" s="138" t="s">
        <v>264</v>
      </c>
      <c r="C124" s="139"/>
      <c r="D124" s="140"/>
      <c r="E124" s="27">
        <f>SUM(E125:E126)</f>
        <v>0</v>
      </c>
      <c r="F124" s="27">
        <f t="shared" ref="F124:AP124" si="12">SUM(F125:F126)</f>
        <v>0</v>
      </c>
      <c r="G124" s="27">
        <f t="shared" si="12"/>
        <v>0</v>
      </c>
      <c r="H124" s="27">
        <f t="shared" si="12"/>
        <v>0</v>
      </c>
      <c r="I124" s="27">
        <f t="shared" si="12"/>
        <v>0</v>
      </c>
      <c r="J124" s="27">
        <f t="shared" si="12"/>
        <v>0</v>
      </c>
      <c r="K124" s="27">
        <f t="shared" si="12"/>
        <v>0</v>
      </c>
      <c r="L124" s="27">
        <f t="shared" si="12"/>
        <v>0</v>
      </c>
      <c r="M124" s="27">
        <f t="shared" si="12"/>
        <v>0</v>
      </c>
      <c r="N124" s="27">
        <f t="shared" si="12"/>
        <v>0</v>
      </c>
      <c r="O124" s="27">
        <f t="shared" si="12"/>
        <v>0</v>
      </c>
      <c r="P124" s="27">
        <f t="shared" si="12"/>
        <v>0</v>
      </c>
      <c r="Q124" s="27">
        <f t="shared" si="12"/>
        <v>0</v>
      </c>
      <c r="R124" s="27">
        <f t="shared" si="12"/>
        <v>0</v>
      </c>
      <c r="S124" s="27">
        <f t="shared" si="12"/>
        <v>0</v>
      </c>
      <c r="T124" s="27">
        <f t="shared" si="12"/>
        <v>0</v>
      </c>
      <c r="U124" s="27">
        <f t="shared" si="12"/>
        <v>0</v>
      </c>
      <c r="V124" s="27">
        <f t="shared" si="12"/>
        <v>0</v>
      </c>
      <c r="W124" s="27">
        <f t="shared" si="12"/>
        <v>0</v>
      </c>
      <c r="X124" s="27">
        <f t="shared" si="12"/>
        <v>0</v>
      </c>
      <c r="Y124" s="27">
        <f t="shared" si="12"/>
        <v>0</v>
      </c>
      <c r="Z124" s="27">
        <f t="shared" si="12"/>
        <v>0</v>
      </c>
      <c r="AA124" s="27">
        <f t="shared" si="12"/>
        <v>0</v>
      </c>
      <c r="AB124" s="27">
        <f t="shared" si="12"/>
        <v>0</v>
      </c>
      <c r="AC124" s="27">
        <f t="shared" si="12"/>
        <v>0</v>
      </c>
      <c r="AD124" s="27">
        <f t="shared" si="12"/>
        <v>0</v>
      </c>
      <c r="AE124" s="27">
        <f t="shared" si="12"/>
        <v>0</v>
      </c>
      <c r="AF124" s="27">
        <f t="shared" si="12"/>
        <v>0</v>
      </c>
      <c r="AG124" s="27">
        <f t="shared" si="12"/>
        <v>0</v>
      </c>
      <c r="AH124" s="27">
        <f t="shared" si="12"/>
        <v>0</v>
      </c>
      <c r="AI124" s="27">
        <f t="shared" si="12"/>
        <v>0</v>
      </c>
      <c r="AJ124" s="27">
        <f t="shared" si="12"/>
        <v>0</v>
      </c>
      <c r="AK124" s="27">
        <f t="shared" si="12"/>
        <v>0</v>
      </c>
      <c r="AL124" s="27">
        <f t="shared" si="12"/>
        <v>0</v>
      </c>
      <c r="AM124" s="27">
        <f t="shared" si="12"/>
        <v>0</v>
      </c>
      <c r="AN124" s="27">
        <f t="shared" si="12"/>
        <v>0</v>
      </c>
      <c r="AO124" s="27">
        <f t="shared" si="12"/>
        <v>0</v>
      </c>
      <c r="AP124" s="27">
        <f t="shared" si="12"/>
        <v>0</v>
      </c>
    </row>
    <row r="125" spans="1:42" s="2" customFormat="1" ht="60.75" customHeight="1">
      <c r="A125" s="28" t="s">
        <v>265</v>
      </c>
      <c r="B125" s="144" t="s">
        <v>266</v>
      </c>
      <c r="C125" s="145"/>
      <c r="D125" s="146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29"/>
      <c r="AE125" s="29"/>
      <c r="AF125" s="29"/>
      <c r="AG125" s="29"/>
      <c r="AH125" s="29"/>
      <c r="AI125" s="29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28" t="s">
        <v>267</v>
      </c>
      <c r="B126" s="144" t="s">
        <v>268</v>
      </c>
      <c r="C126" s="145"/>
      <c r="D126" s="146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29"/>
      <c r="AE126" s="29"/>
      <c r="AF126" s="29"/>
      <c r="AG126" s="29"/>
      <c r="AH126" s="29"/>
      <c r="AI126" s="29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33" t="s">
        <v>269</v>
      </c>
      <c r="B127" s="147" t="s">
        <v>270</v>
      </c>
      <c r="C127" s="148"/>
      <c r="D127" s="149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29"/>
      <c r="AE127" s="29"/>
      <c r="AF127" s="29"/>
      <c r="AG127" s="29"/>
      <c r="AH127" s="29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26" t="s">
        <v>271</v>
      </c>
      <c r="B128" s="150" t="s">
        <v>81</v>
      </c>
      <c r="C128" s="151"/>
      <c r="D128" s="152"/>
      <c r="E128" s="24">
        <v>27</v>
      </c>
      <c r="F128" s="23"/>
      <c r="G128" s="23">
        <v>27</v>
      </c>
      <c r="H128" s="23"/>
      <c r="I128" s="23"/>
      <c r="J128" s="23">
        <v>23</v>
      </c>
      <c r="K128" s="23">
        <v>15</v>
      </c>
      <c r="L128" s="23">
        <v>4</v>
      </c>
      <c r="M128" s="23">
        <v>2</v>
      </c>
      <c r="N128" s="23">
        <v>2</v>
      </c>
      <c r="O128" s="24"/>
      <c r="P128" s="24">
        <v>9</v>
      </c>
      <c r="Q128" s="24">
        <v>8</v>
      </c>
      <c r="R128" s="24"/>
      <c r="S128" s="23">
        <v>1</v>
      </c>
      <c r="T128" s="24"/>
      <c r="U128" s="24"/>
      <c r="V128" s="24"/>
      <c r="W128" s="24"/>
      <c r="X128" s="24"/>
      <c r="Y128" s="24">
        <v>4</v>
      </c>
      <c r="Z128" s="24">
        <v>13</v>
      </c>
      <c r="AA128" s="24"/>
      <c r="AB128" s="24">
        <v>6</v>
      </c>
      <c r="AC128" s="24">
        <v>29</v>
      </c>
      <c r="AD128" s="27">
        <v>6</v>
      </c>
      <c r="AE128" s="27">
        <v>1</v>
      </c>
      <c r="AF128" s="27"/>
      <c r="AG128" s="27">
        <v>1</v>
      </c>
      <c r="AH128" s="27"/>
      <c r="AI128" s="27">
        <v>1</v>
      </c>
      <c r="AJ128" s="25"/>
      <c r="AK128" s="25">
        <v>1</v>
      </c>
      <c r="AL128" s="25"/>
      <c r="AM128" s="25"/>
      <c r="AN128" s="25"/>
      <c r="AO128" s="25"/>
      <c r="AP128" s="25"/>
    </row>
    <row r="129" spans="1:42" s="3" customFormat="1" ht="39.950000000000003" customHeight="1">
      <c r="A129" s="26"/>
      <c r="B129" s="150" t="s">
        <v>272</v>
      </c>
      <c r="C129" s="151"/>
      <c r="D129" s="152"/>
      <c r="E129" s="27">
        <f>E10+E31+E43+E51+E65+E72+E80+E83+E105+E110+E119+E124+E127+E128</f>
        <v>768</v>
      </c>
      <c r="F129" s="27">
        <f t="shared" ref="F129:AP129" si="13">F10+F31+F43+F51+F65+F72+F80+F83+F105+F110+F119+F124+F127+F128</f>
        <v>7</v>
      </c>
      <c r="G129" s="27">
        <f t="shared" si="13"/>
        <v>761</v>
      </c>
      <c r="H129" s="27">
        <f t="shared" si="13"/>
        <v>0</v>
      </c>
      <c r="I129" s="27">
        <f t="shared" si="13"/>
        <v>0</v>
      </c>
      <c r="J129" s="27">
        <f t="shared" si="13"/>
        <v>224</v>
      </c>
      <c r="K129" s="27">
        <f t="shared" si="13"/>
        <v>164</v>
      </c>
      <c r="L129" s="27">
        <f t="shared" si="13"/>
        <v>36</v>
      </c>
      <c r="M129" s="27">
        <f t="shared" si="13"/>
        <v>7</v>
      </c>
      <c r="N129" s="27">
        <f t="shared" si="13"/>
        <v>17</v>
      </c>
      <c r="O129" s="27">
        <f t="shared" si="13"/>
        <v>2</v>
      </c>
      <c r="P129" s="27">
        <f t="shared" si="13"/>
        <v>535</v>
      </c>
      <c r="Q129" s="27">
        <f t="shared" si="13"/>
        <v>482</v>
      </c>
      <c r="R129" s="27">
        <f t="shared" si="13"/>
        <v>8</v>
      </c>
      <c r="S129" s="27">
        <f t="shared" si="13"/>
        <v>8</v>
      </c>
      <c r="T129" s="27">
        <f t="shared" si="13"/>
        <v>0</v>
      </c>
      <c r="U129" s="27">
        <f t="shared" si="13"/>
        <v>37</v>
      </c>
      <c r="V129" s="27">
        <f t="shared" si="13"/>
        <v>6</v>
      </c>
      <c r="W129" s="27">
        <f t="shared" si="13"/>
        <v>14</v>
      </c>
      <c r="X129" s="27">
        <f t="shared" si="13"/>
        <v>17</v>
      </c>
      <c r="Y129" s="27">
        <f t="shared" si="13"/>
        <v>14</v>
      </c>
      <c r="Z129" s="27">
        <f t="shared" si="13"/>
        <v>549</v>
      </c>
      <c r="AA129" s="27">
        <f t="shared" si="13"/>
        <v>2</v>
      </c>
      <c r="AB129" s="27">
        <f t="shared" si="13"/>
        <v>61</v>
      </c>
      <c r="AC129" s="27">
        <f t="shared" si="13"/>
        <v>378</v>
      </c>
      <c r="AD129" s="27">
        <f t="shared" si="13"/>
        <v>61</v>
      </c>
      <c r="AE129" s="27">
        <f t="shared" si="13"/>
        <v>10</v>
      </c>
      <c r="AF129" s="27">
        <f t="shared" si="13"/>
        <v>5</v>
      </c>
      <c r="AG129" s="27">
        <f t="shared" si="13"/>
        <v>15</v>
      </c>
      <c r="AH129" s="27">
        <f t="shared" si="13"/>
        <v>0</v>
      </c>
      <c r="AI129" s="27">
        <f t="shared" si="13"/>
        <v>15</v>
      </c>
      <c r="AJ129" s="27">
        <f t="shared" si="13"/>
        <v>0</v>
      </c>
      <c r="AK129" s="27">
        <f t="shared" si="13"/>
        <v>15</v>
      </c>
      <c r="AL129" s="27">
        <f t="shared" si="13"/>
        <v>0</v>
      </c>
      <c r="AM129" s="27">
        <f t="shared" si="13"/>
        <v>0</v>
      </c>
      <c r="AN129" s="27">
        <f t="shared" si="13"/>
        <v>0</v>
      </c>
      <c r="AO129" s="27">
        <f t="shared" si="13"/>
        <v>0</v>
      </c>
      <c r="AP129" s="27">
        <f t="shared" si="13"/>
        <v>0</v>
      </c>
    </row>
    <row r="133" spans="1:42">
      <c r="C133" s="4" t="s">
        <v>86</v>
      </c>
    </row>
    <row r="134" spans="1:42">
      <c r="S134" s="4" t="s">
        <v>86</v>
      </c>
    </row>
    <row r="135" spans="1:42" ht="15">
      <c r="B135" s="182" t="s">
        <v>282</v>
      </c>
      <c r="C135" s="114"/>
    </row>
  </sheetData>
  <sheetProtection sheet="1"/>
  <mergeCells count="171">
    <mergeCell ref="AL7:AL8"/>
    <mergeCell ref="AM7:AM8"/>
    <mergeCell ref="AN7:AN8"/>
    <mergeCell ref="AO7:AO8"/>
    <mergeCell ref="AP7:AP8"/>
    <mergeCell ref="A6:D8"/>
    <mergeCell ref="AF7:AF8"/>
    <mergeCell ref="AG7:AG8"/>
    <mergeCell ref="AH7:AH8"/>
    <mergeCell ref="AI7:AI8"/>
    <mergeCell ref="AJ6:AJ8"/>
    <mergeCell ref="AK6:AK8"/>
    <mergeCell ref="S7:S8"/>
    <mergeCell ref="T7:T8"/>
    <mergeCell ref="Y7:Y8"/>
    <mergeCell ref="Z7:Z8"/>
    <mergeCell ref="AA6:AA8"/>
    <mergeCell ref="AB6:AB8"/>
    <mergeCell ref="M7:M8"/>
    <mergeCell ref="N7:N8"/>
    <mergeCell ref="O6:O8"/>
    <mergeCell ref="P7:P8"/>
    <mergeCell ref="Q7:Q8"/>
    <mergeCell ref="R7:R8"/>
    <mergeCell ref="B129:D129"/>
    <mergeCell ref="B135:C135"/>
    <mergeCell ref="E7:E8"/>
    <mergeCell ref="F7:F8"/>
    <mergeCell ref="G7:G8"/>
    <mergeCell ref="H7:H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I7:I8"/>
    <mergeCell ref="J7:J8"/>
    <mergeCell ref="K7:K8"/>
    <mergeCell ref="L7:L8"/>
    <mergeCell ref="A4:AP4"/>
    <mergeCell ref="A5:AP5"/>
    <mergeCell ref="E6:I6"/>
    <mergeCell ref="J6:N6"/>
    <mergeCell ref="P6:Z6"/>
    <mergeCell ref="AE6:AI6"/>
    <mergeCell ref="AL6:AP6"/>
    <mergeCell ref="AC6:AC8"/>
    <mergeCell ref="AD6:AD8"/>
    <mergeCell ref="AE7:AE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0A2CF-91D7-4E27-A685-053344B4CAD8}">
  <dimension ref="A1:BK134"/>
  <sheetViews>
    <sheetView topLeftCell="A124" workbookViewId="0">
      <selection activeCell="J141" sqref="J141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46" width="9.140625" style="4"/>
    <col min="47" max="47" width="16.28515625" style="4" customWidth="1"/>
    <col min="48" max="48" width="13.5703125" style="4" customWidth="1"/>
    <col min="49" max="49" width="23.5703125" style="4" customWidth="1"/>
    <col min="50" max="50" width="9.140625" style="4"/>
    <col min="51" max="51" width="20.42578125" style="4" customWidth="1"/>
    <col min="52" max="16384" width="9.140625" style="4"/>
  </cols>
  <sheetData>
    <row r="1" spans="1:63" ht="48.75" customHeight="1">
      <c r="AL1" s="113" t="s">
        <v>0</v>
      </c>
      <c r="AM1" s="114"/>
      <c r="AN1" s="114"/>
      <c r="AO1" s="114"/>
      <c r="AP1" s="114"/>
    </row>
    <row r="2" spans="1:63" ht="58.5" customHeight="1">
      <c r="A2" s="115" t="s">
        <v>1</v>
      </c>
      <c r="B2" s="116"/>
      <c r="C2" s="116"/>
      <c r="D2" s="116"/>
      <c r="E2" s="116"/>
      <c r="F2" s="116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63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283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63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63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63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63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63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63" ht="20.2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  <c r="AR9" s="183" t="s">
        <v>284</v>
      </c>
      <c r="AS9" s="183"/>
      <c r="AT9" s="183" t="s">
        <v>285</v>
      </c>
      <c r="AU9" s="183"/>
      <c r="AV9" s="183" t="s">
        <v>286</v>
      </c>
      <c r="AW9" s="183"/>
      <c r="AX9" s="184" t="s">
        <v>287</v>
      </c>
      <c r="AY9" s="184"/>
      <c r="AZ9" s="183" t="s">
        <v>288</v>
      </c>
      <c r="BA9" s="183"/>
      <c r="BB9" s="183" t="s">
        <v>289</v>
      </c>
      <c r="BC9" s="183"/>
      <c r="BD9" s="183" t="s">
        <v>290</v>
      </c>
      <c r="BE9" s="183"/>
      <c r="BF9" s="183" t="s">
        <v>291</v>
      </c>
      <c r="BG9" s="183"/>
      <c r="BH9" s="183" t="s">
        <v>292</v>
      </c>
      <c r="BI9" s="183"/>
      <c r="BJ9" s="183" t="s">
        <v>293</v>
      </c>
      <c r="BK9" s="183"/>
    </row>
    <row r="10" spans="1:63" s="1" customFormat="1" ht="55.5" customHeight="1">
      <c r="A10" s="26" t="s">
        <v>45</v>
      </c>
      <c r="B10" s="133" t="s">
        <v>46</v>
      </c>
      <c r="C10" s="133"/>
      <c r="D10" s="133"/>
      <c r="E10" s="27">
        <f t="shared" ref="E10:K10" si="0">SUM(E11:E30)</f>
        <v>64</v>
      </c>
      <c r="F10" s="27">
        <f t="shared" si="0"/>
        <v>10</v>
      </c>
      <c r="G10" s="27">
        <f t="shared" si="0"/>
        <v>54</v>
      </c>
      <c r="H10" s="27">
        <f t="shared" si="0"/>
        <v>0</v>
      </c>
      <c r="I10" s="27">
        <f t="shared" si="0"/>
        <v>0</v>
      </c>
      <c r="J10" s="27">
        <f t="shared" si="0"/>
        <v>23</v>
      </c>
      <c r="K10" s="27">
        <f t="shared" si="0"/>
        <v>16</v>
      </c>
      <c r="L10" s="27">
        <f t="shared" ref="L10:AP10" si="1">SUM(L11:L30)</f>
        <v>6</v>
      </c>
      <c r="M10" s="27">
        <f t="shared" si="1"/>
        <v>0</v>
      </c>
      <c r="N10" s="27">
        <f t="shared" si="1"/>
        <v>1</v>
      </c>
      <c r="O10" s="27">
        <f t="shared" si="1"/>
        <v>0</v>
      </c>
      <c r="P10" s="27">
        <f t="shared" si="1"/>
        <v>13</v>
      </c>
      <c r="Q10" s="27">
        <f t="shared" si="1"/>
        <v>4</v>
      </c>
      <c r="R10" s="27">
        <f t="shared" si="1"/>
        <v>0</v>
      </c>
      <c r="S10" s="27">
        <f t="shared" si="1"/>
        <v>2</v>
      </c>
      <c r="T10" s="27">
        <f t="shared" si="1"/>
        <v>0</v>
      </c>
      <c r="U10" s="27">
        <f t="shared" si="1"/>
        <v>7</v>
      </c>
      <c r="V10" s="27">
        <f t="shared" si="1"/>
        <v>1</v>
      </c>
      <c r="W10" s="27">
        <f t="shared" si="1"/>
        <v>6</v>
      </c>
      <c r="X10" s="27">
        <f t="shared" si="1"/>
        <v>0</v>
      </c>
      <c r="Y10" s="27">
        <f t="shared" si="1"/>
        <v>3</v>
      </c>
      <c r="Z10" s="27">
        <f t="shared" si="1"/>
        <v>16</v>
      </c>
      <c r="AA10" s="27">
        <f t="shared" si="1"/>
        <v>0</v>
      </c>
      <c r="AB10" s="27">
        <f t="shared" si="1"/>
        <v>13</v>
      </c>
      <c r="AC10" s="27">
        <f t="shared" si="1"/>
        <v>64</v>
      </c>
      <c r="AD10" s="27">
        <f t="shared" si="1"/>
        <v>13</v>
      </c>
      <c r="AE10" s="27">
        <f t="shared" si="1"/>
        <v>1</v>
      </c>
      <c r="AF10" s="27">
        <f t="shared" si="1"/>
        <v>3</v>
      </c>
      <c r="AG10" s="27">
        <f t="shared" si="1"/>
        <v>4</v>
      </c>
      <c r="AH10" s="27">
        <f t="shared" si="1"/>
        <v>0</v>
      </c>
      <c r="AI10" s="27">
        <f t="shared" si="1"/>
        <v>4</v>
      </c>
      <c r="AJ10" s="27">
        <f t="shared" si="1"/>
        <v>0</v>
      </c>
      <c r="AK10" s="27">
        <f t="shared" si="1"/>
        <v>2</v>
      </c>
      <c r="AL10" s="27">
        <f t="shared" si="1"/>
        <v>0</v>
      </c>
      <c r="AM10" s="27">
        <f t="shared" si="1"/>
        <v>1</v>
      </c>
      <c r="AN10" s="27">
        <f t="shared" si="1"/>
        <v>1</v>
      </c>
      <c r="AO10" s="27">
        <f t="shared" si="1"/>
        <v>0</v>
      </c>
      <c r="AP10" s="27">
        <f t="shared" si="1"/>
        <v>1</v>
      </c>
      <c r="AR10" s="83">
        <f>SUM(AR11:AR30)</f>
        <v>64</v>
      </c>
      <c r="AS10" s="83">
        <f t="shared" ref="AS10:BK10" si="2">SUM(AS11:AS30)</f>
        <v>64</v>
      </c>
      <c r="AT10" s="83">
        <f t="shared" si="2"/>
        <v>23</v>
      </c>
      <c r="AU10" s="83">
        <f t="shared" si="2"/>
        <v>23</v>
      </c>
      <c r="AV10" s="83">
        <f t="shared" si="2"/>
        <v>80</v>
      </c>
      <c r="AW10" s="83">
        <f t="shared" si="2"/>
        <v>80</v>
      </c>
      <c r="AX10" s="83">
        <f t="shared" si="2"/>
        <v>13</v>
      </c>
      <c r="AY10" s="83">
        <f t="shared" si="2"/>
        <v>13</v>
      </c>
      <c r="AZ10" s="83">
        <f t="shared" si="2"/>
        <v>7</v>
      </c>
      <c r="BA10" s="83">
        <f t="shared" si="2"/>
        <v>7</v>
      </c>
      <c r="BB10" s="83">
        <f t="shared" si="2"/>
        <v>16</v>
      </c>
      <c r="BC10" s="83">
        <f t="shared" si="2"/>
        <v>16</v>
      </c>
      <c r="BD10" s="83">
        <f t="shared" si="2"/>
        <v>4</v>
      </c>
      <c r="BE10" s="83">
        <f t="shared" si="2"/>
        <v>4</v>
      </c>
      <c r="BF10" s="83">
        <f t="shared" si="2"/>
        <v>4</v>
      </c>
      <c r="BG10" s="83">
        <f t="shared" si="2"/>
        <v>4</v>
      </c>
      <c r="BH10" s="83">
        <f t="shared" si="2"/>
        <v>1</v>
      </c>
      <c r="BI10" s="83">
        <f t="shared" si="2"/>
        <v>1</v>
      </c>
      <c r="BJ10" s="83">
        <f t="shared" si="2"/>
        <v>1</v>
      </c>
      <c r="BK10" s="85">
        <f t="shared" si="2"/>
        <v>1</v>
      </c>
    </row>
    <row r="11" spans="1:63" s="2" customFormat="1" ht="39.950000000000003" customHeight="1">
      <c r="A11" s="28" t="s">
        <v>47</v>
      </c>
      <c r="B11" s="134" t="s">
        <v>48</v>
      </c>
      <c r="C11" s="134"/>
      <c r="D11" s="134"/>
      <c r="E11" s="13">
        <v>10</v>
      </c>
      <c r="F11" s="29">
        <v>1</v>
      </c>
      <c r="G11" s="13">
        <v>9</v>
      </c>
      <c r="H11" s="13"/>
      <c r="I11" s="13"/>
      <c r="J11" s="13">
        <v>2</v>
      </c>
      <c r="K11" s="13"/>
      <c r="L11" s="13">
        <v>2</v>
      </c>
      <c r="M11" s="18"/>
      <c r="N11" s="18"/>
      <c r="O11" s="13"/>
      <c r="P11" s="13">
        <v>1</v>
      </c>
      <c r="Q11" s="13"/>
      <c r="R11" s="13"/>
      <c r="S11" s="13"/>
      <c r="T11" s="13"/>
      <c r="U11" s="13">
        <v>1</v>
      </c>
      <c r="V11" s="13"/>
      <c r="W11" s="13">
        <v>1</v>
      </c>
      <c r="X11" s="13"/>
      <c r="Y11" s="13"/>
      <c r="Z11" s="13">
        <v>1</v>
      </c>
      <c r="AA11" s="13"/>
      <c r="AB11" s="13">
        <v>1</v>
      </c>
      <c r="AC11" s="13">
        <v>9</v>
      </c>
      <c r="AD11" s="29">
        <v>1</v>
      </c>
      <c r="AE11" s="29"/>
      <c r="AF11" s="19">
        <v>1</v>
      </c>
      <c r="AG11" s="29">
        <v>1</v>
      </c>
      <c r="AH11" s="29"/>
      <c r="AI11" s="19">
        <v>1</v>
      </c>
      <c r="AJ11" s="21"/>
      <c r="AK11" s="21"/>
      <c r="AL11" s="21"/>
      <c r="AM11" s="21">
        <v>1</v>
      </c>
      <c r="AN11" s="21">
        <v>1</v>
      </c>
      <c r="AO11" s="21"/>
      <c r="AP11" s="21">
        <v>1</v>
      </c>
      <c r="AR11" s="84">
        <f>E11</f>
        <v>10</v>
      </c>
      <c r="AS11" s="84">
        <f>F11+G11+H11+I11</f>
        <v>10</v>
      </c>
      <c r="AT11" s="84">
        <f>J11</f>
        <v>2</v>
      </c>
      <c r="AU11" s="84">
        <f>K11+L11+M11+N11</f>
        <v>2</v>
      </c>
      <c r="AV11" s="84">
        <f>F11+G11+K11</f>
        <v>10</v>
      </c>
      <c r="AW11" s="84">
        <f t="shared" ref="AW11:AW30" si="3">O11+Z11+AA11+AC11</f>
        <v>10</v>
      </c>
      <c r="AX11" s="84">
        <f>P11</f>
        <v>1</v>
      </c>
      <c r="AY11" s="84">
        <f>Q11+R11+S11+T11+U11</f>
        <v>1</v>
      </c>
      <c r="AZ11" s="84">
        <f>U11</f>
        <v>1</v>
      </c>
      <c r="BA11" s="84">
        <f>+V11+W11+X11</f>
        <v>1</v>
      </c>
      <c r="BB11" s="83">
        <f>Z11</f>
        <v>1</v>
      </c>
      <c r="BC11" s="83">
        <f>P11+Y11</f>
        <v>1</v>
      </c>
      <c r="BD11" s="84">
        <f>AG11</f>
        <v>1</v>
      </c>
      <c r="BE11" s="84">
        <f>AE11+AF11</f>
        <v>1</v>
      </c>
      <c r="BF11" s="84">
        <f>AG11</f>
        <v>1</v>
      </c>
      <c r="BG11" s="84">
        <f>AH11+AI11</f>
        <v>1</v>
      </c>
      <c r="BH11" s="84">
        <f>AN11</f>
        <v>1</v>
      </c>
      <c r="BI11" s="84">
        <f>AL11+AM11</f>
        <v>1</v>
      </c>
      <c r="BJ11" s="84">
        <f>AN11</f>
        <v>1</v>
      </c>
      <c r="BK11" s="84">
        <f>AO11+AP11</f>
        <v>1</v>
      </c>
    </row>
    <row r="12" spans="1:63" s="2" customFormat="1" ht="39.950000000000003" customHeight="1">
      <c r="A12" s="28" t="s">
        <v>49</v>
      </c>
      <c r="B12" s="134" t="s">
        <v>50</v>
      </c>
      <c r="C12" s="134"/>
      <c r="D12" s="134"/>
      <c r="E12" s="16">
        <v>13</v>
      </c>
      <c r="F12" s="29">
        <v>1</v>
      </c>
      <c r="G12" s="13">
        <v>12</v>
      </c>
      <c r="H12" s="13"/>
      <c r="I12" s="13"/>
      <c r="J12" s="13">
        <v>6</v>
      </c>
      <c r="K12" s="13">
        <v>4</v>
      </c>
      <c r="L12" s="13">
        <v>2</v>
      </c>
      <c r="M12" s="18"/>
      <c r="N12" s="18"/>
      <c r="O12" s="16"/>
      <c r="P12" s="16">
        <v>3</v>
      </c>
      <c r="Q12" s="16">
        <v>1</v>
      </c>
      <c r="R12" s="16"/>
      <c r="S12" s="13">
        <v>1</v>
      </c>
      <c r="T12" s="16"/>
      <c r="U12" s="16">
        <v>1</v>
      </c>
      <c r="V12" s="16"/>
      <c r="W12" s="13">
        <v>1</v>
      </c>
      <c r="X12" s="13"/>
      <c r="Y12" s="16"/>
      <c r="Z12" s="16">
        <v>3</v>
      </c>
      <c r="AA12" s="13"/>
      <c r="AB12" s="16">
        <v>2</v>
      </c>
      <c r="AC12" s="16">
        <v>14</v>
      </c>
      <c r="AD12" s="29">
        <v>2</v>
      </c>
      <c r="AE12" s="29">
        <v>1</v>
      </c>
      <c r="AF12" s="19">
        <v>1</v>
      </c>
      <c r="AG12" s="29">
        <v>2</v>
      </c>
      <c r="AH12" s="29"/>
      <c r="AI12" s="19">
        <v>2</v>
      </c>
      <c r="AJ12" s="21"/>
      <c r="AK12" s="21">
        <v>2</v>
      </c>
      <c r="AL12" s="21"/>
      <c r="AM12" s="21"/>
      <c r="AN12" s="21"/>
      <c r="AO12" s="21"/>
      <c r="AP12" s="21"/>
      <c r="AR12" s="84">
        <f t="shared" ref="AR12:AR30" si="4">E12</f>
        <v>13</v>
      </c>
      <c r="AS12" s="84">
        <f t="shared" ref="AS12:AS75" si="5">F12+G12+H12+I12</f>
        <v>13</v>
      </c>
      <c r="AT12" s="84">
        <f t="shared" ref="AT12:AT75" si="6">J12</f>
        <v>6</v>
      </c>
      <c r="AU12" s="84">
        <f t="shared" ref="AU12:AU75" si="7">K12+L12+M12+N12</f>
        <v>6</v>
      </c>
      <c r="AV12" s="84">
        <f t="shared" ref="AV12:AV75" si="8">F12+G12+K12</f>
        <v>17</v>
      </c>
      <c r="AW12" s="84">
        <f t="shared" si="3"/>
        <v>17</v>
      </c>
      <c r="AX12" s="84">
        <f t="shared" ref="AX12:AX75" si="9">P12</f>
        <v>3</v>
      </c>
      <c r="AY12" s="84">
        <f t="shared" ref="AY12:AY75" si="10">Q12+R12+S12+T12+U12</f>
        <v>3</v>
      </c>
      <c r="AZ12" s="84">
        <f t="shared" ref="AZ12:AZ75" si="11">U12</f>
        <v>1</v>
      </c>
      <c r="BA12" s="84">
        <f t="shared" ref="BA12:BA75" si="12">+V12+W12+X12</f>
        <v>1</v>
      </c>
      <c r="BB12" s="83">
        <f t="shared" ref="BB12:BB75" si="13">Z12</f>
        <v>3</v>
      </c>
      <c r="BC12" s="83">
        <f t="shared" ref="BC12:BC75" si="14">P12+Y12</f>
        <v>3</v>
      </c>
      <c r="BD12" s="84">
        <f t="shared" ref="BD12:BD75" si="15">AG12</f>
        <v>2</v>
      </c>
      <c r="BE12" s="84">
        <f t="shared" ref="BE12:BE75" si="16">AE12+AF12</f>
        <v>2</v>
      </c>
      <c r="BF12" s="84">
        <f t="shared" ref="BF12:BF75" si="17">AG12</f>
        <v>2</v>
      </c>
      <c r="BG12" s="84">
        <f t="shared" ref="BG12:BG75" si="18">AH12+AI12</f>
        <v>2</v>
      </c>
      <c r="BH12" s="84">
        <f t="shared" ref="BH12:BH75" si="19">AN12</f>
        <v>0</v>
      </c>
      <c r="BI12" s="84">
        <f t="shared" ref="BI12:BI75" si="20">AL12+AM12</f>
        <v>0</v>
      </c>
      <c r="BJ12" s="84">
        <f t="shared" ref="BJ12:BJ75" si="21">AN12</f>
        <v>0</v>
      </c>
      <c r="BK12" s="84">
        <f t="shared" ref="BK12:BK75" si="22">AO12+AP12</f>
        <v>0</v>
      </c>
    </row>
    <row r="13" spans="1:63" s="2" customFormat="1" ht="39.950000000000003" customHeight="1">
      <c r="A13" s="30" t="s">
        <v>51</v>
      </c>
      <c r="B13" s="134" t="s">
        <v>52</v>
      </c>
      <c r="C13" s="134"/>
      <c r="D13" s="134"/>
      <c r="E13" s="16"/>
      <c r="F13" s="29"/>
      <c r="G13" s="13"/>
      <c r="H13" s="13"/>
      <c r="I13" s="13"/>
      <c r="J13" s="13">
        <v>1</v>
      </c>
      <c r="K13" s="13">
        <v>1</v>
      </c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>
        <v>1</v>
      </c>
      <c r="AD13" s="29"/>
      <c r="AE13" s="29"/>
      <c r="AF13" s="19"/>
      <c r="AG13" s="29"/>
      <c r="AH13" s="29"/>
      <c r="AI13" s="19"/>
      <c r="AJ13" s="21"/>
      <c r="AK13" s="21"/>
      <c r="AL13" s="21"/>
      <c r="AM13" s="21"/>
      <c r="AN13" s="21"/>
      <c r="AO13" s="21"/>
      <c r="AP13" s="21"/>
      <c r="AR13" s="84">
        <f t="shared" si="4"/>
        <v>0</v>
      </c>
      <c r="AS13" s="84">
        <f t="shared" si="5"/>
        <v>0</v>
      </c>
      <c r="AT13" s="84">
        <f t="shared" si="6"/>
        <v>1</v>
      </c>
      <c r="AU13" s="84">
        <f t="shared" si="7"/>
        <v>1</v>
      </c>
      <c r="AV13" s="84">
        <f t="shared" si="8"/>
        <v>1</v>
      </c>
      <c r="AW13" s="84">
        <f t="shared" si="3"/>
        <v>1</v>
      </c>
      <c r="AX13" s="84">
        <f t="shared" si="9"/>
        <v>0</v>
      </c>
      <c r="AY13" s="84">
        <f t="shared" si="10"/>
        <v>0</v>
      </c>
      <c r="AZ13" s="84">
        <f t="shared" si="11"/>
        <v>0</v>
      </c>
      <c r="BA13" s="84">
        <f t="shared" si="12"/>
        <v>0</v>
      </c>
      <c r="BB13" s="83">
        <f t="shared" si="13"/>
        <v>0</v>
      </c>
      <c r="BC13" s="83">
        <f t="shared" si="14"/>
        <v>0</v>
      </c>
      <c r="BD13" s="84">
        <f t="shared" si="15"/>
        <v>0</v>
      </c>
      <c r="BE13" s="84">
        <f t="shared" si="16"/>
        <v>0</v>
      </c>
      <c r="BF13" s="84">
        <f t="shared" si="17"/>
        <v>0</v>
      </c>
      <c r="BG13" s="84">
        <f t="shared" si="18"/>
        <v>0</v>
      </c>
      <c r="BH13" s="84">
        <f t="shared" si="19"/>
        <v>0</v>
      </c>
      <c r="BI13" s="84">
        <f t="shared" si="20"/>
        <v>0</v>
      </c>
      <c r="BJ13" s="84">
        <f t="shared" si="21"/>
        <v>0</v>
      </c>
      <c r="BK13" s="84">
        <f t="shared" si="22"/>
        <v>0</v>
      </c>
    </row>
    <row r="14" spans="1:63" s="2" customFormat="1" ht="39.950000000000003" customHeight="1">
      <c r="A14" s="31">
        <v>1.2</v>
      </c>
      <c r="B14" s="134" t="s">
        <v>53</v>
      </c>
      <c r="C14" s="134"/>
      <c r="D14" s="134"/>
      <c r="E14" s="16">
        <v>4</v>
      </c>
      <c r="F14" s="29"/>
      <c r="G14" s="13">
        <v>4</v>
      </c>
      <c r="H14" s="13"/>
      <c r="I14" s="13"/>
      <c r="J14" s="13"/>
      <c r="K14" s="13"/>
      <c r="L14" s="13"/>
      <c r="M14" s="18"/>
      <c r="N14" s="18"/>
      <c r="O14" s="16"/>
      <c r="P14" s="16">
        <v>1</v>
      </c>
      <c r="Q14" s="16">
        <v>1</v>
      </c>
      <c r="R14" s="16"/>
      <c r="S14" s="13"/>
      <c r="T14" s="16"/>
      <c r="U14" s="16"/>
      <c r="V14" s="16"/>
      <c r="W14" s="13"/>
      <c r="X14" s="13"/>
      <c r="Y14" s="16"/>
      <c r="Z14" s="13">
        <v>1</v>
      </c>
      <c r="AA14" s="13"/>
      <c r="AB14" s="16"/>
      <c r="AC14" s="16">
        <v>3</v>
      </c>
      <c r="AD14" s="29"/>
      <c r="AE14" s="29"/>
      <c r="AF14" s="19"/>
      <c r="AG14" s="29"/>
      <c r="AH14" s="29"/>
      <c r="AI14" s="19"/>
      <c r="AJ14" s="21"/>
      <c r="AK14" s="21"/>
      <c r="AL14" s="21"/>
      <c r="AM14" s="21"/>
      <c r="AN14" s="21"/>
      <c r="AO14" s="21"/>
      <c r="AP14" s="21"/>
      <c r="AR14" s="84">
        <f t="shared" si="4"/>
        <v>4</v>
      </c>
      <c r="AS14" s="84">
        <f t="shared" si="5"/>
        <v>4</v>
      </c>
      <c r="AT14" s="84">
        <f t="shared" si="6"/>
        <v>0</v>
      </c>
      <c r="AU14" s="84">
        <f t="shared" si="7"/>
        <v>0</v>
      </c>
      <c r="AV14" s="84">
        <f t="shared" si="8"/>
        <v>4</v>
      </c>
      <c r="AW14" s="84">
        <f t="shared" si="3"/>
        <v>4</v>
      </c>
      <c r="AX14" s="84">
        <f t="shared" si="9"/>
        <v>1</v>
      </c>
      <c r="AY14" s="84">
        <f t="shared" si="10"/>
        <v>1</v>
      </c>
      <c r="AZ14" s="84">
        <f t="shared" si="11"/>
        <v>0</v>
      </c>
      <c r="BA14" s="84">
        <f t="shared" si="12"/>
        <v>0</v>
      </c>
      <c r="BB14" s="83">
        <f t="shared" si="13"/>
        <v>1</v>
      </c>
      <c r="BC14" s="83">
        <f t="shared" si="14"/>
        <v>1</v>
      </c>
      <c r="BD14" s="84">
        <f t="shared" si="15"/>
        <v>0</v>
      </c>
      <c r="BE14" s="84">
        <f t="shared" si="16"/>
        <v>0</v>
      </c>
      <c r="BF14" s="84">
        <f t="shared" si="17"/>
        <v>0</v>
      </c>
      <c r="BG14" s="84">
        <f t="shared" si="18"/>
        <v>0</v>
      </c>
      <c r="BH14" s="84">
        <f t="shared" si="19"/>
        <v>0</v>
      </c>
      <c r="BI14" s="84">
        <f t="shared" si="20"/>
        <v>0</v>
      </c>
      <c r="BJ14" s="84">
        <f t="shared" si="21"/>
        <v>0</v>
      </c>
      <c r="BK14" s="84">
        <f t="shared" si="22"/>
        <v>0</v>
      </c>
    </row>
    <row r="15" spans="1:63" s="2" customFormat="1" ht="39.950000000000003" customHeight="1">
      <c r="A15" s="28" t="s">
        <v>54</v>
      </c>
      <c r="B15" s="134" t="s">
        <v>55</v>
      </c>
      <c r="C15" s="134"/>
      <c r="D15" s="134"/>
      <c r="E15" s="16"/>
      <c r="F15" s="29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29"/>
      <c r="AE15" s="29"/>
      <c r="AF15" s="19"/>
      <c r="AG15" s="29"/>
      <c r="AH15" s="29"/>
      <c r="AI15" s="19"/>
      <c r="AJ15" s="21"/>
      <c r="AK15" s="21"/>
      <c r="AL15" s="21"/>
      <c r="AM15" s="21"/>
      <c r="AN15" s="21"/>
      <c r="AO15" s="21"/>
      <c r="AP15" s="21"/>
      <c r="AR15" s="84">
        <f t="shared" si="4"/>
        <v>0</v>
      </c>
      <c r="AS15" s="84">
        <f t="shared" si="5"/>
        <v>0</v>
      </c>
      <c r="AT15" s="84">
        <f t="shared" si="6"/>
        <v>0</v>
      </c>
      <c r="AU15" s="84">
        <f t="shared" si="7"/>
        <v>0</v>
      </c>
      <c r="AV15" s="84">
        <f t="shared" si="8"/>
        <v>0</v>
      </c>
      <c r="AW15" s="84">
        <f t="shared" si="3"/>
        <v>0</v>
      </c>
      <c r="AX15" s="84">
        <f t="shared" si="9"/>
        <v>0</v>
      </c>
      <c r="AY15" s="84">
        <f t="shared" si="10"/>
        <v>0</v>
      </c>
      <c r="AZ15" s="84">
        <f t="shared" si="11"/>
        <v>0</v>
      </c>
      <c r="BA15" s="84">
        <f t="shared" si="12"/>
        <v>0</v>
      </c>
      <c r="BB15" s="83">
        <f t="shared" si="13"/>
        <v>0</v>
      </c>
      <c r="BC15" s="83">
        <f t="shared" si="14"/>
        <v>0</v>
      </c>
      <c r="BD15" s="84">
        <f t="shared" si="15"/>
        <v>0</v>
      </c>
      <c r="BE15" s="84">
        <f t="shared" si="16"/>
        <v>0</v>
      </c>
      <c r="BF15" s="84">
        <f t="shared" si="17"/>
        <v>0</v>
      </c>
      <c r="BG15" s="84">
        <f t="shared" si="18"/>
        <v>0</v>
      </c>
      <c r="BH15" s="84">
        <f t="shared" si="19"/>
        <v>0</v>
      </c>
      <c r="BI15" s="84">
        <f t="shared" si="20"/>
        <v>0</v>
      </c>
      <c r="BJ15" s="84">
        <f t="shared" si="21"/>
        <v>0</v>
      </c>
      <c r="BK15" s="84">
        <f t="shared" si="22"/>
        <v>0</v>
      </c>
    </row>
    <row r="16" spans="1:63" s="2" customFormat="1" ht="39.950000000000003" customHeight="1">
      <c r="A16" s="28" t="s">
        <v>56</v>
      </c>
      <c r="B16" s="135" t="s">
        <v>57</v>
      </c>
      <c r="C16" s="136"/>
      <c r="D16" s="137"/>
      <c r="E16" s="13"/>
      <c r="F16" s="29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9"/>
      <c r="AE16" s="29"/>
      <c r="AF16" s="19"/>
      <c r="AG16" s="29"/>
      <c r="AH16" s="29"/>
      <c r="AI16" s="19"/>
      <c r="AJ16" s="21"/>
      <c r="AK16" s="21"/>
      <c r="AL16" s="21"/>
      <c r="AM16" s="21"/>
      <c r="AN16" s="21"/>
      <c r="AO16" s="21"/>
      <c r="AP16" s="21"/>
      <c r="AR16" s="84">
        <f t="shared" si="4"/>
        <v>0</v>
      </c>
      <c r="AS16" s="84">
        <f t="shared" si="5"/>
        <v>0</v>
      </c>
      <c r="AT16" s="84">
        <f t="shared" si="6"/>
        <v>0</v>
      </c>
      <c r="AU16" s="84">
        <f t="shared" si="7"/>
        <v>0</v>
      </c>
      <c r="AV16" s="84">
        <f t="shared" si="8"/>
        <v>0</v>
      </c>
      <c r="AW16" s="84">
        <f t="shared" si="3"/>
        <v>0</v>
      </c>
      <c r="AX16" s="84">
        <f t="shared" si="9"/>
        <v>0</v>
      </c>
      <c r="AY16" s="84">
        <f t="shared" si="10"/>
        <v>0</v>
      </c>
      <c r="AZ16" s="84">
        <f t="shared" si="11"/>
        <v>0</v>
      </c>
      <c r="BA16" s="84">
        <f t="shared" si="12"/>
        <v>0</v>
      </c>
      <c r="BB16" s="83">
        <f t="shared" si="13"/>
        <v>0</v>
      </c>
      <c r="BC16" s="83">
        <f t="shared" si="14"/>
        <v>0</v>
      </c>
      <c r="BD16" s="84">
        <f t="shared" si="15"/>
        <v>0</v>
      </c>
      <c r="BE16" s="84">
        <f t="shared" si="16"/>
        <v>0</v>
      </c>
      <c r="BF16" s="84">
        <f t="shared" si="17"/>
        <v>0</v>
      </c>
      <c r="BG16" s="84">
        <f t="shared" si="18"/>
        <v>0</v>
      </c>
      <c r="BH16" s="84">
        <f t="shared" si="19"/>
        <v>0</v>
      </c>
      <c r="BI16" s="84">
        <f t="shared" si="20"/>
        <v>0</v>
      </c>
      <c r="BJ16" s="84">
        <f t="shared" si="21"/>
        <v>0</v>
      </c>
      <c r="BK16" s="84">
        <f t="shared" si="22"/>
        <v>0</v>
      </c>
    </row>
    <row r="17" spans="1:63" s="2" customFormat="1" ht="39.950000000000003" customHeight="1">
      <c r="A17" s="28" t="s">
        <v>58</v>
      </c>
      <c r="B17" s="135" t="s">
        <v>59</v>
      </c>
      <c r="C17" s="136"/>
      <c r="D17" s="137"/>
      <c r="E17" s="16"/>
      <c r="F17" s="29"/>
      <c r="G17" s="13"/>
      <c r="H17" s="13"/>
      <c r="I17" s="13"/>
      <c r="J17" s="13">
        <v>1</v>
      </c>
      <c r="K17" s="13"/>
      <c r="L17" s="13">
        <v>1</v>
      </c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29"/>
      <c r="AE17" s="29"/>
      <c r="AF17" s="19"/>
      <c r="AG17" s="29"/>
      <c r="AH17" s="29"/>
      <c r="AI17" s="19"/>
      <c r="AJ17" s="21"/>
      <c r="AK17" s="21"/>
      <c r="AL17" s="21"/>
      <c r="AM17" s="21"/>
      <c r="AN17" s="21"/>
      <c r="AO17" s="21"/>
      <c r="AP17" s="21"/>
      <c r="AR17" s="84">
        <f t="shared" si="4"/>
        <v>0</v>
      </c>
      <c r="AS17" s="84">
        <f t="shared" si="5"/>
        <v>0</v>
      </c>
      <c r="AT17" s="84">
        <f t="shared" si="6"/>
        <v>1</v>
      </c>
      <c r="AU17" s="84">
        <f t="shared" si="7"/>
        <v>1</v>
      </c>
      <c r="AV17" s="84">
        <f t="shared" si="8"/>
        <v>0</v>
      </c>
      <c r="AW17" s="84">
        <f t="shared" si="3"/>
        <v>0</v>
      </c>
      <c r="AX17" s="84">
        <f t="shared" si="9"/>
        <v>0</v>
      </c>
      <c r="AY17" s="84">
        <f t="shared" si="10"/>
        <v>0</v>
      </c>
      <c r="AZ17" s="84">
        <f t="shared" si="11"/>
        <v>0</v>
      </c>
      <c r="BA17" s="84">
        <f t="shared" si="12"/>
        <v>0</v>
      </c>
      <c r="BB17" s="83">
        <f t="shared" si="13"/>
        <v>0</v>
      </c>
      <c r="BC17" s="83">
        <f t="shared" si="14"/>
        <v>0</v>
      </c>
      <c r="BD17" s="84">
        <f t="shared" si="15"/>
        <v>0</v>
      </c>
      <c r="BE17" s="84">
        <f t="shared" si="16"/>
        <v>0</v>
      </c>
      <c r="BF17" s="84">
        <f t="shared" si="17"/>
        <v>0</v>
      </c>
      <c r="BG17" s="84">
        <f t="shared" si="18"/>
        <v>0</v>
      </c>
      <c r="BH17" s="84">
        <f t="shared" si="19"/>
        <v>0</v>
      </c>
      <c r="BI17" s="84">
        <f t="shared" si="20"/>
        <v>0</v>
      </c>
      <c r="BJ17" s="84">
        <f t="shared" si="21"/>
        <v>0</v>
      </c>
      <c r="BK17" s="84">
        <f t="shared" si="22"/>
        <v>0</v>
      </c>
    </row>
    <row r="18" spans="1:63" s="2" customFormat="1" ht="39.950000000000003" customHeight="1">
      <c r="A18" s="28" t="s">
        <v>60</v>
      </c>
      <c r="B18" s="134" t="s">
        <v>61</v>
      </c>
      <c r="C18" s="134"/>
      <c r="D18" s="134"/>
      <c r="E18" s="16"/>
      <c r="F18" s="29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29"/>
      <c r="AE18" s="29"/>
      <c r="AF18" s="19"/>
      <c r="AG18" s="29"/>
      <c r="AH18" s="29"/>
      <c r="AI18" s="19"/>
      <c r="AJ18" s="21"/>
      <c r="AK18" s="21"/>
      <c r="AL18" s="21"/>
      <c r="AM18" s="21"/>
      <c r="AN18" s="21"/>
      <c r="AO18" s="21"/>
      <c r="AP18" s="21"/>
      <c r="AR18" s="84">
        <f t="shared" si="4"/>
        <v>0</v>
      </c>
      <c r="AS18" s="84">
        <f t="shared" si="5"/>
        <v>0</v>
      </c>
      <c r="AT18" s="84">
        <f t="shared" si="6"/>
        <v>0</v>
      </c>
      <c r="AU18" s="84">
        <f t="shared" si="7"/>
        <v>0</v>
      </c>
      <c r="AV18" s="84">
        <f t="shared" si="8"/>
        <v>0</v>
      </c>
      <c r="AW18" s="84">
        <f t="shared" si="3"/>
        <v>0</v>
      </c>
      <c r="AX18" s="84">
        <f t="shared" si="9"/>
        <v>0</v>
      </c>
      <c r="AY18" s="84">
        <f t="shared" si="10"/>
        <v>0</v>
      </c>
      <c r="AZ18" s="84">
        <f t="shared" si="11"/>
        <v>0</v>
      </c>
      <c r="BA18" s="84">
        <f t="shared" si="12"/>
        <v>0</v>
      </c>
      <c r="BB18" s="83">
        <f t="shared" si="13"/>
        <v>0</v>
      </c>
      <c r="BC18" s="83">
        <f t="shared" si="14"/>
        <v>0</v>
      </c>
      <c r="BD18" s="84">
        <f t="shared" si="15"/>
        <v>0</v>
      </c>
      <c r="BE18" s="84">
        <f t="shared" si="16"/>
        <v>0</v>
      </c>
      <c r="BF18" s="84">
        <f t="shared" si="17"/>
        <v>0</v>
      </c>
      <c r="BG18" s="84">
        <f t="shared" si="18"/>
        <v>0</v>
      </c>
      <c r="BH18" s="84">
        <f t="shared" si="19"/>
        <v>0</v>
      </c>
      <c r="BI18" s="84">
        <f t="shared" si="20"/>
        <v>0</v>
      </c>
      <c r="BJ18" s="84">
        <f t="shared" si="21"/>
        <v>0</v>
      </c>
      <c r="BK18" s="84">
        <f t="shared" si="22"/>
        <v>0</v>
      </c>
    </row>
    <row r="19" spans="1:63" s="2" customFormat="1" ht="39.950000000000003" customHeight="1">
      <c r="A19" s="28" t="s">
        <v>62</v>
      </c>
      <c r="B19" s="134" t="s">
        <v>63</v>
      </c>
      <c r="C19" s="134"/>
      <c r="D19" s="134"/>
      <c r="E19" s="16"/>
      <c r="F19" s="29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29"/>
      <c r="AE19" s="29"/>
      <c r="AF19" s="19"/>
      <c r="AG19" s="29"/>
      <c r="AH19" s="29"/>
      <c r="AI19" s="19"/>
      <c r="AJ19" s="21"/>
      <c r="AK19" s="21"/>
      <c r="AL19" s="21"/>
      <c r="AM19" s="21"/>
      <c r="AN19" s="21"/>
      <c r="AO19" s="21"/>
      <c r="AP19" s="21"/>
      <c r="AR19" s="84">
        <f t="shared" si="4"/>
        <v>0</v>
      </c>
      <c r="AS19" s="84">
        <f t="shared" si="5"/>
        <v>0</v>
      </c>
      <c r="AT19" s="84">
        <f t="shared" si="6"/>
        <v>0</v>
      </c>
      <c r="AU19" s="84">
        <f t="shared" si="7"/>
        <v>0</v>
      </c>
      <c r="AV19" s="84">
        <f t="shared" si="8"/>
        <v>0</v>
      </c>
      <c r="AW19" s="84">
        <f t="shared" si="3"/>
        <v>0</v>
      </c>
      <c r="AX19" s="84">
        <f t="shared" si="9"/>
        <v>0</v>
      </c>
      <c r="AY19" s="84">
        <f t="shared" si="10"/>
        <v>0</v>
      </c>
      <c r="AZ19" s="84">
        <f t="shared" si="11"/>
        <v>0</v>
      </c>
      <c r="BA19" s="84">
        <f t="shared" si="12"/>
        <v>0</v>
      </c>
      <c r="BB19" s="83">
        <f t="shared" si="13"/>
        <v>0</v>
      </c>
      <c r="BC19" s="83">
        <f t="shared" si="14"/>
        <v>0</v>
      </c>
      <c r="BD19" s="84">
        <f t="shared" si="15"/>
        <v>0</v>
      </c>
      <c r="BE19" s="84">
        <f t="shared" si="16"/>
        <v>0</v>
      </c>
      <c r="BF19" s="84">
        <f t="shared" si="17"/>
        <v>0</v>
      </c>
      <c r="BG19" s="84">
        <f t="shared" si="18"/>
        <v>0</v>
      </c>
      <c r="BH19" s="84">
        <f t="shared" si="19"/>
        <v>0</v>
      </c>
      <c r="BI19" s="84">
        <f t="shared" si="20"/>
        <v>0</v>
      </c>
      <c r="BJ19" s="84">
        <f t="shared" si="21"/>
        <v>0</v>
      </c>
      <c r="BK19" s="84">
        <f t="shared" si="22"/>
        <v>0</v>
      </c>
    </row>
    <row r="20" spans="1:63" s="2" customFormat="1" ht="39.950000000000003" customHeight="1">
      <c r="A20" s="28" t="s">
        <v>64</v>
      </c>
      <c r="B20" s="135" t="s">
        <v>65</v>
      </c>
      <c r="C20" s="136"/>
      <c r="D20" s="137"/>
      <c r="E20" s="16"/>
      <c r="F20" s="29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29"/>
      <c r="AE20" s="29"/>
      <c r="AF20" s="19"/>
      <c r="AG20" s="29"/>
      <c r="AH20" s="29"/>
      <c r="AI20" s="19"/>
      <c r="AJ20" s="21"/>
      <c r="AK20" s="21"/>
      <c r="AL20" s="21"/>
      <c r="AM20" s="21"/>
      <c r="AN20" s="21"/>
      <c r="AO20" s="21"/>
      <c r="AP20" s="21"/>
      <c r="AR20" s="84">
        <f t="shared" si="4"/>
        <v>0</v>
      </c>
      <c r="AS20" s="84">
        <f t="shared" si="5"/>
        <v>0</v>
      </c>
      <c r="AT20" s="84">
        <f t="shared" si="6"/>
        <v>0</v>
      </c>
      <c r="AU20" s="84">
        <f t="shared" si="7"/>
        <v>0</v>
      </c>
      <c r="AV20" s="84">
        <f t="shared" si="8"/>
        <v>0</v>
      </c>
      <c r="AW20" s="84">
        <f t="shared" si="3"/>
        <v>0</v>
      </c>
      <c r="AX20" s="84">
        <f t="shared" si="9"/>
        <v>0</v>
      </c>
      <c r="AY20" s="84">
        <f t="shared" si="10"/>
        <v>0</v>
      </c>
      <c r="AZ20" s="84">
        <f t="shared" si="11"/>
        <v>0</v>
      </c>
      <c r="BA20" s="84">
        <f t="shared" si="12"/>
        <v>0</v>
      </c>
      <c r="BB20" s="83">
        <f t="shared" si="13"/>
        <v>0</v>
      </c>
      <c r="BC20" s="83">
        <f t="shared" si="14"/>
        <v>0</v>
      </c>
      <c r="BD20" s="84">
        <f t="shared" si="15"/>
        <v>0</v>
      </c>
      <c r="BE20" s="84">
        <f t="shared" si="16"/>
        <v>0</v>
      </c>
      <c r="BF20" s="84">
        <f t="shared" si="17"/>
        <v>0</v>
      </c>
      <c r="BG20" s="84">
        <f t="shared" si="18"/>
        <v>0</v>
      </c>
      <c r="BH20" s="84">
        <f t="shared" si="19"/>
        <v>0</v>
      </c>
      <c r="BI20" s="84">
        <f t="shared" si="20"/>
        <v>0</v>
      </c>
      <c r="BJ20" s="84">
        <f t="shared" si="21"/>
        <v>0</v>
      </c>
      <c r="BK20" s="84">
        <f t="shared" si="22"/>
        <v>0</v>
      </c>
    </row>
    <row r="21" spans="1:63" s="2" customFormat="1" ht="39.950000000000003" customHeight="1">
      <c r="A21" s="28" t="s">
        <v>66</v>
      </c>
      <c r="B21" s="135" t="s">
        <v>67</v>
      </c>
      <c r="C21" s="136"/>
      <c r="D21" s="137"/>
      <c r="E21" s="16">
        <v>3</v>
      </c>
      <c r="F21" s="29">
        <v>1</v>
      </c>
      <c r="G21" s="13">
        <v>2</v>
      </c>
      <c r="H21" s="13"/>
      <c r="I21" s="13"/>
      <c r="J21" s="13"/>
      <c r="K21" s="13"/>
      <c r="L21" s="13"/>
      <c r="M21" s="18"/>
      <c r="N21" s="18"/>
      <c r="O21" s="16"/>
      <c r="P21" s="16"/>
      <c r="Q21" s="16"/>
      <c r="R21" s="16"/>
      <c r="S21" s="13"/>
      <c r="T21" s="16"/>
      <c r="U21" s="16"/>
      <c r="V21" s="16"/>
      <c r="W21" s="13"/>
      <c r="X21" s="13"/>
      <c r="Y21" s="16">
        <v>1</v>
      </c>
      <c r="Z21" s="13">
        <v>1</v>
      </c>
      <c r="AA21" s="13"/>
      <c r="AB21" s="16">
        <v>1</v>
      </c>
      <c r="AC21" s="16">
        <v>2</v>
      </c>
      <c r="AD21" s="29">
        <v>1</v>
      </c>
      <c r="AE21" s="29"/>
      <c r="AF21" s="19"/>
      <c r="AG21" s="29"/>
      <c r="AH21" s="29"/>
      <c r="AI21" s="19"/>
      <c r="AJ21" s="21"/>
      <c r="AK21" s="21"/>
      <c r="AL21" s="21"/>
      <c r="AM21" s="21"/>
      <c r="AN21" s="21"/>
      <c r="AO21" s="21"/>
      <c r="AP21" s="21"/>
      <c r="AR21" s="84">
        <f t="shared" si="4"/>
        <v>3</v>
      </c>
      <c r="AS21" s="84">
        <f t="shared" si="5"/>
        <v>3</v>
      </c>
      <c r="AT21" s="84">
        <f t="shared" si="6"/>
        <v>0</v>
      </c>
      <c r="AU21" s="84">
        <f t="shared" si="7"/>
        <v>0</v>
      </c>
      <c r="AV21" s="84">
        <f t="shared" si="8"/>
        <v>3</v>
      </c>
      <c r="AW21" s="84">
        <f t="shared" si="3"/>
        <v>3</v>
      </c>
      <c r="AX21" s="84">
        <f t="shared" si="9"/>
        <v>0</v>
      </c>
      <c r="AY21" s="84">
        <f t="shared" si="10"/>
        <v>0</v>
      </c>
      <c r="AZ21" s="84">
        <f t="shared" si="11"/>
        <v>0</v>
      </c>
      <c r="BA21" s="84">
        <f t="shared" si="12"/>
        <v>0</v>
      </c>
      <c r="BB21" s="83">
        <f t="shared" si="13"/>
        <v>1</v>
      </c>
      <c r="BC21" s="83">
        <f t="shared" si="14"/>
        <v>1</v>
      </c>
      <c r="BD21" s="84">
        <f t="shared" si="15"/>
        <v>0</v>
      </c>
      <c r="BE21" s="84">
        <f t="shared" si="16"/>
        <v>0</v>
      </c>
      <c r="BF21" s="84">
        <f t="shared" si="17"/>
        <v>0</v>
      </c>
      <c r="BG21" s="84">
        <f t="shared" si="18"/>
        <v>0</v>
      </c>
      <c r="BH21" s="84">
        <f t="shared" si="19"/>
        <v>0</v>
      </c>
      <c r="BI21" s="84">
        <f t="shared" si="20"/>
        <v>0</v>
      </c>
      <c r="BJ21" s="84">
        <f t="shared" si="21"/>
        <v>0</v>
      </c>
      <c r="BK21" s="84">
        <f t="shared" si="22"/>
        <v>0</v>
      </c>
    </row>
    <row r="22" spans="1:63" s="2" customFormat="1" ht="39.950000000000003" customHeight="1">
      <c r="A22" s="28" t="s">
        <v>68</v>
      </c>
      <c r="B22" s="135" t="s">
        <v>69</v>
      </c>
      <c r="C22" s="136"/>
      <c r="D22" s="137"/>
      <c r="E22" s="16">
        <v>1</v>
      </c>
      <c r="F22" s="29"/>
      <c r="G22" s="13">
        <v>1</v>
      </c>
      <c r="H22" s="13"/>
      <c r="I22" s="13"/>
      <c r="J22" s="13"/>
      <c r="K22" s="13"/>
      <c r="L22" s="13"/>
      <c r="M22" s="18"/>
      <c r="N22" s="18"/>
      <c r="O22" s="16"/>
      <c r="P22" s="16">
        <v>1</v>
      </c>
      <c r="Q22" s="16"/>
      <c r="R22" s="16"/>
      <c r="S22" s="13"/>
      <c r="T22" s="16"/>
      <c r="U22" s="16">
        <v>1</v>
      </c>
      <c r="V22" s="16"/>
      <c r="W22" s="13">
        <v>1</v>
      </c>
      <c r="X22" s="13"/>
      <c r="Y22" s="16"/>
      <c r="Z22" s="16">
        <v>1</v>
      </c>
      <c r="AA22" s="13"/>
      <c r="AB22" s="16"/>
      <c r="AC22" s="16"/>
      <c r="AD22" s="29"/>
      <c r="AE22" s="29"/>
      <c r="AF22" s="19"/>
      <c r="AG22" s="29"/>
      <c r="AH22" s="29"/>
      <c r="AI22" s="19"/>
      <c r="AJ22" s="21"/>
      <c r="AK22" s="21"/>
      <c r="AL22" s="21"/>
      <c r="AM22" s="21"/>
      <c r="AN22" s="21"/>
      <c r="AO22" s="21"/>
      <c r="AP22" s="21"/>
      <c r="AR22" s="84">
        <f t="shared" si="4"/>
        <v>1</v>
      </c>
      <c r="AS22" s="84">
        <f t="shared" si="5"/>
        <v>1</v>
      </c>
      <c r="AT22" s="84">
        <f t="shared" si="6"/>
        <v>0</v>
      </c>
      <c r="AU22" s="84">
        <f t="shared" si="7"/>
        <v>0</v>
      </c>
      <c r="AV22" s="84">
        <f t="shared" si="8"/>
        <v>1</v>
      </c>
      <c r="AW22" s="84">
        <f t="shared" si="3"/>
        <v>1</v>
      </c>
      <c r="AX22" s="84">
        <f t="shared" si="9"/>
        <v>1</v>
      </c>
      <c r="AY22" s="84">
        <f t="shared" si="10"/>
        <v>1</v>
      </c>
      <c r="AZ22" s="84">
        <f t="shared" si="11"/>
        <v>1</v>
      </c>
      <c r="BA22" s="84">
        <f t="shared" si="12"/>
        <v>1</v>
      </c>
      <c r="BB22" s="83">
        <f t="shared" si="13"/>
        <v>1</v>
      </c>
      <c r="BC22" s="83">
        <f t="shared" si="14"/>
        <v>1</v>
      </c>
      <c r="BD22" s="84">
        <f t="shared" si="15"/>
        <v>0</v>
      </c>
      <c r="BE22" s="84">
        <f t="shared" si="16"/>
        <v>0</v>
      </c>
      <c r="BF22" s="84">
        <f t="shared" si="17"/>
        <v>0</v>
      </c>
      <c r="BG22" s="84">
        <f t="shared" si="18"/>
        <v>0</v>
      </c>
      <c r="BH22" s="84">
        <f t="shared" si="19"/>
        <v>0</v>
      </c>
      <c r="BI22" s="84">
        <f t="shared" si="20"/>
        <v>0</v>
      </c>
      <c r="BJ22" s="84">
        <f t="shared" si="21"/>
        <v>0</v>
      </c>
      <c r="BK22" s="84">
        <f t="shared" si="22"/>
        <v>0</v>
      </c>
    </row>
    <row r="23" spans="1:63" s="2" customFormat="1" ht="39.950000000000003" customHeight="1">
      <c r="A23" s="28" t="s">
        <v>70</v>
      </c>
      <c r="B23" s="136" t="s">
        <v>71</v>
      </c>
      <c r="C23" s="136"/>
      <c r="D23" s="136"/>
      <c r="E23" s="16"/>
      <c r="F23" s="29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29"/>
      <c r="AE23" s="29"/>
      <c r="AF23" s="19"/>
      <c r="AG23" s="29"/>
      <c r="AH23" s="29"/>
      <c r="AI23" s="19"/>
      <c r="AJ23" s="21"/>
      <c r="AK23" s="21"/>
      <c r="AL23" s="21"/>
      <c r="AM23" s="21"/>
      <c r="AN23" s="21"/>
      <c r="AO23" s="21"/>
      <c r="AP23" s="21"/>
      <c r="AR23" s="84">
        <f t="shared" si="4"/>
        <v>0</v>
      </c>
      <c r="AS23" s="84">
        <f t="shared" si="5"/>
        <v>0</v>
      </c>
      <c r="AT23" s="84">
        <f t="shared" si="6"/>
        <v>0</v>
      </c>
      <c r="AU23" s="84">
        <f t="shared" si="7"/>
        <v>0</v>
      </c>
      <c r="AV23" s="84">
        <f t="shared" si="8"/>
        <v>0</v>
      </c>
      <c r="AW23" s="84">
        <f t="shared" si="3"/>
        <v>0</v>
      </c>
      <c r="AX23" s="84">
        <f t="shared" si="9"/>
        <v>0</v>
      </c>
      <c r="AY23" s="84">
        <f t="shared" si="10"/>
        <v>0</v>
      </c>
      <c r="AZ23" s="84">
        <f t="shared" si="11"/>
        <v>0</v>
      </c>
      <c r="BA23" s="84">
        <f t="shared" si="12"/>
        <v>0</v>
      </c>
      <c r="BB23" s="83">
        <f t="shared" si="13"/>
        <v>0</v>
      </c>
      <c r="BC23" s="83">
        <f t="shared" si="14"/>
        <v>0</v>
      </c>
      <c r="BD23" s="84">
        <f t="shared" si="15"/>
        <v>0</v>
      </c>
      <c r="BE23" s="84">
        <f t="shared" si="16"/>
        <v>0</v>
      </c>
      <c r="BF23" s="84">
        <f t="shared" si="17"/>
        <v>0</v>
      </c>
      <c r="BG23" s="84">
        <f t="shared" si="18"/>
        <v>0</v>
      </c>
      <c r="BH23" s="84">
        <f t="shared" si="19"/>
        <v>0</v>
      </c>
      <c r="BI23" s="84">
        <f t="shared" si="20"/>
        <v>0</v>
      </c>
      <c r="BJ23" s="84">
        <f t="shared" si="21"/>
        <v>0</v>
      </c>
      <c r="BK23" s="84">
        <f t="shared" si="22"/>
        <v>0</v>
      </c>
    </row>
    <row r="24" spans="1:63" s="2" customFormat="1" ht="39.950000000000003" customHeight="1">
      <c r="A24" s="28" t="s">
        <v>72</v>
      </c>
      <c r="B24" s="135" t="s">
        <v>73</v>
      </c>
      <c r="C24" s="136"/>
      <c r="D24" s="137"/>
      <c r="E24" s="16">
        <v>2</v>
      </c>
      <c r="F24" s="29"/>
      <c r="G24" s="13">
        <v>2</v>
      </c>
      <c r="H24" s="13"/>
      <c r="I24" s="13"/>
      <c r="J24" s="13">
        <v>2</v>
      </c>
      <c r="K24" s="13">
        <v>1</v>
      </c>
      <c r="L24" s="13">
        <v>1</v>
      </c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6"/>
      <c r="AA24" s="13"/>
      <c r="AB24" s="16"/>
      <c r="AC24" s="16">
        <v>3</v>
      </c>
      <c r="AD24" s="29"/>
      <c r="AE24" s="29"/>
      <c r="AF24" s="19"/>
      <c r="AG24" s="29"/>
      <c r="AH24" s="29"/>
      <c r="AI24" s="19"/>
      <c r="AJ24" s="21"/>
      <c r="AK24" s="21"/>
      <c r="AL24" s="21"/>
      <c r="AM24" s="21"/>
      <c r="AN24" s="21"/>
      <c r="AO24" s="21"/>
      <c r="AP24" s="21"/>
      <c r="AR24" s="84">
        <f t="shared" si="4"/>
        <v>2</v>
      </c>
      <c r="AS24" s="84">
        <f t="shared" si="5"/>
        <v>2</v>
      </c>
      <c r="AT24" s="84">
        <f t="shared" si="6"/>
        <v>2</v>
      </c>
      <c r="AU24" s="84">
        <f t="shared" si="7"/>
        <v>2</v>
      </c>
      <c r="AV24" s="84">
        <f t="shared" si="8"/>
        <v>3</v>
      </c>
      <c r="AW24" s="84">
        <f t="shared" si="3"/>
        <v>3</v>
      </c>
      <c r="AX24" s="84">
        <f t="shared" si="9"/>
        <v>0</v>
      </c>
      <c r="AY24" s="84">
        <f t="shared" si="10"/>
        <v>0</v>
      </c>
      <c r="AZ24" s="84">
        <f t="shared" si="11"/>
        <v>0</v>
      </c>
      <c r="BA24" s="84">
        <f t="shared" si="12"/>
        <v>0</v>
      </c>
      <c r="BB24" s="83">
        <f t="shared" si="13"/>
        <v>0</v>
      </c>
      <c r="BC24" s="83">
        <f t="shared" si="14"/>
        <v>0</v>
      </c>
      <c r="BD24" s="84">
        <f t="shared" si="15"/>
        <v>0</v>
      </c>
      <c r="BE24" s="84">
        <f t="shared" si="16"/>
        <v>0</v>
      </c>
      <c r="BF24" s="84">
        <f t="shared" si="17"/>
        <v>0</v>
      </c>
      <c r="BG24" s="84">
        <f t="shared" si="18"/>
        <v>0</v>
      </c>
      <c r="BH24" s="84">
        <f t="shared" si="19"/>
        <v>0</v>
      </c>
      <c r="BI24" s="84">
        <f t="shared" si="20"/>
        <v>0</v>
      </c>
      <c r="BJ24" s="84">
        <f t="shared" si="21"/>
        <v>0</v>
      </c>
      <c r="BK24" s="84">
        <f t="shared" si="22"/>
        <v>0</v>
      </c>
    </row>
    <row r="25" spans="1:63" s="2" customFormat="1" ht="39.950000000000003" customHeight="1">
      <c r="A25" s="28" t="s">
        <v>74</v>
      </c>
      <c r="B25" s="134" t="s">
        <v>75</v>
      </c>
      <c r="C25" s="134"/>
      <c r="D25" s="134"/>
      <c r="E25" s="16">
        <v>12</v>
      </c>
      <c r="F25" s="29">
        <v>3</v>
      </c>
      <c r="G25" s="13">
        <v>9</v>
      </c>
      <c r="H25" s="13"/>
      <c r="I25" s="13"/>
      <c r="J25" s="13">
        <v>5</v>
      </c>
      <c r="K25" s="13">
        <v>4</v>
      </c>
      <c r="L25" s="13"/>
      <c r="M25" s="18"/>
      <c r="N25" s="18">
        <v>1</v>
      </c>
      <c r="O25" s="16"/>
      <c r="P25" s="16">
        <v>1</v>
      </c>
      <c r="Q25" s="16"/>
      <c r="R25" s="16"/>
      <c r="S25" s="13"/>
      <c r="T25" s="16"/>
      <c r="U25" s="16">
        <v>1</v>
      </c>
      <c r="V25" s="16"/>
      <c r="W25" s="13">
        <v>1</v>
      </c>
      <c r="X25" s="13"/>
      <c r="Y25" s="16"/>
      <c r="Z25" s="16">
        <v>1</v>
      </c>
      <c r="AA25" s="16"/>
      <c r="AB25" s="16">
        <v>5</v>
      </c>
      <c r="AC25" s="16">
        <v>15</v>
      </c>
      <c r="AD25" s="29">
        <v>5</v>
      </c>
      <c r="AE25" s="29"/>
      <c r="AF25" s="19"/>
      <c r="AG25" s="29"/>
      <c r="AH25" s="29"/>
      <c r="AI25" s="19"/>
      <c r="AJ25" s="21"/>
      <c r="AK25" s="21"/>
      <c r="AL25" s="21"/>
      <c r="AM25" s="21"/>
      <c r="AN25" s="21"/>
      <c r="AO25" s="21"/>
      <c r="AP25" s="21"/>
      <c r="AR25" s="84">
        <f t="shared" si="4"/>
        <v>12</v>
      </c>
      <c r="AS25" s="84">
        <f t="shared" si="5"/>
        <v>12</v>
      </c>
      <c r="AT25" s="84">
        <f t="shared" si="6"/>
        <v>5</v>
      </c>
      <c r="AU25" s="84">
        <f t="shared" si="7"/>
        <v>5</v>
      </c>
      <c r="AV25" s="84">
        <f t="shared" si="8"/>
        <v>16</v>
      </c>
      <c r="AW25" s="84">
        <f t="shared" si="3"/>
        <v>16</v>
      </c>
      <c r="AX25" s="84">
        <f t="shared" si="9"/>
        <v>1</v>
      </c>
      <c r="AY25" s="84">
        <f t="shared" si="10"/>
        <v>1</v>
      </c>
      <c r="AZ25" s="84">
        <f t="shared" si="11"/>
        <v>1</v>
      </c>
      <c r="BA25" s="84">
        <f t="shared" si="12"/>
        <v>1</v>
      </c>
      <c r="BB25" s="83">
        <f t="shared" si="13"/>
        <v>1</v>
      </c>
      <c r="BC25" s="83">
        <f t="shared" si="14"/>
        <v>1</v>
      </c>
      <c r="BD25" s="84">
        <f t="shared" si="15"/>
        <v>0</v>
      </c>
      <c r="BE25" s="84">
        <f t="shared" si="16"/>
        <v>0</v>
      </c>
      <c r="BF25" s="84">
        <f t="shared" si="17"/>
        <v>0</v>
      </c>
      <c r="BG25" s="84">
        <f t="shared" si="18"/>
        <v>0</v>
      </c>
      <c r="BH25" s="84">
        <f t="shared" si="19"/>
        <v>0</v>
      </c>
      <c r="BI25" s="84">
        <f t="shared" si="20"/>
        <v>0</v>
      </c>
      <c r="BJ25" s="84">
        <f t="shared" si="21"/>
        <v>0</v>
      </c>
      <c r="BK25" s="84">
        <f t="shared" si="22"/>
        <v>0</v>
      </c>
    </row>
    <row r="26" spans="1:63" s="2" customFormat="1" ht="39.950000000000003" customHeight="1">
      <c r="A26" s="28" t="s">
        <v>76</v>
      </c>
      <c r="B26" s="136" t="s">
        <v>77</v>
      </c>
      <c r="C26" s="136"/>
      <c r="D26" s="136"/>
      <c r="E26" s="16">
        <v>7</v>
      </c>
      <c r="F26" s="29">
        <v>4</v>
      </c>
      <c r="G26" s="13">
        <v>3</v>
      </c>
      <c r="H26" s="13"/>
      <c r="I26" s="13"/>
      <c r="J26" s="13">
        <v>2</v>
      </c>
      <c r="K26" s="13">
        <v>2</v>
      </c>
      <c r="L26" s="13"/>
      <c r="M26" s="18"/>
      <c r="N26" s="18"/>
      <c r="O26" s="13"/>
      <c r="P26" s="13">
        <v>1</v>
      </c>
      <c r="Q26" s="16"/>
      <c r="R26" s="16"/>
      <c r="S26" s="13"/>
      <c r="T26" s="16"/>
      <c r="U26" s="16">
        <v>1</v>
      </c>
      <c r="V26" s="16"/>
      <c r="W26" s="13">
        <v>1</v>
      </c>
      <c r="X26" s="13"/>
      <c r="Y26" s="13"/>
      <c r="Z26" s="13">
        <v>1</v>
      </c>
      <c r="AA26" s="16"/>
      <c r="AB26" s="16">
        <v>4</v>
      </c>
      <c r="AC26" s="16">
        <v>8</v>
      </c>
      <c r="AD26" s="29">
        <v>4</v>
      </c>
      <c r="AE26" s="29"/>
      <c r="AF26" s="19"/>
      <c r="AG26" s="29"/>
      <c r="AH26" s="29"/>
      <c r="AI26" s="19"/>
      <c r="AJ26" s="21"/>
      <c r="AK26" s="21"/>
      <c r="AL26" s="21"/>
      <c r="AM26" s="21"/>
      <c r="AN26" s="21"/>
      <c r="AO26" s="21"/>
      <c r="AP26" s="21"/>
      <c r="AR26" s="84">
        <f t="shared" si="4"/>
        <v>7</v>
      </c>
      <c r="AS26" s="84">
        <f t="shared" si="5"/>
        <v>7</v>
      </c>
      <c r="AT26" s="84">
        <f t="shared" si="6"/>
        <v>2</v>
      </c>
      <c r="AU26" s="84">
        <f t="shared" si="7"/>
        <v>2</v>
      </c>
      <c r="AV26" s="84">
        <f t="shared" si="8"/>
        <v>9</v>
      </c>
      <c r="AW26" s="84">
        <f t="shared" si="3"/>
        <v>9</v>
      </c>
      <c r="AX26" s="84">
        <f t="shared" si="9"/>
        <v>1</v>
      </c>
      <c r="AY26" s="84">
        <f t="shared" si="10"/>
        <v>1</v>
      </c>
      <c r="AZ26" s="84">
        <f t="shared" si="11"/>
        <v>1</v>
      </c>
      <c r="BA26" s="84">
        <f t="shared" si="12"/>
        <v>1</v>
      </c>
      <c r="BB26" s="83">
        <f t="shared" si="13"/>
        <v>1</v>
      </c>
      <c r="BC26" s="83">
        <f t="shared" si="14"/>
        <v>1</v>
      </c>
      <c r="BD26" s="84">
        <f t="shared" si="15"/>
        <v>0</v>
      </c>
      <c r="BE26" s="84">
        <f t="shared" si="16"/>
        <v>0</v>
      </c>
      <c r="BF26" s="84">
        <f t="shared" si="17"/>
        <v>0</v>
      </c>
      <c r="BG26" s="84">
        <f t="shared" si="18"/>
        <v>0</v>
      </c>
      <c r="BH26" s="84">
        <f t="shared" si="19"/>
        <v>0</v>
      </c>
      <c r="BI26" s="84">
        <f t="shared" si="20"/>
        <v>0</v>
      </c>
      <c r="BJ26" s="84">
        <f t="shared" si="21"/>
        <v>0</v>
      </c>
      <c r="BK26" s="84">
        <f t="shared" si="22"/>
        <v>0</v>
      </c>
    </row>
    <row r="27" spans="1:63" s="2" customFormat="1" ht="39.950000000000003" customHeight="1">
      <c r="A27" s="28" t="s">
        <v>78</v>
      </c>
      <c r="B27" s="135" t="s">
        <v>79</v>
      </c>
      <c r="C27" s="136"/>
      <c r="D27" s="136"/>
      <c r="E27" s="16"/>
      <c r="F27" s="29"/>
      <c r="G27" s="13"/>
      <c r="H27" s="13"/>
      <c r="I27" s="13"/>
      <c r="J27" s="13"/>
      <c r="K27" s="13"/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6"/>
      <c r="AD27" s="29"/>
      <c r="AE27" s="29"/>
      <c r="AF27" s="19"/>
      <c r="AG27" s="29"/>
      <c r="AH27" s="29"/>
      <c r="AI27" s="19"/>
      <c r="AJ27" s="21"/>
      <c r="AK27" s="21"/>
      <c r="AL27" s="21"/>
      <c r="AM27" s="21"/>
      <c r="AN27" s="21"/>
      <c r="AO27" s="21"/>
      <c r="AP27" s="21"/>
      <c r="AR27" s="84">
        <f t="shared" si="4"/>
        <v>0</v>
      </c>
      <c r="AS27" s="84">
        <f t="shared" si="5"/>
        <v>0</v>
      </c>
      <c r="AT27" s="84">
        <f t="shared" si="6"/>
        <v>0</v>
      </c>
      <c r="AU27" s="84">
        <f t="shared" si="7"/>
        <v>0</v>
      </c>
      <c r="AV27" s="84">
        <f t="shared" si="8"/>
        <v>0</v>
      </c>
      <c r="AW27" s="84">
        <f t="shared" si="3"/>
        <v>0</v>
      </c>
      <c r="AX27" s="84">
        <f t="shared" si="9"/>
        <v>0</v>
      </c>
      <c r="AY27" s="84">
        <f t="shared" si="10"/>
        <v>0</v>
      </c>
      <c r="AZ27" s="84">
        <f t="shared" si="11"/>
        <v>0</v>
      </c>
      <c r="BA27" s="84">
        <f t="shared" si="12"/>
        <v>0</v>
      </c>
      <c r="BB27" s="83">
        <f t="shared" si="13"/>
        <v>0</v>
      </c>
      <c r="BC27" s="83">
        <f t="shared" si="14"/>
        <v>0</v>
      </c>
      <c r="BD27" s="84">
        <f t="shared" si="15"/>
        <v>0</v>
      </c>
      <c r="BE27" s="84">
        <f t="shared" si="16"/>
        <v>0</v>
      </c>
      <c r="BF27" s="84">
        <f t="shared" si="17"/>
        <v>0</v>
      </c>
      <c r="BG27" s="84">
        <f t="shared" si="18"/>
        <v>0</v>
      </c>
      <c r="BH27" s="84">
        <f t="shared" si="19"/>
        <v>0</v>
      </c>
      <c r="BI27" s="84">
        <f t="shared" si="20"/>
        <v>0</v>
      </c>
      <c r="BJ27" s="84">
        <f t="shared" si="21"/>
        <v>0</v>
      </c>
      <c r="BK27" s="84">
        <f t="shared" si="22"/>
        <v>0</v>
      </c>
    </row>
    <row r="28" spans="1:63" s="2" customFormat="1" ht="39.950000000000003" customHeight="1">
      <c r="A28" s="28" t="s">
        <v>80</v>
      </c>
      <c r="B28" s="134" t="s">
        <v>81</v>
      </c>
      <c r="C28" s="134"/>
      <c r="D28" s="134"/>
      <c r="E28" s="16">
        <v>12</v>
      </c>
      <c r="F28" s="29"/>
      <c r="G28" s="13">
        <v>12</v>
      </c>
      <c r="H28" s="13"/>
      <c r="I28" s="13"/>
      <c r="J28" s="13">
        <v>4</v>
      </c>
      <c r="K28" s="13">
        <v>4</v>
      </c>
      <c r="L28" s="13"/>
      <c r="M28" s="18"/>
      <c r="N28" s="18"/>
      <c r="O28" s="16"/>
      <c r="P28" s="16">
        <v>5</v>
      </c>
      <c r="Q28" s="16">
        <v>2</v>
      </c>
      <c r="R28" s="16"/>
      <c r="S28" s="13">
        <v>1</v>
      </c>
      <c r="T28" s="16"/>
      <c r="U28" s="16">
        <v>2</v>
      </c>
      <c r="V28" s="16">
        <v>1</v>
      </c>
      <c r="W28" s="13">
        <v>1</v>
      </c>
      <c r="X28" s="13"/>
      <c r="Y28" s="16">
        <v>2</v>
      </c>
      <c r="Z28" s="13">
        <v>7</v>
      </c>
      <c r="AA28" s="16"/>
      <c r="AB28" s="16"/>
      <c r="AC28" s="16">
        <v>9</v>
      </c>
      <c r="AD28" s="29"/>
      <c r="AE28" s="29"/>
      <c r="AF28" s="19">
        <v>1</v>
      </c>
      <c r="AG28" s="29">
        <v>1</v>
      </c>
      <c r="AH28" s="29"/>
      <c r="AI28" s="19">
        <v>1</v>
      </c>
      <c r="AJ28" s="21"/>
      <c r="AK28" s="21"/>
      <c r="AL28" s="21"/>
      <c r="AM28" s="21"/>
      <c r="AN28" s="21"/>
      <c r="AO28" s="21"/>
      <c r="AP28" s="21"/>
      <c r="AR28" s="84">
        <f t="shared" si="4"/>
        <v>12</v>
      </c>
      <c r="AS28" s="84">
        <f t="shared" si="5"/>
        <v>12</v>
      </c>
      <c r="AT28" s="84">
        <f t="shared" si="6"/>
        <v>4</v>
      </c>
      <c r="AU28" s="84">
        <f t="shared" si="7"/>
        <v>4</v>
      </c>
      <c r="AV28" s="84">
        <f t="shared" si="8"/>
        <v>16</v>
      </c>
      <c r="AW28" s="84">
        <f t="shared" si="3"/>
        <v>16</v>
      </c>
      <c r="AX28" s="84">
        <f t="shared" si="9"/>
        <v>5</v>
      </c>
      <c r="AY28" s="84">
        <f t="shared" si="10"/>
        <v>5</v>
      </c>
      <c r="AZ28" s="84">
        <f t="shared" si="11"/>
        <v>2</v>
      </c>
      <c r="BA28" s="84">
        <f t="shared" si="12"/>
        <v>2</v>
      </c>
      <c r="BB28" s="83">
        <f t="shared" si="13"/>
        <v>7</v>
      </c>
      <c r="BC28" s="83">
        <f t="shared" si="14"/>
        <v>7</v>
      </c>
      <c r="BD28" s="84">
        <f t="shared" si="15"/>
        <v>1</v>
      </c>
      <c r="BE28" s="84">
        <f t="shared" si="16"/>
        <v>1</v>
      </c>
      <c r="BF28" s="84">
        <f t="shared" si="17"/>
        <v>1</v>
      </c>
      <c r="BG28" s="84">
        <f t="shared" si="18"/>
        <v>1</v>
      </c>
      <c r="BH28" s="84">
        <f t="shared" si="19"/>
        <v>0</v>
      </c>
      <c r="BI28" s="84">
        <f t="shared" si="20"/>
        <v>0</v>
      </c>
      <c r="BJ28" s="84">
        <f t="shared" si="21"/>
        <v>0</v>
      </c>
      <c r="BK28" s="84">
        <f t="shared" si="22"/>
        <v>0</v>
      </c>
    </row>
    <row r="29" spans="1:63" s="2" customFormat="1" ht="39.950000000000003" customHeight="1">
      <c r="A29" s="28" t="s">
        <v>82</v>
      </c>
      <c r="B29" s="135" t="s">
        <v>83</v>
      </c>
      <c r="C29" s="136"/>
      <c r="D29" s="137"/>
      <c r="E29" s="16"/>
      <c r="F29" s="29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29"/>
      <c r="AE29" s="29"/>
      <c r="AF29" s="19"/>
      <c r="AG29" s="29"/>
      <c r="AH29" s="29"/>
      <c r="AI29" s="19"/>
      <c r="AJ29" s="21"/>
      <c r="AK29" s="21"/>
      <c r="AL29" s="21"/>
      <c r="AM29" s="21"/>
      <c r="AN29" s="21"/>
      <c r="AO29" s="21"/>
      <c r="AP29" s="21"/>
      <c r="AR29" s="84">
        <f t="shared" si="4"/>
        <v>0</v>
      </c>
      <c r="AS29" s="84">
        <f t="shared" si="5"/>
        <v>0</v>
      </c>
      <c r="AT29" s="84">
        <f t="shared" si="6"/>
        <v>0</v>
      </c>
      <c r="AU29" s="84">
        <f t="shared" si="7"/>
        <v>0</v>
      </c>
      <c r="AV29" s="84">
        <f t="shared" si="8"/>
        <v>0</v>
      </c>
      <c r="AW29" s="84">
        <f t="shared" si="3"/>
        <v>0</v>
      </c>
      <c r="AX29" s="84">
        <f t="shared" si="9"/>
        <v>0</v>
      </c>
      <c r="AY29" s="84">
        <f t="shared" si="10"/>
        <v>0</v>
      </c>
      <c r="AZ29" s="84">
        <f t="shared" si="11"/>
        <v>0</v>
      </c>
      <c r="BA29" s="84">
        <f t="shared" si="12"/>
        <v>0</v>
      </c>
      <c r="BB29" s="83">
        <f t="shared" si="13"/>
        <v>0</v>
      </c>
      <c r="BC29" s="83">
        <f t="shared" si="14"/>
        <v>0</v>
      </c>
      <c r="BD29" s="84">
        <f t="shared" si="15"/>
        <v>0</v>
      </c>
      <c r="BE29" s="84">
        <f t="shared" si="16"/>
        <v>0</v>
      </c>
      <c r="BF29" s="84">
        <f t="shared" si="17"/>
        <v>0</v>
      </c>
      <c r="BG29" s="84">
        <f t="shared" si="18"/>
        <v>0</v>
      </c>
      <c r="BH29" s="84">
        <f t="shared" si="19"/>
        <v>0</v>
      </c>
      <c r="BI29" s="84">
        <f t="shared" si="20"/>
        <v>0</v>
      </c>
      <c r="BJ29" s="84">
        <f t="shared" si="21"/>
        <v>0</v>
      </c>
      <c r="BK29" s="84">
        <f t="shared" si="22"/>
        <v>0</v>
      </c>
    </row>
    <row r="30" spans="1:63" s="2" customFormat="1" ht="98.25" customHeight="1">
      <c r="A30" s="28" t="s">
        <v>84</v>
      </c>
      <c r="B30" s="135" t="s">
        <v>85</v>
      </c>
      <c r="C30" s="136"/>
      <c r="D30" s="137"/>
      <c r="E30" s="16"/>
      <c r="F30" s="29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29"/>
      <c r="AE30" s="29"/>
      <c r="AF30" s="19"/>
      <c r="AG30" s="29"/>
      <c r="AH30" s="29"/>
      <c r="AI30" s="19"/>
      <c r="AJ30" s="21"/>
      <c r="AK30" s="21"/>
      <c r="AL30" s="21"/>
      <c r="AM30" s="21"/>
      <c r="AN30" s="21"/>
      <c r="AO30" s="21"/>
      <c r="AP30" s="21"/>
      <c r="AR30" s="84">
        <f t="shared" si="4"/>
        <v>0</v>
      </c>
      <c r="AS30" s="84">
        <f t="shared" si="5"/>
        <v>0</v>
      </c>
      <c r="AT30" s="84">
        <f t="shared" si="6"/>
        <v>0</v>
      </c>
      <c r="AU30" s="84">
        <f t="shared" si="7"/>
        <v>0</v>
      </c>
      <c r="AV30" s="84">
        <f t="shared" si="8"/>
        <v>0</v>
      </c>
      <c r="AW30" s="84">
        <f t="shared" si="3"/>
        <v>0</v>
      </c>
      <c r="AX30" s="84">
        <f t="shared" si="9"/>
        <v>0</v>
      </c>
      <c r="AY30" s="84">
        <f t="shared" si="10"/>
        <v>0</v>
      </c>
      <c r="AZ30" s="84">
        <f t="shared" si="11"/>
        <v>0</v>
      </c>
      <c r="BA30" s="84">
        <f t="shared" si="12"/>
        <v>0</v>
      </c>
      <c r="BB30" s="83">
        <f t="shared" si="13"/>
        <v>0</v>
      </c>
      <c r="BC30" s="83">
        <f t="shared" si="14"/>
        <v>0</v>
      </c>
      <c r="BD30" s="84">
        <f t="shared" si="15"/>
        <v>0</v>
      </c>
      <c r="BE30" s="84">
        <f t="shared" si="16"/>
        <v>0</v>
      </c>
      <c r="BF30" s="84">
        <f t="shared" si="17"/>
        <v>0</v>
      </c>
      <c r="BG30" s="84">
        <f t="shared" si="18"/>
        <v>0</v>
      </c>
      <c r="BH30" s="84">
        <f t="shared" si="19"/>
        <v>0</v>
      </c>
      <c r="BI30" s="84">
        <f t="shared" si="20"/>
        <v>0</v>
      </c>
      <c r="BJ30" s="84">
        <f t="shared" si="21"/>
        <v>0</v>
      </c>
      <c r="BK30" s="84">
        <f t="shared" si="22"/>
        <v>0</v>
      </c>
    </row>
    <row r="31" spans="1:63" s="1" customFormat="1" ht="54" customHeight="1">
      <c r="A31" s="26" t="s">
        <v>87</v>
      </c>
      <c r="B31" s="133" t="s">
        <v>88</v>
      </c>
      <c r="C31" s="133"/>
      <c r="D31" s="133"/>
      <c r="E31" s="27">
        <f>SUM(E32:E42)</f>
        <v>24</v>
      </c>
      <c r="F31" s="27">
        <f t="shared" ref="F31:AP31" si="23">SUM(F32:F42)</f>
        <v>4</v>
      </c>
      <c r="G31" s="27">
        <f t="shared" si="23"/>
        <v>20</v>
      </c>
      <c r="H31" s="27">
        <f t="shared" si="23"/>
        <v>0</v>
      </c>
      <c r="I31" s="27">
        <f t="shared" si="23"/>
        <v>0</v>
      </c>
      <c r="J31" s="27">
        <f t="shared" si="23"/>
        <v>11</v>
      </c>
      <c r="K31" s="27">
        <f t="shared" si="23"/>
        <v>10</v>
      </c>
      <c r="L31" s="27">
        <f t="shared" si="23"/>
        <v>0</v>
      </c>
      <c r="M31" s="27">
        <f t="shared" si="23"/>
        <v>1</v>
      </c>
      <c r="N31" s="27">
        <f t="shared" si="23"/>
        <v>0</v>
      </c>
      <c r="O31" s="27">
        <f t="shared" si="23"/>
        <v>0</v>
      </c>
      <c r="P31" s="27">
        <f t="shared" si="23"/>
        <v>7</v>
      </c>
      <c r="Q31" s="27">
        <f t="shared" si="23"/>
        <v>2</v>
      </c>
      <c r="R31" s="27">
        <f t="shared" si="23"/>
        <v>0</v>
      </c>
      <c r="S31" s="27">
        <f t="shared" si="23"/>
        <v>3</v>
      </c>
      <c r="T31" s="27">
        <f t="shared" si="23"/>
        <v>0</v>
      </c>
      <c r="U31" s="27">
        <f t="shared" si="23"/>
        <v>2</v>
      </c>
      <c r="V31" s="27">
        <f t="shared" si="23"/>
        <v>0</v>
      </c>
      <c r="W31" s="27">
        <f t="shared" si="23"/>
        <v>2</v>
      </c>
      <c r="X31" s="27">
        <f t="shared" si="23"/>
        <v>0</v>
      </c>
      <c r="Y31" s="27">
        <f t="shared" si="23"/>
        <v>2</v>
      </c>
      <c r="Z31" s="27">
        <f t="shared" si="23"/>
        <v>9</v>
      </c>
      <c r="AA31" s="27">
        <f t="shared" si="23"/>
        <v>0</v>
      </c>
      <c r="AB31" s="27">
        <f t="shared" si="23"/>
        <v>3</v>
      </c>
      <c r="AC31" s="27">
        <f t="shared" si="23"/>
        <v>25</v>
      </c>
      <c r="AD31" s="27">
        <f t="shared" si="23"/>
        <v>3</v>
      </c>
      <c r="AE31" s="27">
        <f t="shared" si="23"/>
        <v>2</v>
      </c>
      <c r="AF31" s="27">
        <f t="shared" si="23"/>
        <v>1</v>
      </c>
      <c r="AG31" s="27">
        <f t="shared" si="23"/>
        <v>3</v>
      </c>
      <c r="AH31" s="27">
        <f t="shared" si="23"/>
        <v>0</v>
      </c>
      <c r="AI31" s="27">
        <f t="shared" si="23"/>
        <v>3</v>
      </c>
      <c r="AJ31" s="27">
        <f t="shared" si="23"/>
        <v>0</v>
      </c>
      <c r="AK31" s="27">
        <f t="shared" si="23"/>
        <v>2</v>
      </c>
      <c r="AL31" s="27">
        <f t="shared" si="23"/>
        <v>0</v>
      </c>
      <c r="AM31" s="27">
        <f t="shared" si="23"/>
        <v>1</v>
      </c>
      <c r="AN31" s="27">
        <f t="shared" si="23"/>
        <v>1</v>
      </c>
      <c r="AO31" s="27">
        <f t="shared" si="23"/>
        <v>0</v>
      </c>
      <c r="AP31" s="27">
        <f t="shared" si="23"/>
        <v>1</v>
      </c>
      <c r="AR31" s="85">
        <f>SUM(AR32:AR42)</f>
        <v>24</v>
      </c>
      <c r="AS31" s="85">
        <f t="shared" ref="AS31:BK31" si="24">SUM(AS32:AS42)</f>
        <v>24</v>
      </c>
      <c r="AT31" s="85">
        <f t="shared" si="24"/>
        <v>11</v>
      </c>
      <c r="AU31" s="85">
        <f t="shared" si="24"/>
        <v>11</v>
      </c>
      <c r="AV31" s="85">
        <f t="shared" si="24"/>
        <v>34</v>
      </c>
      <c r="AW31" s="85">
        <f t="shared" si="24"/>
        <v>34</v>
      </c>
      <c r="AX31" s="85">
        <f t="shared" si="24"/>
        <v>7</v>
      </c>
      <c r="AY31" s="85">
        <f t="shared" si="24"/>
        <v>7</v>
      </c>
      <c r="AZ31" s="85">
        <f t="shared" si="24"/>
        <v>2</v>
      </c>
      <c r="BA31" s="85">
        <f t="shared" si="24"/>
        <v>2</v>
      </c>
      <c r="BB31" s="85">
        <f t="shared" si="24"/>
        <v>9</v>
      </c>
      <c r="BC31" s="85">
        <f t="shared" si="24"/>
        <v>9</v>
      </c>
      <c r="BD31" s="85">
        <f t="shared" si="24"/>
        <v>3</v>
      </c>
      <c r="BE31" s="85">
        <f t="shared" si="24"/>
        <v>3</v>
      </c>
      <c r="BF31" s="85">
        <f t="shared" si="24"/>
        <v>3</v>
      </c>
      <c r="BG31" s="85">
        <f t="shared" si="24"/>
        <v>3</v>
      </c>
      <c r="BH31" s="85">
        <f t="shared" si="24"/>
        <v>1</v>
      </c>
      <c r="BI31" s="85">
        <f t="shared" si="24"/>
        <v>1</v>
      </c>
      <c r="BJ31" s="85">
        <f t="shared" si="24"/>
        <v>1</v>
      </c>
      <c r="BK31" s="85">
        <f t="shared" si="24"/>
        <v>1</v>
      </c>
    </row>
    <row r="32" spans="1:63" s="2" customFormat="1" ht="39.950000000000003" customHeight="1">
      <c r="A32" s="28" t="s">
        <v>89</v>
      </c>
      <c r="B32" s="135" t="s">
        <v>90</v>
      </c>
      <c r="C32" s="136"/>
      <c r="D32" s="136"/>
      <c r="E32" s="13">
        <v>5</v>
      </c>
      <c r="F32" s="29">
        <v>1</v>
      </c>
      <c r="G32" s="13">
        <v>4</v>
      </c>
      <c r="H32" s="13"/>
      <c r="I32" s="13"/>
      <c r="J32" s="13">
        <v>3</v>
      </c>
      <c r="K32" s="13">
        <v>3</v>
      </c>
      <c r="L32" s="13"/>
      <c r="M32" s="13"/>
      <c r="N32" s="13"/>
      <c r="O32" s="13"/>
      <c r="P32" s="13">
        <v>1</v>
      </c>
      <c r="Q32" s="13"/>
      <c r="R32" s="16"/>
      <c r="S32" s="13">
        <v>1</v>
      </c>
      <c r="T32" s="13"/>
      <c r="U32" s="13"/>
      <c r="V32" s="13"/>
      <c r="W32" s="13"/>
      <c r="X32" s="13"/>
      <c r="Y32" s="13">
        <v>1</v>
      </c>
      <c r="Z32" s="13">
        <v>2</v>
      </c>
      <c r="AA32" s="13"/>
      <c r="AB32" s="13"/>
      <c r="AC32" s="13">
        <v>6</v>
      </c>
      <c r="AD32" s="29"/>
      <c r="AE32" s="29"/>
      <c r="AF32" s="19">
        <v>1</v>
      </c>
      <c r="AG32" s="29">
        <v>1</v>
      </c>
      <c r="AH32" s="29"/>
      <c r="AI32" s="19">
        <v>1</v>
      </c>
      <c r="AJ32" s="21"/>
      <c r="AK32" s="21"/>
      <c r="AL32" s="21"/>
      <c r="AM32" s="21">
        <v>1</v>
      </c>
      <c r="AN32" s="21">
        <v>1</v>
      </c>
      <c r="AO32" s="21"/>
      <c r="AP32" s="21">
        <v>1</v>
      </c>
      <c r="AR32" s="84">
        <f>E32</f>
        <v>5</v>
      </c>
      <c r="AS32" s="84">
        <f t="shared" si="5"/>
        <v>5</v>
      </c>
      <c r="AT32" s="84">
        <f t="shared" si="6"/>
        <v>3</v>
      </c>
      <c r="AU32" s="84">
        <f t="shared" si="7"/>
        <v>3</v>
      </c>
      <c r="AV32" s="84">
        <f t="shared" si="8"/>
        <v>8</v>
      </c>
      <c r="AW32" s="84">
        <f t="shared" ref="AW32:AW42" si="25">O32+Z32+AA32+AC32</f>
        <v>8</v>
      </c>
      <c r="AX32" s="84">
        <f t="shared" si="9"/>
        <v>1</v>
      </c>
      <c r="AY32" s="84">
        <f t="shared" si="10"/>
        <v>1</v>
      </c>
      <c r="AZ32" s="84">
        <f t="shared" si="11"/>
        <v>0</v>
      </c>
      <c r="BA32" s="84">
        <f t="shared" si="12"/>
        <v>0</v>
      </c>
      <c r="BB32" s="83">
        <f t="shared" si="13"/>
        <v>2</v>
      </c>
      <c r="BC32" s="83">
        <f t="shared" si="14"/>
        <v>2</v>
      </c>
      <c r="BD32" s="84">
        <f t="shared" si="15"/>
        <v>1</v>
      </c>
      <c r="BE32" s="84">
        <f t="shared" si="16"/>
        <v>1</v>
      </c>
      <c r="BF32" s="84">
        <f t="shared" si="17"/>
        <v>1</v>
      </c>
      <c r="BG32" s="84">
        <f t="shared" si="18"/>
        <v>1</v>
      </c>
      <c r="BH32" s="84">
        <f t="shared" si="19"/>
        <v>1</v>
      </c>
      <c r="BI32" s="84">
        <f t="shared" si="20"/>
        <v>1</v>
      </c>
      <c r="BJ32" s="84">
        <f t="shared" si="21"/>
        <v>1</v>
      </c>
      <c r="BK32" s="84">
        <f t="shared" si="22"/>
        <v>1</v>
      </c>
    </row>
    <row r="33" spans="1:63" s="2" customFormat="1" ht="39.950000000000003" customHeight="1">
      <c r="A33" s="28" t="s">
        <v>91</v>
      </c>
      <c r="B33" s="134" t="s">
        <v>92</v>
      </c>
      <c r="C33" s="134"/>
      <c r="D33" s="134"/>
      <c r="E33" s="16"/>
      <c r="F33" s="29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29"/>
      <c r="AE33" s="29"/>
      <c r="AF33" s="19"/>
      <c r="AG33" s="29"/>
      <c r="AH33" s="29"/>
      <c r="AI33" s="19"/>
      <c r="AJ33" s="21"/>
      <c r="AK33" s="21"/>
      <c r="AL33" s="21"/>
      <c r="AM33" s="21"/>
      <c r="AN33" s="21"/>
      <c r="AO33" s="21"/>
      <c r="AP33" s="21"/>
      <c r="AR33" s="84">
        <f t="shared" ref="AR33:AR42" si="26">E33</f>
        <v>0</v>
      </c>
      <c r="AS33" s="84">
        <f t="shared" si="5"/>
        <v>0</v>
      </c>
      <c r="AT33" s="84">
        <f t="shared" si="6"/>
        <v>0</v>
      </c>
      <c r="AU33" s="84">
        <f t="shared" si="7"/>
        <v>0</v>
      </c>
      <c r="AV33" s="84">
        <f t="shared" si="8"/>
        <v>0</v>
      </c>
      <c r="AW33" s="84">
        <f t="shared" si="25"/>
        <v>0</v>
      </c>
      <c r="AX33" s="84">
        <f t="shared" si="9"/>
        <v>0</v>
      </c>
      <c r="AY33" s="84">
        <f t="shared" si="10"/>
        <v>0</v>
      </c>
      <c r="AZ33" s="84">
        <f t="shared" si="11"/>
        <v>0</v>
      </c>
      <c r="BA33" s="84">
        <f t="shared" si="12"/>
        <v>0</v>
      </c>
      <c r="BB33" s="83">
        <f t="shared" si="13"/>
        <v>0</v>
      </c>
      <c r="BC33" s="83">
        <f t="shared" si="14"/>
        <v>0</v>
      </c>
      <c r="BD33" s="84">
        <f t="shared" si="15"/>
        <v>0</v>
      </c>
      <c r="BE33" s="84">
        <f t="shared" si="16"/>
        <v>0</v>
      </c>
      <c r="BF33" s="84">
        <f t="shared" si="17"/>
        <v>0</v>
      </c>
      <c r="BG33" s="84">
        <f t="shared" si="18"/>
        <v>0</v>
      </c>
      <c r="BH33" s="84">
        <f t="shared" si="19"/>
        <v>0</v>
      </c>
      <c r="BI33" s="84">
        <f t="shared" si="20"/>
        <v>0</v>
      </c>
      <c r="BJ33" s="84">
        <f t="shared" si="21"/>
        <v>0</v>
      </c>
      <c r="BK33" s="84">
        <f t="shared" si="22"/>
        <v>0</v>
      </c>
    </row>
    <row r="34" spans="1:63" s="2" customFormat="1" ht="39.950000000000003" customHeight="1">
      <c r="A34" s="28" t="s">
        <v>93</v>
      </c>
      <c r="B34" s="135" t="s">
        <v>94</v>
      </c>
      <c r="C34" s="136"/>
      <c r="D34" s="137"/>
      <c r="E34" s="16">
        <v>2</v>
      </c>
      <c r="F34" s="29">
        <v>1</v>
      </c>
      <c r="G34" s="13">
        <v>1</v>
      </c>
      <c r="H34" s="13"/>
      <c r="I34" s="13"/>
      <c r="J34" s="13">
        <v>4</v>
      </c>
      <c r="K34" s="13">
        <v>3</v>
      </c>
      <c r="L34" s="13"/>
      <c r="M34" s="13">
        <v>1</v>
      </c>
      <c r="N34" s="13"/>
      <c r="O34" s="16"/>
      <c r="P34" s="16"/>
      <c r="Q34" s="16"/>
      <c r="R34" s="16"/>
      <c r="S34" s="13"/>
      <c r="T34" s="16"/>
      <c r="U34" s="16"/>
      <c r="V34" s="16"/>
      <c r="W34" s="13"/>
      <c r="X34" s="13"/>
      <c r="Y34" s="16"/>
      <c r="Z34" s="13"/>
      <c r="AA34" s="16"/>
      <c r="AB34" s="16">
        <v>1</v>
      </c>
      <c r="AC34" s="16">
        <v>5</v>
      </c>
      <c r="AD34" s="29">
        <v>1</v>
      </c>
      <c r="AE34" s="29"/>
      <c r="AF34" s="19"/>
      <c r="AG34" s="29"/>
      <c r="AH34" s="29"/>
      <c r="AI34" s="19"/>
      <c r="AJ34" s="21"/>
      <c r="AK34" s="21"/>
      <c r="AL34" s="21"/>
      <c r="AM34" s="21"/>
      <c r="AN34" s="21"/>
      <c r="AO34" s="21"/>
      <c r="AP34" s="21"/>
      <c r="AR34" s="84">
        <f t="shared" si="26"/>
        <v>2</v>
      </c>
      <c r="AS34" s="84">
        <f t="shared" si="5"/>
        <v>2</v>
      </c>
      <c r="AT34" s="84">
        <f t="shared" si="6"/>
        <v>4</v>
      </c>
      <c r="AU34" s="84">
        <f t="shared" si="7"/>
        <v>4</v>
      </c>
      <c r="AV34" s="84">
        <f t="shared" si="8"/>
        <v>5</v>
      </c>
      <c r="AW34" s="84">
        <f t="shared" si="25"/>
        <v>5</v>
      </c>
      <c r="AX34" s="84">
        <f t="shared" si="9"/>
        <v>0</v>
      </c>
      <c r="AY34" s="84">
        <f t="shared" si="10"/>
        <v>0</v>
      </c>
      <c r="AZ34" s="84">
        <f t="shared" si="11"/>
        <v>0</v>
      </c>
      <c r="BA34" s="84">
        <f t="shared" si="12"/>
        <v>0</v>
      </c>
      <c r="BB34" s="83">
        <f t="shared" si="13"/>
        <v>0</v>
      </c>
      <c r="BC34" s="83">
        <f t="shared" si="14"/>
        <v>0</v>
      </c>
      <c r="BD34" s="84">
        <f t="shared" si="15"/>
        <v>0</v>
      </c>
      <c r="BE34" s="84">
        <f t="shared" si="16"/>
        <v>0</v>
      </c>
      <c r="BF34" s="84">
        <f t="shared" si="17"/>
        <v>0</v>
      </c>
      <c r="BG34" s="84">
        <f t="shared" si="18"/>
        <v>0</v>
      </c>
      <c r="BH34" s="84">
        <f t="shared" si="19"/>
        <v>0</v>
      </c>
      <c r="BI34" s="84">
        <f t="shared" si="20"/>
        <v>0</v>
      </c>
      <c r="BJ34" s="84">
        <f t="shared" si="21"/>
        <v>0</v>
      </c>
      <c r="BK34" s="84">
        <f t="shared" si="22"/>
        <v>0</v>
      </c>
    </row>
    <row r="35" spans="1:63" s="2" customFormat="1" ht="39.950000000000003" customHeight="1">
      <c r="A35" s="28" t="s">
        <v>95</v>
      </c>
      <c r="B35" s="135" t="s">
        <v>96</v>
      </c>
      <c r="C35" s="136"/>
      <c r="D35" s="137"/>
      <c r="E35" s="16">
        <v>1</v>
      </c>
      <c r="F35" s="29">
        <v>1</v>
      </c>
      <c r="G35" s="13"/>
      <c r="H35" s="13"/>
      <c r="I35" s="13"/>
      <c r="J35" s="13"/>
      <c r="K35" s="13"/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>
        <v>1</v>
      </c>
      <c r="AC35" s="16">
        <v>1</v>
      </c>
      <c r="AD35" s="29">
        <v>1</v>
      </c>
      <c r="AE35" s="29"/>
      <c r="AF35" s="19"/>
      <c r="AG35" s="29"/>
      <c r="AH35" s="29"/>
      <c r="AI35" s="19"/>
      <c r="AJ35" s="21"/>
      <c r="AK35" s="21"/>
      <c r="AL35" s="21"/>
      <c r="AM35" s="21"/>
      <c r="AN35" s="21"/>
      <c r="AO35" s="21"/>
      <c r="AP35" s="21"/>
      <c r="AR35" s="84">
        <f t="shared" si="26"/>
        <v>1</v>
      </c>
      <c r="AS35" s="84">
        <f t="shared" si="5"/>
        <v>1</v>
      </c>
      <c r="AT35" s="84">
        <f t="shared" si="6"/>
        <v>0</v>
      </c>
      <c r="AU35" s="84">
        <f t="shared" si="7"/>
        <v>0</v>
      </c>
      <c r="AV35" s="84">
        <f t="shared" si="8"/>
        <v>1</v>
      </c>
      <c r="AW35" s="84">
        <f t="shared" si="25"/>
        <v>1</v>
      </c>
      <c r="AX35" s="84">
        <f t="shared" si="9"/>
        <v>0</v>
      </c>
      <c r="AY35" s="84">
        <f t="shared" si="10"/>
        <v>0</v>
      </c>
      <c r="AZ35" s="84">
        <f t="shared" si="11"/>
        <v>0</v>
      </c>
      <c r="BA35" s="84">
        <f t="shared" si="12"/>
        <v>0</v>
      </c>
      <c r="BB35" s="83">
        <f t="shared" si="13"/>
        <v>0</v>
      </c>
      <c r="BC35" s="83">
        <f t="shared" si="14"/>
        <v>0</v>
      </c>
      <c r="BD35" s="84">
        <f t="shared" si="15"/>
        <v>0</v>
      </c>
      <c r="BE35" s="84">
        <f t="shared" si="16"/>
        <v>0</v>
      </c>
      <c r="BF35" s="84">
        <f t="shared" si="17"/>
        <v>0</v>
      </c>
      <c r="BG35" s="84">
        <f t="shared" si="18"/>
        <v>0</v>
      </c>
      <c r="BH35" s="84">
        <f t="shared" si="19"/>
        <v>0</v>
      </c>
      <c r="BI35" s="84">
        <f t="shared" si="20"/>
        <v>0</v>
      </c>
      <c r="BJ35" s="84">
        <f t="shared" si="21"/>
        <v>0</v>
      </c>
      <c r="BK35" s="84">
        <f t="shared" si="22"/>
        <v>0</v>
      </c>
    </row>
    <row r="36" spans="1:63" s="2" customFormat="1" ht="39.950000000000003" customHeight="1">
      <c r="A36" s="28" t="s">
        <v>97</v>
      </c>
      <c r="B36" s="135" t="s">
        <v>98</v>
      </c>
      <c r="C36" s="136"/>
      <c r="D36" s="137"/>
      <c r="E36" s="16"/>
      <c r="F36" s="29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29"/>
      <c r="AE36" s="29"/>
      <c r="AF36" s="19"/>
      <c r="AG36" s="29"/>
      <c r="AH36" s="29"/>
      <c r="AI36" s="19"/>
      <c r="AJ36" s="21"/>
      <c r="AK36" s="21"/>
      <c r="AL36" s="21"/>
      <c r="AM36" s="21"/>
      <c r="AN36" s="21"/>
      <c r="AO36" s="21"/>
      <c r="AP36" s="21"/>
      <c r="AR36" s="84">
        <f t="shared" si="26"/>
        <v>0</v>
      </c>
      <c r="AS36" s="84">
        <f t="shared" si="5"/>
        <v>0</v>
      </c>
      <c r="AT36" s="84">
        <f t="shared" si="6"/>
        <v>0</v>
      </c>
      <c r="AU36" s="84">
        <f t="shared" si="7"/>
        <v>0</v>
      </c>
      <c r="AV36" s="84">
        <f t="shared" si="8"/>
        <v>0</v>
      </c>
      <c r="AW36" s="84">
        <f t="shared" si="25"/>
        <v>0</v>
      </c>
      <c r="AX36" s="84">
        <f t="shared" si="9"/>
        <v>0</v>
      </c>
      <c r="AY36" s="84">
        <f t="shared" si="10"/>
        <v>0</v>
      </c>
      <c r="AZ36" s="84">
        <f t="shared" si="11"/>
        <v>0</v>
      </c>
      <c r="BA36" s="84">
        <f t="shared" si="12"/>
        <v>0</v>
      </c>
      <c r="BB36" s="83">
        <f t="shared" si="13"/>
        <v>0</v>
      </c>
      <c r="BC36" s="83">
        <f t="shared" si="14"/>
        <v>0</v>
      </c>
      <c r="BD36" s="84">
        <f t="shared" si="15"/>
        <v>0</v>
      </c>
      <c r="BE36" s="84">
        <f t="shared" si="16"/>
        <v>0</v>
      </c>
      <c r="BF36" s="84">
        <f t="shared" si="17"/>
        <v>0</v>
      </c>
      <c r="BG36" s="84">
        <f t="shared" si="18"/>
        <v>0</v>
      </c>
      <c r="BH36" s="84">
        <f t="shared" si="19"/>
        <v>0</v>
      </c>
      <c r="BI36" s="84">
        <f t="shared" si="20"/>
        <v>0</v>
      </c>
      <c r="BJ36" s="84">
        <f t="shared" si="21"/>
        <v>0</v>
      </c>
      <c r="BK36" s="84">
        <f t="shared" si="22"/>
        <v>0</v>
      </c>
    </row>
    <row r="37" spans="1:63" s="2" customFormat="1" ht="39.950000000000003" customHeight="1">
      <c r="A37" s="28" t="s">
        <v>99</v>
      </c>
      <c r="B37" s="135" t="s">
        <v>100</v>
      </c>
      <c r="C37" s="136"/>
      <c r="D37" s="137"/>
      <c r="E37" s="16">
        <v>5</v>
      </c>
      <c r="F37" s="29"/>
      <c r="G37" s="13">
        <v>5</v>
      </c>
      <c r="H37" s="13"/>
      <c r="I37" s="13"/>
      <c r="J37" s="13">
        <v>1</v>
      </c>
      <c r="K37" s="13">
        <v>1</v>
      </c>
      <c r="L37" s="13"/>
      <c r="M37" s="13"/>
      <c r="N37" s="13"/>
      <c r="O37" s="16"/>
      <c r="P37" s="16">
        <v>3</v>
      </c>
      <c r="Q37" s="16">
        <v>1</v>
      </c>
      <c r="R37" s="16"/>
      <c r="S37" s="13">
        <v>2</v>
      </c>
      <c r="T37" s="16"/>
      <c r="U37" s="16"/>
      <c r="V37" s="16"/>
      <c r="W37" s="13"/>
      <c r="X37" s="13"/>
      <c r="Y37" s="16">
        <v>1</v>
      </c>
      <c r="Z37" s="13">
        <v>4</v>
      </c>
      <c r="AA37" s="16"/>
      <c r="AB37" s="16"/>
      <c r="AC37" s="16">
        <v>2</v>
      </c>
      <c r="AD37" s="29"/>
      <c r="AE37" s="29">
        <v>2</v>
      </c>
      <c r="AF37" s="19"/>
      <c r="AG37" s="29">
        <v>2</v>
      </c>
      <c r="AH37" s="29"/>
      <c r="AI37" s="19">
        <v>2</v>
      </c>
      <c r="AJ37" s="21"/>
      <c r="AK37" s="21">
        <v>2</v>
      </c>
      <c r="AL37" s="21"/>
      <c r="AM37" s="21"/>
      <c r="AN37" s="21"/>
      <c r="AO37" s="21"/>
      <c r="AP37" s="21"/>
      <c r="AR37" s="84">
        <f t="shared" si="26"/>
        <v>5</v>
      </c>
      <c r="AS37" s="84">
        <f t="shared" si="5"/>
        <v>5</v>
      </c>
      <c r="AT37" s="84">
        <f t="shared" si="6"/>
        <v>1</v>
      </c>
      <c r="AU37" s="84">
        <f t="shared" si="7"/>
        <v>1</v>
      </c>
      <c r="AV37" s="84">
        <f t="shared" si="8"/>
        <v>6</v>
      </c>
      <c r="AW37" s="84">
        <f t="shared" si="25"/>
        <v>6</v>
      </c>
      <c r="AX37" s="84">
        <f t="shared" si="9"/>
        <v>3</v>
      </c>
      <c r="AY37" s="84">
        <f t="shared" si="10"/>
        <v>3</v>
      </c>
      <c r="AZ37" s="84">
        <f t="shared" si="11"/>
        <v>0</v>
      </c>
      <c r="BA37" s="84">
        <f t="shared" si="12"/>
        <v>0</v>
      </c>
      <c r="BB37" s="83">
        <f t="shared" si="13"/>
        <v>4</v>
      </c>
      <c r="BC37" s="83">
        <f t="shared" si="14"/>
        <v>4</v>
      </c>
      <c r="BD37" s="84">
        <f t="shared" si="15"/>
        <v>2</v>
      </c>
      <c r="BE37" s="84">
        <f t="shared" si="16"/>
        <v>2</v>
      </c>
      <c r="BF37" s="84">
        <f t="shared" si="17"/>
        <v>2</v>
      </c>
      <c r="BG37" s="84">
        <f t="shared" si="18"/>
        <v>2</v>
      </c>
      <c r="BH37" s="84">
        <f t="shared" si="19"/>
        <v>0</v>
      </c>
      <c r="BI37" s="84">
        <f t="shared" si="20"/>
        <v>0</v>
      </c>
      <c r="BJ37" s="84">
        <f t="shared" si="21"/>
        <v>0</v>
      </c>
      <c r="BK37" s="84">
        <f t="shared" si="22"/>
        <v>0</v>
      </c>
    </row>
    <row r="38" spans="1:63" s="2" customFormat="1" ht="39.950000000000003" customHeight="1">
      <c r="A38" s="28" t="s">
        <v>101</v>
      </c>
      <c r="B38" s="135" t="s">
        <v>102</v>
      </c>
      <c r="C38" s="136"/>
      <c r="D38" s="137"/>
      <c r="E38" s="16"/>
      <c r="F38" s="29"/>
      <c r="G38" s="13"/>
      <c r="H38" s="13"/>
      <c r="I38" s="13"/>
      <c r="J38" s="13">
        <v>1</v>
      </c>
      <c r="K38" s="13">
        <v>1</v>
      </c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>
        <v>1</v>
      </c>
      <c r="AD38" s="29"/>
      <c r="AE38" s="29"/>
      <c r="AF38" s="19"/>
      <c r="AG38" s="29"/>
      <c r="AH38" s="29"/>
      <c r="AI38" s="19"/>
      <c r="AJ38" s="21"/>
      <c r="AK38" s="21"/>
      <c r="AL38" s="21"/>
      <c r="AM38" s="21"/>
      <c r="AN38" s="21"/>
      <c r="AO38" s="21"/>
      <c r="AP38" s="21"/>
      <c r="AR38" s="84">
        <f t="shared" si="26"/>
        <v>0</v>
      </c>
      <c r="AS38" s="84">
        <f t="shared" si="5"/>
        <v>0</v>
      </c>
      <c r="AT38" s="84">
        <f t="shared" si="6"/>
        <v>1</v>
      </c>
      <c r="AU38" s="84">
        <f t="shared" si="7"/>
        <v>1</v>
      </c>
      <c r="AV38" s="84">
        <f t="shared" si="8"/>
        <v>1</v>
      </c>
      <c r="AW38" s="84">
        <f t="shared" si="25"/>
        <v>1</v>
      </c>
      <c r="AX38" s="84">
        <f t="shared" si="9"/>
        <v>0</v>
      </c>
      <c r="AY38" s="84">
        <f t="shared" si="10"/>
        <v>0</v>
      </c>
      <c r="AZ38" s="84">
        <f t="shared" si="11"/>
        <v>0</v>
      </c>
      <c r="BA38" s="84">
        <f t="shared" si="12"/>
        <v>0</v>
      </c>
      <c r="BB38" s="83">
        <f t="shared" si="13"/>
        <v>0</v>
      </c>
      <c r="BC38" s="83">
        <f t="shared" si="14"/>
        <v>0</v>
      </c>
      <c r="BD38" s="84">
        <f t="shared" si="15"/>
        <v>0</v>
      </c>
      <c r="BE38" s="84">
        <f t="shared" si="16"/>
        <v>0</v>
      </c>
      <c r="BF38" s="84">
        <f t="shared" si="17"/>
        <v>0</v>
      </c>
      <c r="BG38" s="84">
        <f t="shared" si="18"/>
        <v>0</v>
      </c>
      <c r="BH38" s="84">
        <f t="shared" si="19"/>
        <v>0</v>
      </c>
      <c r="BI38" s="84">
        <f t="shared" si="20"/>
        <v>0</v>
      </c>
      <c r="BJ38" s="84">
        <f t="shared" si="21"/>
        <v>0</v>
      </c>
      <c r="BK38" s="84">
        <f t="shared" si="22"/>
        <v>0</v>
      </c>
    </row>
    <row r="39" spans="1:63" s="2" customFormat="1" ht="39.950000000000003" customHeight="1">
      <c r="A39" s="28" t="s">
        <v>103</v>
      </c>
      <c r="B39" s="135" t="s">
        <v>104</v>
      </c>
      <c r="C39" s="136"/>
      <c r="D39" s="137"/>
      <c r="E39" s="16"/>
      <c r="F39" s="29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29"/>
      <c r="AE39" s="29"/>
      <c r="AF39" s="19"/>
      <c r="AG39" s="29"/>
      <c r="AH39" s="29"/>
      <c r="AI39" s="19"/>
      <c r="AJ39" s="21"/>
      <c r="AK39" s="21"/>
      <c r="AL39" s="21"/>
      <c r="AM39" s="21"/>
      <c r="AN39" s="21"/>
      <c r="AO39" s="21"/>
      <c r="AP39" s="21"/>
      <c r="AR39" s="84">
        <f t="shared" si="26"/>
        <v>0</v>
      </c>
      <c r="AS39" s="84">
        <f t="shared" si="5"/>
        <v>0</v>
      </c>
      <c r="AT39" s="84">
        <f t="shared" si="6"/>
        <v>0</v>
      </c>
      <c r="AU39" s="84">
        <f t="shared" si="7"/>
        <v>0</v>
      </c>
      <c r="AV39" s="84">
        <f t="shared" si="8"/>
        <v>0</v>
      </c>
      <c r="AW39" s="84">
        <f t="shared" si="25"/>
        <v>0</v>
      </c>
      <c r="AX39" s="84">
        <f t="shared" si="9"/>
        <v>0</v>
      </c>
      <c r="AY39" s="84">
        <f t="shared" si="10"/>
        <v>0</v>
      </c>
      <c r="AZ39" s="84">
        <f t="shared" si="11"/>
        <v>0</v>
      </c>
      <c r="BA39" s="84">
        <f t="shared" si="12"/>
        <v>0</v>
      </c>
      <c r="BB39" s="83">
        <f t="shared" si="13"/>
        <v>0</v>
      </c>
      <c r="BC39" s="83">
        <f t="shared" si="14"/>
        <v>0</v>
      </c>
      <c r="BD39" s="84">
        <f t="shared" si="15"/>
        <v>0</v>
      </c>
      <c r="BE39" s="84">
        <f t="shared" si="16"/>
        <v>0</v>
      </c>
      <c r="BF39" s="84">
        <f t="shared" si="17"/>
        <v>0</v>
      </c>
      <c r="BG39" s="84">
        <f t="shared" si="18"/>
        <v>0</v>
      </c>
      <c r="BH39" s="84">
        <f t="shared" si="19"/>
        <v>0</v>
      </c>
      <c r="BI39" s="84">
        <f t="shared" si="20"/>
        <v>0</v>
      </c>
      <c r="BJ39" s="84">
        <f t="shared" si="21"/>
        <v>0</v>
      </c>
      <c r="BK39" s="84">
        <f t="shared" si="22"/>
        <v>0</v>
      </c>
    </row>
    <row r="40" spans="1:63" s="2" customFormat="1" ht="39.950000000000003" customHeight="1">
      <c r="A40" s="28" t="s">
        <v>105</v>
      </c>
      <c r="B40" s="135" t="s">
        <v>106</v>
      </c>
      <c r="C40" s="136"/>
      <c r="D40" s="137"/>
      <c r="E40" s="16">
        <v>1</v>
      </c>
      <c r="F40" s="29"/>
      <c r="G40" s="13">
        <v>1</v>
      </c>
      <c r="H40" s="13"/>
      <c r="I40" s="13"/>
      <c r="J40" s="13"/>
      <c r="K40" s="13"/>
      <c r="L40" s="13"/>
      <c r="M40" s="13"/>
      <c r="N40" s="13"/>
      <c r="O40" s="16"/>
      <c r="P40" s="16">
        <v>1</v>
      </c>
      <c r="Q40" s="16"/>
      <c r="R40" s="16"/>
      <c r="S40" s="13"/>
      <c r="T40" s="16"/>
      <c r="U40" s="16">
        <v>1</v>
      </c>
      <c r="V40" s="16"/>
      <c r="W40" s="13">
        <v>1</v>
      </c>
      <c r="X40" s="13"/>
      <c r="Y40" s="16"/>
      <c r="Z40" s="16">
        <v>1</v>
      </c>
      <c r="AA40" s="16"/>
      <c r="AB40" s="16"/>
      <c r="AC40" s="16"/>
      <c r="AD40" s="29"/>
      <c r="AE40" s="29"/>
      <c r="AF40" s="19"/>
      <c r="AG40" s="29"/>
      <c r="AH40" s="29"/>
      <c r="AI40" s="19"/>
      <c r="AJ40" s="21"/>
      <c r="AK40" s="21"/>
      <c r="AL40" s="21"/>
      <c r="AM40" s="21"/>
      <c r="AN40" s="21"/>
      <c r="AO40" s="21"/>
      <c r="AP40" s="21"/>
      <c r="AR40" s="84">
        <f t="shared" si="26"/>
        <v>1</v>
      </c>
      <c r="AS40" s="84">
        <f t="shared" si="5"/>
        <v>1</v>
      </c>
      <c r="AT40" s="84">
        <f t="shared" si="6"/>
        <v>0</v>
      </c>
      <c r="AU40" s="84">
        <f t="shared" si="7"/>
        <v>0</v>
      </c>
      <c r="AV40" s="84">
        <f t="shared" si="8"/>
        <v>1</v>
      </c>
      <c r="AW40" s="84">
        <f t="shared" si="25"/>
        <v>1</v>
      </c>
      <c r="AX40" s="84">
        <f t="shared" si="9"/>
        <v>1</v>
      </c>
      <c r="AY40" s="84">
        <f t="shared" si="10"/>
        <v>1</v>
      </c>
      <c r="AZ40" s="84">
        <f t="shared" si="11"/>
        <v>1</v>
      </c>
      <c r="BA40" s="84">
        <f t="shared" si="12"/>
        <v>1</v>
      </c>
      <c r="BB40" s="83">
        <f t="shared" si="13"/>
        <v>1</v>
      </c>
      <c r="BC40" s="83">
        <f t="shared" si="14"/>
        <v>1</v>
      </c>
      <c r="BD40" s="84">
        <f t="shared" si="15"/>
        <v>0</v>
      </c>
      <c r="BE40" s="84">
        <f t="shared" si="16"/>
        <v>0</v>
      </c>
      <c r="BF40" s="84">
        <f t="shared" si="17"/>
        <v>0</v>
      </c>
      <c r="BG40" s="84">
        <f t="shared" si="18"/>
        <v>0</v>
      </c>
      <c r="BH40" s="84">
        <f t="shared" si="19"/>
        <v>0</v>
      </c>
      <c r="BI40" s="84">
        <f t="shared" si="20"/>
        <v>0</v>
      </c>
      <c r="BJ40" s="84">
        <f t="shared" si="21"/>
        <v>0</v>
      </c>
      <c r="BK40" s="84">
        <f t="shared" si="22"/>
        <v>0</v>
      </c>
    </row>
    <row r="41" spans="1:63" s="2" customFormat="1" ht="39.950000000000003" customHeight="1">
      <c r="A41" s="28" t="s">
        <v>107</v>
      </c>
      <c r="B41" s="135" t="s">
        <v>108</v>
      </c>
      <c r="C41" s="136"/>
      <c r="D41" s="137"/>
      <c r="E41" s="16">
        <v>2</v>
      </c>
      <c r="F41" s="29"/>
      <c r="G41" s="13">
        <v>2</v>
      </c>
      <c r="H41" s="13"/>
      <c r="I41" s="13"/>
      <c r="J41" s="13">
        <v>1</v>
      </c>
      <c r="K41" s="13">
        <v>1</v>
      </c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6"/>
      <c r="AA41" s="16"/>
      <c r="AB41" s="16"/>
      <c r="AC41" s="16">
        <v>3</v>
      </c>
      <c r="AD41" s="29"/>
      <c r="AE41" s="29"/>
      <c r="AF41" s="19"/>
      <c r="AG41" s="29"/>
      <c r="AH41" s="29"/>
      <c r="AI41" s="19"/>
      <c r="AJ41" s="21"/>
      <c r="AK41" s="21"/>
      <c r="AL41" s="21"/>
      <c r="AM41" s="21"/>
      <c r="AN41" s="21"/>
      <c r="AO41" s="21"/>
      <c r="AP41" s="21"/>
      <c r="AR41" s="84">
        <f t="shared" si="26"/>
        <v>2</v>
      </c>
      <c r="AS41" s="84">
        <f t="shared" si="5"/>
        <v>2</v>
      </c>
      <c r="AT41" s="84">
        <f t="shared" si="6"/>
        <v>1</v>
      </c>
      <c r="AU41" s="84">
        <f t="shared" si="7"/>
        <v>1</v>
      </c>
      <c r="AV41" s="84">
        <f t="shared" si="8"/>
        <v>3</v>
      </c>
      <c r="AW41" s="84">
        <f t="shared" si="25"/>
        <v>3</v>
      </c>
      <c r="AX41" s="84">
        <f t="shared" si="9"/>
        <v>0</v>
      </c>
      <c r="AY41" s="84">
        <f t="shared" si="10"/>
        <v>0</v>
      </c>
      <c r="AZ41" s="84">
        <f t="shared" si="11"/>
        <v>0</v>
      </c>
      <c r="BA41" s="84">
        <f t="shared" si="12"/>
        <v>0</v>
      </c>
      <c r="BB41" s="83">
        <f t="shared" si="13"/>
        <v>0</v>
      </c>
      <c r="BC41" s="83">
        <f t="shared" si="14"/>
        <v>0</v>
      </c>
      <c r="BD41" s="84">
        <f t="shared" si="15"/>
        <v>0</v>
      </c>
      <c r="BE41" s="84">
        <f t="shared" si="16"/>
        <v>0</v>
      </c>
      <c r="BF41" s="84">
        <f t="shared" si="17"/>
        <v>0</v>
      </c>
      <c r="BG41" s="84">
        <f t="shared" si="18"/>
        <v>0</v>
      </c>
      <c r="BH41" s="84">
        <f t="shared" si="19"/>
        <v>0</v>
      </c>
      <c r="BI41" s="84">
        <f t="shared" si="20"/>
        <v>0</v>
      </c>
      <c r="BJ41" s="84">
        <f t="shared" si="21"/>
        <v>0</v>
      </c>
      <c r="BK41" s="84">
        <f t="shared" si="22"/>
        <v>0</v>
      </c>
    </row>
    <row r="42" spans="1:63" s="2" customFormat="1" ht="39.950000000000003" customHeight="1">
      <c r="A42" s="28" t="s">
        <v>109</v>
      </c>
      <c r="B42" s="135" t="s">
        <v>81</v>
      </c>
      <c r="C42" s="136"/>
      <c r="D42" s="137"/>
      <c r="E42" s="16">
        <v>8</v>
      </c>
      <c r="F42" s="29">
        <v>1</v>
      </c>
      <c r="G42" s="13">
        <v>7</v>
      </c>
      <c r="H42" s="13"/>
      <c r="I42" s="13"/>
      <c r="J42" s="13">
        <v>1</v>
      </c>
      <c r="K42" s="13">
        <v>1</v>
      </c>
      <c r="L42" s="13"/>
      <c r="M42" s="13"/>
      <c r="N42" s="13"/>
      <c r="O42" s="16"/>
      <c r="P42" s="16">
        <v>2</v>
      </c>
      <c r="Q42" s="16">
        <v>1</v>
      </c>
      <c r="R42" s="16"/>
      <c r="S42" s="13"/>
      <c r="T42" s="16"/>
      <c r="U42" s="16">
        <v>1</v>
      </c>
      <c r="V42" s="16"/>
      <c r="W42" s="13">
        <v>1</v>
      </c>
      <c r="X42" s="13"/>
      <c r="Y42" s="16"/>
      <c r="Z42" s="16">
        <v>2</v>
      </c>
      <c r="AA42" s="13"/>
      <c r="AB42" s="16">
        <v>1</v>
      </c>
      <c r="AC42" s="16">
        <v>7</v>
      </c>
      <c r="AD42" s="29">
        <v>1</v>
      </c>
      <c r="AE42" s="29"/>
      <c r="AF42" s="19"/>
      <c r="AG42" s="29"/>
      <c r="AH42" s="29"/>
      <c r="AI42" s="19"/>
      <c r="AJ42" s="21"/>
      <c r="AK42" s="21"/>
      <c r="AL42" s="21"/>
      <c r="AM42" s="21"/>
      <c r="AN42" s="21"/>
      <c r="AO42" s="21"/>
      <c r="AP42" s="21"/>
      <c r="AR42" s="84">
        <f t="shared" si="26"/>
        <v>8</v>
      </c>
      <c r="AS42" s="84">
        <f t="shared" si="5"/>
        <v>8</v>
      </c>
      <c r="AT42" s="84">
        <f t="shared" si="6"/>
        <v>1</v>
      </c>
      <c r="AU42" s="84">
        <f t="shared" si="7"/>
        <v>1</v>
      </c>
      <c r="AV42" s="84">
        <f t="shared" si="8"/>
        <v>9</v>
      </c>
      <c r="AW42" s="84">
        <f t="shared" si="25"/>
        <v>9</v>
      </c>
      <c r="AX42" s="84">
        <f t="shared" si="9"/>
        <v>2</v>
      </c>
      <c r="AY42" s="84">
        <f t="shared" si="10"/>
        <v>2</v>
      </c>
      <c r="AZ42" s="84">
        <f t="shared" si="11"/>
        <v>1</v>
      </c>
      <c r="BA42" s="84">
        <f t="shared" si="12"/>
        <v>1</v>
      </c>
      <c r="BB42" s="83">
        <f t="shared" si="13"/>
        <v>2</v>
      </c>
      <c r="BC42" s="83">
        <f t="shared" si="14"/>
        <v>2</v>
      </c>
      <c r="BD42" s="84">
        <f t="shared" si="15"/>
        <v>0</v>
      </c>
      <c r="BE42" s="84">
        <f t="shared" si="16"/>
        <v>0</v>
      </c>
      <c r="BF42" s="84">
        <f t="shared" si="17"/>
        <v>0</v>
      </c>
      <c r="BG42" s="84">
        <f t="shared" si="18"/>
        <v>0</v>
      </c>
      <c r="BH42" s="84">
        <f t="shared" si="19"/>
        <v>0</v>
      </c>
      <c r="BI42" s="84">
        <f t="shared" si="20"/>
        <v>0</v>
      </c>
      <c r="BJ42" s="84">
        <f t="shared" si="21"/>
        <v>0</v>
      </c>
      <c r="BK42" s="84">
        <f t="shared" si="22"/>
        <v>0</v>
      </c>
    </row>
    <row r="43" spans="1:63" s="1" customFormat="1" ht="56.25" customHeight="1">
      <c r="A43" s="26" t="s">
        <v>110</v>
      </c>
      <c r="B43" s="138" t="s">
        <v>111</v>
      </c>
      <c r="C43" s="139"/>
      <c r="D43" s="140"/>
      <c r="E43" s="27">
        <f>SUM(E44:E50)</f>
        <v>7</v>
      </c>
      <c r="F43" s="27">
        <f t="shared" ref="F43:AP43" si="27">SUM(F44:F50)</f>
        <v>0</v>
      </c>
      <c r="G43" s="27">
        <f t="shared" si="27"/>
        <v>7</v>
      </c>
      <c r="H43" s="27">
        <f t="shared" si="27"/>
        <v>0</v>
      </c>
      <c r="I43" s="27">
        <f t="shared" si="27"/>
        <v>0</v>
      </c>
      <c r="J43" s="27">
        <f t="shared" si="27"/>
        <v>4</v>
      </c>
      <c r="K43" s="27">
        <f t="shared" si="27"/>
        <v>1</v>
      </c>
      <c r="L43" s="27">
        <f t="shared" si="27"/>
        <v>0</v>
      </c>
      <c r="M43" s="27">
        <f t="shared" si="27"/>
        <v>0</v>
      </c>
      <c r="N43" s="27">
        <f t="shared" si="27"/>
        <v>3</v>
      </c>
      <c r="O43" s="27">
        <f t="shared" si="27"/>
        <v>0</v>
      </c>
      <c r="P43" s="27">
        <f t="shared" si="27"/>
        <v>1</v>
      </c>
      <c r="Q43" s="27">
        <f t="shared" si="27"/>
        <v>1</v>
      </c>
      <c r="R43" s="27">
        <f t="shared" si="27"/>
        <v>0</v>
      </c>
      <c r="S43" s="27">
        <f t="shared" si="27"/>
        <v>0</v>
      </c>
      <c r="T43" s="27">
        <f t="shared" si="27"/>
        <v>0</v>
      </c>
      <c r="U43" s="27">
        <f t="shared" si="27"/>
        <v>0</v>
      </c>
      <c r="V43" s="27">
        <f t="shared" si="27"/>
        <v>0</v>
      </c>
      <c r="W43" s="27">
        <f t="shared" si="27"/>
        <v>0</v>
      </c>
      <c r="X43" s="27">
        <f t="shared" si="27"/>
        <v>0</v>
      </c>
      <c r="Y43" s="27">
        <f t="shared" si="27"/>
        <v>0</v>
      </c>
      <c r="Z43" s="27">
        <f t="shared" si="27"/>
        <v>1</v>
      </c>
      <c r="AA43" s="27">
        <f t="shared" si="27"/>
        <v>0</v>
      </c>
      <c r="AB43" s="27">
        <f t="shared" si="27"/>
        <v>1</v>
      </c>
      <c r="AC43" s="27">
        <f t="shared" si="27"/>
        <v>7</v>
      </c>
      <c r="AD43" s="27">
        <f t="shared" si="27"/>
        <v>1</v>
      </c>
      <c r="AE43" s="27">
        <f t="shared" si="27"/>
        <v>0</v>
      </c>
      <c r="AF43" s="27">
        <f t="shared" si="27"/>
        <v>0</v>
      </c>
      <c r="AG43" s="27">
        <f t="shared" si="27"/>
        <v>0</v>
      </c>
      <c r="AH43" s="27">
        <f t="shared" si="27"/>
        <v>0</v>
      </c>
      <c r="AI43" s="27">
        <f t="shared" si="27"/>
        <v>0</v>
      </c>
      <c r="AJ43" s="27">
        <f t="shared" si="27"/>
        <v>0</v>
      </c>
      <c r="AK43" s="27">
        <f t="shared" si="27"/>
        <v>0</v>
      </c>
      <c r="AL43" s="27">
        <f t="shared" si="27"/>
        <v>0</v>
      </c>
      <c r="AM43" s="27">
        <f t="shared" si="27"/>
        <v>0</v>
      </c>
      <c r="AN43" s="27">
        <f t="shared" si="27"/>
        <v>0</v>
      </c>
      <c r="AO43" s="27">
        <f t="shared" si="27"/>
        <v>0</v>
      </c>
      <c r="AP43" s="27">
        <f t="shared" si="27"/>
        <v>0</v>
      </c>
      <c r="AR43" s="85">
        <f t="shared" ref="AR43:BK43" si="28">SUM(AR44:AR50)</f>
        <v>7</v>
      </c>
      <c r="AS43" s="85">
        <f t="shared" si="28"/>
        <v>7</v>
      </c>
      <c r="AT43" s="85">
        <f t="shared" si="28"/>
        <v>4</v>
      </c>
      <c r="AU43" s="85">
        <f t="shared" si="28"/>
        <v>4</v>
      </c>
      <c r="AV43" s="85">
        <f t="shared" si="28"/>
        <v>8</v>
      </c>
      <c r="AW43" s="85">
        <f t="shared" si="28"/>
        <v>8</v>
      </c>
      <c r="AX43" s="85">
        <f t="shared" si="28"/>
        <v>1</v>
      </c>
      <c r="AY43" s="85">
        <f t="shared" si="28"/>
        <v>1</v>
      </c>
      <c r="AZ43" s="85">
        <f t="shared" si="28"/>
        <v>0</v>
      </c>
      <c r="BA43" s="85">
        <f t="shared" si="28"/>
        <v>0</v>
      </c>
      <c r="BB43" s="85">
        <f t="shared" si="28"/>
        <v>1</v>
      </c>
      <c r="BC43" s="85">
        <f t="shared" si="28"/>
        <v>1</v>
      </c>
      <c r="BD43" s="85">
        <f t="shared" si="28"/>
        <v>0</v>
      </c>
      <c r="BE43" s="85">
        <f t="shared" si="28"/>
        <v>0</v>
      </c>
      <c r="BF43" s="85">
        <f t="shared" si="28"/>
        <v>0</v>
      </c>
      <c r="BG43" s="85">
        <f t="shared" si="28"/>
        <v>0</v>
      </c>
      <c r="BH43" s="85">
        <f t="shared" si="28"/>
        <v>0</v>
      </c>
      <c r="BI43" s="85">
        <f t="shared" si="28"/>
        <v>0</v>
      </c>
      <c r="BJ43" s="85">
        <f t="shared" si="28"/>
        <v>0</v>
      </c>
      <c r="BK43" s="85">
        <f t="shared" si="28"/>
        <v>0</v>
      </c>
    </row>
    <row r="44" spans="1:63" s="2" customFormat="1" ht="39.950000000000003" customHeight="1">
      <c r="A44" s="28" t="s">
        <v>112</v>
      </c>
      <c r="B44" s="135" t="s">
        <v>113</v>
      </c>
      <c r="C44" s="136"/>
      <c r="D44" s="137"/>
      <c r="E44" s="16"/>
      <c r="F44" s="29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29"/>
      <c r="AE44" s="29"/>
      <c r="AF44" s="19"/>
      <c r="AG44" s="29"/>
      <c r="AH44" s="29"/>
      <c r="AI44" s="19"/>
      <c r="AJ44" s="21"/>
      <c r="AK44" s="21"/>
      <c r="AL44" s="21"/>
      <c r="AM44" s="21"/>
      <c r="AN44" s="21"/>
      <c r="AO44" s="21"/>
      <c r="AP44" s="21"/>
      <c r="AR44" s="84">
        <f>E44</f>
        <v>0</v>
      </c>
      <c r="AS44" s="84">
        <f>F44+G44+H44+I44</f>
        <v>0</v>
      </c>
      <c r="AT44" s="84">
        <f t="shared" si="6"/>
        <v>0</v>
      </c>
      <c r="AU44" s="84">
        <f t="shared" si="7"/>
        <v>0</v>
      </c>
      <c r="AV44" s="84">
        <f t="shared" si="8"/>
        <v>0</v>
      </c>
      <c r="AW44" s="84">
        <f t="shared" ref="AW44:AW50" si="29">O44+Z44+AA44+AC44</f>
        <v>0</v>
      </c>
      <c r="AX44" s="84">
        <f t="shared" si="9"/>
        <v>0</v>
      </c>
      <c r="AY44" s="84">
        <f t="shared" si="10"/>
        <v>0</v>
      </c>
      <c r="AZ44" s="84">
        <f t="shared" si="11"/>
        <v>0</v>
      </c>
      <c r="BA44" s="84">
        <f t="shared" si="12"/>
        <v>0</v>
      </c>
      <c r="BB44" s="83">
        <f t="shared" si="13"/>
        <v>0</v>
      </c>
      <c r="BC44" s="83">
        <f t="shared" si="14"/>
        <v>0</v>
      </c>
      <c r="BD44" s="84">
        <f t="shared" si="15"/>
        <v>0</v>
      </c>
      <c r="BE44" s="84">
        <f t="shared" si="16"/>
        <v>0</v>
      </c>
      <c r="BF44" s="84">
        <f t="shared" si="17"/>
        <v>0</v>
      </c>
      <c r="BG44" s="84">
        <f t="shared" si="18"/>
        <v>0</v>
      </c>
      <c r="BH44" s="84">
        <f t="shared" si="19"/>
        <v>0</v>
      </c>
      <c r="BI44" s="84">
        <f t="shared" si="20"/>
        <v>0</v>
      </c>
      <c r="BJ44" s="84">
        <f t="shared" si="21"/>
        <v>0</v>
      </c>
      <c r="BK44" s="84">
        <f t="shared" si="22"/>
        <v>0</v>
      </c>
    </row>
    <row r="45" spans="1:63" s="2" customFormat="1" ht="39.950000000000003" customHeight="1">
      <c r="A45" s="28" t="s">
        <v>114</v>
      </c>
      <c r="B45" s="135" t="s">
        <v>115</v>
      </c>
      <c r="C45" s="136"/>
      <c r="D45" s="137"/>
      <c r="E45" s="16"/>
      <c r="F45" s="29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29"/>
      <c r="AE45" s="29"/>
      <c r="AF45" s="19"/>
      <c r="AG45" s="29"/>
      <c r="AH45" s="29"/>
      <c r="AI45" s="19"/>
      <c r="AJ45" s="21"/>
      <c r="AK45" s="21"/>
      <c r="AL45" s="21"/>
      <c r="AM45" s="21"/>
      <c r="AN45" s="21"/>
      <c r="AO45" s="21"/>
      <c r="AP45" s="21"/>
      <c r="AR45" s="84">
        <f t="shared" ref="AR45:AR50" si="30">E45</f>
        <v>0</v>
      </c>
      <c r="AS45" s="84">
        <f t="shared" ref="AS45:AS50" si="31">F45+G45+H45+I45</f>
        <v>0</v>
      </c>
      <c r="AT45" s="84">
        <f t="shared" si="6"/>
        <v>0</v>
      </c>
      <c r="AU45" s="84">
        <f t="shared" si="7"/>
        <v>0</v>
      </c>
      <c r="AV45" s="84">
        <f t="shared" si="8"/>
        <v>0</v>
      </c>
      <c r="AW45" s="84">
        <f t="shared" si="29"/>
        <v>0</v>
      </c>
      <c r="AX45" s="84">
        <f t="shared" si="9"/>
        <v>0</v>
      </c>
      <c r="AY45" s="84">
        <f t="shared" si="10"/>
        <v>0</v>
      </c>
      <c r="AZ45" s="84">
        <f t="shared" si="11"/>
        <v>0</v>
      </c>
      <c r="BA45" s="84">
        <f t="shared" si="12"/>
        <v>0</v>
      </c>
      <c r="BB45" s="83">
        <f t="shared" si="13"/>
        <v>0</v>
      </c>
      <c r="BC45" s="83">
        <f t="shared" si="14"/>
        <v>0</v>
      </c>
      <c r="BD45" s="84">
        <f t="shared" si="15"/>
        <v>0</v>
      </c>
      <c r="BE45" s="84">
        <f t="shared" si="16"/>
        <v>0</v>
      </c>
      <c r="BF45" s="84">
        <f t="shared" si="17"/>
        <v>0</v>
      </c>
      <c r="BG45" s="84">
        <f t="shared" si="18"/>
        <v>0</v>
      </c>
      <c r="BH45" s="84">
        <f t="shared" si="19"/>
        <v>0</v>
      </c>
      <c r="BI45" s="84">
        <f t="shared" si="20"/>
        <v>0</v>
      </c>
      <c r="BJ45" s="84">
        <f t="shared" si="21"/>
        <v>0</v>
      </c>
      <c r="BK45" s="84">
        <f t="shared" si="22"/>
        <v>0</v>
      </c>
    </row>
    <row r="46" spans="1:63" s="2" customFormat="1" ht="39.950000000000003" customHeight="1">
      <c r="A46" s="28" t="s">
        <v>116</v>
      </c>
      <c r="B46" s="135" t="s">
        <v>117</v>
      </c>
      <c r="C46" s="136"/>
      <c r="D46" s="137"/>
      <c r="E46" s="16"/>
      <c r="F46" s="29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29"/>
      <c r="AE46" s="29"/>
      <c r="AF46" s="19"/>
      <c r="AG46" s="29"/>
      <c r="AH46" s="29"/>
      <c r="AI46" s="19"/>
      <c r="AJ46" s="21"/>
      <c r="AK46" s="21"/>
      <c r="AL46" s="21"/>
      <c r="AM46" s="21"/>
      <c r="AN46" s="21"/>
      <c r="AO46" s="21"/>
      <c r="AP46" s="21"/>
      <c r="AR46" s="84">
        <f t="shared" si="30"/>
        <v>0</v>
      </c>
      <c r="AS46" s="84">
        <f t="shared" si="31"/>
        <v>0</v>
      </c>
      <c r="AT46" s="84">
        <f t="shared" si="6"/>
        <v>0</v>
      </c>
      <c r="AU46" s="84">
        <f t="shared" si="7"/>
        <v>0</v>
      </c>
      <c r="AV46" s="84">
        <f t="shared" si="8"/>
        <v>0</v>
      </c>
      <c r="AW46" s="84">
        <f t="shared" si="29"/>
        <v>0</v>
      </c>
      <c r="AX46" s="84">
        <f t="shared" si="9"/>
        <v>0</v>
      </c>
      <c r="AY46" s="84">
        <f t="shared" si="10"/>
        <v>0</v>
      </c>
      <c r="AZ46" s="84">
        <f t="shared" si="11"/>
        <v>0</v>
      </c>
      <c r="BA46" s="84">
        <f t="shared" si="12"/>
        <v>0</v>
      </c>
      <c r="BB46" s="83">
        <f t="shared" si="13"/>
        <v>0</v>
      </c>
      <c r="BC46" s="83">
        <f t="shared" si="14"/>
        <v>0</v>
      </c>
      <c r="BD46" s="84">
        <f t="shared" si="15"/>
        <v>0</v>
      </c>
      <c r="BE46" s="84">
        <f t="shared" si="16"/>
        <v>0</v>
      </c>
      <c r="BF46" s="84">
        <f t="shared" si="17"/>
        <v>0</v>
      </c>
      <c r="BG46" s="84">
        <f t="shared" si="18"/>
        <v>0</v>
      </c>
      <c r="BH46" s="84">
        <f t="shared" si="19"/>
        <v>0</v>
      </c>
      <c r="BI46" s="84">
        <f t="shared" si="20"/>
        <v>0</v>
      </c>
      <c r="BJ46" s="84">
        <f t="shared" si="21"/>
        <v>0</v>
      </c>
      <c r="BK46" s="84">
        <f t="shared" si="22"/>
        <v>0</v>
      </c>
    </row>
    <row r="47" spans="1:63" s="2" customFormat="1" ht="39.950000000000003" customHeight="1">
      <c r="A47" s="28" t="s">
        <v>118</v>
      </c>
      <c r="B47" s="135" t="s">
        <v>119</v>
      </c>
      <c r="C47" s="136"/>
      <c r="D47" s="137"/>
      <c r="E47" s="16"/>
      <c r="F47" s="29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29"/>
      <c r="AE47" s="29"/>
      <c r="AF47" s="19"/>
      <c r="AG47" s="29"/>
      <c r="AH47" s="29"/>
      <c r="AI47" s="19"/>
      <c r="AJ47" s="21"/>
      <c r="AK47" s="21"/>
      <c r="AL47" s="21"/>
      <c r="AM47" s="21"/>
      <c r="AN47" s="21"/>
      <c r="AO47" s="21"/>
      <c r="AP47" s="21"/>
      <c r="AR47" s="84">
        <f t="shared" si="30"/>
        <v>0</v>
      </c>
      <c r="AS47" s="84">
        <f t="shared" si="31"/>
        <v>0</v>
      </c>
      <c r="AT47" s="84">
        <f t="shared" si="6"/>
        <v>0</v>
      </c>
      <c r="AU47" s="84">
        <f t="shared" si="7"/>
        <v>0</v>
      </c>
      <c r="AV47" s="84">
        <f t="shared" si="8"/>
        <v>0</v>
      </c>
      <c r="AW47" s="84">
        <f t="shared" si="29"/>
        <v>0</v>
      </c>
      <c r="AX47" s="84">
        <f t="shared" si="9"/>
        <v>0</v>
      </c>
      <c r="AY47" s="84">
        <f t="shared" si="10"/>
        <v>0</v>
      </c>
      <c r="AZ47" s="84">
        <f t="shared" si="11"/>
        <v>0</v>
      </c>
      <c r="BA47" s="84">
        <f t="shared" si="12"/>
        <v>0</v>
      </c>
      <c r="BB47" s="83">
        <f t="shared" si="13"/>
        <v>0</v>
      </c>
      <c r="BC47" s="83">
        <f t="shared" si="14"/>
        <v>0</v>
      </c>
      <c r="BD47" s="84">
        <f t="shared" si="15"/>
        <v>0</v>
      </c>
      <c r="BE47" s="84">
        <f t="shared" si="16"/>
        <v>0</v>
      </c>
      <c r="BF47" s="84">
        <f t="shared" si="17"/>
        <v>0</v>
      </c>
      <c r="BG47" s="84">
        <f t="shared" si="18"/>
        <v>0</v>
      </c>
      <c r="BH47" s="84">
        <f t="shared" si="19"/>
        <v>0</v>
      </c>
      <c r="BI47" s="84">
        <f t="shared" si="20"/>
        <v>0</v>
      </c>
      <c r="BJ47" s="84">
        <f t="shared" si="21"/>
        <v>0</v>
      </c>
      <c r="BK47" s="84">
        <f t="shared" si="22"/>
        <v>0</v>
      </c>
    </row>
    <row r="48" spans="1:63" s="2" customFormat="1" ht="39.950000000000003" customHeight="1">
      <c r="A48" s="28" t="s">
        <v>120</v>
      </c>
      <c r="B48" s="135" t="s">
        <v>121</v>
      </c>
      <c r="C48" s="136"/>
      <c r="D48" s="137"/>
      <c r="E48" s="16"/>
      <c r="F48" s="29"/>
      <c r="G48" s="13"/>
      <c r="H48" s="13"/>
      <c r="I48" s="13"/>
      <c r="J48" s="13"/>
      <c r="K48" s="13"/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/>
      <c r="AD48" s="29"/>
      <c r="AE48" s="29"/>
      <c r="AF48" s="19"/>
      <c r="AG48" s="29"/>
      <c r="AH48" s="29"/>
      <c r="AI48" s="19"/>
      <c r="AJ48" s="21"/>
      <c r="AK48" s="21"/>
      <c r="AL48" s="21"/>
      <c r="AM48" s="21"/>
      <c r="AN48" s="21"/>
      <c r="AO48" s="21"/>
      <c r="AP48" s="21"/>
      <c r="AR48" s="84">
        <f t="shared" si="30"/>
        <v>0</v>
      </c>
      <c r="AS48" s="84">
        <f t="shared" si="31"/>
        <v>0</v>
      </c>
      <c r="AT48" s="84">
        <f t="shared" si="6"/>
        <v>0</v>
      </c>
      <c r="AU48" s="84">
        <f t="shared" si="7"/>
        <v>0</v>
      </c>
      <c r="AV48" s="84">
        <f t="shared" si="8"/>
        <v>0</v>
      </c>
      <c r="AW48" s="84">
        <f t="shared" si="29"/>
        <v>0</v>
      </c>
      <c r="AX48" s="84">
        <f t="shared" si="9"/>
        <v>0</v>
      </c>
      <c r="AY48" s="84">
        <f t="shared" si="10"/>
        <v>0</v>
      </c>
      <c r="AZ48" s="84">
        <f t="shared" si="11"/>
        <v>0</v>
      </c>
      <c r="BA48" s="84">
        <f t="shared" si="12"/>
        <v>0</v>
      </c>
      <c r="BB48" s="83">
        <f t="shared" si="13"/>
        <v>0</v>
      </c>
      <c r="BC48" s="83">
        <f t="shared" si="14"/>
        <v>0</v>
      </c>
      <c r="BD48" s="84">
        <f t="shared" si="15"/>
        <v>0</v>
      </c>
      <c r="BE48" s="84">
        <f t="shared" si="16"/>
        <v>0</v>
      </c>
      <c r="BF48" s="84">
        <f t="shared" si="17"/>
        <v>0</v>
      </c>
      <c r="BG48" s="84">
        <f t="shared" si="18"/>
        <v>0</v>
      </c>
      <c r="BH48" s="84">
        <f t="shared" si="19"/>
        <v>0</v>
      </c>
      <c r="BI48" s="84">
        <f t="shared" si="20"/>
        <v>0</v>
      </c>
      <c r="BJ48" s="84">
        <f t="shared" si="21"/>
        <v>0</v>
      </c>
      <c r="BK48" s="84">
        <f t="shared" si="22"/>
        <v>0</v>
      </c>
    </row>
    <row r="49" spans="1:63" s="2" customFormat="1" ht="39.950000000000003" customHeight="1">
      <c r="A49" s="28" t="s">
        <v>122</v>
      </c>
      <c r="B49" s="135" t="s">
        <v>123</v>
      </c>
      <c r="C49" s="136"/>
      <c r="D49" s="137"/>
      <c r="E49" s="16">
        <v>1</v>
      </c>
      <c r="F49" s="29"/>
      <c r="G49" s="13">
        <v>1</v>
      </c>
      <c r="H49" s="13"/>
      <c r="I49" s="13"/>
      <c r="J49" s="13">
        <v>1</v>
      </c>
      <c r="K49" s="13"/>
      <c r="L49" s="13"/>
      <c r="M49" s="13"/>
      <c r="N49" s="13">
        <v>1</v>
      </c>
      <c r="O49" s="16"/>
      <c r="P49" s="16">
        <v>1</v>
      </c>
      <c r="Q49" s="16">
        <v>1</v>
      </c>
      <c r="R49" s="16"/>
      <c r="S49" s="13"/>
      <c r="T49" s="16"/>
      <c r="U49" s="16"/>
      <c r="V49" s="16"/>
      <c r="W49" s="13"/>
      <c r="X49" s="13"/>
      <c r="Y49" s="16"/>
      <c r="Z49" s="13">
        <v>1</v>
      </c>
      <c r="AA49" s="16"/>
      <c r="AB49" s="16"/>
      <c r="AC49" s="16"/>
      <c r="AD49" s="29"/>
      <c r="AE49" s="29"/>
      <c r="AF49" s="19"/>
      <c r="AG49" s="29"/>
      <c r="AH49" s="29"/>
      <c r="AI49" s="19"/>
      <c r="AJ49" s="21"/>
      <c r="AK49" s="21"/>
      <c r="AL49" s="21"/>
      <c r="AM49" s="21"/>
      <c r="AN49" s="21"/>
      <c r="AO49" s="21"/>
      <c r="AP49" s="21"/>
      <c r="AR49" s="84">
        <f t="shared" si="30"/>
        <v>1</v>
      </c>
      <c r="AS49" s="84">
        <f t="shared" si="31"/>
        <v>1</v>
      </c>
      <c r="AT49" s="84">
        <f t="shared" si="6"/>
        <v>1</v>
      </c>
      <c r="AU49" s="84">
        <f t="shared" si="7"/>
        <v>1</v>
      </c>
      <c r="AV49" s="84">
        <f t="shared" si="8"/>
        <v>1</v>
      </c>
      <c r="AW49" s="84">
        <f t="shared" si="29"/>
        <v>1</v>
      </c>
      <c r="AX49" s="84">
        <f t="shared" si="9"/>
        <v>1</v>
      </c>
      <c r="AY49" s="84">
        <f t="shared" si="10"/>
        <v>1</v>
      </c>
      <c r="AZ49" s="84">
        <f t="shared" si="11"/>
        <v>0</v>
      </c>
      <c r="BA49" s="84">
        <f t="shared" si="12"/>
        <v>0</v>
      </c>
      <c r="BB49" s="83">
        <f t="shared" si="13"/>
        <v>1</v>
      </c>
      <c r="BC49" s="83">
        <f t="shared" si="14"/>
        <v>1</v>
      </c>
      <c r="BD49" s="84">
        <f t="shared" si="15"/>
        <v>0</v>
      </c>
      <c r="BE49" s="84">
        <f t="shared" si="16"/>
        <v>0</v>
      </c>
      <c r="BF49" s="84">
        <f t="shared" si="17"/>
        <v>0</v>
      </c>
      <c r="BG49" s="84">
        <f t="shared" si="18"/>
        <v>0</v>
      </c>
      <c r="BH49" s="84">
        <f t="shared" si="19"/>
        <v>0</v>
      </c>
      <c r="BI49" s="84">
        <f t="shared" si="20"/>
        <v>0</v>
      </c>
      <c r="BJ49" s="84">
        <f t="shared" si="21"/>
        <v>0</v>
      </c>
      <c r="BK49" s="84">
        <f t="shared" si="22"/>
        <v>0</v>
      </c>
    </row>
    <row r="50" spans="1:63" s="2" customFormat="1" ht="39.950000000000003" customHeight="1">
      <c r="A50" s="28" t="s">
        <v>124</v>
      </c>
      <c r="B50" s="135" t="s">
        <v>81</v>
      </c>
      <c r="C50" s="136"/>
      <c r="D50" s="137"/>
      <c r="E50" s="16">
        <v>6</v>
      </c>
      <c r="F50" s="29"/>
      <c r="G50" s="13">
        <v>6</v>
      </c>
      <c r="H50" s="13"/>
      <c r="I50" s="13"/>
      <c r="J50" s="13">
        <v>3</v>
      </c>
      <c r="K50" s="13">
        <v>1</v>
      </c>
      <c r="L50" s="13"/>
      <c r="M50" s="13"/>
      <c r="N50" s="13">
        <v>2</v>
      </c>
      <c r="O50" s="16"/>
      <c r="P50" s="16"/>
      <c r="Q50" s="16"/>
      <c r="R50" s="16"/>
      <c r="S50" s="13"/>
      <c r="T50" s="16"/>
      <c r="U50" s="16"/>
      <c r="V50" s="16"/>
      <c r="W50" s="13"/>
      <c r="X50" s="13"/>
      <c r="Y50" s="16"/>
      <c r="Z50" s="13"/>
      <c r="AA50" s="16"/>
      <c r="AB50" s="16">
        <v>1</v>
      </c>
      <c r="AC50" s="16">
        <v>7</v>
      </c>
      <c r="AD50" s="29">
        <v>1</v>
      </c>
      <c r="AE50" s="29"/>
      <c r="AF50" s="19"/>
      <c r="AG50" s="29"/>
      <c r="AH50" s="29"/>
      <c r="AI50" s="19"/>
      <c r="AJ50" s="21"/>
      <c r="AK50" s="21"/>
      <c r="AL50" s="21"/>
      <c r="AM50" s="21"/>
      <c r="AN50" s="21"/>
      <c r="AO50" s="21"/>
      <c r="AP50" s="21"/>
      <c r="AR50" s="84">
        <f t="shared" si="30"/>
        <v>6</v>
      </c>
      <c r="AS50" s="84">
        <f t="shared" si="31"/>
        <v>6</v>
      </c>
      <c r="AT50" s="84">
        <f t="shared" si="6"/>
        <v>3</v>
      </c>
      <c r="AU50" s="84">
        <f t="shared" si="7"/>
        <v>3</v>
      </c>
      <c r="AV50" s="84">
        <f t="shared" si="8"/>
        <v>7</v>
      </c>
      <c r="AW50" s="84">
        <f t="shared" si="29"/>
        <v>7</v>
      </c>
      <c r="AX50" s="84">
        <f t="shared" si="9"/>
        <v>0</v>
      </c>
      <c r="AY50" s="84">
        <f t="shared" si="10"/>
        <v>0</v>
      </c>
      <c r="AZ50" s="84">
        <f t="shared" si="11"/>
        <v>0</v>
      </c>
      <c r="BA50" s="84">
        <f t="shared" si="12"/>
        <v>0</v>
      </c>
      <c r="BB50" s="83">
        <f t="shared" si="13"/>
        <v>0</v>
      </c>
      <c r="BC50" s="83">
        <f t="shared" si="14"/>
        <v>0</v>
      </c>
      <c r="BD50" s="84">
        <f t="shared" si="15"/>
        <v>0</v>
      </c>
      <c r="BE50" s="84">
        <f t="shared" si="16"/>
        <v>0</v>
      </c>
      <c r="BF50" s="84">
        <f t="shared" si="17"/>
        <v>0</v>
      </c>
      <c r="BG50" s="84">
        <f t="shared" si="18"/>
        <v>0</v>
      </c>
      <c r="BH50" s="84">
        <f t="shared" si="19"/>
        <v>0</v>
      </c>
      <c r="BI50" s="84">
        <f t="shared" si="20"/>
        <v>0</v>
      </c>
      <c r="BJ50" s="84">
        <f t="shared" si="21"/>
        <v>0</v>
      </c>
      <c r="BK50" s="84">
        <f t="shared" si="22"/>
        <v>0</v>
      </c>
    </row>
    <row r="51" spans="1:63" s="1" customFormat="1" ht="55.5" customHeight="1">
      <c r="A51" s="26" t="s">
        <v>125</v>
      </c>
      <c r="B51" s="138" t="s">
        <v>126</v>
      </c>
      <c r="C51" s="139"/>
      <c r="D51" s="140"/>
      <c r="E51" s="27">
        <f>SUM(E52:E64)</f>
        <v>25</v>
      </c>
      <c r="F51" s="27">
        <f t="shared" ref="F51:AP51" si="32">SUM(F52:F64)</f>
        <v>2</v>
      </c>
      <c r="G51" s="27">
        <f t="shared" si="32"/>
        <v>23</v>
      </c>
      <c r="H51" s="27">
        <f t="shared" si="32"/>
        <v>0</v>
      </c>
      <c r="I51" s="27">
        <f t="shared" si="32"/>
        <v>0</v>
      </c>
      <c r="J51" s="27">
        <f t="shared" si="32"/>
        <v>17</v>
      </c>
      <c r="K51" s="27">
        <f t="shared" si="32"/>
        <v>12</v>
      </c>
      <c r="L51" s="27">
        <f t="shared" si="32"/>
        <v>3</v>
      </c>
      <c r="M51" s="27">
        <f t="shared" si="32"/>
        <v>0</v>
      </c>
      <c r="N51" s="27">
        <f t="shared" si="32"/>
        <v>2</v>
      </c>
      <c r="O51" s="27">
        <f t="shared" si="32"/>
        <v>0</v>
      </c>
      <c r="P51" s="27">
        <f t="shared" si="32"/>
        <v>12</v>
      </c>
      <c r="Q51" s="27">
        <f t="shared" si="32"/>
        <v>5</v>
      </c>
      <c r="R51" s="27">
        <f t="shared" si="32"/>
        <v>2</v>
      </c>
      <c r="S51" s="27">
        <f t="shared" si="32"/>
        <v>1</v>
      </c>
      <c r="T51" s="27">
        <f t="shared" si="32"/>
        <v>0</v>
      </c>
      <c r="U51" s="27">
        <f t="shared" si="32"/>
        <v>4</v>
      </c>
      <c r="V51" s="27">
        <f t="shared" si="32"/>
        <v>1</v>
      </c>
      <c r="W51" s="27">
        <f t="shared" si="32"/>
        <v>3</v>
      </c>
      <c r="X51" s="27">
        <f t="shared" si="32"/>
        <v>0</v>
      </c>
      <c r="Y51" s="27">
        <f t="shared" si="32"/>
        <v>3</v>
      </c>
      <c r="Z51" s="27">
        <f t="shared" si="32"/>
        <v>15</v>
      </c>
      <c r="AA51" s="27">
        <f t="shared" si="32"/>
        <v>0</v>
      </c>
      <c r="AB51" s="27">
        <f t="shared" si="32"/>
        <v>2</v>
      </c>
      <c r="AC51" s="27">
        <f t="shared" si="32"/>
        <v>22</v>
      </c>
      <c r="AD51" s="27">
        <f t="shared" si="32"/>
        <v>2</v>
      </c>
      <c r="AE51" s="27">
        <f t="shared" si="32"/>
        <v>1</v>
      </c>
      <c r="AF51" s="27">
        <f t="shared" si="32"/>
        <v>1</v>
      </c>
      <c r="AG51" s="27">
        <f t="shared" si="32"/>
        <v>2</v>
      </c>
      <c r="AH51" s="27">
        <f t="shared" si="32"/>
        <v>0</v>
      </c>
      <c r="AI51" s="27">
        <f t="shared" si="32"/>
        <v>2</v>
      </c>
      <c r="AJ51" s="27">
        <f t="shared" si="32"/>
        <v>0</v>
      </c>
      <c r="AK51" s="27">
        <f t="shared" si="32"/>
        <v>2</v>
      </c>
      <c r="AL51" s="27">
        <f t="shared" si="32"/>
        <v>0</v>
      </c>
      <c r="AM51" s="27">
        <f t="shared" si="32"/>
        <v>0</v>
      </c>
      <c r="AN51" s="27">
        <f t="shared" si="32"/>
        <v>0</v>
      </c>
      <c r="AO51" s="27">
        <f t="shared" si="32"/>
        <v>0</v>
      </c>
      <c r="AP51" s="27">
        <f t="shared" si="32"/>
        <v>0</v>
      </c>
      <c r="AR51" s="85">
        <f>SUM(AR52:AR64)</f>
        <v>25</v>
      </c>
      <c r="AS51" s="85">
        <f t="shared" ref="AS51:BK51" si="33">SUM(AS52:AS64)</f>
        <v>25</v>
      </c>
      <c r="AT51" s="85">
        <f t="shared" si="33"/>
        <v>17</v>
      </c>
      <c r="AU51" s="85">
        <f t="shared" si="33"/>
        <v>17</v>
      </c>
      <c r="AV51" s="85">
        <f t="shared" si="33"/>
        <v>37</v>
      </c>
      <c r="AW51" s="85">
        <f t="shared" si="33"/>
        <v>37</v>
      </c>
      <c r="AX51" s="85">
        <f t="shared" si="33"/>
        <v>12</v>
      </c>
      <c r="AY51" s="85">
        <f t="shared" si="33"/>
        <v>12</v>
      </c>
      <c r="AZ51" s="85">
        <f t="shared" si="33"/>
        <v>4</v>
      </c>
      <c r="BA51" s="85">
        <f t="shared" si="33"/>
        <v>4</v>
      </c>
      <c r="BB51" s="85">
        <f t="shared" si="33"/>
        <v>15</v>
      </c>
      <c r="BC51" s="85">
        <f t="shared" si="33"/>
        <v>15</v>
      </c>
      <c r="BD51" s="85">
        <f t="shared" si="33"/>
        <v>2</v>
      </c>
      <c r="BE51" s="85">
        <f t="shared" si="33"/>
        <v>2</v>
      </c>
      <c r="BF51" s="85">
        <f t="shared" si="33"/>
        <v>2</v>
      </c>
      <c r="BG51" s="85">
        <f t="shared" si="33"/>
        <v>2</v>
      </c>
      <c r="BH51" s="85">
        <f t="shared" si="33"/>
        <v>0</v>
      </c>
      <c r="BI51" s="85">
        <f t="shared" si="33"/>
        <v>0</v>
      </c>
      <c r="BJ51" s="85">
        <f t="shared" si="33"/>
        <v>0</v>
      </c>
      <c r="BK51" s="85">
        <f t="shared" si="33"/>
        <v>0</v>
      </c>
    </row>
    <row r="52" spans="1:63" s="2" customFormat="1" ht="39.950000000000003" customHeight="1">
      <c r="A52" s="28" t="s">
        <v>127</v>
      </c>
      <c r="B52" s="135" t="s">
        <v>128</v>
      </c>
      <c r="C52" s="136"/>
      <c r="D52" s="137"/>
      <c r="E52" s="16">
        <v>19</v>
      </c>
      <c r="F52" s="29">
        <v>1</v>
      </c>
      <c r="G52" s="13">
        <v>18</v>
      </c>
      <c r="H52" s="13"/>
      <c r="I52" s="13"/>
      <c r="J52" s="13">
        <v>10</v>
      </c>
      <c r="K52" s="13">
        <v>7</v>
      </c>
      <c r="L52" s="13">
        <v>1</v>
      </c>
      <c r="M52" s="13"/>
      <c r="N52" s="13">
        <v>2</v>
      </c>
      <c r="O52" s="16"/>
      <c r="P52" s="16">
        <v>9</v>
      </c>
      <c r="Q52" s="16">
        <v>5</v>
      </c>
      <c r="R52" s="16">
        <v>2</v>
      </c>
      <c r="S52" s="13"/>
      <c r="T52" s="16"/>
      <c r="U52" s="16">
        <v>2</v>
      </c>
      <c r="V52" s="16">
        <v>1</v>
      </c>
      <c r="W52" s="13">
        <v>1</v>
      </c>
      <c r="X52" s="13"/>
      <c r="Y52" s="16">
        <v>1</v>
      </c>
      <c r="Z52" s="13">
        <v>10</v>
      </c>
      <c r="AA52" s="16"/>
      <c r="AB52" s="16">
        <v>2</v>
      </c>
      <c r="AC52" s="16">
        <v>16</v>
      </c>
      <c r="AD52" s="29">
        <v>2</v>
      </c>
      <c r="AE52" s="29">
        <v>1</v>
      </c>
      <c r="AF52" s="19"/>
      <c r="AG52" s="29">
        <v>1</v>
      </c>
      <c r="AH52" s="29"/>
      <c r="AI52" s="19">
        <v>1</v>
      </c>
      <c r="AJ52" s="21"/>
      <c r="AK52" s="21">
        <v>1</v>
      </c>
      <c r="AL52" s="21"/>
      <c r="AM52" s="21"/>
      <c r="AN52" s="21"/>
      <c r="AO52" s="21"/>
      <c r="AP52" s="21"/>
      <c r="AR52" s="84">
        <f>E52</f>
        <v>19</v>
      </c>
      <c r="AS52" s="84">
        <f t="shared" si="5"/>
        <v>19</v>
      </c>
      <c r="AT52" s="84">
        <f t="shared" si="6"/>
        <v>10</v>
      </c>
      <c r="AU52" s="84">
        <f t="shared" si="7"/>
        <v>10</v>
      </c>
      <c r="AV52" s="84">
        <f t="shared" si="8"/>
        <v>26</v>
      </c>
      <c r="AW52" s="84">
        <f t="shared" ref="AW52:AW64" si="34">O52+Z52+AA52+AC52</f>
        <v>26</v>
      </c>
      <c r="AX52" s="84">
        <f t="shared" si="9"/>
        <v>9</v>
      </c>
      <c r="AY52" s="84">
        <f t="shared" si="10"/>
        <v>9</v>
      </c>
      <c r="AZ52" s="84">
        <f t="shared" si="11"/>
        <v>2</v>
      </c>
      <c r="BA52" s="84">
        <f t="shared" si="12"/>
        <v>2</v>
      </c>
      <c r="BB52" s="83">
        <f t="shared" si="13"/>
        <v>10</v>
      </c>
      <c r="BC52" s="83">
        <f t="shared" si="14"/>
        <v>10</v>
      </c>
      <c r="BD52" s="84">
        <f t="shared" si="15"/>
        <v>1</v>
      </c>
      <c r="BE52" s="84">
        <f t="shared" si="16"/>
        <v>1</v>
      </c>
      <c r="BF52" s="84">
        <f t="shared" si="17"/>
        <v>1</v>
      </c>
      <c r="BG52" s="84">
        <f t="shared" si="18"/>
        <v>1</v>
      </c>
      <c r="BH52" s="84">
        <f t="shared" si="19"/>
        <v>0</v>
      </c>
      <c r="BI52" s="84">
        <f t="shared" si="20"/>
        <v>0</v>
      </c>
      <c r="BJ52" s="84">
        <f t="shared" si="21"/>
        <v>0</v>
      </c>
      <c r="BK52" s="84">
        <f t="shared" si="22"/>
        <v>0</v>
      </c>
    </row>
    <row r="53" spans="1:63" s="2" customFormat="1" ht="39.950000000000003" customHeight="1">
      <c r="A53" s="28" t="s">
        <v>129</v>
      </c>
      <c r="B53" s="135" t="s">
        <v>130</v>
      </c>
      <c r="C53" s="136"/>
      <c r="D53" s="137"/>
      <c r="E53" s="16"/>
      <c r="F53" s="29"/>
      <c r="G53" s="13"/>
      <c r="H53" s="13"/>
      <c r="I53" s="13"/>
      <c r="J53" s="13">
        <v>2</v>
      </c>
      <c r="K53" s="13">
        <v>2</v>
      </c>
      <c r="L53" s="13"/>
      <c r="M53" s="13"/>
      <c r="N53" s="13"/>
      <c r="O53" s="16"/>
      <c r="P53" s="16"/>
      <c r="Q53" s="16"/>
      <c r="R53" s="16"/>
      <c r="S53" s="13"/>
      <c r="T53" s="16"/>
      <c r="U53" s="16"/>
      <c r="V53" s="16"/>
      <c r="W53" s="13"/>
      <c r="X53" s="13"/>
      <c r="Y53" s="16"/>
      <c r="Z53" s="13"/>
      <c r="AA53" s="16"/>
      <c r="AB53" s="16"/>
      <c r="AC53" s="16">
        <v>2</v>
      </c>
      <c r="AD53" s="29"/>
      <c r="AE53" s="29"/>
      <c r="AF53" s="19"/>
      <c r="AG53" s="29"/>
      <c r="AH53" s="29"/>
      <c r="AI53" s="19"/>
      <c r="AJ53" s="21"/>
      <c r="AK53" s="21"/>
      <c r="AL53" s="21"/>
      <c r="AM53" s="21"/>
      <c r="AN53" s="21"/>
      <c r="AO53" s="21"/>
      <c r="AP53" s="21"/>
      <c r="AR53" s="84">
        <f t="shared" ref="AR53:AR64" si="35">E53</f>
        <v>0</v>
      </c>
      <c r="AS53" s="84">
        <f t="shared" si="5"/>
        <v>0</v>
      </c>
      <c r="AT53" s="84">
        <f t="shared" si="6"/>
        <v>2</v>
      </c>
      <c r="AU53" s="84">
        <f t="shared" si="7"/>
        <v>2</v>
      </c>
      <c r="AV53" s="84">
        <f t="shared" si="8"/>
        <v>2</v>
      </c>
      <c r="AW53" s="84">
        <f t="shared" si="34"/>
        <v>2</v>
      </c>
      <c r="AX53" s="84">
        <f t="shared" si="9"/>
        <v>0</v>
      </c>
      <c r="AY53" s="84">
        <f t="shared" si="10"/>
        <v>0</v>
      </c>
      <c r="AZ53" s="84">
        <f t="shared" si="11"/>
        <v>0</v>
      </c>
      <c r="BA53" s="84">
        <f t="shared" si="12"/>
        <v>0</v>
      </c>
      <c r="BB53" s="83">
        <f t="shared" si="13"/>
        <v>0</v>
      </c>
      <c r="BC53" s="83">
        <f t="shared" si="14"/>
        <v>0</v>
      </c>
      <c r="BD53" s="84">
        <f t="shared" si="15"/>
        <v>0</v>
      </c>
      <c r="BE53" s="84">
        <f t="shared" si="16"/>
        <v>0</v>
      </c>
      <c r="BF53" s="84">
        <f t="shared" si="17"/>
        <v>0</v>
      </c>
      <c r="BG53" s="84">
        <f t="shared" si="18"/>
        <v>0</v>
      </c>
      <c r="BH53" s="84">
        <f t="shared" si="19"/>
        <v>0</v>
      </c>
      <c r="BI53" s="84">
        <f t="shared" si="20"/>
        <v>0</v>
      </c>
      <c r="BJ53" s="84">
        <f t="shared" si="21"/>
        <v>0</v>
      </c>
      <c r="BK53" s="84">
        <f t="shared" si="22"/>
        <v>0</v>
      </c>
    </row>
    <row r="54" spans="1:63" s="2" customFormat="1" ht="39.950000000000003" customHeight="1">
      <c r="A54" s="28" t="s">
        <v>131</v>
      </c>
      <c r="B54" s="135" t="s">
        <v>132</v>
      </c>
      <c r="C54" s="136"/>
      <c r="D54" s="137"/>
      <c r="E54" s="16"/>
      <c r="F54" s="29"/>
      <c r="G54" s="13"/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/>
      <c r="AD54" s="29"/>
      <c r="AE54" s="29"/>
      <c r="AF54" s="19"/>
      <c r="AG54" s="29"/>
      <c r="AH54" s="29"/>
      <c r="AI54" s="19"/>
      <c r="AJ54" s="21"/>
      <c r="AK54" s="21"/>
      <c r="AL54" s="21"/>
      <c r="AM54" s="21"/>
      <c r="AN54" s="21"/>
      <c r="AO54" s="21"/>
      <c r="AP54" s="21"/>
      <c r="AR54" s="84">
        <f t="shared" si="35"/>
        <v>0</v>
      </c>
      <c r="AS54" s="84">
        <f t="shared" si="5"/>
        <v>0</v>
      </c>
      <c r="AT54" s="84">
        <f t="shared" si="6"/>
        <v>0</v>
      </c>
      <c r="AU54" s="84">
        <f t="shared" si="7"/>
        <v>0</v>
      </c>
      <c r="AV54" s="84">
        <f t="shared" si="8"/>
        <v>0</v>
      </c>
      <c r="AW54" s="84">
        <f t="shared" si="34"/>
        <v>0</v>
      </c>
      <c r="AX54" s="84">
        <f t="shared" si="9"/>
        <v>0</v>
      </c>
      <c r="AY54" s="84">
        <f t="shared" si="10"/>
        <v>0</v>
      </c>
      <c r="AZ54" s="84">
        <f t="shared" si="11"/>
        <v>0</v>
      </c>
      <c r="BA54" s="84">
        <f t="shared" si="12"/>
        <v>0</v>
      </c>
      <c r="BB54" s="83">
        <f t="shared" si="13"/>
        <v>0</v>
      </c>
      <c r="BC54" s="83">
        <f t="shared" si="14"/>
        <v>0</v>
      </c>
      <c r="BD54" s="84">
        <f t="shared" si="15"/>
        <v>0</v>
      </c>
      <c r="BE54" s="84">
        <f t="shared" si="16"/>
        <v>0</v>
      </c>
      <c r="BF54" s="84">
        <f t="shared" si="17"/>
        <v>0</v>
      </c>
      <c r="BG54" s="84">
        <f t="shared" si="18"/>
        <v>0</v>
      </c>
      <c r="BH54" s="84">
        <f t="shared" si="19"/>
        <v>0</v>
      </c>
      <c r="BI54" s="84">
        <f t="shared" si="20"/>
        <v>0</v>
      </c>
      <c r="BJ54" s="84">
        <f t="shared" si="21"/>
        <v>0</v>
      </c>
      <c r="BK54" s="84">
        <f t="shared" si="22"/>
        <v>0</v>
      </c>
    </row>
    <row r="55" spans="1:63" s="2" customFormat="1" ht="39.950000000000003" customHeight="1">
      <c r="A55" s="28" t="s">
        <v>133</v>
      </c>
      <c r="B55" s="135" t="s">
        <v>134</v>
      </c>
      <c r="C55" s="136"/>
      <c r="D55" s="137"/>
      <c r="E55" s="16"/>
      <c r="F55" s="29"/>
      <c r="G55" s="13"/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/>
      <c r="AD55" s="29"/>
      <c r="AE55" s="29"/>
      <c r="AF55" s="19"/>
      <c r="AG55" s="29"/>
      <c r="AH55" s="29"/>
      <c r="AI55" s="19"/>
      <c r="AJ55" s="21"/>
      <c r="AK55" s="21"/>
      <c r="AL55" s="21"/>
      <c r="AM55" s="21"/>
      <c r="AN55" s="21"/>
      <c r="AO55" s="21"/>
      <c r="AP55" s="21"/>
      <c r="AR55" s="84">
        <f t="shared" si="35"/>
        <v>0</v>
      </c>
      <c r="AS55" s="84">
        <f t="shared" si="5"/>
        <v>0</v>
      </c>
      <c r="AT55" s="84">
        <f t="shared" si="6"/>
        <v>0</v>
      </c>
      <c r="AU55" s="84">
        <f t="shared" si="7"/>
        <v>0</v>
      </c>
      <c r="AV55" s="84">
        <f t="shared" si="8"/>
        <v>0</v>
      </c>
      <c r="AW55" s="84">
        <f t="shared" si="34"/>
        <v>0</v>
      </c>
      <c r="AX55" s="84">
        <f t="shared" si="9"/>
        <v>0</v>
      </c>
      <c r="AY55" s="84">
        <f t="shared" si="10"/>
        <v>0</v>
      </c>
      <c r="AZ55" s="84">
        <f t="shared" si="11"/>
        <v>0</v>
      </c>
      <c r="BA55" s="84">
        <f t="shared" si="12"/>
        <v>0</v>
      </c>
      <c r="BB55" s="83">
        <f t="shared" si="13"/>
        <v>0</v>
      </c>
      <c r="BC55" s="83">
        <f t="shared" si="14"/>
        <v>0</v>
      </c>
      <c r="BD55" s="84">
        <f t="shared" si="15"/>
        <v>0</v>
      </c>
      <c r="BE55" s="84">
        <f t="shared" si="16"/>
        <v>0</v>
      </c>
      <c r="BF55" s="84">
        <f t="shared" si="17"/>
        <v>0</v>
      </c>
      <c r="BG55" s="84">
        <f t="shared" si="18"/>
        <v>0</v>
      </c>
      <c r="BH55" s="84">
        <f t="shared" si="19"/>
        <v>0</v>
      </c>
      <c r="BI55" s="84">
        <f t="shared" si="20"/>
        <v>0</v>
      </c>
      <c r="BJ55" s="84">
        <f t="shared" si="21"/>
        <v>0</v>
      </c>
      <c r="BK55" s="84">
        <f t="shared" si="22"/>
        <v>0</v>
      </c>
    </row>
    <row r="56" spans="1:63" s="2" customFormat="1" ht="39.950000000000003" customHeight="1">
      <c r="A56" s="28" t="s">
        <v>135</v>
      </c>
      <c r="B56" s="135" t="s">
        <v>136</v>
      </c>
      <c r="C56" s="136"/>
      <c r="D56" s="137"/>
      <c r="E56" s="16"/>
      <c r="F56" s="29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29"/>
      <c r="AE56" s="29"/>
      <c r="AF56" s="19"/>
      <c r="AG56" s="29"/>
      <c r="AH56" s="29"/>
      <c r="AI56" s="19"/>
      <c r="AJ56" s="21"/>
      <c r="AK56" s="21"/>
      <c r="AL56" s="21"/>
      <c r="AM56" s="21"/>
      <c r="AN56" s="21"/>
      <c r="AO56" s="21"/>
      <c r="AP56" s="21"/>
      <c r="AR56" s="84">
        <f t="shared" si="35"/>
        <v>0</v>
      </c>
      <c r="AS56" s="84">
        <f t="shared" si="5"/>
        <v>0</v>
      </c>
      <c r="AT56" s="84">
        <f t="shared" si="6"/>
        <v>0</v>
      </c>
      <c r="AU56" s="84">
        <f t="shared" si="7"/>
        <v>0</v>
      </c>
      <c r="AV56" s="84">
        <f t="shared" si="8"/>
        <v>0</v>
      </c>
      <c r="AW56" s="84">
        <f t="shared" si="34"/>
        <v>0</v>
      </c>
      <c r="AX56" s="84">
        <f t="shared" si="9"/>
        <v>0</v>
      </c>
      <c r="AY56" s="84">
        <f t="shared" si="10"/>
        <v>0</v>
      </c>
      <c r="AZ56" s="84">
        <f t="shared" si="11"/>
        <v>0</v>
      </c>
      <c r="BA56" s="84">
        <f t="shared" si="12"/>
        <v>0</v>
      </c>
      <c r="BB56" s="83">
        <f t="shared" si="13"/>
        <v>0</v>
      </c>
      <c r="BC56" s="83">
        <f t="shared" si="14"/>
        <v>0</v>
      </c>
      <c r="BD56" s="84">
        <f t="shared" si="15"/>
        <v>0</v>
      </c>
      <c r="BE56" s="84">
        <f t="shared" si="16"/>
        <v>0</v>
      </c>
      <c r="BF56" s="84">
        <f t="shared" si="17"/>
        <v>0</v>
      </c>
      <c r="BG56" s="84">
        <f t="shared" si="18"/>
        <v>0</v>
      </c>
      <c r="BH56" s="84">
        <f t="shared" si="19"/>
        <v>0</v>
      </c>
      <c r="BI56" s="84">
        <f t="shared" si="20"/>
        <v>0</v>
      </c>
      <c r="BJ56" s="84">
        <f t="shared" si="21"/>
        <v>0</v>
      </c>
      <c r="BK56" s="84">
        <f t="shared" si="22"/>
        <v>0</v>
      </c>
    </row>
    <row r="57" spans="1:63" s="2" customFormat="1" ht="39.950000000000003" customHeight="1">
      <c r="A57" s="28" t="s">
        <v>137</v>
      </c>
      <c r="B57" s="135" t="s">
        <v>138</v>
      </c>
      <c r="C57" s="136"/>
      <c r="D57" s="137"/>
      <c r="E57" s="16"/>
      <c r="F57" s="29"/>
      <c r="G57" s="13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29"/>
      <c r="AE57" s="29"/>
      <c r="AF57" s="19"/>
      <c r="AG57" s="29"/>
      <c r="AH57" s="29"/>
      <c r="AI57" s="19"/>
      <c r="AJ57" s="21"/>
      <c r="AK57" s="21"/>
      <c r="AL57" s="21"/>
      <c r="AM57" s="21"/>
      <c r="AN57" s="21"/>
      <c r="AO57" s="21"/>
      <c r="AP57" s="21"/>
      <c r="AR57" s="84">
        <f t="shared" si="35"/>
        <v>0</v>
      </c>
      <c r="AS57" s="84">
        <f t="shared" si="5"/>
        <v>0</v>
      </c>
      <c r="AT57" s="84">
        <f t="shared" si="6"/>
        <v>0</v>
      </c>
      <c r="AU57" s="84">
        <f t="shared" si="7"/>
        <v>0</v>
      </c>
      <c r="AV57" s="84">
        <f t="shared" si="8"/>
        <v>0</v>
      </c>
      <c r="AW57" s="84">
        <f t="shared" si="34"/>
        <v>0</v>
      </c>
      <c r="AX57" s="84">
        <f t="shared" si="9"/>
        <v>0</v>
      </c>
      <c r="AY57" s="84">
        <f t="shared" si="10"/>
        <v>0</v>
      </c>
      <c r="AZ57" s="84">
        <f t="shared" si="11"/>
        <v>0</v>
      </c>
      <c r="BA57" s="84">
        <f t="shared" si="12"/>
        <v>0</v>
      </c>
      <c r="BB57" s="83">
        <f t="shared" si="13"/>
        <v>0</v>
      </c>
      <c r="BC57" s="83">
        <f t="shared" si="14"/>
        <v>0</v>
      </c>
      <c r="BD57" s="84">
        <f t="shared" si="15"/>
        <v>0</v>
      </c>
      <c r="BE57" s="84">
        <f t="shared" si="16"/>
        <v>0</v>
      </c>
      <c r="BF57" s="84">
        <f t="shared" si="17"/>
        <v>0</v>
      </c>
      <c r="BG57" s="84">
        <f t="shared" si="18"/>
        <v>0</v>
      </c>
      <c r="BH57" s="84">
        <f t="shared" si="19"/>
        <v>0</v>
      </c>
      <c r="BI57" s="84">
        <f t="shared" si="20"/>
        <v>0</v>
      </c>
      <c r="BJ57" s="84">
        <f t="shared" si="21"/>
        <v>0</v>
      </c>
      <c r="BK57" s="84">
        <f t="shared" si="22"/>
        <v>0</v>
      </c>
    </row>
    <row r="58" spans="1:63" s="2" customFormat="1" ht="39.950000000000003" customHeight="1">
      <c r="A58" s="28" t="s">
        <v>139</v>
      </c>
      <c r="B58" s="135" t="s">
        <v>140</v>
      </c>
      <c r="C58" s="136"/>
      <c r="D58" s="137"/>
      <c r="E58" s="16"/>
      <c r="F58" s="29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29"/>
      <c r="AE58" s="29"/>
      <c r="AF58" s="19"/>
      <c r="AG58" s="29"/>
      <c r="AH58" s="29"/>
      <c r="AI58" s="19"/>
      <c r="AJ58" s="21"/>
      <c r="AK58" s="21"/>
      <c r="AL58" s="21"/>
      <c r="AM58" s="21"/>
      <c r="AN58" s="21"/>
      <c r="AO58" s="21"/>
      <c r="AP58" s="21"/>
      <c r="AR58" s="84">
        <f t="shared" si="35"/>
        <v>0</v>
      </c>
      <c r="AS58" s="84">
        <f t="shared" si="5"/>
        <v>0</v>
      </c>
      <c r="AT58" s="84">
        <f t="shared" si="6"/>
        <v>0</v>
      </c>
      <c r="AU58" s="84">
        <f t="shared" si="7"/>
        <v>0</v>
      </c>
      <c r="AV58" s="84">
        <f t="shared" si="8"/>
        <v>0</v>
      </c>
      <c r="AW58" s="84">
        <f t="shared" si="34"/>
        <v>0</v>
      </c>
      <c r="AX58" s="84">
        <f t="shared" si="9"/>
        <v>0</v>
      </c>
      <c r="AY58" s="84">
        <f t="shared" si="10"/>
        <v>0</v>
      </c>
      <c r="AZ58" s="84">
        <f t="shared" si="11"/>
        <v>0</v>
      </c>
      <c r="BA58" s="84">
        <f t="shared" si="12"/>
        <v>0</v>
      </c>
      <c r="BB58" s="83">
        <f t="shared" si="13"/>
        <v>0</v>
      </c>
      <c r="BC58" s="83">
        <f t="shared" si="14"/>
        <v>0</v>
      </c>
      <c r="BD58" s="84">
        <f t="shared" si="15"/>
        <v>0</v>
      </c>
      <c r="BE58" s="84">
        <f t="shared" si="16"/>
        <v>0</v>
      </c>
      <c r="BF58" s="84">
        <f t="shared" si="17"/>
        <v>0</v>
      </c>
      <c r="BG58" s="84">
        <f t="shared" si="18"/>
        <v>0</v>
      </c>
      <c r="BH58" s="84">
        <f t="shared" si="19"/>
        <v>0</v>
      </c>
      <c r="BI58" s="84">
        <f t="shared" si="20"/>
        <v>0</v>
      </c>
      <c r="BJ58" s="84">
        <f t="shared" si="21"/>
        <v>0</v>
      </c>
      <c r="BK58" s="84">
        <f t="shared" si="22"/>
        <v>0</v>
      </c>
    </row>
    <row r="59" spans="1:63" s="2" customFormat="1" ht="39.950000000000003" customHeight="1">
      <c r="A59" s="28" t="s">
        <v>141</v>
      </c>
      <c r="B59" s="135" t="s">
        <v>142</v>
      </c>
      <c r="C59" s="136"/>
      <c r="D59" s="137"/>
      <c r="E59" s="16">
        <v>1</v>
      </c>
      <c r="F59" s="29"/>
      <c r="G59" s="16">
        <v>1</v>
      </c>
      <c r="H59" s="13"/>
      <c r="I59" s="13"/>
      <c r="J59" s="13"/>
      <c r="K59" s="13"/>
      <c r="L59" s="13"/>
      <c r="M59" s="13"/>
      <c r="N59" s="13"/>
      <c r="O59" s="16"/>
      <c r="P59" s="16">
        <v>1</v>
      </c>
      <c r="Q59" s="16"/>
      <c r="R59" s="16"/>
      <c r="S59" s="13"/>
      <c r="T59" s="16"/>
      <c r="U59" s="16">
        <v>1</v>
      </c>
      <c r="V59" s="16"/>
      <c r="W59" s="13">
        <v>1</v>
      </c>
      <c r="X59" s="13"/>
      <c r="Y59" s="16"/>
      <c r="Z59" s="13">
        <v>1</v>
      </c>
      <c r="AA59" s="16"/>
      <c r="AB59" s="16"/>
      <c r="AC59" s="16"/>
      <c r="AD59" s="29"/>
      <c r="AE59" s="29"/>
      <c r="AF59" s="19"/>
      <c r="AG59" s="29"/>
      <c r="AH59" s="29"/>
      <c r="AI59" s="19"/>
      <c r="AJ59" s="21"/>
      <c r="AK59" s="21"/>
      <c r="AL59" s="21"/>
      <c r="AM59" s="21"/>
      <c r="AN59" s="21"/>
      <c r="AO59" s="21"/>
      <c r="AP59" s="21"/>
      <c r="AR59" s="84">
        <f t="shared" si="35"/>
        <v>1</v>
      </c>
      <c r="AS59" s="84">
        <f t="shared" si="5"/>
        <v>1</v>
      </c>
      <c r="AT59" s="84">
        <f t="shared" si="6"/>
        <v>0</v>
      </c>
      <c r="AU59" s="84">
        <f t="shared" si="7"/>
        <v>0</v>
      </c>
      <c r="AV59" s="84">
        <f t="shared" si="8"/>
        <v>1</v>
      </c>
      <c r="AW59" s="84">
        <f t="shared" si="34"/>
        <v>1</v>
      </c>
      <c r="AX59" s="84">
        <f t="shared" si="9"/>
        <v>1</v>
      </c>
      <c r="AY59" s="84">
        <f t="shared" si="10"/>
        <v>1</v>
      </c>
      <c r="AZ59" s="84">
        <f t="shared" si="11"/>
        <v>1</v>
      </c>
      <c r="BA59" s="84">
        <f t="shared" si="12"/>
        <v>1</v>
      </c>
      <c r="BB59" s="83">
        <f t="shared" si="13"/>
        <v>1</v>
      </c>
      <c r="BC59" s="83">
        <f t="shared" si="14"/>
        <v>1</v>
      </c>
      <c r="BD59" s="84">
        <f t="shared" si="15"/>
        <v>0</v>
      </c>
      <c r="BE59" s="84">
        <f t="shared" si="16"/>
        <v>0</v>
      </c>
      <c r="BF59" s="84">
        <f t="shared" si="17"/>
        <v>0</v>
      </c>
      <c r="BG59" s="84">
        <f t="shared" si="18"/>
        <v>0</v>
      </c>
      <c r="BH59" s="84">
        <f t="shared" si="19"/>
        <v>0</v>
      </c>
      <c r="BI59" s="84">
        <f t="shared" si="20"/>
        <v>0</v>
      </c>
      <c r="BJ59" s="84">
        <f t="shared" si="21"/>
        <v>0</v>
      </c>
      <c r="BK59" s="84">
        <f t="shared" si="22"/>
        <v>0</v>
      </c>
    </row>
    <row r="60" spans="1:63" s="2" customFormat="1" ht="39.950000000000003" customHeight="1">
      <c r="A60" s="28" t="s">
        <v>143</v>
      </c>
      <c r="B60" s="135" t="s">
        <v>144</v>
      </c>
      <c r="C60" s="136"/>
      <c r="D60" s="137"/>
      <c r="E60" s="16">
        <v>1</v>
      </c>
      <c r="F60" s="29"/>
      <c r="G60" s="16">
        <v>1</v>
      </c>
      <c r="H60" s="13"/>
      <c r="I60" s="13"/>
      <c r="J60" s="13">
        <v>2</v>
      </c>
      <c r="K60" s="13">
        <v>1</v>
      </c>
      <c r="L60" s="13">
        <v>1</v>
      </c>
      <c r="M60" s="13"/>
      <c r="N60" s="13"/>
      <c r="O60" s="16"/>
      <c r="P60" s="16"/>
      <c r="Q60" s="16"/>
      <c r="R60" s="16"/>
      <c r="S60" s="13"/>
      <c r="T60" s="16"/>
      <c r="U60" s="16"/>
      <c r="V60" s="16"/>
      <c r="W60" s="13"/>
      <c r="X60" s="13"/>
      <c r="Y60" s="16"/>
      <c r="Z60" s="13"/>
      <c r="AA60" s="16"/>
      <c r="AB60" s="16"/>
      <c r="AC60" s="16">
        <v>2</v>
      </c>
      <c r="AD60" s="29"/>
      <c r="AE60" s="29"/>
      <c r="AF60" s="19"/>
      <c r="AG60" s="29"/>
      <c r="AH60" s="29"/>
      <c r="AI60" s="19"/>
      <c r="AJ60" s="21"/>
      <c r="AK60" s="21"/>
      <c r="AL60" s="21"/>
      <c r="AM60" s="21"/>
      <c r="AN60" s="21"/>
      <c r="AO60" s="21"/>
      <c r="AP60" s="21"/>
      <c r="AR60" s="84">
        <f t="shared" si="35"/>
        <v>1</v>
      </c>
      <c r="AS60" s="84">
        <f t="shared" si="5"/>
        <v>1</v>
      </c>
      <c r="AT60" s="84">
        <f t="shared" si="6"/>
        <v>2</v>
      </c>
      <c r="AU60" s="84">
        <f t="shared" si="7"/>
        <v>2</v>
      </c>
      <c r="AV60" s="84">
        <f t="shared" si="8"/>
        <v>2</v>
      </c>
      <c r="AW60" s="84">
        <f t="shared" si="34"/>
        <v>2</v>
      </c>
      <c r="AX60" s="84">
        <f t="shared" si="9"/>
        <v>0</v>
      </c>
      <c r="AY60" s="84">
        <f t="shared" si="10"/>
        <v>0</v>
      </c>
      <c r="AZ60" s="84">
        <f t="shared" si="11"/>
        <v>0</v>
      </c>
      <c r="BA60" s="84">
        <f t="shared" si="12"/>
        <v>0</v>
      </c>
      <c r="BB60" s="83">
        <f t="shared" si="13"/>
        <v>0</v>
      </c>
      <c r="BC60" s="83">
        <f t="shared" si="14"/>
        <v>0</v>
      </c>
      <c r="BD60" s="84">
        <f t="shared" si="15"/>
        <v>0</v>
      </c>
      <c r="BE60" s="84">
        <f t="shared" si="16"/>
        <v>0</v>
      </c>
      <c r="BF60" s="84">
        <f t="shared" si="17"/>
        <v>0</v>
      </c>
      <c r="BG60" s="84">
        <f t="shared" si="18"/>
        <v>0</v>
      </c>
      <c r="BH60" s="84">
        <f t="shared" si="19"/>
        <v>0</v>
      </c>
      <c r="BI60" s="84">
        <f t="shared" si="20"/>
        <v>0</v>
      </c>
      <c r="BJ60" s="84">
        <f t="shared" si="21"/>
        <v>0</v>
      </c>
      <c r="BK60" s="84">
        <f t="shared" si="22"/>
        <v>0</v>
      </c>
    </row>
    <row r="61" spans="1:63" s="2" customFormat="1" ht="39.950000000000003" customHeight="1">
      <c r="A61" s="28" t="s">
        <v>145</v>
      </c>
      <c r="B61" s="135" t="s">
        <v>146</v>
      </c>
      <c r="C61" s="136"/>
      <c r="D61" s="137"/>
      <c r="E61" s="16">
        <v>1</v>
      </c>
      <c r="F61" s="29"/>
      <c r="G61" s="16">
        <v>1</v>
      </c>
      <c r="H61" s="13"/>
      <c r="I61" s="13"/>
      <c r="J61" s="13">
        <v>3</v>
      </c>
      <c r="K61" s="13">
        <v>2</v>
      </c>
      <c r="L61" s="13">
        <v>1</v>
      </c>
      <c r="M61" s="13"/>
      <c r="N61" s="13"/>
      <c r="O61" s="16"/>
      <c r="P61" s="16">
        <v>1</v>
      </c>
      <c r="Q61" s="16"/>
      <c r="R61" s="16"/>
      <c r="S61" s="13"/>
      <c r="T61" s="16"/>
      <c r="U61" s="16">
        <v>1</v>
      </c>
      <c r="V61" s="16"/>
      <c r="W61" s="13">
        <v>1</v>
      </c>
      <c r="X61" s="13"/>
      <c r="Y61" s="16">
        <v>1</v>
      </c>
      <c r="Z61" s="13">
        <v>2</v>
      </c>
      <c r="AA61" s="16"/>
      <c r="AB61" s="16"/>
      <c r="AC61" s="29">
        <v>1</v>
      </c>
      <c r="AD61" s="29"/>
      <c r="AE61" s="29"/>
      <c r="AF61" s="19">
        <v>1</v>
      </c>
      <c r="AG61" s="29">
        <v>1</v>
      </c>
      <c r="AH61" s="29"/>
      <c r="AI61" s="19">
        <v>1</v>
      </c>
      <c r="AJ61" s="21"/>
      <c r="AK61" s="21">
        <v>1</v>
      </c>
      <c r="AL61" s="21"/>
      <c r="AM61" s="21"/>
      <c r="AN61" s="21"/>
      <c r="AO61" s="21"/>
      <c r="AP61" s="21"/>
      <c r="AR61" s="84">
        <f t="shared" si="35"/>
        <v>1</v>
      </c>
      <c r="AS61" s="84">
        <f t="shared" si="5"/>
        <v>1</v>
      </c>
      <c r="AT61" s="84">
        <f t="shared" si="6"/>
        <v>3</v>
      </c>
      <c r="AU61" s="84">
        <f t="shared" si="7"/>
        <v>3</v>
      </c>
      <c r="AV61" s="84">
        <f t="shared" si="8"/>
        <v>3</v>
      </c>
      <c r="AW61" s="84">
        <f t="shared" si="34"/>
        <v>3</v>
      </c>
      <c r="AX61" s="84">
        <f t="shared" si="9"/>
        <v>1</v>
      </c>
      <c r="AY61" s="84">
        <f t="shared" si="10"/>
        <v>1</v>
      </c>
      <c r="AZ61" s="84">
        <f t="shared" si="11"/>
        <v>1</v>
      </c>
      <c r="BA61" s="84">
        <f t="shared" si="12"/>
        <v>1</v>
      </c>
      <c r="BB61" s="83">
        <f t="shared" si="13"/>
        <v>2</v>
      </c>
      <c r="BC61" s="83">
        <f t="shared" si="14"/>
        <v>2</v>
      </c>
      <c r="BD61" s="84">
        <f t="shared" si="15"/>
        <v>1</v>
      </c>
      <c r="BE61" s="84">
        <f t="shared" si="16"/>
        <v>1</v>
      </c>
      <c r="BF61" s="84">
        <f t="shared" si="17"/>
        <v>1</v>
      </c>
      <c r="BG61" s="84">
        <f t="shared" si="18"/>
        <v>1</v>
      </c>
      <c r="BH61" s="84">
        <f t="shared" si="19"/>
        <v>0</v>
      </c>
      <c r="BI61" s="84">
        <f t="shared" si="20"/>
        <v>0</v>
      </c>
      <c r="BJ61" s="84">
        <f t="shared" si="21"/>
        <v>0</v>
      </c>
      <c r="BK61" s="84">
        <f t="shared" si="22"/>
        <v>0</v>
      </c>
    </row>
    <row r="62" spans="1:63" s="2" customFormat="1" ht="39.950000000000003" customHeight="1">
      <c r="A62" s="28" t="s">
        <v>147</v>
      </c>
      <c r="B62" s="135" t="s">
        <v>148</v>
      </c>
      <c r="C62" s="136"/>
      <c r="D62" s="137"/>
      <c r="E62" s="16"/>
      <c r="F62" s="29"/>
      <c r="G62" s="13"/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29"/>
      <c r="AD62" s="29"/>
      <c r="AE62" s="29"/>
      <c r="AF62" s="19"/>
      <c r="AG62" s="29"/>
      <c r="AH62" s="29"/>
      <c r="AI62" s="19"/>
      <c r="AJ62" s="21"/>
      <c r="AK62" s="21"/>
      <c r="AL62" s="21"/>
      <c r="AM62" s="21"/>
      <c r="AN62" s="21"/>
      <c r="AO62" s="21"/>
      <c r="AP62" s="21"/>
      <c r="AR62" s="84">
        <f t="shared" si="35"/>
        <v>0</v>
      </c>
      <c r="AS62" s="84">
        <f t="shared" si="5"/>
        <v>0</v>
      </c>
      <c r="AT62" s="84">
        <f t="shared" si="6"/>
        <v>0</v>
      </c>
      <c r="AU62" s="84">
        <f t="shared" si="7"/>
        <v>0</v>
      </c>
      <c r="AV62" s="84">
        <f t="shared" si="8"/>
        <v>0</v>
      </c>
      <c r="AW62" s="84">
        <f t="shared" si="34"/>
        <v>0</v>
      </c>
      <c r="AX62" s="84">
        <f t="shared" si="9"/>
        <v>0</v>
      </c>
      <c r="AY62" s="84">
        <f t="shared" si="10"/>
        <v>0</v>
      </c>
      <c r="AZ62" s="84">
        <f t="shared" si="11"/>
        <v>0</v>
      </c>
      <c r="BA62" s="84">
        <f t="shared" si="12"/>
        <v>0</v>
      </c>
      <c r="BB62" s="83">
        <f t="shared" si="13"/>
        <v>0</v>
      </c>
      <c r="BC62" s="83">
        <f t="shared" si="14"/>
        <v>0</v>
      </c>
      <c r="BD62" s="84">
        <f t="shared" si="15"/>
        <v>0</v>
      </c>
      <c r="BE62" s="84">
        <f t="shared" si="16"/>
        <v>0</v>
      </c>
      <c r="BF62" s="84">
        <f t="shared" si="17"/>
        <v>0</v>
      </c>
      <c r="BG62" s="84">
        <f t="shared" si="18"/>
        <v>0</v>
      </c>
      <c r="BH62" s="84">
        <f t="shared" si="19"/>
        <v>0</v>
      </c>
      <c r="BI62" s="84">
        <f t="shared" si="20"/>
        <v>0</v>
      </c>
      <c r="BJ62" s="84">
        <f t="shared" si="21"/>
        <v>0</v>
      </c>
      <c r="BK62" s="84">
        <f t="shared" si="22"/>
        <v>0</v>
      </c>
    </row>
    <row r="63" spans="1:63" s="2" customFormat="1" ht="39.950000000000003" customHeight="1">
      <c r="A63" s="28" t="s">
        <v>149</v>
      </c>
      <c r="B63" s="135" t="s">
        <v>150</v>
      </c>
      <c r="C63" s="136"/>
      <c r="D63" s="137"/>
      <c r="E63" s="16"/>
      <c r="F63" s="29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29"/>
      <c r="AD63" s="29"/>
      <c r="AE63" s="29"/>
      <c r="AF63" s="19"/>
      <c r="AG63" s="29"/>
      <c r="AH63" s="29"/>
      <c r="AI63" s="19"/>
      <c r="AJ63" s="21"/>
      <c r="AK63" s="21"/>
      <c r="AL63" s="21"/>
      <c r="AM63" s="21"/>
      <c r="AN63" s="21"/>
      <c r="AO63" s="21"/>
      <c r="AP63" s="21"/>
      <c r="AR63" s="84">
        <f t="shared" si="35"/>
        <v>0</v>
      </c>
      <c r="AS63" s="84">
        <f t="shared" si="5"/>
        <v>0</v>
      </c>
      <c r="AT63" s="84">
        <f t="shared" si="6"/>
        <v>0</v>
      </c>
      <c r="AU63" s="84">
        <f t="shared" si="7"/>
        <v>0</v>
      </c>
      <c r="AV63" s="84">
        <f t="shared" si="8"/>
        <v>0</v>
      </c>
      <c r="AW63" s="84">
        <f t="shared" si="34"/>
        <v>0</v>
      </c>
      <c r="AX63" s="84">
        <f t="shared" si="9"/>
        <v>0</v>
      </c>
      <c r="AY63" s="84">
        <f t="shared" si="10"/>
        <v>0</v>
      </c>
      <c r="AZ63" s="84">
        <f t="shared" si="11"/>
        <v>0</v>
      </c>
      <c r="BA63" s="84">
        <f t="shared" si="12"/>
        <v>0</v>
      </c>
      <c r="BB63" s="83">
        <f t="shared" si="13"/>
        <v>0</v>
      </c>
      <c r="BC63" s="83">
        <f t="shared" si="14"/>
        <v>0</v>
      </c>
      <c r="BD63" s="84">
        <f t="shared" si="15"/>
        <v>0</v>
      </c>
      <c r="BE63" s="84">
        <f t="shared" si="16"/>
        <v>0</v>
      </c>
      <c r="BF63" s="84">
        <f t="shared" si="17"/>
        <v>0</v>
      </c>
      <c r="BG63" s="84">
        <f t="shared" si="18"/>
        <v>0</v>
      </c>
      <c r="BH63" s="84">
        <f t="shared" si="19"/>
        <v>0</v>
      </c>
      <c r="BI63" s="84">
        <f t="shared" si="20"/>
        <v>0</v>
      </c>
      <c r="BJ63" s="84">
        <f t="shared" si="21"/>
        <v>0</v>
      </c>
      <c r="BK63" s="84">
        <f t="shared" si="22"/>
        <v>0</v>
      </c>
    </row>
    <row r="64" spans="1:63" s="2" customFormat="1" ht="39.950000000000003" customHeight="1">
      <c r="A64" s="28" t="s">
        <v>151</v>
      </c>
      <c r="B64" s="135" t="s">
        <v>81</v>
      </c>
      <c r="C64" s="136"/>
      <c r="D64" s="137"/>
      <c r="E64" s="16">
        <v>3</v>
      </c>
      <c r="F64" s="29">
        <v>1</v>
      </c>
      <c r="G64" s="13">
        <v>2</v>
      </c>
      <c r="H64" s="13"/>
      <c r="I64" s="13"/>
      <c r="J64" s="13"/>
      <c r="K64" s="13"/>
      <c r="L64" s="13"/>
      <c r="M64" s="13"/>
      <c r="N64" s="13"/>
      <c r="O64" s="16"/>
      <c r="P64" s="16">
        <v>1</v>
      </c>
      <c r="Q64" s="16"/>
      <c r="R64" s="16"/>
      <c r="S64" s="13">
        <v>1</v>
      </c>
      <c r="T64" s="16"/>
      <c r="U64" s="16"/>
      <c r="V64" s="16"/>
      <c r="W64" s="13"/>
      <c r="X64" s="13"/>
      <c r="Y64" s="16">
        <v>1</v>
      </c>
      <c r="Z64" s="16">
        <v>2</v>
      </c>
      <c r="AA64" s="16"/>
      <c r="AB64" s="16"/>
      <c r="AC64" s="29">
        <v>1</v>
      </c>
      <c r="AD64" s="29"/>
      <c r="AE64" s="29"/>
      <c r="AF64" s="19"/>
      <c r="AG64" s="29"/>
      <c r="AH64" s="29"/>
      <c r="AI64" s="19"/>
      <c r="AJ64" s="21"/>
      <c r="AK64" s="21"/>
      <c r="AL64" s="21"/>
      <c r="AM64" s="21"/>
      <c r="AN64" s="21"/>
      <c r="AO64" s="21"/>
      <c r="AP64" s="21"/>
      <c r="AR64" s="84">
        <f t="shared" si="35"/>
        <v>3</v>
      </c>
      <c r="AS64" s="84">
        <f t="shared" si="5"/>
        <v>3</v>
      </c>
      <c r="AT64" s="84">
        <f t="shared" si="6"/>
        <v>0</v>
      </c>
      <c r="AU64" s="84">
        <f t="shared" si="7"/>
        <v>0</v>
      </c>
      <c r="AV64" s="84">
        <f t="shared" si="8"/>
        <v>3</v>
      </c>
      <c r="AW64" s="84">
        <f t="shared" si="34"/>
        <v>3</v>
      </c>
      <c r="AX64" s="84">
        <f t="shared" si="9"/>
        <v>1</v>
      </c>
      <c r="AY64" s="84">
        <f t="shared" si="10"/>
        <v>1</v>
      </c>
      <c r="AZ64" s="84">
        <f t="shared" si="11"/>
        <v>0</v>
      </c>
      <c r="BA64" s="84">
        <f t="shared" si="12"/>
        <v>0</v>
      </c>
      <c r="BB64" s="83">
        <f t="shared" si="13"/>
        <v>2</v>
      </c>
      <c r="BC64" s="83">
        <f t="shared" si="14"/>
        <v>2</v>
      </c>
      <c r="BD64" s="84">
        <f t="shared" si="15"/>
        <v>0</v>
      </c>
      <c r="BE64" s="84">
        <f t="shared" si="16"/>
        <v>0</v>
      </c>
      <c r="BF64" s="84">
        <f t="shared" si="17"/>
        <v>0</v>
      </c>
      <c r="BG64" s="84">
        <f t="shared" si="18"/>
        <v>0</v>
      </c>
      <c r="BH64" s="84">
        <f t="shared" si="19"/>
        <v>0</v>
      </c>
      <c r="BI64" s="84">
        <f t="shared" si="20"/>
        <v>0</v>
      </c>
      <c r="BJ64" s="84">
        <f t="shared" si="21"/>
        <v>0</v>
      </c>
      <c r="BK64" s="84">
        <f t="shared" si="22"/>
        <v>0</v>
      </c>
    </row>
    <row r="65" spans="1:63" s="1" customFormat="1" ht="57" customHeight="1">
      <c r="A65" s="26" t="s">
        <v>152</v>
      </c>
      <c r="B65" s="138" t="s">
        <v>153</v>
      </c>
      <c r="C65" s="139"/>
      <c r="D65" s="140"/>
      <c r="E65" s="27">
        <f>SUM(E66:E71)</f>
        <v>2</v>
      </c>
      <c r="F65" s="27">
        <f t="shared" ref="F65:AP65" si="36">SUM(F66:F71)</f>
        <v>0</v>
      </c>
      <c r="G65" s="27">
        <f t="shared" si="36"/>
        <v>2</v>
      </c>
      <c r="H65" s="27">
        <f t="shared" si="36"/>
        <v>0</v>
      </c>
      <c r="I65" s="27">
        <f t="shared" si="36"/>
        <v>0</v>
      </c>
      <c r="J65" s="27">
        <f t="shared" si="36"/>
        <v>0</v>
      </c>
      <c r="K65" s="27">
        <f t="shared" si="36"/>
        <v>0</v>
      </c>
      <c r="L65" s="27">
        <f t="shared" si="36"/>
        <v>0</v>
      </c>
      <c r="M65" s="27">
        <f t="shared" si="36"/>
        <v>0</v>
      </c>
      <c r="N65" s="27">
        <f t="shared" si="36"/>
        <v>0</v>
      </c>
      <c r="O65" s="27">
        <f t="shared" si="36"/>
        <v>0</v>
      </c>
      <c r="P65" s="27">
        <f t="shared" si="36"/>
        <v>1</v>
      </c>
      <c r="Q65" s="27">
        <f t="shared" si="36"/>
        <v>0</v>
      </c>
      <c r="R65" s="27">
        <f t="shared" si="36"/>
        <v>0</v>
      </c>
      <c r="S65" s="27">
        <f t="shared" si="36"/>
        <v>0</v>
      </c>
      <c r="T65" s="27">
        <f t="shared" si="36"/>
        <v>0</v>
      </c>
      <c r="U65" s="27">
        <f t="shared" si="36"/>
        <v>1</v>
      </c>
      <c r="V65" s="27">
        <f t="shared" si="36"/>
        <v>0</v>
      </c>
      <c r="W65" s="27">
        <f t="shared" si="36"/>
        <v>1</v>
      </c>
      <c r="X65" s="27">
        <f t="shared" si="36"/>
        <v>0</v>
      </c>
      <c r="Y65" s="27">
        <f t="shared" si="36"/>
        <v>0</v>
      </c>
      <c r="Z65" s="27">
        <f t="shared" si="36"/>
        <v>1</v>
      </c>
      <c r="AA65" s="27">
        <f t="shared" si="36"/>
        <v>0</v>
      </c>
      <c r="AB65" s="27">
        <f t="shared" si="36"/>
        <v>0</v>
      </c>
      <c r="AC65" s="27">
        <f t="shared" si="36"/>
        <v>1</v>
      </c>
      <c r="AD65" s="27">
        <f t="shared" si="36"/>
        <v>0</v>
      </c>
      <c r="AE65" s="27">
        <f t="shared" si="36"/>
        <v>0</v>
      </c>
      <c r="AF65" s="27">
        <f t="shared" si="36"/>
        <v>0</v>
      </c>
      <c r="AG65" s="27">
        <f t="shared" si="36"/>
        <v>0</v>
      </c>
      <c r="AH65" s="27">
        <f t="shared" si="36"/>
        <v>0</v>
      </c>
      <c r="AI65" s="27">
        <f t="shared" si="36"/>
        <v>0</v>
      </c>
      <c r="AJ65" s="27">
        <f t="shared" si="36"/>
        <v>0</v>
      </c>
      <c r="AK65" s="27">
        <f t="shared" si="36"/>
        <v>0</v>
      </c>
      <c r="AL65" s="27">
        <f t="shared" si="36"/>
        <v>0</v>
      </c>
      <c r="AM65" s="27">
        <f t="shared" si="36"/>
        <v>0</v>
      </c>
      <c r="AN65" s="27">
        <f t="shared" si="36"/>
        <v>0</v>
      </c>
      <c r="AO65" s="27">
        <f t="shared" si="36"/>
        <v>0</v>
      </c>
      <c r="AP65" s="27">
        <f t="shared" si="36"/>
        <v>0</v>
      </c>
      <c r="AR65" s="85">
        <f t="shared" ref="AR65:BK65" si="37">SUM(AR66:AR71)</f>
        <v>2</v>
      </c>
      <c r="AS65" s="85">
        <f t="shared" si="37"/>
        <v>2</v>
      </c>
      <c r="AT65" s="85">
        <f t="shared" si="37"/>
        <v>0</v>
      </c>
      <c r="AU65" s="85">
        <f t="shared" si="37"/>
        <v>0</v>
      </c>
      <c r="AV65" s="85">
        <f t="shared" si="37"/>
        <v>2</v>
      </c>
      <c r="AW65" s="85">
        <f t="shared" si="37"/>
        <v>2</v>
      </c>
      <c r="AX65" s="85">
        <f t="shared" si="37"/>
        <v>1</v>
      </c>
      <c r="AY65" s="85">
        <f t="shared" si="37"/>
        <v>1</v>
      </c>
      <c r="AZ65" s="85">
        <f t="shared" si="37"/>
        <v>1</v>
      </c>
      <c r="BA65" s="85">
        <f t="shared" si="37"/>
        <v>1</v>
      </c>
      <c r="BB65" s="85">
        <f t="shared" si="37"/>
        <v>1</v>
      </c>
      <c r="BC65" s="85">
        <f t="shared" si="37"/>
        <v>1</v>
      </c>
      <c r="BD65" s="85">
        <f t="shared" si="37"/>
        <v>0</v>
      </c>
      <c r="BE65" s="85">
        <f t="shared" si="37"/>
        <v>0</v>
      </c>
      <c r="BF65" s="85">
        <f t="shared" si="37"/>
        <v>0</v>
      </c>
      <c r="BG65" s="85">
        <f t="shared" si="37"/>
        <v>0</v>
      </c>
      <c r="BH65" s="85">
        <f t="shared" si="37"/>
        <v>0</v>
      </c>
      <c r="BI65" s="85">
        <f t="shared" si="37"/>
        <v>0</v>
      </c>
      <c r="BJ65" s="85">
        <f t="shared" si="37"/>
        <v>0</v>
      </c>
      <c r="BK65" s="85">
        <f t="shared" si="37"/>
        <v>0</v>
      </c>
    </row>
    <row r="66" spans="1:63" s="2" customFormat="1" ht="39.950000000000003" customHeight="1">
      <c r="A66" s="28" t="s">
        <v>154</v>
      </c>
      <c r="B66" s="135" t="s">
        <v>155</v>
      </c>
      <c r="C66" s="136"/>
      <c r="D66" s="137"/>
      <c r="E66" s="16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29"/>
      <c r="AE66" s="29"/>
      <c r="AF66" s="19"/>
      <c r="AG66" s="29"/>
      <c r="AH66" s="29"/>
      <c r="AI66" s="19"/>
      <c r="AJ66" s="21"/>
      <c r="AK66" s="21"/>
      <c r="AL66" s="21"/>
      <c r="AM66" s="21"/>
      <c r="AN66" s="21"/>
      <c r="AO66" s="21"/>
      <c r="AP66" s="21"/>
      <c r="AR66" s="84">
        <f t="shared" ref="AR66:AR71" si="38">E66</f>
        <v>0</v>
      </c>
      <c r="AS66" s="84">
        <f t="shared" si="5"/>
        <v>0</v>
      </c>
      <c r="AT66" s="84">
        <f t="shared" si="6"/>
        <v>0</v>
      </c>
      <c r="AU66" s="84">
        <f t="shared" si="7"/>
        <v>0</v>
      </c>
      <c r="AV66" s="84">
        <f t="shared" si="8"/>
        <v>0</v>
      </c>
      <c r="AW66" s="84">
        <f t="shared" ref="AW66:AW71" si="39">O66+Z66+AA66+AC66</f>
        <v>0</v>
      </c>
      <c r="AX66" s="84">
        <f t="shared" si="9"/>
        <v>0</v>
      </c>
      <c r="AY66" s="84">
        <f t="shared" si="10"/>
        <v>0</v>
      </c>
      <c r="AZ66" s="84">
        <f t="shared" si="11"/>
        <v>0</v>
      </c>
      <c r="BA66" s="84">
        <f t="shared" si="12"/>
        <v>0</v>
      </c>
      <c r="BB66" s="83">
        <f t="shared" si="13"/>
        <v>0</v>
      </c>
      <c r="BC66" s="83">
        <f t="shared" si="14"/>
        <v>0</v>
      </c>
      <c r="BD66" s="84">
        <f t="shared" si="15"/>
        <v>0</v>
      </c>
      <c r="BE66" s="84">
        <f t="shared" si="16"/>
        <v>0</v>
      </c>
      <c r="BF66" s="84">
        <f t="shared" si="17"/>
        <v>0</v>
      </c>
      <c r="BG66" s="84">
        <f t="shared" si="18"/>
        <v>0</v>
      </c>
      <c r="BH66" s="84">
        <f t="shared" si="19"/>
        <v>0</v>
      </c>
      <c r="BI66" s="84">
        <f t="shared" si="20"/>
        <v>0</v>
      </c>
      <c r="BJ66" s="84">
        <f t="shared" si="21"/>
        <v>0</v>
      </c>
      <c r="BK66" s="84">
        <f t="shared" si="22"/>
        <v>0</v>
      </c>
    </row>
    <row r="67" spans="1:63" s="2" customFormat="1" ht="39.950000000000003" customHeight="1">
      <c r="A67" s="28" t="s">
        <v>156</v>
      </c>
      <c r="B67" s="135" t="s">
        <v>157</v>
      </c>
      <c r="C67" s="136"/>
      <c r="D67" s="137"/>
      <c r="E67" s="16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29"/>
      <c r="AE67" s="29"/>
      <c r="AF67" s="19"/>
      <c r="AG67" s="29"/>
      <c r="AH67" s="29"/>
      <c r="AI67" s="19"/>
      <c r="AJ67" s="21"/>
      <c r="AK67" s="21"/>
      <c r="AL67" s="21"/>
      <c r="AM67" s="21"/>
      <c r="AN67" s="21"/>
      <c r="AO67" s="21"/>
      <c r="AP67" s="21"/>
      <c r="AR67" s="84">
        <f t="shared" si="38"/>
        <v>0</v>
      </c>
      <c r="AS67" s="84">
        <f t="shared" si="5"/>
        <v>0</v>
      </c>
      <c r="AT67" s="84">
        <f t="shared" si="6"/>
        <v>0</v>
      </c>
      <c r="AU67" s="84">
        <f t="shared" si="7"/>
        <v>0</v>
      </c>
      <c r="AV67" s="84">
        <f t="shared" si="8"/>
        <v>0</v>
      </c>
      <c r="AW67" s="84">
        <f t="shared" si="39"/>
        <v>0</v>
      </c>
      <c r="AX67" s="84">
        <f t="shared" si="9"/>
        <v>0</v>
      </c>
      <c r="AY67" s="84">
        <f t="shared" si="10"/>
        <v>0</v>
      </c>
      <c r="AZ67" s="84">
        <f t="shared" si="11"/>
        <v>0</v>
      </c>
      <c r="BA67" s="84">
        <f t="shared" si="12"/>
        <v>0</v>
      </c>
      <c r="BB67" s="83">
        <f t="shared" si="13"/>
        <v>0</v>
      </c>
      <c r="BC67" s="83">
        <f t="shared" si="14"/>
        <v>0</v>
      </c>
      <c r="BD67" s="84">
        <f t="shared" si="15"/>
        <v>0</v>
      </c>
      <c r="BE67" s="84">
        <f t="shared" si="16"/>
        <v>0</v>
      </c>
      <c r="BF67" s="84">
        <f t="shared" si="17"/>
        <v>0</v>
      </c>
      <c r="BG67" s="84">
        <f t="shared" si="18"/>
        <v>0</v>
      </c>
      <c r="BH67" s="84">
        <f t="shared" si="19"/>
        <v>0</v>
      </c>
      <c r="BI67" s="84">
        <f t="shared" si="20"/>
        <v>0</v>
      </c>
      <c r="BJ67" s="84">
        <f t="shared" si="21"/>
        <v>0</v>
      </c>
      <c r="BK67" s="84">
        <f t="shared" si="22"/>
        <v>0</v>
      </c>
    </row>
    <row r="68" spans="1:63" s="2" customFormat="1" ht="39.950000000000003" customHeight="1">
      <c r="A68" s="28" t="s">
        <v>158</v>
      </c>
      <c r="B68" s="135" t="s">
        <v>159</v>
      </c>
      <c r="C68" s="136"/>
      <c r="D68" s="137"/>
      <c r="E68" s="16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29"/>
      <c r="AE68" s="29"/>
      <c r="AF68" s="19"/>
      <c r="AG68" s="29"/>
      <c r="AH68" s="29"/>
      <c r="AI68" s="19"/>
      <c r="AJ68" s="21"/>
      <c r="AK68" s="21"/>
      <c r="AL68" s="21"/>
      <c r="AM68" s="21"/>
      <c r="AN68" s="21"/>
      <c r="AO68" s="21"/>
      <c r="AP68" s="21"/>
      <c r="AR68" s="84">
        <f t="shared" si="38"/>
        <v>0</v>
      </c>
      <c r="AS68" s="84">
        <f t="shared" si="5"/>
        <v>0</v>
      </c>
      <c r="AT68" s="84">
        <f t="shared" si="6"/>
        <v>0</v>
      </c>
      <c r="AU68" s="84">
        <f t="shared" si="7"/>
        <v>0</v>
      </c>
      <c r="AV68" s="84">
        <f t="shared" si="8"/>
        <v>0</v>
      </c>
      <c r="AW68" s="84">
        <f t="shared" si="39"/>
        <v>0</v>
      </c>
      <c r="AX68" s="84">
        <f t="shared" si="9"/>
        <v>0</v>
      </c>
      <c r="AY68" s="84">
        <f t="shared" si="10"/>
        <v>0</v>
      </c>
      <c r="AZ68" s="84">
        <f t="shared" si="11"/>
        <v>0</v>
      </c>
      <c r="BA68" s="84">
        <f t="shared" si="12"/>
        <v>0</v>
      </c>
      <c r="BB68" s="83">
        <f t="shared" si="13"/>
        <v>0</v>
      </c>
      <c r="BC68" s="83">
        <f t="shared" si="14"/>
        <v>0</v>
      </c>
      <c r="BD68" s="84">
        <f t="shared" si="15"/>
        <v>0</v>
      </c>
      <c r="BE68" s="84">
        <f t="shared" si="16"/>
        <v>0</v>
      </c>
      <c r="BF68" s="84">
        <f t="shared" si="17"/>
        <v>0</v>
      </c>
      <c r="BG68" s="84">
        <f t="shared" si="18"/>
        <v>0</v>
      </c>
      <c r="BH68" s="84">
        <f t="shared" si="19"/>
        <v>0</v>
      </c>
      <c r="BI68" s="84">
        <f t="shared" si="20"/>
        <v>0</v>
      </c>
      <c r="BJ68" s="84">
        <f t="shared" si="21"/>
        <v>0</v>
      </c>
      <c r="BK68" s="84">
        <f t="shared" si="22"/>
        <v>0</v>
      </c>
    </row>
    <row r="69" spans="1:63" s="2" customFormat="1" ht="39.950000000000003" customHeight="1">
      <c r="A69" s="28" t="s">
        <v>160</v>
      </c>
      <c r="B69" s="135" t="s">
        <v>161</v>
      </c>
      <c r="C69" s="136"/>
      <c r="D69" s="137"/>
      <c r="E69" s="16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29"/>
      <c r="AE69" s="29"/>
      <c r="AF69" s="19"/>
      <c r="AG69" s="29"/>
      <c r="AH69" s="29"/>
      <c r="AI69" s="19"/>
      <c r="AJ69" s="21"/>
      <c r="AK69" s="21"/>
      <c r="AL69" s="21"/>
      <c r="AM69" s="21"/>
      <c r="AN69" s="21"/>
      <c r="AO69" s="21"/>
      <c r="AP69" s="21"/>
      <c r="AR69" s="84">
        <f t="shared" si="38"/>
        <v>0</v>
      </c>
      <c r="AS69" s="84">
        <f t="shared" si="5"/>
        <v>0</v>
      </c>
      <c r="AT69" s="84">
        <f t="shared" si="6"/>
        <v>0</v>
      </c>
      <c r="AU69" s="84">
        <f t="shared" si="7"/>
        <v>0</v>
      </c>
      <c r="AV69" s="84">
        <f t="shared" si="8"/>
        <v>0</v>
      </c>
      <c r="AW69" s="84">
        <f t="shared" si="39"/>
        <v>0</v>
      </c>
      <c r="AX69" s="84">
        <f t="shared" si="9"/>
        <v>0</v>
      </c>
      <c r="AY69" s="84">
        <f t="shared" si="10"/>
        <v>0</v>
      </c>
      <c r="AZ69" s="84">
        <f t="shared" si="11"/>
        <v>0</v>
      </c>
      <c r="BA69" s="84">
        <f t="shared" si="12"/>
        <v>0</v>
      </c>
      <c r="BB69" s="83">
        <f t="shared" si="13"/>
        <v>0</v>
      </c>
      <c r="BC69" s="83">
        <f t="shared" si="14"/>
        <v>0</v>
      </c>
      <c r="BD69" s="84">
        <f t="shared" si="15"/>
        <v>0</v>
      </c>
      <c r="BE69" s="84">
        <f t="shared" si="16"/>
        <v>0</v>
      </c>
      <c r="BF69" s="84">
        <f t="shared" si="17"/>
        <v>0</v>
      </c>
      <c r="BG69" s="84">
        <f t="shared" si="18"/>
        <v>0</v>
      </c>
      <c r="BH69" s="84">
        <f t="shared" si="19"/>
        <v>0</v>
      </c>
      <c r="BI69" s="84">
        <f t="shared" si="20"/>
        <v>0</v>
      </c>
      <c r="BJ69" s="84">
        <f t="shared" si="21"/>
        <v>0</v>
      </c>
      <c r="BK69" s="84">
        <f t="shared" si="22"/>
        <v>0</v>
      </c>
    </row>
    <row r="70" spans="1:63" s="2" customFormat="1" ht="39.950000000000003" customHeight="1">
      <c r="A70" s="28" t="s">
        <v>162</v>
      </c>
      <c r="B70" s="135" t="s">
        <v>163</v>
      </c>
      <c r="C70" s="136"/>
      <c r="D70" s="137"/>
      <c r="E70" s="16">
        <v>2</v>
      </c>
      <c r="F70" s="13"/>
      <c r="G70" s="13">
        <v>2</v>
      </c>
      <c r="H70" s="13"/>
      <c r="I70" s="13"/>
      <c r="J70" s="13"/>
      <c r="K70" s="13"/>
      <c r="L70" s="13"/>
      <c r="M70" s="13"/>
      <c r="N70" s="13"/>
      <c r="O70" s="16"/>
      <c r="P70" s="16">
        <v>1</v>
      </c>
      <c r="Q70" s="16"/>
      <c r="R70" s="16"/>
      <c r="S70" s="13"/>
      <c r="T70" s="16"/>
      <c r="U70" s="16">
        <v>1</v>
      </c>
      <c r="V70" s="16"/>
      <c r="W70" s="13">
        <v>1</v>
      </c>
      <c r="X70" s="13"/>
      <c r="Y70" s="16"/>
      <c r="Z70" s="13">
        <v>1</v>
      </c>
      <c r="AA70" s="16"/>
      <c r="AB70" s="16"/>
      <c r="AC70" s="16">
        <v>1</v>
      </c>
      <c r="AD70" s="29"/>
      <c r="AE70" s="29"/>
      <c r="AF70" s="19"/>
      <c r="AG70" s="29"/>
      <c r="AH70" s="29"/>
      <c r="AI70" s="19"/>
      <c r="AJ70" s="21"/>
      <c r="AK70" s="21"/>
      <c r="AL70" s="21"/>
      <c r="AM70" s="21"/>
      <c r="AN70" s="21"/>
      <c r="AO70" s="21"/>
      <c r="AP70" s="21"/>
      <c r="AR70" s="84">
        <f t="shared" si="38"/>
        <v>2</v>
      </c>
      <c r="AS70" s="84">
        <f t="shared" si="5"/>
        <v>2</v>
      </c>
      <c r="AT70" s="84">
        <f t="shared" si="6"/>
        <v>0</v>
      </c>
      <c r="AU70" s="84">
        <f t="shared" si="7"/>
        <v>0</v>
      </c>
      <c r="AV70" s="84">
        <f t="shared" si="8"/>
        <v>2</v>
      </c>
      <c r="AW70" s="84">
        <f t="shared" si="39"/>
        <v>2</v>
      </c>
      <c r="AX70" s="84">
        <f t="shared" si="9"/>
        <v>1</v>
      </c>
      <c r="AY70" s="84">
        <f t="shared" si="10"/>
        <v>1</v>
      </c>
      <c r="AZ70" s="84">
        <f t="shared" si="11"/>
        <v>1</v>
      </c>
      <c r="BA70" s="84">
        <f t="shared" si="12"/>
        <v>1</v>
      </c>
      <c r="BB70" s="83">
        <f t="shared" si="13"/>
        <v>1</v>
      </c>
      <c r="BC70" s="83">
        <f t="shared" si="14"/>
        <v>1</v>
      </c>
      <c r="BD70" s="84">
        <f t="shared" si="15"/>
        <v>0</v>
      </c>
      <c r="BE70" s="84">
        <f t="shared" si="16"/>
        <v>0</v>
      </c>
      <c r="BF70" s="84">
        <f t="shared" si="17"/>
        <v>0</v>
      </c>
      <c r="BG70" s="84">
        <f t="shared" si="18"/>
        <v>0</v>
      </c>
      <c r="BH70" s="84">
        <f t="shared" si="19"/>
        <v>0</v>
      </c>
      <c r="BI70" s="84">
        <f t="shared" si="20"/>
        <v>0</v>
      </c>
      <c r="BJ70" s="84">
        <f t="shared" si="21"/>
        <v>0</v>
      </c>
      <c r="BK70" s="84">
        <f t="shared" si="22"/>
        <v>0</v>
      </c>
    </row>
    <row r="71" spans="1:63" s="2" customFormat="1" ht="39.950000000000003" customHeight="1">
      <c r="A71" s="28" t="s">
        <v>164</v>
      </c>
      <c r="B71" s="135" t="s">
        <v>81</v>
      </c>
      <c r="C71" s="136"/>
      <c r="D71" s="137"/>
      <c r="E71" s="16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29"/>
      <c r="AE71" s="29"/>
      <c r="AF71" s="29"/>
      <c r="AG71" s="29"/>
      <c r="AH71" s="29"/>
      <c r="AI71" s="19"/>
      <c r="AJ71" s="21"/>
      <c r="AK71" s="21"/>
      <c r="AL71" s="21"/>
      <c r="AM71" s="21"/>
      <c r="AN71" s="21"/>
      <c r="AO71" s="21"/>
      <c r="AP71" s="21"/>
      <c r="AR71" s="84">
        <f t="shared" si="38"/>
        <v>0</v>
      </c>
      <c r="AS71" s="84">
        <f t="shared" si="5"/>
        <v>0</v>
      </c>
      <c r="AT71" s="84">
        <f t="shared" si="6"/>
        <v>0</v>
      </c>
      <c r="AU71" s="84">
        <f t="shared" si="7"/>
        <v>0</v>
      </c>
      <c r="AV71" s="84">
        <f t="shared" si="8"/>
        <v>0</v>
      </c>
      <c r="AW71" s="84">
        <f t="shared" si="39"/>
        <v>0</v>
      </c>
      <c r="AX71" s="84">
        <f t="shared" si="9"/>
        <v>0</v>
      </c>
      <c r="AY71" s="84">
        <f t="shared" si="10"/>
        <v>0</v>
      </c>
      <c r="AZ71" s="84">
        <f t="shared" si="11"/>
        <v>0</v>
      </c>
      <c r="BA71" s="84">
        <f t="shared" si="12"/>
        <v>0</v>
      </c>
      <c r="BB71" s="83">
        <f t="shared" si="13"/>
        <v>0</v>
      </c>
      <c r="BC71" s="83">
        <f t="shared" si="14"/>
        <v>0</v>
      </c>
      <c r="BD71" s="84">
        <f t="shared" si="15"/>
        <v>0</v>
      </c>
      <c r="BE71" s="84">
        <f t="shared" si="16"/>
        <v>0</v>
      </c>
      <c r="BF71" s="84">
        <f t="shared" si="17"/>
        <v>0</v>
      </c>
      <c r="BG71" s="84">
        <f t="shared" si="18"/>
        <v>0</v>
      </c>
      <c r="BH71" s="84">
        <f t="shared" si="19"/>
        <v>0</v>
      </c>
      <c r="BI71" s="84">
        <f t="shared" si="20"/>
        <v>0</v>
      </c>
      <c r="BJ71" s="84">
        <f t="shared" si="21"/>
        <v>0</v>
      </c>
      <c r="BK71" s="84">
        <f t="shared" si="22"/>
        <v>0</v>
      </c>
    </row>
    <row r="72" spans="1:63" s="1" customFormat="1" ht="58.5" customHeight="1">
      <c r="A72" s="26" t="s">
        <v>165</v>
      </c>
      <c r="B72" s="138" t="s">
        <v>166</v>
      </c>
      <c r="C72" s="139"/>
      <c r="D72" s="140"/>
      <c r="E72" s="27">
        <f>SUM(E73:E79)</f>
        <v>8</v>
      </c>
      <c r="F72" s="27">
        <f t="shared" ref="F72:AP72" si="40">SUM(F73:F79)</f>
        <v>3</v>
      </c>
      <c r="G72" s="27">
        <f t="shared" si="40"/>
        <v>5</v>
      </c>
      <c r="H72" s="27">
        <f t="shared" si="40"/>
        <v>0</v>
      </c>
      <c r="I72" s="27">
        <f t="shared" si="40"/>
        <v>0</v>
      </c>
      <c r="J72" s="27">
        <f t="shared" si="40"/>
        <v>14</v>
      </c>
      <c r="K72" s="27">
        <f t="shared" si="40"/>
        <v>12</v>
      </c>
      <c r="L72" s="27">
        <f t="shared" si="40"/>
        <v>2</v>
      </c>
      <c r="M72" s="27">
        <f t="shared" si="40"/>
        <v>0</v>
      </c>
      <c r="N72" s="27">
        <f t="shared" si="40"/>
        <v>0</v>
      </c>
      <c r="O72" s="27">
        <f t="shared" si="40"/>
        <v>0</v>
      </c>
      <c r="P72" s="27">
        <f t="shared" si="40"/>
        <v>3</v>
      </c>
      <c r="Q72" s="27">
        <f t="shared" si="40"/>
        <v>0</v>
      </c>
      <c r="R72" s="27">
        <f t="shared" si="40"/>
        <v>3</v>
      </c>
      <c r="S72" s="27">
        <f t="shared" si="40"/>
        <v>0</v>
      </c>
      <c r="T72" s="27">
        <f t="shared" si="40"/>
        <v>0</v>
      </c>
      <c r="U72" s="27">
        <f t="shared" si="40"/>
        <v>0</v>
      </c>
      <c r="V72" s="27">
        <f t="shared" si="40"/>
        <v>0</v>
      </c>
      <c r="W72" s="27">
        <f t="shared" si="40"/>
        <v>0</v>
      </c>
      <c r="X72" s="27">
        <f t="shared" si="40"/>
        <v>0</v>
      </c>
      <c r="Y72" s="27">
        <f t="shared" si="40"/>
        <v>0</v>
      </c>
      <c r="Z72" s="27">
        <f t="shared" si="40"/>
        <v>3</v>
      </c>
      <c r="AA72" s="27">
        <f t="shared" si="40"/>
        <v>0</v>
      </c>
      <c r="AB72" s="27">
        <f t="shared" si="40"/>
        <v>0</v>
      </c>
      <c r="AC72" s="27">
        <f t="shared" si="40"/>
        <v>17</v>
      </c>
      <c r="AD72" s="27">
        <f t="shared" si="40"/>
        <v>0</v>
      </c>
      <c r="AE72" s="27">
        <f t="shared" si="40"/>
        <v>0</v>
      </c>
      <c r="AF72" s="27">
        <f t="shared" si="40"/>
        <v>1</v>
      </c>
      <c r="AG72" s="27">
        <f t="shared" si="40"/>
        <v>1</v>
      </c>
      <c r="AH72" s="27">
        <f t="shared" si="40"/>
        <v>0</v>
      </c>
      <c r="AI72" s="27">
        <f t="shared" si="40"/>
        <v>1</v>
      </c>
      <c r="AJ72" s="27">
        <f t="shared" si="40"/>
        <v>0</v>
      </c>
      <c r="AK72" s="27">
        <f t="shared" si="40"/>
        <v>1</v>
      </c>
      <c r="AL72" s="27">
        <f t="shared" si="40"/>
        <v>0</v>
      </c>
      <c r="AM72" s="27">
        <f t="shared" si="40"/>
        <v>0</v>
      </c>
      <c r="AN72" s="27">
        <f t="shared" si="40"/>
        <v>0</v>
      </c>
      <c r="AO72" s="27">
        <f t="shared" si="40"/>
        <v>0</v>
      </c>
      <c r="AP72" s="27">
        <f t="shared" si="40"/>
        <v>0</v>
      </c>
      <c r="AR72" s="85">
        <f>SUM(AR73:AR79)</f>
        <v>8</v>
      </c>
      <c r="AS72" s="85">
        <f t="shared" ref="AS72:BK72" si="41">SUM(AS73:AS79)</f>
        <v>8</v>
      </c>
      <c r="AT72" s="85">
        <f t="shared" si="41"/>
        <v>14</v>
      </c>
      <c r="AU72" s="85">
        <f t="shared" si="41"/>
        <v>14</v>
      </c>
      <c r="AV72" s="85">
        <f t="shared" si="41"/>
        <v>20</v>
      </c>
      <c r="AW72" s="85">
        <f t="shared" si="41"/>
        <v>20</v>
      </c>
      <c r="AX72" s="85">
        <f t="shared" si="41"/>
        <v>3</v>
      </c>
      <c r="AY72" s="85">
        <f t="shared" si="41"/>
        <v>3</v>
      </c>
      <c r="AZ72" s="85">
        <f t="shared" si="41"/>
        <v>0</v>
      </c>
      <c r="BA72" s="85">
        <f t="shared" si="41"/>
        <v>0</v>
      </c>
      <c r="BB72" s="85">
        <f t="shared" si="41"/>
        <v>3</v>
      </c>
      <c r="BC72" s="85">
        <f t="shared" si="41"/>
        <v>3</v>
      </c>
      <c r="BD72" s="85">
        <f t="shared" si="41"/>
        <v>1</v>
      </c>
      <c r="BE72" s="85">
        <f t="shared" si="41"/>
        <v>1</v>
      </c>
      <c r="BF72" s="85">
        <f t="shared" si="41"/>
        <v>1</v>
      </c>
      <c r="BG72" s="85">
        <f t="shared" si="41"/>
        <v>1</v>
      </c>
      <c r="BH72" s="85">
        <f t="shared" si="41"/>
        <v>0</v>
      </c>
      <c r="BI72" s="85">
        <f t="shared" si="41"/>
        <v>0</v>
      </c>
      <c r="BJ72" s="85">
        <f t="shared" si="41"/>
        <v>0</v>
      </c>
      <c r="BK72" s="85">
        <f t="shared" si="41"/>
        <v>0</v>
      </c>
    </row>
    <row r="73" spans="1:63" s="2" customFormat="1" ht="39.950000000000003" customHeight="1">
      <c r="A73" s="28" t="s">
        <v>167</v>
      </c>
      <c r="B73" s="135" t="s">
        <v>168</v>
      </c>
      <c r="C73" s="136"/>
      <c r="D73" s="137"/>
      <c r="E73" s="16"/>
      <c r="F73" s="29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29"/>
      <c r="AE73" s="29"/>
      <c r="AF73" s="19"/>
      <c r="AG73" s="29"/>
      <c r="AH73" s="29"/>
      <c r="AI73" s="19"/>
      <c r="AJ73" s="21"/>
      <c r="AK73" s="21"/>
      <c r="AL73" s="21"/>
      <c r="AM73" s="21"/>
      <c r="AN73" s="21"/>
      <c r="AO73" s="21"/>
      <c r="AP73" s="21"/>
      <c r="AR73" s="84">
        <f>E73</f>
        <v>0</v>
      </c>
      <c r="AS73" s="84">
        <f t="shared" si="5"/>
        <v>0</v>
      </c>
      <c r="AT73" s="84">
        <f t="shared" si="6"/>
        <v>0</v>
      </c>
      <c r="AU73" s="84">
        <f t="shared" si="7"/>
        <v>0</v>
      </c>
      <c r="AV73" s="84">
        <f t="shared" si="8"/>
        <v>0</v>
      </c>
      <c r="AW73" s="84">
        <f t="shared" ref="AW73:AW79" si="42">O73+Z73+AA73+AC73</f>
        <v>0</v>
      </c>
      <c r="AX73" s="84">
        <f t="shared" si="9"/>
        <v>0</v>
      </c>
      <c r="AY73" s="84">
        <f t="shared" si="10"/>
        <v>0</v>
      </c>
      <c r="AZ73" s="84">
        <f t="shared" si="11"/>
        <v>0</v>
      </c>
      <c r="BA73" s="84">
        <f t="shared" si="12"/>
        <v>0</v>
      </c>
      <c r="BB73" s="83">
        <f t="shared" si="13"/>
        <v>0</v>
      </c>
      <c r="BC73" s="83">
        <f t="shared" si="14"/>
        <v>0</v>
      </c>
      <c r="BD73" s="84">
        <f t="shared" si="15"/>
        <v>0</v>
      </c>
      <c r="BE73" s="84">
        <f t="shared" si="16"/>
        <v>0</v>
      </c>
      <c r="BF73" s="84">
        <f t="shared" si="17"/>
        <v>0</v>
      </c>
      <c r="BG73" s="84">
        <f t="shared" si="18"/>
        <v>0</v>
      </c>
      <c r="BH73" s="84">
        <f t="shared" si="19"/>
        <v>0</v>
      </c>
      <c r="BI73" s="84">
        <f t="shared" si="20"/>
        <v>0</v>
      </c>
      <c r="BJ73" s="84">
        <f t="shared" si="21"/>
        <v>0</v>
      </c>
      <c r="BK73" s="84">
        <f t="shared" si="22"/>
        <v>0</v>
      </c>
    </row>
    <row r="74" spans="1:63" s="2" customFormat="1" ht="39.950000000000003" customHeight="1">
      <c r="A74" s="28" t="s">
        <v>169</v>
      </c>
      <c r="B74" s="135" t="s">
        <v>170</v>
      </c>
      <c r="C74" s="136"/>
      <c r="D74" s="137"/>
      <c r="E74" s="16">
        <v>1</v>
      </c>
      <c r="F74" s="29"/>
      <c r="G74" s="13">
        <v>1</v>
      </c>
      <c r="H74" s="13"/>
      <c r="I74" s="13"/>
      <c r="J74" s="13">
        <v>2</v>
      </c>
      <c r="K74" s="13">
        <v>2</v>
      </c>
      <c r="L74" s="13"/>
      <c r="M74" s="13"/>
      <c r="N74" s="13"/>
      <c r="O74" s="16"/>
      <c r="P74" s="16">
        <v>1</v>
      </c>
      <c r="Q74" s="16"/>
      <c r="R74" s="16">
        <v>1</v>
      </c>
      <c r="S74" s="13"/>
      <c r="T74" s="16"/>
      <c r="U74" s="16"/>
      <c r="V74" s="16"/>
      <c r="W74" s="13"/>
      <c r="X74" s="13"/>
      <c r="Y74" s="16"/>
      <c r="Z74" s="16">
        <v>1</v>
      </c>
      <c r="AA74" s="16"/>
      <c r="AB74" s="16"/>
      <c r="AC74" s="16">
        <v>2</v>
      </c>
      <c r="AD74" s="29"/>
      <c r="AE74" s="29"/>
      <c r="AF74" s="19"/>
      <c r="AG74" s="29"/>
      <c r="AH74" s="29"/>
      <c r="AI74" s="19"/>
      <c r="AJ74" s="21"/>
      <c r="AK74" s="21"/>
      <c r="AL74" s="21"/>
      <c r="AM74" s="21"/>
      <c r="AN74" s="21"/>
      <c r="AO74" s="21"/>
      <c r="AP74" s="21"/>
      <c r="AR74" s="84">
        <f t="shared" ref="AR74:AR79" si="43">E74</f>
        <v>1</v>
      </c>
      <c r="AS74" s="84">
        <f t="shared" si="5"/>
        <v>1</v>
      </c>
      <c r="AT74" s="84">
        <f t="shared" si="6"/>
        <v>2</v>
      </c>
      <c r="AU74" s="84">
        <f t="shared" si="7"/>
        <v>2</v>
      </c>
      <c r="AV74" s="84">
        <f t="shared" si="8"/>
        <v>3</v>
      </c>
      <c r="AW74" s="84">
        <f t="shared" si="42"/>
        <v>3</v>
      </c>
      <c r="AX74" s="84">
        <f t="shared" si="9"/>
        <v>1</v>
      </c>
      <c r="AY74" s="84">
        <f t="shared" si="10"/>
        <v>1</v>
      </c>
      <c r="AZ74" s="84">
        <f t="shared" si="11"/>
        <v>0</v>
      </c>
      <c r="BA74" s="84">
        <f t="shared" si="12"/>
        <v>0</v>
      </c>
      <c r="BB74" s="83">
        <f t="shared" si="13"/>
        <v>1</v>
      </c>
      <c r="BC74" s="83">
        <f t="shared" si="14"/>
        <v>1</v>
      </c>
      <c r="BD74" s="84">
        <f t="shared" si="15"/>
        <v>0</v>
      </c>
      <c r="BE74" s="84">
        <f t="shared" si="16"/>
        <v>0</v>
      </c>
      <c r="BF74" s="84">
        <f t="shared" si="17"/>
        <v>0</v>
      </c>
      <c r="BG74" s="84">
        <f t="shared" si="18"/>
        <v>0</v>
      </c>
      <c r="BH74" s="84">
        <f t="shared" si="19"/>
        <v>0</v>
      </c>
      <c r="BI74" s="84">
        <f t="shared" si="20"/>
        <v>0</v>
      </c>
      <c r="BJ74" s="84">
        <f t="shared" si="21"/>
        <v>0</v>
      </c>
      <c r="BK74" s="84">
        <f t="shared" si="22"/>
        <v>0</v>
      </c>
    </row>
    <row r="75" spans="1:63" s="2" customFormat="1" ht="39.950000000000003" customHeight="1">
      <c r="A75" s="28" t="s">
        <v>171</v>
      </c>
      <c r="B75" s="135" t="s">
        <v>172</v>
      </c>
      <c r="C75" s="136"/>
      <c r="D75" s="137"/>
      <c r="E75" s="16"/>
      <c r="F75" s="29"/>
      <c r="G75" s="13"/>
      <c r="H75" s="13"/>
      <c r="I75" s="13"/>
      <c r="J75" s="13"/>
      <c r="K75" s="13"/>
      <c r="L75" s="13"/>
      <c r="M75" s="13"/>
      <c r="N75" s="13"/>
      <c r="O75" s="16"/>
      <c r="P75" s="16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29"/>
      <c r="AE75" s="29"/>
      <c r="AF75" s="19"/>
      <c r="AG75" s="29"/>
      <c r="AH75" s="29"/>
      <c r="AI75" s="19"/>
      <c r="AJ75" s="21"/>
      <c r="AK75" s="21"/>
      <c r="AL75" s="21"/>
      <c r="AM75" s="21"/>
      <c r="AN75" s="21"/>
      <c r="AO75" s="21"/>
      <c r="AP75" s="21"/>
      <c r="AR75" s="84">
        <f t="shared" si="43"/>
        <v>0</v>
      </c>
      <c r="AS75" s="84">
        <f t="shared" si="5"/>
        <v>0</v>
      </c>
      <c r="AT75" s="84">
        <f t="shared" si="6"/>
        <v>0</v>
      </c>
      <c r="AU75" s="84">
        <f t="shared" si="7"/>
        <v>0</v>
      </c>
      <c r="AV75" s="84">
        <f t="shared" si="8"/>
        <v>0</v>
      </c>
      <c r="AW75" s="84">
        <f t="shared" si="42"/>
        <v>0</v>
      </c>
      <c r="AX75" s="84">
        <f t="shared" si="9"/>
        <v>0</v>
      </c>
      <c r="AY75" s="84">
        <f t="shared" si="10"/>
        <v>0</v>
      </c>
      <c r="AZ75" s="84">
        <f t="shared" si="11"/>
        <v>0</v>
      </c>
      <c r="BA75" s="84">
        <f t="shared" si="12"/>
        <v>0</v>
      </c>
      <c r="BB75" s="83">
        <f t="shared" si="13"/>
        <v>0</v>
      </c>
      <c r="BC75" s="83">
        <f t="shared" si="14"/>
        <v>0</v>
      </c>
      <c r="BD75" s="84">
        <f t="shared" si="15"/>
        <v>0</v>
      </c>
      <c r="BE75" s="84">
        <f t="shared" si="16"/>
        <v>0</v>
      </c>
      <c r="BF75" s="84">
        <f t="shared" si="17"/>
        <v>0</v>
      </c>
      <c r="BG75" s="84">
        <f t="shared" si="18"/>
        <v>0</v>
      </c>
      <c r="BH75" s="84">
        <f t="shared" si="19"/>
        <v>0</v>
      </c>
      <c r="BI75" s="84">
        <f t="shared" si="20"/>
        <v>0</v>
      </c>
      <c r="BJ75" s="84">
        <f t="shared" si="21"/>
        <v>0</v>
      </c>
      <c r="BK75" s="84">
        <f t="shared" si="22"/>
        <v>0</v>
      </c>
    </row>
    <row r="76" spans="1:63" s="2" customFormat="1" ht="39.950000000000003" customHeight="1">
      <c r="A76" s="28" t="s">
        <v>173</v>
      </c>
      <c r="B76" s="135" t="s">
        <v>174</v>
      </c>
      <c r="C76" s="136"/>
      <c r="D76" s="137"/>
      <c r="E76" s="16"/>
      <c r="F76" s="29"/>
      <c r="G76" s="13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29"/>
      <c r="AE76" s="29"/>
      <c r="AF76" s="19"/>
      <c r="AG76" s="29"/>
      <c r="AH76" s="29"/>
      <c r="AI76" s="19"/>
      <c r="AJ76" s="21"/>
      <c r="AK76" s="21"/>
      <c r="AL76" s="21"/>
      <c r="AM76" s="21"/>
      <c r="AN76" s="21"/>
      <c r="AO76" s="21"/>
      <c r="AP76" s="21"/>
      <c r="AR76" s="84">
        <f t="shared" si="43"/>
        <v>0</v>
      </c>
      <c r="AS76" s="84">
        <f t="shared" ref="AS76:AS128" si="44">F76+G76+H76+I76</f>
        <v>0</v>
      </c>
      <c r="AT76" s="84">
        <f t="shared" ref="AT76:AT128" si="45">J76</f>
        <v>0</v>
      </c>
      <c r="AU76" s="84">
        <f t="shared" ref="AU76:AU128" si="46">K76+L76+M76+N76</f>
        <v>0</v>
      </c>
      <c r="AV76" s="84">
        <f t="shared" ref="AV76:AV128" si="47">F76+G76+K76</f>
        <v>0</v>
      </c>
      <c r="AW76" s="84">
        <f t="shared" si="42"/>
        <v>0</v>
      </c>
      <c r="AX76" s="84">
        <f t="shared" ref="AX76:AX128" si="48">P76</f>
        <v>0</v>
      </c>
      <c r="AY76" s="84">
        <f t="shared" ref="AY76:AY128" si="49">Q76+R76+S76+T76+U76</f>
        <v>0</v>
      </c>
      <c r="AZ76" s="84">
        <f t="shared" ref="AZ76:AZ128" si="50">U76</f>
        <v>0</v>
      </c>
      <c r="BA76" s="84">
        <f t="shared" ref="BA76:BA128" si="51">+V76+W76+X76</f>
        <v>0</v>
      </c>
      <c r="BB76" s="83">
        <f t="shared" ref="BB76:BB128" si="52">Z76</f>
        <v>0</v>
      </c>
      <c r="BC76" s="83">
        <f t="shared" ref="BC76:BC128" si="53">P76+Y76</f>
        <v>0</v>
      </c>
      <c r="BD76" s="84">
        <f t="shared" ref="BD76:BD128" si="54">AG76</f>
        <v>0</v>
      </c>
      <c r="BE76" s="84">
        <f t="shared" ref="BE76:BE128" si="55">AE76+AF76</f>
        <v>0</v>
      </c>
      <c r="BF76" s="84">
        <f t="shared" ref="BF76:BF128" si="56">AG76</f>
        <v>0</v>
      </c>
      <c r="BG76" s="84">
        <f t="shared" ref="BG76:BG128" si="57">AH76+AI76</f>
        <v>0</v>
      </c>
      <c r="BH76" s="84">
        <f t="shared" ref="BH76:BH128" si="58">AN76</f>
        <v>0</v>
      </c>
      <c r="BI76" s="84">
        <f t="shared" ref="BI76:BI128" si="59">AL76+AM76</f>
        <v>0</v>
      </c>
      <c r="BJ76" s="84">
        <f t="shared" ref="BJ76:BJ128" si="60">AN76</f>
        <v>0</v>
      </c>
      <c r="BK76" s="84">
        <f t="shared" ref="BK76:BK128" si="61">AO76+AP76</f>
        <v>0</v>
      </c>
    </row>
    <row r="77" spans="1:63" s="2" customFormat="1" ht="39.950000000000003" customHeight="1">
      <c r="A77" s="28" t="s">
        <v>175</v>
      </c>
      <c r="B77" s="135" t="s">
        <v>176</v>
      </c>
      <c r="C77" s="136"/>
      <c r="D77" s="137"/>
      <c r="E77" s="16">
        <v>4</v>
      </c>
      <c r="F77" s="29"/>
      <c r="G77" s="13">
        <v>4</v>
      </c>
      <c r="H77" s="13"/>
      <c r="I77" s="13"/>
      <c r="J77" s="13">
        <v>1</v>
      </c>
      <c r="K77" s="13"/>
      <c r="L77" s="13">
        <v>1</v>
      </c>
      <c r="M77" s="13"/>
      <c r="N77" s="13"/>
      <c r="O77" s="16"/>
      <c r="P77" s="16">
        <v>1</v>
      </c>
      <c r="Q77" s="16"/>
      <c r="R77" s="16">
        <v>1</v>
      </c>
      <c r="S77" s="13"/>
      <c r="T77" s="16"/>
      <c r="U77" s="16"/>
      <c r="V77" s="16"/>
      <c r="W77" s="13"/>
      <c r="X77" s="13"/>
      <c r="Y77" s="16"/>
      <c r="Z77" s="16">
        <v>1</v>
      </c>
      <c r="AA77" s="16"/>
      <c r="AB77" s="16"/>
      <c r="AC77" s="16">
        <v>3</v>
      </c>
      <c r="AD77" s="29"/>
      <c r="AE77" s="29"/>
      <c r="AF77" s="19">
        <v>1</v>
      </c>
      <c r="AG77" s="29">
        <v>1</v>
      </c>
      <c r="AH77" s="29"/>
      <c r="AI77" s="19">
        <v>1</v>
      </c>
      <c r="AJ77" s="21"/>
      <c r="AK77" s="21">
        <v>1</v>
      </c>
      <c r="AL77" s="21"/>
      <c r="AM77" s="21"/>
      <c r="AN77" s="21"/>
      <c r="AO77" s="21"/>
      <c r="AP77" s="21"/>
      <c r="AR77" s="84">
        <f t="shared" si="43"/>
        <v>4</v>
      </c>
      <c r="AS77" s="84">
        <f t="shared" si="44"/>
        <v>4</v>
      </c>
      <c r="AT77" s="84">
        <f t="shared" si="45"/>
        <v>1</v>
      </c>
      <c r="AU77" s="84">
        <f t="shared" si="46"/>
        <v>1</v>
      </c>
      <c r="AV77" s="84">
        <f t="shared" si="47"/>
        <v>4</v>
      </c>
      <c r="AW77" s="84">
        <f t="shared" si="42"/>
        <v>4</v>
      </c>
      <c r="AX77" s="84">
        <f t="shared" si="48"/>
        <v>1</v>
      </c>
      <c r="AY77" s="84">
        <f t="shared" si="49"/>
        <v>1</v>
      </c>
      <c r="AZ77" s="84">
        <f t="shared" si="50"/>
        <v>0</v>
      </c>
      <c r="BA77" s="84">
        <f t="shared" si="51"/>
        <v>0</v>
      </c>
      <c r="BB77" s="83">
        <f t="shared" si="52"/>
        <v>1</v>
      </c>
      <c r="BC77" s="83">
        <f t="shared" si="53"/>
        <v>1</v>
      </c>
      <c r="BD77" s="84">
        <f t="shared" si="54"/>
        <v>1</v>
      </c>
      <c r="BE77" s="84">
        <f t="shared" si="55"/>
        <v>1</v>
      </c>
      <c r="BF77" s="84">
        <f t="shared" si="56"/>
        <v>1</v>
      </c>
      <c r="BG77" s="84">
        <f t="shared" si="57"/>
        <v>1</v>
      </c>
      <c r="BH77" s="84">
        <f t="shared" si="58"/>
        <v>0</v>
      </c>
      <c r="BI77" s="84">
        <f t="shared" si="59"/>
        <v>0</v>
      </c>
      <c r="BJ77" s="84">
        <f t="shared" si="60"/>
        <v>0</v>
      </c>
      <c r="BK77" s="84">
        <f t="shared" si="61"/>
        <v>0</v>
      </c>
    </row>
    <row r="78" spans="1:63" s="2" customFormat="1" ht="39.950000000000003" customHeight="1">
      <c r="A78" s="28" t="s">
        <v>177</v>
      </c>
      <c r="B78" s="135" t="s">
        <v>81</v>
      </c>
      <c r="C78" s="136"/>
      <c r="D78" s="137"/>
      <c r="E78" s="16">
        <v>3</v>
      </c>
      <c r="F78" s="29">
        <v>3</v>
      </c>
      <c r="G78" s="13"/>
      <c r="H78" s="13"/>
      <c r="I78" s="13"/>
      <c r="J78" s="13">
        <v>11</v>
      </c>
      <c r="K78" s="13">
        <v>10</v>
      </c>
      <c r="L78" s="13">
        <v>1</v>
      </c>
      <c r="M78" s="13"/>
      <c r="N78" s="13"/>
      <c r="O78" s="16"/>
      <c r="P78" s="16">
        <v>1</v>
      </c>
      <c r="Q78" s="16"/>
      <c r="R78" s="16">
        <v>1</v>
      </c>
      <c r="S78" s="13"/>
      <c r="T78" s="16"/>
      <c r="U78" s="16"/>
      <c r="V78" s="16"/>
      <c r="W78" s="13"/>
      <c r="X78" s="13"/>
      <c r="Y78" s="16"/>
      <c r="Z78" s="16">
        <v>1</v>
      </c>
      <c r="AA78" s="16"/>
      <c r="AB78" s="16"/>
      <c r="AC78" s="16">
        <v>12</v>
      </c>
      <c r="AD78" s="29"/>
      <c r="AE78" s="29"/>
      <c r="AF78" s="19"/>
      <c r="AG78" s="29"/>
      <c r="AH78" s="29"/>
      <c r="AI78" s="19"/>
      <c r="AJ78" s="21"/>
      <c r="AK78" s="21"/>
      <c r="AL78" s="21"/>
      <c r="AM78" s="21"/>
      <c r="AN78" s="21"/>
      <c r="AO78" s="21"/>
      <c r="AP78" s="21"/>
      <c r="AR78" s="84">
        <f t="shared" si="43"/>
        <v>3</v>
      </c>
      <c r="AS78" s="84">
        <f t="shared" si="44"/>
        <v>3</v>
      </c>
      <c r="AT78" s="84">
        <f t="shared" si="45"/>
        <v>11</v>
      </c>
      <c r="AU78" s="84">
        <f t="shared" si="46"/>
        <v>11</v>
      </c>
      <c r="AV78" s="84">
        <f t="shared" si="47"/>
        <v>13</v>
      </c>
      <c r="AW78" s="84">
        <f t="shared" si="42"/>
        <v>13</v>
      </c>
      <c r="AX78" s="84">
        <f t="shared" si="48"/>
        <v>1</v>
      </c>
      <c r="AY78" s="84">
        <f t="shared" si="49"/>
        <v>1</v>
      </c>
      <c r="AZ78" s="84">
        <f t="shared" si="50"/>
        <v>0</v>
      </c>
      <c r="BA78" s="84">
        <f t="shared" si="51"/>
        <v>0</v>
      </c>
      <c r="BB78" s="83">
        <f t="shared" si="52"/>
        <v>1</v>
      </c>
      <c r="BC78" s="83">
        <f t="shared" si="53"/>
        <v>1</v>
      </c>
      <c r="BD78" s="84">
        <f t="shared" si="54"/>
        <v>0</v>
      </c>
      <c r="BE78" s="84">
        <f t="shared" si="55"/>
        <v>0</v>
      </c>
      <c r="BF78" s="84">
        <f t="shared" si="56"/>
        <v>0</v>
      </c>
      <c r="BG78" s="84">
        <f t="shared" si="57"/>
        <v>0</v>
      </c>
      <c r="BH78" s="84">
        <f t="shared" si="58"/>
        <v>0</v>
      </c>
      <c r="BI78" s="84">
        <f t="shared" si="59"/>
        <v>0</v>
      </c>
      <c r="BJ78" s="84">
        <f t="shared" si="60"/>
        <v>0</v>
      </c>
      <c r="BK78" s="84">
        <f t="shared" si="61"/>
        <v>0</v>
      </c>
    </row>
    <row r="79" spans="1:63" s="2" customFormat="1" ht="39.950000000000003" customHeight="1">
      <c r="A79" s="28" t="s">
        <v>178</v>
      </c>
      <c r="B79" s="135" t="s">
        <v>179</v>
      </c>
      <c r="C79" s="136"/>
      <c r="D79" s="137"/>
      <c r="E79" s="16"/>
      <c r="F79" s="29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29"/>
      <c r="AE79" s="29"/>
      <c r="AF79" s="19"/>
      <c r="AG79" s="29"/>
      <c r="AH79" s="29"/>
      <c r="AI79" s="19"/>
      <c r="AJ79" s="21"/>
      <c r="AK79" s="21"/>
      <c r="AL79" s="21"/>
      <c r="AM79" s="21"/>
      <c r="AN79" s="21"/>
      <c r="AO79" s="21"/>
      <c r="AP79" s="21"/>
      <c r="AR79" s="84">
        <f t="shared" si="43"/>
        <v>0</v>
      </c>
      <c r="AS79" s="84">
        <f t="shared" si="44"/>
        <v>0</v>
      </c>
      <c r="AT79" s="84">
        <f t="shared" si="45"/>
        <v>0</v>
      </c>
      <c r="AU79" s="84">
        <f t="shared" si="46"/>
        <v>0</v>
      </c>
      <c r="AV79" s="84">
        <f t="shared" si="47"/>
        <v>0</v>
      </c>
      <c r="AW79" s="84">
        <f t="shared" si="42"/>
        <v>0</v>
      </c>
      <c r="AX79" s="84">
        <f t="shared" si="48"/>
        <v>0</v>
      </c>
      <c r="AY79" s="84">
        <f t="shared" si="49"/>
        <v>0</v>
      </c>
      <c r="AZ79" s="84">
        <f t="shared" si="50"/>
        <v>0</v>
      </c>
      <c r="BA79" s="84">
        <f t="shared" si="51"/>
        <v>0</v>
      </c>
      <c r="BB79" s="83">
        <f t="shared" si="52"/>
        <v>0</v>
      </c>
      <c r="BC79" s="83">
        <f t="shared" si="53"/>
        <v>0</v>
      </c>
      <c r="BD79" s="84">
        <f t="shared" si="54"/>
        <v>0</v>
      </c>
      <c r="BE79" s="84">
        <f t="shared" si="55"/>
        <v>0</v>
      </c>
      <c r="BF79" s="84">
        <f t="shared" si="56"/>
        <v>0</v>
      </c>
      <c r="BG79" s="84">
        <f t="shared" si="57"/>
        <v>0</v>
      </c>
      <c r="BH79" s="84">
        <f t="shared" si="58"/>
        <v>0</v>
      </c>
      <c r="BI79" s="84">
        <f t="shared" si="59"/>
        <v>0</v>
      </c>
      <c r="BJ79" s="84">
        <f t="shared" si="60"/>
        <v>0</v>
      </c>
      <c r="BK79" s="84">
        <f t="shared" si="61"/>
        <v>0</v>
      </c>
    </row>
    <row r="80" spans="1:63" s="1" customFormat="1" ht="65.25" customHeight="1">
      <c r="A80" s="26" t="s">
        <v>180</v>
      </c>
      <c r="B80" s="138" t="s">
        <v>181</v>
      </c>
      <c r="C80" s="139"/>
      <c r="D80" s="140"/>
      <c r="E80" s="27">
        <f>SUM(E81:E82)</f>
        <v>0</v>
      </c>
      <c r="F80" s="27">
        <f t="shared" ref="F80:AP80" si="62">SUM(F81:F82)</f>
        <v>0</v>
      </c>
      <c r="G80" s="27">
        <f t="shared" si="62"/>
        <v>0</v>
      </c>
      <c r="H80" s="27">
        <f t="shared" si="62"/>
        <v>0</v>
      </c>
      <c r="I80" s="27">
        <f t="shared" si="62"/>
        <v>0</v>
      </c>
      <c r="J80" s="27">
        <f t="shared" si="62"/>
        <v>0</v>
      </c>
      <c r="K80" s="27">
        <f t="shared" si="62"/>
        <v>0</v>
      </c>
      <c r="L80" s="27">
        <f t="shared" si="62"/>
        <v>0</v>
      </c>
      <c r="M80" s="27">
        <f t="shared" si="62"/>
        <v>0</v>
      </c>
      <c r="N80" s="27">
        <f t="shared" si="62"/>
        <v>0</v>
      </c>
      <c r="O80" s="27">
        <f t="shared" si="62"/>
        <v>0</v>
      </c>
      <c r="P80" s="27">
        <f t="shared" si="62"/>
        <v>0</v>
      </c>
      <c r="Q80" s="27">
        <f t="shared" si="62"/>
        <v>0</v>
      </c>
      <c r="R80" s="27">
        <f t="shared" si="62"/>
        <v>0</v>
      </c>
      <c r="S80" s="27">
        <f t="shared" si="62"/>
        <v>0</v>
      </c>
      <c r="T80" s="27">
        <f t="shared" si="62"/>
        <v>0</v>
      </c>
      <c r="U80" s="27">
        <f t="shared" si="62"/>
        <v>0</v>
      </c>
      <c r="V80" s="27">
        <f t="shared" si="62"/>
        <v>0</v>
      </c>
      <c r="W80" s="27">
        <f t="shared" si="62"/>
        <v>0</v>
      </c>
      <c r="X80" s="27">
        <f t="shared" si="62"/>
        <v>0</v>
      </c>
      <c r="Y80" s="27">
        <f t="shared" si="62"/>
        <v>0</v>
      </c>
      <c r="Z80" s="27">
        <f t="shared" si="62"/>
        <v>0</v>
      </c>
      <c r="AA80" s="27">
        <f t="shared" si="62"/>
        <v>0</v>
      </c>
      <c r="AB80" s="27">
        <f t="shared" si="62"/>
        <v>0</v>
      </c>
      <c r="AC80" s="27">
        <f t="shared" si="62"/>
        <v>0</v>
      </c>
      <c r="AD80" s="27">
        <f t="shared" si="62"/>
        <v>0</v>
      </c>
      <c r="AE80" s="27">
        <f t="shared" si="62"/>
        <v>0</v>
      </c>
      <c r="AF80" s="27">
        <f t="shared" si="62"/>
        <v>0</v>
      </c>
      <c r="AG80" s="27">
        <f t="shared" si="62"/>
        <v>0</v>
      </c>
      <c r="AH80" s="27">
        <f t="shared" si="62"/>
        <v>0</v>
      </c>
      <c r="AI80" s="27">
        <f t="shared" si="62"/>
        <v>0</v>
      </c>
      <c r="AJ80" s="27">
        <f t="shared" si="62"/>
        <v>0</v>
      </c>
      <c r="AK80" s="27">
        <f t="shared" si="62"/>
        <v>0</v>
      </c>
      <c r="AL80" s="27">
        <f t="shared" si="62"/>
        <v>0</v>
      </c>
      <c r="AM80" s="27">
        <f t="shared" si="62"/>
        <v>0</v>
      </c>
      <c r="AN80" s="27">
        <f t="shared" si="62"/>
        <v>0</v>
      </c>
      <c r="AO80" s="27">
        <f t="shared" si="62"/>
        <v>0</v>
      </c>
      <c r="AP80" s="27">
        <f t="shared" si="62"/>
        <v>0</v>
      </c>
      <c r="AR80" s="85">
        <f t="shared" ref="AR80:BK80" si="63">SUM(AR81:AR82)</f>
        <v>0</v>
      </c>
      <c r="AS80" s="85">
        <f t="shared" si="63"/>
        <v>0</v>
      </c>
      <c r="AT80" s="85">
        <f t="shared" si="63"/>
        <v>0</v>
      </c>
      <c r="AU80" s="85">
        <f t="shared" si="63"/>
        <v>0</v>
      </c>
      <c r="AV80" s="85">
        <f t="shared" si="63"/>
        <v>0</v>
      </c>
      <c r="AW80" s="85">
        <f t="shared" si="63"/>
        <v>0</v>
      </c>
      <c r="AX80" s="85">
        <f t="shared" si="63"/>
        <v>0</v>
      </c>
      <c r="AY80" s="85">
        <f t="shared" si="63"/>
        <v>0</v>
      </c>
      <c r="AZ80" s="85">
        <f t="shared" si="63"/>
        <v>0</v>
      </c>
      <c r="BA80" s="85">
        <f t="shared" si="63"/>
        <v>0</v>
      </c>
      <c r="BB80" s="85">
        <f t="shared" si="63"/>
        <v>0</v>
      </c>
      <c r="BC80" s="85">
        <f t="shared" si="63"/>
        <v>0</v>
      </c>
      <c r="BD80" s="85">
        <f t="shared" si="63"/>
        <v>0</v>
      </c>
      <c r="BE80" s="85">
        <f t="shared" si="63"/>
        <v>0</v>
      </c>
      <c r="BF80" s="85">
        <f t="shared" si="63"/>
        <v>0</v>
      </c>
      <c r="BG80" s="85">
        <f t="shared" si="63"/>
        <v>0</v>
      </c>
      <c r="BH80" s="85">
        <f t="shared" si="63"/>
        <v>0</v>
      </c>
      <c r="BI80" s="85">
        <f t="shared" si="63"/>
        <v>0</v>
      </c>
      <c r="BJ80" s="85">
        <f t="shared" si="63"/>
        <v>0</v>
      </c>
      <c r="BK80" s="85">
        <f t="shared" si="63"/>
        <v>0</v>
      </c>
    </row>
    <row r="81" spans="1:63" s="2" customFormat="1" ht="39.950000000000003" customHeight="1">
      <c r="A81" s="28" t="s">
        <v>182</v>
      </c>
      <c r="B81" s="135" t="s">
        <v>183</v>
      </c>
      <c r="C81" s="136"/>
      <c r="D81" s="137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29"/>
      <c r="AE81" s="29"/>
      <c r="AF81" s="29"/>
      <c r="AG81" s="29"/>
      <c r="AH81" s="29"/>
      <c r="AI81" s="29"/>
      <c r="AJ81" s="21"/>
      <c r="AK81" s="21"/>
      <c r="AL81" s="21"/>
      <c r="AM81" s="21"/>
      <c r="AN81" s="21"/>
      <c r="AO81" s="21"/>
      <c r="AP81" s="21"/>
      <c r="AR81" s="84">
        <f>E81</f>
        <v>0</v>
      </c>
      <c r="AS81" s="84">
        <f t="shared" si="44"/>
        <v>0</v>
      </c>
      <c r="AT81" s="84">
        <f t="shared" si="45"/>
        <v>0</v>
      </c>
      <c r="AU81" s="84">
        <f t="shared" si="46"/>
        <v>0</v>
      </c>
      <c r="AV81" s="84">
        <f t="shared" si="47"/>
        <v>0</v>
      </c>
      <c r="AW81" s="84">
        <f>O81+Z81+AA81+AC81</f>
        <v>0</v>
      </c>
      <c r="AX81" s="84">
        <f t="shared" si="48"/>
        <v>0</v>
      </c>
      <c r="AY81" s="84">
        <f t="shared" si="49"/>
        <v>0</v>
      </c>
      <c r="AZ81" s="84">
        <f t="shared" si="50"/>
        <v>0</v>
      </c>
      <c r="BA81" s="84">
        <f t="shared" si="51"/>
        <v>0</v>
      </c>
      <c r="BB81" s="83">
        <f t="shared" si="52"/>
        <v>0</v>
      </c>
      <c r="BC81" s="83">
        <f t="shared" si="53"/>
        <v>0</v>
      </c>
      <c r="BD81" s="84">
        <f t="shared" si="54"/>
        <v>0</v>
      </c>
      <c r="BE81" s="84">
        <f t="shared" si="55"/>
        <v>0</v>
      </c>
      <c r="BF81" s="84">
        <f t="shared" si="56"/>
        <v>0</v>
      </c>
      <c r="BG81" s="84">
        <f t="shared" si="57"/>
        <v>0</v>
      </c>
      <c r="BH81" s="84">
        <f t="shared" si="58"/>
        <v>0</v>
      </c>
      <c r="BI81" s="84">
        <f t="shared" si="59"/>
        <v>0</v>
      </c>
      <c r="BJ81" s="84">
        <f t="shared" si="60"/>
        <v>0</v>
      </c>
      <c r="BK81" s="84">
        <f t="shared" si="61"/>
        <v>0</v>
      </c>
    </row>
    <row r="82" spans="1:63" s="2" customFormat="1" ht="39.950000000000003" customHeight="1">
      <c r="A82" s="28" t="s">
        <v>184</v>
      </c>
      <c r="B82" s="135" t="s">
        <v>81</v>
      </c>
      <c r="C82" s="136"/>
      <c r="D82" s="137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29"/>
      <c r="AE82" s="29"/>
      <c r="AF82" s="29"/>
      <c r="AG82" s="29"/>
      <c r="AH82" s="29"/>
      <c r="AI82" s="29"/>
      <c r="AJ82" s="21"/>
      <c r="AK82" s="21"/>
      <c r="AL82" s="21"/>
      <c r="AM82" s="21"/>
      <c r="AN82" s="21"/>
      <c r="AO82" s="21"/>
      <c r="AP82" s="21"/>
      <c r="AR82" s="84">
        <f>E82</f>
        <v>0</v>
      </c>
      <c r="AS82" s="84">
        <f t="shared" si="44"/>
        <v>0</v>
      </c>
      <c r="AT82" s="84">
        <f t="shared" si="45"/>
        <v>0</v>
      </c>
      <c r="AU82" s="84">
        <f t="shared" si="46"/>
        <v>0</v>
      </c>
      <c r="AV82" s="84">
        <f t="shared" si="47"/>
        <v>0</v>
      </c>
      <c r="AW82" s="84">
        <f>O82+Z82+AA82+AC82</f>
        <v>0</v>
      </c>
      <c r="AX82" s="84">
        <f t="shared" si="48"/>
        <v>0</v>
      </c>
      <c r="AY82" s="84">
        <f t="shared" si="49"/>
        <v>0</v>
      </c>
      <c r="AZ82" s="84">
        <f t="shared" si="50"/>
        <v>0</v>
      </c>
      <c r="BA82" s="84">
        <f t="shared" si="51"/>
        <v>0</v>
      </c>
      <c r="BB82" s="83">
        <f t="shared" si="52"/>
        <v>0</v>
      </c>
      <c r="BC82" s="83">
        <f t="shared" si="53"/>
        <v>0</v>
      </c>
      <c r="BD82" s="84">
        <f t="shared" si="54"/>
        <v>0</v>
      </c>
      <c r="BE82" s="84">
        <f t="shared" si="55"/>
        <v>0</v>
      </c>
      <c r="BF82" s="84">
        <f t="shared" si="56"/>
        <v>0</v>
      </c>
      <c r="BG82" s="84">
        <f t="shared" si="57"/>
        <v>0</v>
      </c>
      <c r="BH82" s="84">
        <f t="shared" si="58"/>
        <v>0</v>
      </c>
      <c r="BI82" s="84">
        <f t="shared" si="59"/>
        <v>0</v>
      </c>
      <c r="BJ82" s="84">
        <f t="shared" si="60"/>
        <v>0</v>
      </c>
      <c r="BK82" s="84">
        <f t="shared" si="61"/>
        <v>0</v>
      </c>
    </row>
    <row r="83" spans="1:63" s="1" customFormat="1" ht="39.950000000000003" customHeight="1">
      <c r="A83" s="26" t="s">
        <v>185</v>
      </c>
      <c r="B83" s="138" t="s">
        <v>186</v>
      </c>
      <c r="C83" s="139"/>
      <c r="D83" s="140"/>
      <c r="E83" s="27">
        <f>SUM(E84:E104)</f>
        <v>8</v>
      </c>
      <c r="F83" s="27">
        <f t="shared" ref="F83:AP83" si="64">SUM(F84:F104)</f>
        <v>1</v>
      </c>
      <c r="G83" s="27">
        <f t="shared" si="64"/>
        <v>7</v>
      </c>
      <c r="H83" s="27">
        <f t="shared" si="64"/>
        <v>0</v>
      </c>
      <c r="I83" s="27">
        <f t="shared" si="64"/>
        <v>0</v>
      </c>
      <c r="J83" s="27">
        <f t="shared" si="64"/>
        <v>9</v>
      </c>
      <c r="K83" s="27">
        <f t="shared" si="64"/>
        <v>8</v>
      </c>
      <c r="L83" s="27">
        <f t="shared" si="64"/>
        <v>1</v>
      </c>
      <c r="M83" s="27">
        <f t="shared" si="64"/>
        <v>0</v>
      </c>
      <c r="N83" s="27">
        <f t="shared" si="64"/>
        <v>0</v>
      </c>
      <c r="O83" s="27">
        <f t="shared" si="64"/>
        <v>1</v>
      </c>
      <c r="P83" s="27">
        <f t="shared" si="64"/>
        <v>10</v>
      </c>
      <c r="Q83" s="27">
        <f t="shared" si="64"/>
        <v>8</v>
      </c>
      <c r="R83" s="27">
        <f t="shared" si="64"/>
        <v>1</v>
      </c>
      <c r="S83" s="27">
        <f t="shared" si="64"/>
        <v>0</v>
      </c>
      <c r="T83" s="27">
        <f t="shared" si="64"/>
        <v>0</v>
      </c>
      <c r="U83" s="27">
        <f t="shared" si="64"/>
        <v>1</v>
      </c>
      <c r="V83" s="27">
        <f t="shared" si="64"/>
        <v>1</v>
      </c>
      <c r="W83" s="27">
        <f t="shared" si="64"/>
        <v>0</v>
      </c>
      <c r="X83" s="27">
        <f t="shared" si="64"/>
        <v>0</v>
      </c>
      <c r="Y83" s="27">
        <f t="shared" si="64"/>
        <v>1</v>
      </c>
      <c r="Z83" s="27">
        <f t="shared" si="64"/>
        <v>11</v>
      </c>
      <c r="AA83" s="27">
        <f t="shared" si="64"/>
        <v>0</v>
      </c>
      <c r="AB83" s="27">
        <f t="shared" si="64"/>
        <v>1</v>
      </c>
      <c r="AC83" s="27">
        <f t="shared" si="64"/>
        <v>4</v>
      </c>
      <c r="AD83" s="27">
        <f t="shared" si="64"/>
        <v>1</v>
      </c>
      <c r="AE83" s="27">
        <f t="shared" si="64"/>
        <v>0</v>
      </c>
      <c r="AF83" s="27">
        <f t="shared" si="64"/>
        <v>0</v>
      </c>
      <c r="AG83" s="27">
        <f t="shared" si="64"/>
        <v>0</v>
      </c>
      <c r="AH83" s="27">
        <f t="shared" si="64"/>
        <v>0</v>
      </c>
      <c r="AI83" s="27">
        <f t="shared" si="64"/>
        <v>0</v>
      </c>
      <c r="AJ83" s="27">
        <f t="shared" si="64"/>
        <v>0</v>
      </c>
      <c r="AK83" s="27">
        <f t="shared" si="64"/>
        <v>0</v>
      </c>
      <c r="AL83" s="27">
        <f t="shared" si="64"/>
        <v>0</v>
      </c>
      <c r="AM83" s="27">
        <f t="shared" si="64"/>
        <v>0</v>
      </c>
      <c r="AN83" s="27">
        <f t="shared" si="64"/>
        <v>0</v>
      </c>
      <c r="AO83" s="27">
        <f t="shared" si="64"/>
        <v>0</v>
      </c>
      <c r="AP83" s="27">
        <f t="shared" si="64"/>
        <v>0</v>
      </c>
      <c r="AR83" s="85">
        <f t="shared" ref="AR83:BK83" si="65">SUM(AR84:AR104)</f>
        <v>8</v>
      </c>
      <c r="AS83" s="85">
        <f t="shared" si="65"/>
        <v>8</v>
      </c>
      <c r="AT83" s="85">
        <f t="shared" si="65"/>
        <v>9</v>
      </c>
      <c r="AU83" s="85">
        <f t="shared" si="65"/>
        <v>9</v>
      </c>
      <c r="AV83" s="85">
        <f t="shared" si="65"/>
        <v>16</v>
      </c>
      <c r="AW83" s="85">
        <f t="shared" si="65"/>
        <v>16</v>
      </c>
      <c r="AX83" s="85">
        <f t="shared" si="65"/>
        <v>10</v>
      </c>
      <c r="AY83" s="85">
        <f t="shared" si="65"/>
        <v>10</v>
      </c>
      <c r="AZ83" s="85">
        <f t="shared" si="65"/>
        <v>1</v>
      </c>
      <c r="BA83" s="85">
        <f t="shared" si="65"/>
        <v>1</v>
      </c>
      <c r="BB83" s="85">
        <f t="shared" si="65"/>
        <v>11</v>
      </c>
      <c r="BC83" s="85">
        <f t="shared" si="65"/>
        <v>11</v>
      </c>
      <c r="BD83" s="85">
        <f t="shared" si="65"/>
        <v>0</v>
      </c>
      <c r="BE83" s="85">
        <f t="shared" si="65"/>
        <v>0</v>
      </c>
      <c r="BF83" s="85">
        <f t="shared" si="65"/>
        <v>0</v>
      </c>
      <c r="BG83" s="85">
        <f t="shared" si="65"/>
        <v>0</v>
      </c>
      <c r="BH83" s="85">
        <f t="shared" si="65"/>
        <v>0</v>
      </c>
      <c r="BI83" s="85">
        <f t="shared" si="65"/>
        <v>0</v>
      </c>
      <c r="BJ83" s="85">
        <f t="shared" si="65"/>
        <v>0</v>
      </c>
      <c r="BK83" s="85">
        <f t="shared" si="65"/>
        <v>0</v>
      </c>
    </row>
    <row r="84" spans="1:63" s="2" customFormat="1" ht="39.950000000000003" customHeight="1">
      <c r="A84" s="28" t="s">
        <v>187</v>
      </c>
      <c r="B84" s="135" t="s">
        <v>188</v>
      </c>
      <c r="C84" s="136"/>
      <c r="D84" s="137"/>
      <c r="E84" s="16">
        <v>2</v>
      </c>
      <c r="F84" s="29"/>
      <c r="G84" s="13">
        <v>2</v>
      </c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>
        <v>1</v>
      </c>
      <c r="Z84" s="16">
        <v>1</v>
      </c>
      <c r="AA84" s="16"/>
      <c r="AB84" s="16"/>
      <c r="AC84" s="16">
        <v>1</v>
      </c>
      <c r="AD84" s="29"/>
      <c r="AE84" s="29"/>
      <c r="AF84" s="19"/>
      <c r="AG84" s="29"/>
      <c r="AH84" s="29"/>
      <c r="AI84" s="19"/>
      <c r="AJ84" s="21"/>
      <c r="AK84" s="21"/>
      <c r="AL84" s="21"/>
      <c r="AM84" s="21"/>
      <c r="AN84" s="21"/>
      <c r="AO84" s="21"/>
      <c r="AP84" s="21"/>
      <c r="AR84" s="84">
        <f>E84</f>
        <v>2</v>
      </c>
      <c r="AS84" s="84">
        <f t="shared" si="44"/>
        <v>2</v>
      </c>
      <c r="AT84" s="84">
        <f t="shared" si="45"/>
        <v>0</v>
      </c>
      <c r="AU84" s="84">
        <f t="shared" si="46"/>
        <v>0</v>
      </c>
      <c r="AV84" s="84">
        <f t="shared" si="47"/>
        <v>2</v>
      </c>
      <c r="AW84" s="84">
        <f t="shared" ref="AW84:AW104" si="66">O84+Z84+AA84+AC84</f>
        <v>2</v>
      </c>
      <c r="AX84" s="84">
        <f t="shared" si="48"/>
        <v>0</v>
      </c>
      <c r="AY84" s="84">
        <f t="shared" si="49"/>
        <v>0</v>
      </c>
      <c r="AZ84" s="84">
        <f t="shared" si="50"/>
        <v>0</v>
      </c>
      <c r="BA84" s="84">
        <f t="shared" si="51"/>
        <v>0</v>
      </c>
      <c r="BB84" s="83">
        <f t="shared" si="52"/>
        <v>1</v>
      </c>
      <c r="BC84" s="83">
        <f t="shared" si="53"/>
        <v>1</v>
      </c>
      <c r="BD84" s="84">
        <f t="shared" si="54"/>
        <v>0</v>
      </c>
      <c r="BE84" s="84">
        <f t="shared" si="55"/>
        <v>0</v>
      </c>
      <c r="BF84" s="84">
        <f t="shared" si="56"/>
        <v>0</v>
      </c>
      <c r="BG84" s="84">
        <f t="shared" si="57"/>
        <v>0</v>
      </c>
      <c r="BH84" s="84">
        <f t="shared" si="58"/>
        <v>0</v>
      </c>
      <c r="BI84" s="84">
        <f t="shared" si="59"/>
        <v>0</v>
      </c>
      <c r="BJ84" s="84">
        <f t="shared" si="60"/>
        <v>0</v>
      </c>
      <c r="BK84" s="84">
        <f t="shared" si="61"/>
        <v>0</v>
      </c>
    </row>
    <row r="85" spans="1:63" s="2" customFormat="1" ht="69" customHeight="1">
      <c r="A85" s="28" t="s">
        <v>189</v>
      </c>
      <c r="B85" s="135" t="s">
        <v>190</v>
      </c>
      <c r="C85" s="136"/>
      <c r="D85" s="137"/>
      <c r="E85" s="16">
        <v>1</v>
      </c>
      <c r="F85" s="29">
        <v>1</v>
      </c>
      <c r="G85" s="13"/>
      <c r="H85" s="13"/>
      <c r="I85" s="13"/>
      <c r="J85" s="13"/>
      <c r="K85" s="13"/>
      <c r="L85" s="13"/>
      <c r="M85" s="13"/>
      <c r="N85" s="13"/>
      <c r="O85" s="16"/>
      <c r="P85" s="16"/>
      <c r="Q85" s="16"/>
      <c r="R85" s="16"/>
      <c r="S85" s="13"/>
      <c r="T85" s="16"/>
      <c r="U85" s="16"/>
      <c r="V85" s="16"/>
      <c r="W85" s="13"/>
      <c r="X85" s="13"/>
      <c r="Y85" s="16"/>
      <c r="Z85" s="16"/>
      <c r="AA85" s="16"/>
      <c r="AB85" s="16">
        <v>1</v>
      </c>
      <c r="AC85" s="16">
        <v>1</v>
      </c>
      <c r="AD85" s="29">
        <v>1</v>
      </c>
      <c r="AE85" s="29"/>
      <c r="AF85" s="19"/>
      <c r="AG85" s="29"/>
      <c r="AH85" s="29"/>
      <c r="AI85" s="19"/>
      <c r="AJ85" s="21"/>
      <c r="AK85" s="21"/>
      <c r="AL85" s="21"/>
      <c r="AM85" s="21"/>
      <c r="AN85" s="21"/>
      <c r="AO85" s="21"/>
      <c r="AP85" s="21"/>
      <c r="AR85" s="84">
        <f t="shared" ref="AR85:AR104" si="67">E85</f>
        <v>1</v>
      </c>
      <c r="AS85" s="84">
        <f t="shared" si="44"/>
        <v>1</v>
      </c>
      <c r="AT85" s="84">
        <f t="shared" si="45"/>
        <v>0</v>
      </c>
      <c r="AU85" s="84">
        <f t="shared" si="46"/>
        <v>0</v>
      </c>
      <c r="AV85" s="84">
        <f t="shared" si="47"/>
        <v>1</v>
      </c>
      <c r="AW85" s="84">
        <f t="shared" si="66"/>
        <v>1</v>
      </c>
      <c r="AX85" s="84">
        <f t="shared" si="48"/>
        <v>0</v>
      </c>
      <c r="AY85" s="84">
        <f t="shared" si="49"/>
        <v>0</v>
      </c>
      <c r="AZ85" s="84">
        <f t="shared" si="50"/>
        <v>0</v>
      </c>
      <c r="BA85" s="84">
        <f t="shared" si="51"/>
        <v>0</v>
      </c>
      <c r="BB85" s="83">
        <f t="shared" si="52"/>
        <v>0</v>
      </c>
      <c r="BC85" s="83">
        <f t="shared" si="53"/>
        <v>0</v>
      </c>
      <c r="BD85" s="84">
        <f t="shared" si="54"/>
        <v>0</v>
      </c>
      <c r="BE85" s="84">
        <f t="shared" si="55"/>
        <v>0</v>
      </c>
      <c r="BF85" s="84">
        <f t="shared" si="56"/>
        <v>0</v>
      </c>
      <c r="BG85" s="84">
        <f t="shared" si="57"/>
        <v>0</v>
      </c>
      <c r="BH85" s="84">
        <f t="shared" si="58"/>
        <v>0</v>
      </c>
      <c r="BI85" s="84">
        <f t="shared" si="59"/>
        <v>0</v>
      </c>
      <c r="BJ85" s="84">
        <f t="shared" si="60"/>
        <v>0</v>
      </c>
      <c r="BK85" s="84">
        <f t="shared" si="61"/>
        <v>0</v>
      </c>
    </row>
    <row r="86" spans="1:63" s="2" customFormat="1" ht="39.950000000000003" customHeight="1">
      <c r="A86" s="28" t="s">
        <v>191</v>
      </c>
      <c r="B86" s="135" t="s">
        <v>192</v>
      </c>
      <c r="C86" s="136"/>
      <c r="D86" s="137"/>
      <c r="E86" s="16"/>
      <c r="F86" s="29"/>
      <c r="G86" s="13"/>
      <c r="H86" s="13"/>
      <c r="I86" s="13"/>
      <c r="J86" s="13">
        <v>5</v>
      </c>
      <c r="K86" s="13">
        <v>5</v>
      </c>
      <c r="L86" s="13"/>
      <c r="M86" s="13"/>
      <c r="N86" s="13"/>
      <c r="O86" s="16">
        <v>1</v>
      </c>
      <c r="P86" s="16">
        <v>4</v>
      </c>
      <c r="Q86" s="16">
        <v>4</v>
      </c>
      <c r="R86" s="16"/>
      <c r="S86" s="13"/>
      <c r="T86" s="16"/>
      <c r="U86" s="16"/>
      <c r="V86" s="16"/>
      <c r="W86" s="13"/>
      <c r="X86" s="13"/>
      <c r="Y86" s="16"/>
      <c r="Z86" s="16">
        <v>4</v>
      </c>
      <c r="AA86" s="16"/>
      <c r="AB86" s="16"/>
      <c r="AC86" s="16"/>
      <c r="AD86" s="29"/>
      <c r="AE86" s="29"/>
      <c r="AF86" s="19"/>
      <c r="AG86" s="29"/>
      <c r="AH86" s="29"/>
      <c r="AI86" s="19"/>
      <c r="AJ86" s="21"/>
      <c r="AK86" s="21"/>
      <c r="AL86" s="21"/>
      <c r="AM86" s="21"/>
      <c r="AN86" s="21"/>
      <c r="AO86" s="21"/>
      <c r="AP86" s="21"/>
      <c r="AR86" s="84">
        <f t="shared" si="67"/>
        <v>0</v>
      </c>
      <c r="AS86" s="84">
        <f t="shared" si="44"/>
        <v>0</v>
      </c>
      <c r="AT86" s="84">
        <f t="shared" si="45"/>
        <v>5</v>
      </c>
      <c r="AU86" s="84">
        <f t="shared" si="46"/>
        <v>5</v>
      </c>
      <c r="AV86" s="84">
        <f t="shared" si="47"/>
        <v>5</v>
      </c>
      <c r="AW86" s="84">
        <f t="shared" si="66"/>
        <v>5</v>
      </c>
      <c r="AX86" s="84">
        <f t="shared" si="48"/>
        <v>4</v>
      </c>
      <c r="AY86" s="84">
        <f t="shared" si="49"/>
        <v>4</v>
      </c>
      <c r="AZ86" s="84">
        <f t="shared" si="50"/>
        <v>0</v>
      </c>
      <c r="BA86" s="84">
        <f t="shared" si="51"/>
        <v>0</v>
      </c>
      <c r="BB86" s="83">
        <f t="shared" si="52"/>
        <v>4</v>
      </c>
      <c r="BC86" s="83">
        <f t="shared" si="53"/>
        <v>4</v>
      </c>
      <c r="BD86" s="84">
        <f t="shared" si="54"/>
        <v>0</v>
      </c>
      <c r="BE86" s="84">
        <f t="shared" si="55"/>
        <v>0</v>
      </c>
      <c r="BF86" s="84">
        <f t="shared" si="56"/>
        <v>0</v>
      </c>
      <c r="BG86" s="84">
        <f t="shared" si="57"/>
        <v>0</v>
      </c>
      <c r="BH86" s="84">
        <f t="shared" si="58"/>
        <v>0</v>
      </c>
      <c r="BI86" s="84">
        <f t="shared" si="59"/>
        <v>0</v>
      </c>
      <c r="BJ86" s="84">
        <f t="shared" si="60"/>
        <v>0</v>
      </c>
      <c r="BK86" s="84">
        <f t="shared" si="61"/>
        <v>0</v>
      </c>
    </row>
    <row r="87" spans="1:63" s="2" customFormat="1" ht="39.950000000000003" customHeight="1">
      <c r="A87" s="28" t="s">
        <v>193</v>
      </c>
      <c r="B87" s="135" t="s">
        <v>194</v>
      </c>
      <c r="C87" s="136"/>
      <c r="D87" s="137"/>
      <c r="E87" s="16"/>
      <c r="F87" s="29"/>
      <c r="G87" s="13"/>
      <c r="H87" s="13"/>
      <c r="I87" s="13"/>
      <c r="J87" s="13"/>
      <c r="K87" s="13"/>
      <c r="L87" s="13"/>
      <c r="M87" s="13"/>
      <c r="N87" s="13"/>
      <c r="O87" s="16"/>
      <c r="P87" s="16"/>
      <c r="Q87" s="16"/>
      <c r="R87" s="16"/>
      <c r="S87" s="13"/>
      <c r="T87" s="16"/>
      <c r="U87" s="16"/>
      <c r="V87" s="16"/>
      <c r="W87" s="13"/>
      <c r="X87" s="13"/>
      <c r="Y87" s="16"/>
      <c r="Z87" s="16"/>
      <c r="AA87" s="16"/>
      <c r="AB87" s="16"/>
      <c r="AC87" s="16"/>
      <c r="AD87" s="29"/>
      <c r="AE87" s="29"/>
      <c r="AF87" s="19"/>
      <c r="AG87" s="29"/>
      <c r="AH87" s="29"/>
      <c r="AI87" s="19"/>
      <c r="AJ87" s="21"/>
      <c r="AK87" s="21"/>
      <c r="AL87" s="21"/>
      <c r="AM87" s="21"/>
      <c r="AN87" s="21"/>
      <c r="AO87" s="21"/>
      <c r="AP87" s="21"/>
      <c r="AR87" s="84">
        <f t="shared" si="67"/>
        <v>0</v>
      </c>
      <c r="AS87" s="84">
        <f t="shared" si="44"/>
        <v>0</v>
      </c>
      <c r="AT87" s="84">
        <f t="shared" si="45"/>
        <v>0</v>
      </c>
      <c r="AU87" s="84">
        <f t="shared" si="46"/>
        <v>0</v>
      </c>
      <c r="AV87" s="84">
        <f t="shared" si="47"/>
        <v>0</v>
      </c>
      <c r="AW87" s="84">
        <f t="shared" si="66"/>
        <v>0</v>
      </c>
      <c r="AX87" s="84">
        <f t="shared" si="48"/>
        <v>0</v>
      </c>
      <c r="AY87" s="84">
        <f t="shared" si="49"/>
        <v>0</v>
      </c>
      <c r="AZ87" s="84">
        <f t="shared" si="50"/>
        <v>0</v>
      </c>
      <c r="BA87" s="84">
        <f t="shared" si="51"/>
        <v>0</v>
      </c>
      <c r="BB87" s="83">
        <f t="shared" si="52"/>
        <v>0</v>
      </c>
      <c r="BC87" s="83">
        <f t="shared" si="53"/>
        <v>0</v>
      </c>
      <c r="BD87" s="84">
        <f t="shared" si="54"/>
        <v>0</v>
      </c>
      <c r="BE87" s="84">
        <f t="shared" si="55"/>
        <v>0</v>
      </c>
      <c r="BF87" s="84">
        <f t="shared" si="56"/>
        <v>0</v>
      </c>
      <c r="BG87" s="84">
        <f t="shared" si="57"/>
        <v>0</v>
      </c>
      <c r="BH87" s="84">
        <f t="shared" si="58"/>
        <v>0</v>
      </c>
      <c r="BI87" s="84">
        <f t="shared" si="59"/>
        <v>0</v>
      </c>
      <c r="BJ87" s="84">
        <f t="shared" si="60"/>
        <v>0</v>
      </c>
      <c r="BK87" s="84">
        <f t="shared" si="61"/>
        <v>0</v>
      </c>
    </row>
    <row r="88" spans="1:63" s="2" customFormat="1" ht="39.950000000000003" customHeight="1">
      <c r="A88" s="28" t="s">
        <v>195</v>
      </c>
      <c r="B88" s="135" t="s">
        <v>196</v>
      </c>
      <c r="C88" s="136"/>
      <c r="D88" s="137"/>
      <c r="E88" s="16"/>
      <c r="F88" s="29"/>
      <c r="G88" s="13"/>
      <c r="H88" s="13"/>
      <c r="I88" s="13"/>
      <c r="J88" s="13"/>
      <c r="K88" s="13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/>
      <c r="AD88" s="29"/>
      <c r="AE88" s="29"/>
      <c r="AF88" s="19"/>
      <c r="AG88" s="29"/>
      <c r="AH88" s="29"/>
      <c r="AI88" s="19"/>
      <c r="AJ88" s="21"/>
      <c r="AK88" s="21"/>
      <c r="AL88" s="21"/>
      <c r="AM88" s="21"/>
      <c r="AN88" s="21"/>
      <c r="AO88" s="21"/>
      <c r="AP88" s="21"/>
      <c r="AR88" s="84">
        <f t="shared" si="67"/>
        <v>0</v>
      </c>
      <c r="AS88" s="84">
        <f t="shared" si="44"/>
        <v>0</v>
      </c>
      <c r="AT88" s="84">
        <f t="shared" si="45"/>
        <v>0</v>
      </c>
      <c r="AU88" s="84">
        <f t="shared" si="46"/>
        <v>0</v>
      </c>
      <c r="AV88" s="84">
        <f t="shared" si="47"/>
        <v>0</v>
      </c>
      <c r="AW88" s="84">
        <f t="shared" si="66"/>
        <v>0</v>
      </c>
      <c r="AX88" s="84">
        <f t="shared" si="48"/>
        <v>0</v>
      </c>
      <c r="AY88" s="84">
        <f t="shared" si="49"/>
        <v>0</v>
      </c>
      <c r="AZ88" s="84">
        <f t="shared" si="50"/>
        <v>0</v>
      </c>
      <c r="BA88" s="84">
        <f t="shared" si="51"/>
        <v>0</v>
      </c>
      <c r="BB88" s="83">
        <f t="shared" si="52"/>
        <v>0</v>
      </c>
      <c r="BC88" s="83">
        <f t="shared" si="53"/>
        <v>0</v>
      </c>
      <c r="BD88" s="84">
        <f t="shared" si="54"/>
        <v>0</v>
      </c>
      <c r="BE88" s="84">
        <f t="shared" si="55"/>
        <v>0</v>
      </c>
      <c r="BF88" s="84">
        <f t="shared" si="56"/>
        <v>0</v>
      </c>
      <c r="BG88" s="84">
        <f t="shared" si="57"/>
        <v>0</v>
      </c>
      <c r="BH88" s="84">
        <f t="shared" si="58"/>
        <v>0</v>
      </c>
      <c r="BI88" s="84">
        <f t="shared" si="59"/>
        <v>0</v>
      </c>
      <c r="BJ88" s="84">
        <f t="shared" si="60"/>
        <v>0</v>
      </c>
      <c r="BK88" s="84">
        <f t="shared" si="61"/>
        <v>0</v>
      </c>
    </row>
    <row r="89" spans="1:63" s="2" customFormat="1" ht="39.950000000000003" customHeight="1">
      <c r="A89" s="28" t="s">
        <v>197</v>
      </c>
      <c r="B89" s="135" t="s">
        <v>198</v>
      </c>
      <c r="C89" s="136"/>
      <c r="D89" s="137"/>
      <c r="E89" s="16">
        <v>3</v>
      </c>
      <c r="F89" s="29"/>
      <c r="G89" s="13">
        <v>3</v>
      </c>
      <c r="H89" s="13"/>
      <c r="I89" s="13"/>
      <c r="J89" s="13">
        <v>1</v>
      </c>
      <c r="K89" s="13">
        <v>1</v>
      </c>
      <c r="L89" s="13"/>
      <c r="M89" s="13"/>
      <c r="N89" s="13"/>
      <c r="O89" s="16"/>
      <c r="P89" s="16">
        <v>3</v>
      </c>
      <c r="Q89" s="16">
        <v>3</v>
      </c>
      <c r="R89" s="16"/>
      <c r="S89" s="13"/>
      <c r="T89" s="16"/>
      <c r="U89" s="16"/>
      <c r="V89" s="16"/>
      <c r="W89" s="13"/>
      <c r="X89" s="13"/>
      <c r="Y89" s="16"/>
      <c r="Z89" s="16">
        <v>3</v>
      </c>
      <c r="AA89" s="16"/>
      <c r="AB89" s="16"/>
      <c r="AC89" s="16">
        <v>1</v>
      </c>
      <c r="AD89" s="29"/>
      <c r="AE89" s="29"/>
      <c r="AF89" s="19"/>
      <c r="AG89" s="29"/>
      <c r="AH89" s="29"/>
      <c r="AI89" s="19"/>
      <c r="AJ89" s="21"/>
      <c r="AK89" s="21"/>
      <c r="AL89" s="21"/>
      <c r="AM89" s="21"/>
      <c r="AN89" s="21"/>
      <c r="AO89" s="21"/>
      <c r="AP89" s="21"/>
      <c r="AR89" s="84">
        <f t="shared" si="67"/>
        <v>3</v>
      </c>
      <c r="AS89" s="84">
        <f t="shared" si="44"/>
        <v>3</v>
      </c>
      <c r="AT89" s="84">
        <f t="shared" si="45"/>
        <v>1</v>
      </c>
      <c r="AU89" s="84">
        <f t="shared" si="46"/>
        <v>1</v>
      </c>
      <c r="AV89" s="84">
        <f t="shared" si="47"/>
        <v>4</v>
      </c>
      <c r="AW89" s="84">
        <f t="shared" si="66"/>
        <v>4</v>
      </c>
      <c r="AX89" s="84">
        <f t="shared" si="48"/>
        <v>3</v>
      </c>
      <c r="AY89" s="84">
        <f t="shared" si="49"/>
        <v>3</v>
      </c>
      <c r="AZ89" s="84">
        <f t="shared" si="50"/>
        <v>0</v>
      </c>
      <c r="BA89" s="84">
        <f t="shared" si="51"/>
        <v>0</v>
      </c>
      <c r="BB89" s="83">
        <f t="shared" si="52"/>
        <v>3</v>
      </c>
      <c r="BC89" s="83">
        <f t="shared" si="53"/>
        <v>3</v>
      </c>
      <c r="BD89" s="84">
        <f t="shared" si="54"/>
        <v>0</v>
      </c>
      <c r="BE89" s="84">
        <f t="shared" si="55"/>
        <v>0</v>
      </c>
      <c r="BF89" s="84">
        <f t="shared" si="56"/>
        <v>0</v>
      </c>
      <c r="BG89" s="84">
        <f t="shared" si="57"/>
        <v>0</v>
      </c>
      <c r="BH89" s="84">
        <f t="shared" si="58"/>
        <v>0</v>
      </c>
      <c r="BI89" s="84">
        <f t="shared" si="59"/>
        <v>0</v>
      </c>
      <c r="BJ89" s="84">
        <f t="shared" si="60"/>
        <v>0</v>
      </c>
      <c r="BK89" s="84">
        <f t="shared" si="61"/>
        <v>0</v>
      </c>
    </row>
    <row r="90" spans="1:63" s="2" customFormat="1" ht="39.950000000000003" customHeight="1">
      <c r="A90" s="28" t="s">
        <v>199</v>
      </c>
      <c r="B90" s="135" t="s">
        <v>200</v>
      </c>
      <c r="C90" s="136"/>
      <c r="D90" s="137"/>
      <c r="E90" s="16"/>
      <c r="F90" s="29"/>
      <c r="G90" s="13"/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/>
      <c r="AD90" s="29"/>
      <c r="AE90" s="29"/>
      <c r="AF90" s="19"/>
      <c r="AG90" s="29"/>
      <c r="AH90" s="29"/>
      <c r="AI90" s="19"/>
      <c r="AJ90" s="21"/>
      <c r="AK90" s="21"/>
      <c r="AL90" s="21"/>
      <c r="AM90" s="21"/>
      <c r="AN90" s="21"/>
      <c r="AO90" s="21"/>
      <c r="AP90" s="21"/>
      <c r="AR90" s="84">
        <f t="shared" si="67"/>
        <v>0</v>
      </c>
      <c r="AS90" s="84">
        <f t="shared" si="44"/>
        <v>0</v>
      </c>
      <c r="AT90" s="84">
        <f t="shared" si="45"/>
        <v>0</v>
      </c>
      <c r="AU90" s="84">
        <f t="shared" si="46"/>
        <v>0</v>
      </c>
      <c r="AV90" s="84">
        <f t="shared" si="47"/>
        <v>0</v>
      </c>
      <c r="AW90" s="84">
        <f t="shared" si="66"/>
        <v>0</v>
      </c>
      <c r="AX90" s="84">
        <f t="shared" si="48"/>
        <v>0</v>
      </c>
      <c r="AY90" s="84">
        <f t="shared" si="49"/>
        <v>0</v>
      </c>
      <c r="AZ90" s="84">
        <f t="shared" si="50"/>
        <v>0</v>
      </c>
      <c r="BA90" s="84">
        <f t="shared" si="51"/>
        <v>0</v>
      </c>
      <c r="BB90" s="83">
        <f t="shared" si="52"/>
        <v>0</v>
      </c>
      <c r="BC90" s="83">
        <f t="shared" si="53"/>
        <v>0</v>
      </c>
      <c r="BD90" s="84">
        <f t="shared" si="54"/>
        <v>0</v>
      </c>
      <c r="BE90" s="84">
        <f t="shared" si="55"/>
        <v>0</v>
      </c>
      <c r="BF90" s="84">
        <f t="shared" si="56"/>
        <v>0</v>
      </c>
      <c r="BG90" s="84">
        <f t="shared" si="57"/>
        <v>0</v>
      </c>
      <c r="BH90" s="84">
        <f t="shared" si="58"/>
        <v>0</v>
      </c>
      <c r="BI90" s="84">
        <f t="shared" si="59"/>
        <v>0</v>
      </c>
      <c r="BJ90" s="84">
        <f t="shared" si="60"/>
        <v>0</v>
      </c>
      <c r="BK90" s="84">
        <f t="shared" si="61"/>
        <v>0</v>
      </c>
    </row>
    <row r="91" spans="1:63" s="2" customFormat="1" ht="39.950000000000003" customHeight="1">
      <c r="A91" s="28" t="s">
        <v>201</v>
      </c>
      <c r="B91" s="135" t="s">
        <v>202</v>
      </c>
      <c r="C91" s="136"/>
      <c r="D91" s="137"/>
      <c r="E91" s="16"/>
      <c r="F91" s="29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29"/>
      <c r="AE91" s="29"/>
      <c r="AF91" s="19"/>
      <c r="AG91" s="29"/>
      <c r="AH91" s="29"/>
      <c r="AI91" s="19"/>
      <c r="AJ91" s="21"/>
      <c r="AK91" s="21"/>
      <c r="AL91" s="21"/>
      <c r="AM91" s="21"/>
      <c r="AN91" s="21"/>
      <c r="AO91" s="21"/>
      <c r="AP91" s="21"/>
      <c r="AR91" s="84">
        <f t="shared" si="67"/>
        <v>0</v>
      </c>
      <c r="AS91" s="84">
        <f t="shared" si="44"/>
        <v>0</v>
      </c>
      <c r="AT91" s="84">
        <f t="shared" si="45"/>
        <v>0</v>
      </c>
      <c r="AU91" s="84">
        <f t="shared" si="46"/>
        <v>0</v>
      </c>
      <c r="AV91" s="84">
        <f t="shared" si="47"/>
        <v>0</v>
      </c>
      <c r="AW91" s="84">
        <f t="shared" si="66"/>
        <v>0</v>
      </c>
      <c r="AX91" s="84">
        <f t="shared" si="48"/>
        <v>0</v>
      </c>
      <c r="AY91" s="84">
        <f t="shared" si="49"/>
        <v>0</v>
      </c>
      <c r="AZ91" s="84">
        <f t="shared" si="50"/>
        <v>0</v>
      </c>
      <c r="BA91" s="84">
        <f t="shared" si="51"/>
        <v>0</v>
      </c>
      <c r="BB91" s="83">
        <f t="shared" si="52"/>
        <v>0</v>
      </c>
      <c r="BC91" s="83">
        <f t="shared" si="53"/>
        <v>0</v>
      </c>
      <c r="BD91" s="84">
        <f t="shared" si="54"/>
        <v>0</v>
      </c>
      <c r="BE91" s="84">
        <f t="shared" si="55"/>
        <v>0</v>
      </c>
      <c r="BF91" s="84">
        <f t="shared" si="56"/>
        <v>0</v>
      </c>
      <c r="BG91" s="84">
        <f t="shared" si="57"/>
        <v>0</v>
      </c>
      <c r="BH91" s="84">
        <f t="shared" si="58"/>
        <v>0</v>
      </c>
      <c r="BI91" s="84">
        <f t="shared" si="59"/>
        <v>0</v>
      </c>
      <c r="BJ91" s="84">
        <f t="shared" si="60"/>
        <v>0</v>
      </c>
      <c r="BK91" s="84">
        <f t="shared" si="61"/>
        <v>0</v>
      </c>
    </row>
    <row r="92" spans="1:63" s="2" customFormat="1" ht="39.950000000000003" customHeight="1">
      <c r="A92" s="28" t="s">
        <v>203</v>
      </c>
      <c r="B92" s="135" t="s">
        <v>204</v>
      </c>
      <c r="C92" s="136"/>
      <c r="D92" s="137"/>
      <c r="E92" s="16">
        <v>1</v>
      </c>
      <c r="F92" s="29"/>
      <c r="G92" s="13">
        <v>1</v>
      </c>
      <c r="H92" s="13"/>
      <c r="I92" s="13"/>
      <c r="J92" s="13"/>
      <c r="K92" s="13"/>
      <c r="L92" s="13"/>
      <c r="M92" s="13"/>
      <c r="N92" s="13"/>
      <c r="O92" s="16"/>
      <c r="P92" s="16">
        <v>1</v>
      </c>
      <c r="Q92" s="16"/>
      <c r="R92" s="16">
        <v>1</v>
      </c>
      <c r="S92" s="13"/>
      <c r="T92" s="16"/>
      <c r="U92" s="16"/>
      <c r="V92" s="16"/>
      <c r="W92" s="13"/>
      <c r="X92" s="13"/>
      <c r="Y92" s="16"/>
      <c r="Z92" s="16">
        <v>1</v>
      </c>
      <c r="AA92" s="16"/>
      <c r="AB92" s="16"/>
      <c r="AC92" s="16"/>
      <c r="AD92" s="29"/>
      <c r="AE92" s="29"/>
      <c r="AF92" s="19"/>
      <c r="AG92" s="29"/>
      <c r="AH92" s="29"/>
      <c r="AI92" s="19"/>
      <c r="AJ92" s="21"/>
      <c r="AK92" s="21"/>
      <c r="AL92" s="21"/>
      <c r="AM92" s="21"/>
      <c r="AN92" s="21"/>
      <c r="AO92" s="21"/>
      <c r="AP92" s="21"/>
      <c r="AR92" s="84">
        <f t="shared" si="67"/>
        <v>1</v>
      </c>
      <c r="AS92" s="84">
        <f t="shared" si="44"/>
        <v>1</v>
      </c>
      <c r="AT92" s="84">
        <f t="shared" si="45"/>
        <v>0</v>
      </c>
      <c r="AU92" s="84">
        <f t="shared" si="46"/>
        <v>0</v>
      </c>
      <c r="AV92" s="84">
        <f t="shared" si="47"/>
        <v>1</v>
      </c>
      <c r="AW92" s="84">
        <f t="shared" si="66"/>
        <v>1</v>
      </c>
      <c r="AX92" s="84">
        <f t="shared" si="48"/>
        <v>1</v>
      </c>
      <c r="AY92" s="84">
        <f t="shared" si="49"/>
        <v>1</v>
      </c>
      <c r="AZ92" s="84">
        <f t="shared" si="50"/>
        <v>0</v>
      </c>
      <c r="BA92" s="84">
        <f t="shared" si="51"/>
        <v>0</v>
      </c>
      <c r="BB92" s="83">
        <f t="shared" si="52"/>
        <v>1</v>
      </c>
      <c r="BC92" s="83">
        <f t="shared" si="53"/>
        <v>1</v>
      </c>
      <c r="BD92" s="84">
        <f t="shared" si="54"/>
        <v>0</v>
      </c>
      <c r="BE92" s="84">
        <f t="shared" si="55"/>
        <v>0</v>
      </c>
      <c r="BF92" s="84">
        <f t="shared" si="56"/>
        <v>0</v>
      </c>
      <c r="BG92" s="84">
        <f t="shared" si="57"/>
        <v>0</v>
      </c>
      <c r="BH92" s="84">
        <f t="shared" si="58"/>
        <v>0</v>
      </c>
      <c r="BI92" s="84">
        <f t="shared" si="59"/>
        <v>0</v>
      </c>
      <c r="BJ92" s="84">
        <f t="shared" si="60"/>
        <v>0</v>
      </c>
      <c r="BK92" s="84">
        <f t="shared" si="61"/>
        <v>0</v>
      </c>
    </row>
    <row r="93" spans="1:63" s="2" customFormat="1" ht="64.5" customHeight="1">
      <c r="A93" s="28" t="s">
        <v>205</v>
      </c>
      <c r="B93" s="135" t="s">
        <v>206</v>
      </c>
      <c r="C93" s="136"/>
      <c r="D93" s="137"/>
      <c r="E93" s="16"/>
      <c r="F93" s="29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29"/>
      <c r="AE93" s="29"/>
      <c r="AF93" s="19"/>
      <c r="AG93" s="29"/>
      <c r="AH93" s="29"/>
      <c r="AI93" s="19"/>
      <c r="AJ93" s="21"/>
      <c r="AK93" s="21"/>
      <c r="AL93" s="21"/>
      <c r="AM93" s="21"/>
      <c r="AN93" s="21"/>
      <c r="AO93" s="21"/>
      <c r="AP93" s="21"/>
      <c r="AR93" s="84">
        <f t="shared" si="67"/>
        <v>0</v>
      </c>
      <c r="AS93" s="84">
        <f t="shared" si="44"/>
        <v>0</v>
      </c>
      <c r="AT93" s="84">
        <f t="shared" si="45"/>
        <v>0</v>
      </c>
      <c r="AU93" s="84">
        <f t="shared" si="46"/>
        <v>0</v>
      </c>
      <c r="AV93" s="84">
        <f t="shared" si="47"/>
        <v>0</v>
      </c>
      <c r="AW93" s="84">
        <f t="shared" si="66"/>
        <v>0</v>
      </c>
      <c r="AX93" s="84">
        <f t="shared" si="48"/>
        <v>0</v>
      </c>
      <c r="AY93" s="84">
        <f t="shared" si="49"/>
        <v>0</v>
      </c>
      <c r="AZ93" s="84">
        <f t="shared" si="50"/>
        <v>0</v>
      </c>
      <c r="BA93" s="84">
        <f t="shared" si="51"/>
        <v>0</v>
      </c>
      <c r="BB93" s="83">
        <f t="shared" si="52"/>
        <v>0</v>
      </c>
      <c r="BC93" s="83">
        <f t="shared" si="53"/>
        <v>0</v>
      </c>
      <c r="BD93" s="84">
        <f t="shared" si="54"/>
        <v>0</v>
      </c>
      <c r="BE93" s="84">
        <f t="shared" si="55"/>
        <v>0</v>
      </c>
      <c r="BF93" s="84">
        <f t="shared" si="56"/>
        <v>0</v>
      </c>
      <c r="BG93" s="84">
        <f t="shared" si="57"/>
        <v>0</v>
      </c>
      <c r="BH93" s="84">
        <f t="shared" si="58"/>
        <v>0</v>
      </c>
      <c r="BI93" s="84">
        <f t="shared" si="59"/>
        <v>0</v>
      </c>
      <c r="BJ93" s="84">
        <f t="shared" si="60"/>
        <v>0</v>
      </c>
      <c r="BK93" s="84">
        <f t="shared" si="61"/>
        <v>0</v>
      </c>
    </row>
    <row r="94" spans="1:63" s="2" customFormat="1" ht="39.950000000000003" customHeight="1">
      <c r="A94" s="28" t="s">
        <v>207</v>
      </c>
      <c r="B94" s="135" t="s">
        <v>208</v>
      </c>
      <c r="C94" s="136"/>
      <c r="D94" s="137"/>
      <c r="E94" s="16"/>
      <c r="F94" s="29"/>
      <c r="G94" s="13"/>
      <c r="H94" s="13"/>
      <c r="I94" s="13"/>
      <c r="J94" s="13">
        <v>1</v>
      </c>
      <c r="K94" s="13"/>
      <c r="L94" s="13">
        <v>1</v>
      </c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/>
      <c r="AD94" s="29"/>
      <c r="AE94" s="29"/>
      <c r="AF94" s="19"/>
      <c r="AG94" s="29"/>
      <c r="AH94" s="29"/>
      <c r="AI94" s="19"/>
      <c r="AJ94" s="21"/>
      <c r="AK94" s="21"/>
      <c r="AL94" s="21"/>
      <c r="AM94" s="21"/>
      <c r="AN94" s="21"/>
      <c r="AO94" s="21"/>
      <c r="AP94" s="21"/>
      <c r="AR94" s="84">
        <f t="shared" si="67"/>
        <v>0</v>
      </c>
      <c r="AS94" s="84">
        <f t="shared" si="44"/>
        <v>0</v>
      </c>
      <c r="AT94" s="84">
        <f t="shared" si="45"/>
        <v>1</v>
      </c>
      <c r="AU94" s="84">
        <f t="shared" si="46"/>
        <v>1</v>
      </c>
      <c r="AV94" s="84">
        <f t="shared" si="47"/>
        <v>0</v>
      </c>
      <c r="AW94" s="84">
        <f t="shared" si="66"/>
        <v>0</v>
      </c>
      <c r="AX94" s="84">
        <f t="shared" si="48"/>
        <v>0</v>
      </c>
      <c r="AY94" s="84">
        <f t="shared" si="49"/>
        <v>0</v>
      </c>
      <c r="AZ94" s="84">
        <f t="shared" si="50"/>
        <v>0</v>
      </c>
      <c r="BA94" s="84">
        <f t="shared" si="51"/>
        <v>0</v>
      </c>
      <c r="BB94" s="83">
        <f t="shared" si="52"/>
        <v>0</v>
      </c>
      <c r="BC94" s="83">
        <f t="shared" si="53"/>
        <v>0</v>
      </c>
      <c r="BD94" s="84">
        <f t="shared" si="54"/>
        <v>0</v>
      </c>
      <c r="BE94" s="84">
        <f t="shared" si="55"/>
        <v>0</v>
      </c>
      <c r="BF94" s="84">
        <f t="shared" si="56"/>
        <v>0</v>
      </c>
      <c r="BG94" s="84">
        <f t="shared" si="57"/>
        <v>0</v>
      </c>
      <c r="BH94" s="84">
        <f t="shared" si="58"/>
        <v>0</v>
      </c>
      <c r="BI94" s="84">
        <f t="shared" si="59"/>
        <v>0</v>
      </c>
      <c r="BJ94" s="84">
        <f t="shared" si="60"/>
        <v>0</v>
      </c>
      <c r="BK94" s="84">
        <f t="shared" si="61"/>
        <v>0</v>
      </c>
    </row>
    <row r="95" spans="1:63" s="2" customFormat="1" ht="39.950000000000003" customHeight="1">
      <c r="A95" s="28" t="s">
        <v>209</v>
      </c>
      <c r="B95" s="135" t="s">
        <v>210</v>
      </c>
      <c r="C95" s="136"/>
      <c r="D95" s="137"/>
      <c r="E95" s="16"/>
      <c r="F95" s="29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29"/>
      <c r="AE95" s="29"/>
      <c r="AF95" s="19"/>
      <c r="AG95" s="29"/>
      <c r="AH95" s="29"/>
      <c r="AI95" s="19"/>
      <c r="AJ95" s="21"/>
      <c r="AK95" s="21"/>
      <c r="AL95" s="21"/>
      <c r="AM95" s="21"/>
      <c r="AN95" s="21"/>
      <c r="AO95" s="21"/>
      <c r="AP95" s="21"/>
      <c r="AR95" s="84">
        <f t="shared" si="67"/>
        <v>0</v>
      </c>
      <c r="AS95" s="84">
        <f t="shared" si="44"/>
        <v>0</v>
      </c>
      <c r="AT95" s="84">
        <f t="shared" si="45"/>
        <v>0</v>
      </c>
      <c r="AU95" s="84">
        <f t="shared" si="46"/>
        <v>0</v>
      </c>
      <c r="AV95" s="84">
        <f t="shared" si="47"/>
        <v>0</v>
      </c>
      <c r="AW95" s="84">
        <f t="shared" si="66"/>
        <v>0</v>
      </c>
      <c r="AX95" s="84">
        <f t="shared" si="48"/>
        <v>0</v>
      </c>
      <c r="AY95" s="84">
        <f t="shared" si="49"/>
        <v>0</v>
      </c>
      <c r="AZ95" s="84">
        <f t="shared" si="50"/>
        <v>0</v>
      </c>
      <c r="BA95" s="84">
        <f t="shared" si="51"/>
        <v>0</v>
      </c>
      <c r="BB95" s="83">
        <f t="shared" si="52"/>
        <v>0</v>
      </c>
      <c r="BC95" s="83">
        <f t="shared" si="53"/>
        <v>0</v>
      </c>
      <c r="BD95" s="84">
        <f t="shared" si="54"/>
        <v>0</v>
      </c>
      <c r="BE95" s="84">
        <f t="shared" si="55"/>
        <v>0</v>
      </c>
      <c r="BF95" s="84">
        <f t="shared" si="56"/>
        <v>0</v>
      </c>
      <c r="BG95" s="84">
        <f t="shared" si="57"/>
        <v>0</v>
      </c>
      <c r="BH95" s="84">
        <f t="shared" si="58"/>
        <v>0</v>
      </c>
      <c r="BI95" s="84">
        <f t="shared" si="59"/>
        <v>0</v>
      </c>
      <c r="BJ95" s="84">
        <f t="shared" si="60"/>
        <v>0</v>
      </c>
      <c r="BK95" s="84">
        <f t="shared" si="61"/>
        <v>0</v>
      </c>
    </row>
    <row r="96" spans="1:63" s="2" customFormat="1" ht="39.950000000000003" customHeight="1">
      <c r="A96" s="28" t="s">
        <v>211</v>
      </c>
      <c r="B96" s="135" t="s">
        <v>212</v>
      </c>
      <c r="C96" s="136"/>
      <c r="D96" s="137"/>
      <c r="E96" s="16"/>
      <c r="F96" s="29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29"/>
      <c r="AE96" s="29"/>
      <c r="AF96" s="19"/>
      <c r="AG96" s="29"/>
      <c r="AH96" s="29"/>
      <c r="AI96" s="19"/>
      <c r="AJ96" s="21"/>
      <c r="AK96" s="21"/>
      <c r="AL96" s="21"/>
      <c r="AM96" s="21"/>
      <c r="AN96" s="21"/>
      <c r="AO96" s="21"/>
      <c r="AP96" s="21"/>
      <c r="AR96" s="84">
        <f t="shared" si="67"/>
        <v>0</v>
      </c>
      <c r="AS96" s="84">
        <f t="shared" si="44"/>
        <v>0</v>
      </c>
      <c r="AT96" s="84">
        <f t="shared" si="45"/>
        <v>0</v>
      </c>
      <c r="AU96" s="84">
        <f t="shared" si="46"/>
        <v>0</v>
      </c>
      <c r="AV96" s="84">
        <f t="shared" si="47"/>
        <v>0</v>
      </c>
      <c r="AW96" s="84">
        <f t="shared" si="66"/>
        <v>0</v>
      </c>
      <c r="AX96" s="84">
        <f t="shared" si="48"/>
        <v>0</v>
      </c>
      <c r="AY96" s="84">
        <f t="shared" si="49"/>
        <v>0</v>
      </c>
      <c r="AZ96" s="84">
        <f t="shared" si="50"/>
        <v>0</v>
      </c>
      <c r="BA96" s="84">
        <f t="shared" si="51"/>
        <v>0</v>
      </c>
      <c r="BB96" s="83">
        <f t="shared" si="52"/>
        <v>0</v>
      </c>
      <c r="BC96" s="83">
        <f t="shared" si="53"/>
        <v>0</v>
      </c>
      <c r="BD96" s="84">
        <f t="shared" si="54"/>
        <v>0</v>
      </c>
      <c r="BE96" s="84">
        <f t="shared" si="55"/>
        <v>0</v>
      </c>
      <c r="BF96" s="84">
        <f t="shared" si="56"/>
        <v>0</v>
      </c>
      <c r="BG96" s="84">
        <f t="shared" si="57"/>
        <v>0</v>
      </c>
      <c r="BH96" s="84">
        <f t="shared" si="58"/>
        <v>0</v>
      </c>
      <c r="BI96" s="84">
        <f t="shared" si="59"/>
        <v>0</v>
      </c>
      <c r="BJ96" s="84">
        <f t="shared" si="60"/>
        <v>0</v>
      </c>
      <c r="BK96" s="84">
        <f t="shared" si="61"/>
        <v>0</v>
      </c>
    </row>
    <row r="97" spans="1:63" s="2" customFormat="1" ht="39.950000000000003" customHeight="1">
      <c r="A97" s="28" t="s">
        <v>213</v>
      </c>
      <c r="B97" s="135" t="s">
        <v>214</v>
      </c>
      <c r="C97" s="136"/>
      <c r="D97" s="137"/>
      <c r="E97" s="16"/>
      <c r="F97" s="29"/>
      <c r="G97" s="13"/>
      <c r="H97" s="13"/>
      <c r="I97" s="13"/>
      <c r="J97" s="13">
        <v>1</v>
      </c>
      <c r="K97" s="13">
        <v>1</v>
      </c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>
        <v>1</v>
      </c>
      <c r="AD97" s="29"/>
      <c r="AE97" s="29"/>
      <c r="AF97" s="19"/>
      <c r="AG97" s="29"/>
      <c r="AH97" s="29"/>
      <c r="AI97" s="19"/>
      <c r="AJ97" s="21"/>
      <c r="AK97" s="21"/>
      <c r="AL97" s="21"/>
      <c r="AM97" s="21"/>
      <c r="AN97" s="21"/>
      <c r="AO97" s="21"/>
      <c r="AP97" s="21"/>
      <c r="AR97" s="84">
        <f t="shared" si="67"/>
        <v>0</v>
      </c>
      <c r="AS97" s="84">
        <f t="shared" si="44"/>
        <v>0</v>
      </c>
      <c r="AT97" s="84">
        <f t="shared" si="45"/>
        <v>1</v>
      </c>
      <c r="AU97" s="84">
        <f t="shared" si="46"/>
        <v>1</v>
      </c>
      <c r="AV97" s="84">
        <f t="shared" si="47"/>
        <v>1</v>
      </c>
      <c r="AW97" s="84">
        <f t="shared" si="66"/>
        <v>1</v>
      </c>
      <c r="AX97" s="84">
        <f t="shared" si="48"/>
        <v>0</v>
      </c>
      <c r="AY97" s="84">
        <f t="shared" si="49"/>
        <v>0</v>
      </c>
      <c r="AZ97" s="84">
        <f t="shared" si="50"/>
        <v>0</v>
      </c>
      <c r="BA97" s="84">
        <f t="shared" si="51"/>
        <v>0</v>
      </c>
      <c r="BB97" s="83">
        <f t="shared" si="52"/>
        <v>0</v>
      </c>
      <c r="BC97" s="83">
        <f t="shared" si="53"/>
        <v>0</v>
      </c>
      <c r="BD97" s="84">
        <f t="shared" si="54"/>
        <v>0</v>
      </c>
      <c r="BE97" s="84">
        <f t="shared" si="55"/>
        <v>0</v>
      </c>
      <c r="BF97" s="84">
        <f t="shared" si="56"/>
        <v>0</v>
      </c>
      <c r="BG97" s="84">
        <f t="shared" si="57"/>
        <v>0</v>
      </c>
      <c r="BH97" s="84">
        <f t="shared" si="58"/>
        <v>0</v>
      </c>
      <c r="BI97" s="84">
        <f t="shared" si="59"/>
        <v>0</v>
      </c>
      <c r="BJ97" s="84">
        <f t="shared" si="60"/>
        <v>0</v>
      </c>
      <c r="BK97" s="84">
        <f t="shared" si="61"/>
        <v>0</v>
      </c>
    </row>
    <row r="98" spans="1:63" s="2" customFormat="1" ht="39.950000000000003" customHeight="1">
      <c r="A98" s="28" t="s">
        <v>215</v>
      </c>
      <c r="B98" s="135" t="s">
        <v>216</v>
      </c>
      <c r="C98" s="136"/>
      <c r="D98" s="137"/>
      <c r="E98" s="16"/>
      <c r="F98" s="29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29"/>
      <c r="AE98" s="29"/>
      <c r="AF98" s="19"/>
      <c r="AG98" s="29"/>
      <c r="AH98" s="29"/>
      <c r="AI98" s="19"/>
      <c r="AJ98" s="21"/>
      <c r="AK98" s="21"/>
      <c r="AL98" s="21"/>
      <c r="AM98" s="21"/>
      <c r="AN98" s="21"/>
      <c r="AO98" s="21"/>
      <c r="AP98" s="21"/>
      <c r="AR98" s="84">
        <f t="shared" si="67"/>
        <v>0</v>
      </c>
      <c r="AS98" s="84">
        <f t="shared" si="44"/>
        <v>0</v>
      </c>
      <c r="AT98" s="84">
        <f t="shared" si="45"/>
        <v>0</v>
      </c>
      <c r="AU98" s="84">
        <f t="shared" si="46"/>
        <v>0</v>
      </c>
      <c r="AV98" s="84">
        <f t="shared" si="47"/>
        <v>0</v>
      </c>
      <c r="AW98" s="84">
        <f t="shared" si="66"/>
        <v>0</v>
      </c>
      <c r="AX98" s="84">
        <f t="shared" si="48"/>
        <v>0</v>
      </c>
      <c r="AY98" s="84">
        <f t="shared" si="49"/>
        <v>0</v>
      </c>
      <c r="AZ98" s="84">
        <f t="shared" si="50"/>
        <v>0</v>
      </c>
      <c r="BA98" s="84">
        <f t="shared" si="51"/>
        <v>0</v>
      </c>
      <c r="BB98" s="83">
        <f t="shared" si="52"/>
        <v>0</v>
      </c>
      <c r="BC98" s="83">
        <f t="shared" si="53"/>
        <v>0</v>
      </c>
      <c r="BD98" s="84">
        <f t="shared" si="54"/>
        <v>0</v>
      </c>
      <c r="BE98" s="84">
        <f t="shared" si="55"/>
        <v>0</v>
      </c>
      <c r="BF98" s="84">
        <f t="shared" si="56"/>
        <v>0</v>
      </c>
      <c r="BG98" s="84">
        <f t="shared" si="57"/>
        <v>0</v>
      </c>
      <c r="BH98" s="84">
        <f t="shared" si="58"/>
        <v>0</v>
      </c>
      <c r="BI98" s="84">
        <f t="shared" si="59"/>
        <v>0</v>
      </c>
      <c r="BJ98" s="84">
        <f t="shared" si="60"/>
        <v>0</v>
      </c>
      <c r="BK98" s="84">
        <f t="shared" si="61"/>
        <v>0</v>
      </c>
    </row>
    <row r="99" spans="1:63" s="2" customFormat="1" ht="39.950000000000003" customHeight="1">
      <c r="A99" s="28" t="s">
        <v>217</v>
      </c>
      <c r="B99" s="134" t="s">
        <v>218</v>
      </c>
      <c r="C99" s="134"/>
      <c r="D99" s="134"/>
      <c r="E99" s="16"/>
      <c r="F99" s="29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29"/>
      <c r="AE99" s="29"/>
      <c r="AF99" s="19"/>
      <c r="AG99" s="29"/>
      <c r="AH99" s="29"/>
      <c r="AI99" s="19"/>
      <c r="AJ99" s="21"/>
      <c r="AK99" s="21"/>
      <c r="AL99" s="21"/>
      <c r="AM99" s="21"/>
      <c r="AN99" s="21"/>
      <c r="AO99" s="21"/>
      <c r="AP99" s="21"/>
      <c r="AR99" s="84">
        <f t="shared" si="67"/>
        <v>0</v>
      </c>
      <c r="AS99" s="84">
        <f t="shared" si="44"/>
        <v>0</v>
      </c>
      <c r="AT99" s="84">
        <f t="shared" si="45"/>
        <v>0</v>
      </c>
      <c r="AU99" s="84">
        <f t="shared" si="46"/>
        <v>0</v>
      </c>
      <c r="AV99" s="84">
        <f t="shared" si="47"/>
        <v>0</v>
      </c>
      <c r="AW99" s="84">
        <f t="shared" si="66"/>
        <v>0</v>
      </c>
      <c r="AX99" s="84">
        <f t="shared" si="48"/>
        <v>0</v>
      </c>
      <c r="AY99" s="84">
        <f t="shared" si="49"/>
        <v>0</v>
      </c>
      <c r="AZ99" s="84">
        <f t="shared" si="50"/>
        <v>0</v>
      </c>
      <c r="BA99" s="84">
        <f t="shared" si="51"/>
        <v>0</v>
      </c>
      <c r="BB99" s="83">
        <f t="shared" si="52"/>
        <v>0</v>
      </c>
      <c r="BC99" s="83">
        <f t="shared" si="53"/>
        <v>0</v>
      </c>
      <c r="BD99" s="84">
        <f t="shared" si="54"/>
        <v>0</v>
      </c>
      <c r="BE99" s="84">
        <f t="shared" si="55"/>
        <v>0</v>
      </c>
      <c r="BF99" s="84">
        <f t="shared" si="56"/>
        <v>0</v>
      </c>
      <c r="BG99" s="84">
        <f t="shared" si="57"/>
        <v>0</v>
      </c>
      <c r="BH99" s="84">
        <f t="shared" si="58"/>
        <v>0</v>
      </c>
      <c r="BI99" s="84">
        <f t="shared" si="59"/>
        <v>0</v>
      </c>
      <c r="BJ99" s="84">
        <f t="shared" si="60"/>
        <v>0</v>
      </c>
      <c r="BK99" s="84">
        <f t="shared" si="61"/>
        <v>0</v>
      </c>
    </row>
    <row r="100" spans="1:63" s="2" customFormat="1" ht="39.950000000000003" customHeight="1">
      <c r="A100" s="28" t="s">
        <v>219</v>
      </c>
      <c r="B100" s="135" t="s">
        <v>220</v>
      </c>
      <c r="C100" s="136"/>
      <c r="D100" s="137"/>
      <c r="E100" s="16"/>
      <c r="F100" s="29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29"/>
      <c r="AE100" s="29"/>
      <c r="AF100" s="19"/>
      <c r="AG100" s="29"/>
      <c r="AH100" s="29"/>
      <c r="AI100" s="19"/>
      <c r="AJ100" s="21"/>
      <c r="AK100" s="21"/>
      <c r="AL100" s="21"/>
      <c r="AM100" s="21"/>
      <c r="AN100" s="21"/>
      <c r="AO100" s="21"/>
      <c r="AP100" s="21"/>
      <c r="AR100" s="84">
        <f t="shared" si="67"/>
        <v>0</v>
      </c>
      <c r="AS100" s="84">
        <f t="shared" si="44"/>
        <v>0</v>
      </c>
      <c r="AT100" s="84">
        <f t="shared" si="45"/>
        <v>0</v>
      </c>
      <c r="AU100" s="84">
        <f t="shared" si="46"/>
        <v>0</v>
      </c>
      <c r="AV100" s="84">
        <f t="shared" si="47"/>
        <v>0</v>
      </c>
      <c r="AW100" s="84">
        <f t="shared" si="66"/>
        <v>0</v>
      </c>
      <c r="AX100" s="84">
        <f t="shared" si="48"/>
        <v>0</v>
      </c>
      <c r="AY100" s="84">
        <f t="shared" si="49"/>
        <v>0</v>
      </c>
      <c r="AZ100" s="84">
        <f t="shared" si="50"/>
        <v>0</v>
      </c>
      <c r="BA100" s="84">
        <f t="shared" si="51"/>
        <v>0</v>
      </c>
      <c r="BB100" s="83">
        <f t="shared" si="52"/>
        <v>0</v>
      </c>
      <c r="BC100" s="83">
        <f t="shared" si="53"/>
        <v>0</v>
      </c>
      <c r="BD100" s="84">
        <f t="shared" si="54"/>
        <v>0</v>
      </c>
      <c r="BE100" s="84">
        <f t="shared" si="55"/>
        <v>0</v>
      </c>
      <c r="BF100" s="84">
        <f t="shared" si="56"/>
        <v>0</v>
      </c>
      <c r="BG100" s="84">
        <f t="shared" si="57"/>
        <v>0</v>
      </c>
      <c r="BH100" s="84">
        <f t="shared" si="58"/>
        <v>0</v>
      </c>
      <c r="BI100" s="84">
        <f t="shared" si="59"/>
        <v>0</v>
      </c>
      <c r="BJ100" s="84">
        <f t="shared" si="60"/>
        <v>0</v>
      </c>
      <c r="BK100" s="84">
        <f t="shared" si="61"/>
        <v>0</v>
      </c>
    </row>
    <row r="101" spans="1:63" s="2" customFormat="1" ht="39.950000000000003" customHeight="1">
      <c r="A101" s="28" t="s">
        <v>221</v>
      </c>
      <c r="B101" s="135" t="s">
        <v>222</v>
      </c>
      <c r="C101" s="136"/>
      <c r="D101" s="137"/>
      <c r="E101" s="16">
        <v>1</v>
      </c>
      <c r="F101" s="29"/>
      <c r="G101" s="13">
        <v>1</v>
      </c>
      <c r="H101" s="13"/>
      <c r="I101" s="13"/>
      <c r="J101" s="13">
        <v>1</v>
      </c>
      <c r="K101" s="13">
        <v>1</v>
      </c>
      <c r="L101" s="13"/>
      <c r="M101" s="13"/>
      <c r="N101" s="13"/>
      <c r="O101" s="13"/>
      <c r="P101" s="16">
        <v>2</v>
      </c>
      <c r="Q101" s="16">
        <v>1</v>
      </c>
      <c r="R101" s="16"/>
      <c r="S101" s="16"/>
      <c r="T101" s="13"/>
      <c r="U101" s="16">
        <v>1</v>
      </c>
      <c r="V101" s="16">
        <v>1</v>
      </c>
      <c r="W101" s="16"/>
      <c r="X101" s="13"/>
      <c r="Y101" s="13"/>
      <c r="Z101" s="16">
        <v>2</v>
      </c>
      <c r="AA101" s="16"/>
      <c r="AB101" s="16"/>
      <c r="AC101" s="16"/>
      <c r="AD101" s="29"/>
      <c r="AE101" s="29"/>
      <c r="AF101" s="19"/>
      <c r="AG101" s="29"/>
      <c r="AH101" s="29"/>
      <c r="AI101" s="19"/>
      <c r="AJ101" s="21"/>
      <c r="AK101" s="21"/>
      <c r="AL101" s="21"/>
      <c r="AM101" s="21"/>
      <c r="AN101" s="21"/>
      <c r="AO101" s="21"/>
      <c r="AP101" s="21"/>
      <c r="AR101" s="84">
        <f t="shared" si="67"/>
        <v>1</v>
      </c>
      <c r="AS101" s="84">
        <f t="shared" si="44"/>
        <v>1</v>
      </c>
      <c r="AT101" s="84">
        <f t="shared" si="45"/>
        <v>1</v>
      </c>
      <c r="AU101" s="84">
        <f t="shared" si="46"/>
        <v>1</v>
      </c>
      <c r="AV101" s="84">
        <f t="shared" si="47"/>
        <v>2</v>
      </c>
      <c r="AW101" s="84">
        <f t="shared" si="66"/>
        <v>2</v>
      </c>
      <c r="AX101" s="84">
        <f t="shared" si="48"/>
        <v>2</v>
      </c>
      <c r="AY101" s="84">
        <f t="shared" si="49"/>
        <v>2</v>
      </c>
      <c r="AZ101" s="84">
        <f t="shared" si="50"/>
        <v>1</v>
      </c>
      <c r="BA101" s="84">
        <f t="shared" si="51"/>
        <v>1</v>
      </c>
      <c r="BB101" s="83">
        <f t="shared" si="52"/>
        <v>2</v>
      </c>
      <c r="BC101" s="83">
        <f t="shared" si="53"/>
        <v>2</v>
      </c>
      <c r="BD101" s="84">
        <f t="shared" si="54"/>
        <v>0</v>
      </c>
      <c r="BE101" s="84">
        <f t="shared" si="55"/>
        <v>0</v>
      </c>
      <c r="BF101" s="84">
        <f t="shared" si="56"/>
        <v>0</v>
      </c>
      <c r="BG101" s="84">
        <f t="shared" si="57"/>
        <v>0</v>
      </c>
      <c r="BH101" s="84">
        <f t="shared" si="58"/>
        <v>0</v>
      </c>
      <c r="BI101" s="84">
        <f t="shared" si="59"/>
        <v>0</v>
      </c>
      <c r="BJ101" s="84">
        <f t="shared" si="60"/>
        <v>0</v>
      </c>
      <c r="BK101" s="84">
        <f t="shared" si="61"/>
        <v>0</v>
      </c>
    </row>
    <row r="102" spans="1:63" s="2" customFormat="1" ht="39.950000000000003" customHeight="1">
      <c r="A102" s="28" t="s">
        <v>223</v>
      </c>
      <c r="B102" s="135" t="s">
        <v>81</v>
      </c>
      <c r="C102" s="136"/>
      <c r="D102" s="137"/>
      <c r="E102" s="16"/>
      <c r="F102" s="29"/>
      <c r="G102" s="13"/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29"/>
      <c r="AE102" s="29"/>
      <c r="AF102" s="19"/>
      <c r="AG102" s="29"/>
      <c r="AH102" s="29"/>
      <c r="AI102" s="19"/>
      <c r="AJ102" s="21"/>
      <c r="AK102" s="21"/>
      <c r="AL102" s="21"/>
      <c r="AM102" s="21"/>
      <c r="AN102" s="21"/>
      <c r="AO102" s="21"/>
      <c r="AP102" s="21"/>
      <c r="AR102" s="84">
        <f t="shared" si="67"/>
        <v>0</v>
      </c>
      <c r="AS102" s="84">
        <f t="shared" si="44"/>
        <v>0</v>
      </c>
      <c r="AT102" s="84">
        <f t="shared" si="45"/>
        <v>0</v>
      </c>
      <c r="AU102" s="84">
        <f t="shared" si="46"/>
        <v>0</v>
      </c>
      <c r="AV102" s="84">
        <f t="shared" si="47"/>
        <v>0</v>
      </c>
      <c r="AW102" s="84">
        <f t="shared" si="66"/>
        <v>0</v>
      </c>
      <c r="AX102" s="84">
        <f t="shared" si="48"/>
        <v>0</v>
      </c>
      <c r="AY102" s="84">
        <f t="shared" si="49"/>
        <v>0</v>
      </c>
      <c r="AZ102" s="84">
        <f t="shared" si="50"/>
        <v>0</v>
      </c>
      <c r="BA102" s="84">
        <f t="shared" si="51"/>
        <v>0</v>
      </c>
      <c r="BB102" s="83">
        <f t="shared" si="52"/>
        <v>0</v>
      </c>
      <c r="BC102" s="83">
        <f t="shared" si="53"/>
        <v>0</v>
      </c>
      <c r="BD102" s="84">
        <f t="shared" si="54"/>
        <v>0</v>
      </c>
      <c r="BE102" s="84">
        <f t="shared" si="55"/>
        <v>0</v>
      </c>
      <c r="BF102" s="84">
        <f t="shared" si="56"/>
        <v>0</v>
      </c>
      <c r="BG102" s="84">
        <f t="shared" si="57"/>
        <v>0</v>
      </c>
      <c r="BH102" s="84">
        <f t="shared" si="58"/>
        <v>0</v>
      </c>
      <c r="BI102" s="84">
        <f t="shared" si="59"/>
        <v>0</v>
      </c>
      <c r="BJ102" s="84">
        <f t="shared" si="60"/>
        <v>0</v>
      </c>
      <c r="BK102" s="84">
        <f t="shared" si="61"/>
        <v>0</v>
      </c>
    </row>
    <row r="103" spans="1:63" s="2" customFormat="1" ht="39.950000000000003" customHeight="1">
      <c r="A103" s="28" t="s">
        <v>224</v>
      </c>
      <c r="B103" s="135" t="s">
        <v>225</v>
      </c>
      <c r="C103" s="136"/>
      <c r="D103" s="137"/>
      <c r="E103" s="16"/>
      <c r="F103" s="29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29"/>
      <c r="AE103" s="29"/>
      <c r="AF103" s="19"/>
      <c r="AG103" s="29"/>
      <c r="AH103" s="29"/>
      <c r="AI103" s="19"/>
      <c r="AJ103" s="21"/>
      <c r="AK103" s="21"/>
      <c r="AL103" s="21"/>
      <c r="AM103" s="21"/>
      <c r="AN103" s="21"/>
      <c r="AO103" s="21"/>
      <c r="AP103" s="21"/>
      <c r="AR103" s="84">
        <f t="shared" si="67"/>
        <v>0</v>
      </c>
      <c r="AS103" s="84">
        <f t="shared" si="44"/>
        <v>0</v>
      </c>
      <c r="AT103" s="84">
        <f t="shared" si="45"/>
        <v>0</v>
      </c>
      <c r="AU103" s="84">
        <f t="shared" si="46"/>
        <v>0</v>
      </c>
      <c r="AV103" s="84">
        <f t="shared" si="47"/>
        <v>0</v>
      </c>
      <c r="AW103" s="84">
        <f t="shared" si="66"/>
        <v>0</v>
      </c>
      <c r="AX103" s="84">
        <f t="shared" si="48"/>
        <v>0</v>
      </c>
      <c r="AY103" s="84">
        <f t="shared" si="49"/>
        <v>0</v>
      </c>
      <c r="AZ103" s="84">
        <f t="shared" si="50"/>
        <v>0</v>
      </c>
      <c r="BA103" s="84">
        <f t="shared" si="51"/>
        <v>0</v>
      </c>
      <c r="BB103" s="83">
        <f t="shared" si="52"/>
        <v>0</v>
      </c>
      <c r="BC103" s="83">
        <f t="shared" si="53"/>
        <v>0</v>
      </c>
      <c r="BD103" s="84">
        <f t="shared" si="54"/>
        <v>0</v>
      </c>
      <c r="BE103" s="84">
        <f t="shared" si="55"/>
        <v>0</v>
      </c>
      <c r="BF103" s="84">
        <f t="shared" si="56"/>
        <v>0</v>
      </c>
      <c r="BG103" s="84">
        <f t="shared" si="57"/>
        <v>0</v>
      </c>
      <c r="BH103" s="84">
        <f t="shared" si="58"/>
        <v>0</v>
      </c>
      <c r="BI103" s="84">
        <f t="shared" si="59"/>
        <v>0</v>
      </c>
      <c r="BJ103" s="84">
        <f t="shared" si="60"/>
        <v>0</v>
      </c>
      <c r="BK103" s="84">
        <f t="shared" si="61"/>
        <v>0</v>
      </c>
    </row>
    <row r="104" spans="1:63" s="2" customFormat="1" ht="39.950000000000003" customHeight="1">
      <c r="A104" s="28" t="s">
        <v>226</v>
      </c>
      <c r="B104" s="135" t="s">
        <v>227</v>
      </c>
      <c r="C104" s="136"/>
      <c r="D104" s="137"/>
      <c r="E104" s="16"/>
      <c r="F104" s="29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29"/>
      <c r="AE104" s="29"/>
      <c r="AF104" s="19"/>
      <c r="AG104" s="29"/>
      <c r="AH104" s="29"/>
      <c r="AI104" s="19"/>
      <c r="AJ104" s="21"/>
      <c r="AK104" s="21"/>
      <c r="AL104" s="21"/>
      <c r="AM104" s="21"/>
      <c r="AN104" s="21"/>
      <c r="AO104" s="21"/>
      <c r="AP104" s="21"/>
      <c r="AR104" s="84">
        <f t="shared" si="67"/>
        <v>0</v>
      </c>
      <c r="AS104" s="84">
        <f t="shared" si="44"/>
        <v>0</v>
      </c>
      <c r="AT104" s="84">
        <f t="shared" si="45"/>
        <v>0</v>
      </c>
      <c r="AU104" s="84">
        <f t="shared" si="46"/>
        <v>0</v>
      </c>
      <c r="AV104" s="84">
        <f t="shared" si="47"/>
        <v>0</v>
      </c>
      <c r="AW104" s="84">
        <f t="shared" si="66"/>
        <v>0</v>
      </c>
      <c r="AX104" s="84">
        <f t="shared" si="48"/>
        <v>0</v>
      </c>
      <c r="AY104" s="84">
        <f t="shared" si="49"/>
        <v>0</v>
      </c>
      <c r="AZ104" s="84">
        <f t="shared" si="50"/>
        <v>0</v>
      </c>
      <c r="BA104" s="84">
        <f t="shared" si="51"/>
        <v>0</v>
      </c>
      <c r="BB104" s="83">
        <f t="shared" si="52"/>
        <v>0</v>
      </c>
      <c r="BC104" s="83">
        <f t="shared" si="53"/>
        <v>0</v>
      </c>
      <c r="BD104" s="84">
        <f t="shared" si="54"/>
        <v>0</v>
      </c>
      <c r="BE104" s="84">
        <f t="shared" si="55"/>
        <v>0</v>
      </c>
      <c r="BF104" s="84">
        <f t="shared" si="56"/>
        <v>0</v>
      </c>
      <c r="BG104" s="84">
        <f t="shared" si="57"/>
        <v>0</v>
      </c>
      <c r="BH104" s="84">
        <f t="shared" si="58"/>
        <v>0</v>
      </c>
      <c r="BI104" s="84">
        <f t="shared" si="59"/>
        <v>0</v>
      </c>
      <c r="BJ104" s="84">
        <f t="shared" si="60"/>
        <v>0</v>
      </c>
      <c r="BK104" s="84">
        <f t="shared" si="61"/>
        <v>0</v>
      </c>
    </row>
    <row r="105" spans="1:63" s="1" customFormat="1" ht="39.950000000000003" customHeight="1">
      <c r="A105" s="26" t="s">
        <v>228</v>
      </c>
      <c r="B105" s="138" t="s">
        <v>229</v>
      </c>
      <c r="C105" s="139"/>
      <c r="D105" s="140"/>
      <c r="E105" s="27">
        <f>SUM(E106:E109)</f>
        <v>1</v>
      </c>
      <c r="F105" s="27">
        <f t="shared" ref="F105:AP105" si="68">SUM(F106:F109)</f>
        <v>0</v>
      </c>
      <c r="G105" s="27">
        <f t="shared" si="68"/>
        <v>1</v>
      </c>
      <c r="H105" s="27">
        <f t="shared" si="68"/>
        <v>0</v>
      </c>
      <c r="I105" s="27">
        <f t="shared" si="68"/>
        <v>0</v>
      </c>
      <c r="J105" s="27">
        <f t="shared" si="68"/>
        <v>11</v>
      </c>
      <c r="K105" s="27">
        <f t="shared" si="68"/>
        <v>6</v>
      </c>
      <c r="L105" s="27">
        <f t="shared" si="68"/>
        <v>5</v>
      </c>
      <c r="M105" s="27">
        <f t="shared" si="68"/>
        <v>0</v>
      </c>
      <c r="N105" s="27">
        <f t="shared" si="68"/>
        <v>0</v>
      </c>
      <c r="O105" s="27">
        <f t="shared" si="68"/>
        <v>0</v>
      </c>
      <c r="P105" s="27">
        <f t="shared" si="68"/>
        <v>0</v>
      </c>
      <c r="Q105" s="27">
        <f t="shared" si="68"/>
        <v>0</v>
      </c>
      <c r="R105" s="27">
        <f t="shared" si="68"/>
        <v>0</v>
      </c>
      <c r="S105" s="27">
        <f t="shared" si="68"/>
        <v>0</v>
      </c>
      <c r="T105" s="27">
        <f t="shared" si="68"/>
        <v>0</v>
      </c>
      <c r="U105" s="27">
        <f t="shared" si="68"/>
        <v>0</v>
      </c>
      <c r="V105" s="27">
        <f t="shared" si="68"/>
        <v>0</v>
      </c>
      <c r="W105" s="27">
        <f t="shared" si="68"/>
        <v>0</v>
      </c>
      <c r="X105" s="27">
        <f t="shared" si="68"/>
        <v>0</v>
      </c>
      <c r="Y105" s="27">
        <f t="shared" si="68"/>
        <v>0</v>
      </c>
      <c r="Z105" s="27">
        <f t="shared" si="68"/>
        <v>0</v>
      </c>
      <c r="AA105" s="27">
        <f t="shared" si="68"/>
        <v>0</v>
      </c>
      <c r="AB105" s="27">
        <f t="shared" si="68"/>
        <v>0</v>
      </c>
      <c r="AC105" s="27">
        <f t="shared" si="68"/>
        <v>7</v>
      </c>
      <c r="AD105" s="27">
        <f t="shared" si="68"/>
        <v>0</v>
      </c>
      <c r="AE105" s="27">
        <f t="shared" si="68"/>
        <v>0</v>
      </c>
      <c r="AF105" s="27">
        <f t="shared" si="68"/>
        <v>1</v>
      </c>
      <c r="AG105" s="27">
        <f t="shared" si="68"/>
        <v>1</v>
      </c>
      <c r="AH105" s="27">
        <f t="shared" si="68"/>
        <v>0</v>
      </c>
      <c r="AI105" s="27">
        <f t="shared" si="68"/>
        <v>1</v>
      </c>
      <c r="AJ105" s="27">
        <f t="shared" si="68"/>
        <v>0</v>
      </c>
      <c r="AK105" s="27">
        <f t="shared" si="68"/>
        <v>1</v>
      </c>
      <c r="AL105" s="27">
        <f t="shared" si="68"/>
        <v>0</v>
      </c>
      <c r="AM105" s="27">
        <f t="shared" si="68"/>
        <v>0</v>
      </c>
      <c r="AN105" s="27">
        <f t="shared" si="68"/>
        <v>0</v>
      </c>
      <c r="AO105" s="27">
        <f t="shared" si="68"/>
        <v>0</v>
      </c>
      <c r="AP105" s="27">
        <f t="shared" si="68"/>
        <v>0</v>
      </c>
      <c r="AR105" s="87">
        <f>SUM(AR106:AR109)</f>
        <v>1</v>
      </c>
      <c r="AS105" s="87">
        <f t="shared" ref="AS105:BK105" si="69">SUM(AS106:AS109)</f>
        <v>1</v>
      </c>
      <c r="AT105" s="87">
        <f t="shared" si="69"/>
        <v>11</v>
      </c>
      <c r="AU105" s="87">
        <f t="shared" si="69"/>
        <v>11</v>
      </c>
      <c r="AV105" s="87">
        <f t="shared" si="69"/>
        <v>7</v>
      </c>
      <c r="AW105" s="87">
        <f t="shared" si="69"/>
        <v>7</v>
      </c>
      <c r="AX105" s="87">
        <f t="shared" si="69"/>
        <v>0</v>
      </c>
      <c r="AY105" s="87">
        <f t="shared" si="69"/>
        <v>0</v>
      </c>
      <c r="AZ105" s="87">
        <f t="shared" si="69"/>
        <v>0</v>
      </c>
      <c r="BA105" s="87">
        <f t="shared" si="69"/>
        <v>0</v>
      </c>
      <c r="BB105" s="87">
        <f t="shared" si="69"/>
        <v>0</v>
      </c>
      <c r="BC105" s="87">
        <f t="shared" si="69"/>
        <v>0</v>
      </c>
      <c r="BD105" s="87">
        <f t="shared" si="69"/>
        <v>1</v>
      </c>
      <c r="BE105" s="87">
        <f t="shared" si="69"/>
        <v>1</v>
      </c>
      <c r="BF105" s="87">
        <f t="shared" si="69"/>
        <v>1</v>
      </c>
      <c r="BG105" s="87">
        <f t="shared" si="69"/>
        <v>1</v>
      </c>
      <c r="BH105" s="87">
        <f t="shared" si="69"/>
        <v>0</v>
      </c>
      <c r="BI105" s="87">
        <f t="shared" si="69"/>
        <v>0</v>
      </c>
      <c r="BJ105" s="87">
        <f t="shared" si="69"/>
        <v>0</v>
      </c>
      <c r="BK105" s="87">
        <f t="shared" si="69"/>
        <v>0</v>
      </c>
    </row>
    <row r="106" spans="1:63" s="2" customFormat="1" ht="90" customHeight="1">
      <c r="A106" s="28" t="s">
        <v>230</v>
      </c>
      <c r="B106" s="135" t="s">
        <v>231</v>
      </c>
      <c r="C106" s="136"/>
      <c r="D106" s="137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29"/>
      <c r="AE106" s="29"/>
      <c r="AF106" s="29"/>
      <c r="AG106" s="29"/>
      <c r="AH106" s="29"/>
      <c r="AI106" s="19"/>
      <c r="AJ106" s="21"/>
      <c r="AK106" s="21"/>
      <c r="AL106" s="21"/>
      <c r="AM106" s="21"/>
      <c r="AN106" s="21"/>
      <c r="AO106" s="21"/>
      <c r="AP106" s="21"/>
      <c r="AR106" s="84">
        <f>E106</f>
        <v>0</v>
      </c>
      <c r="AS106" s="84">
        <f t="shared" si="44"/>
        <v>0</v>
      </c>
      <c r="AT106" s="84">
        <f t="shared" si="45"/>
        <v>0</v>
      </c>
      <c r="AU106" s="84">
        <f t="shared" si="46"/>
        <v>0</v>
      </c>
      <c r="AV106" s="84">
        <f t="shared" si="47"/>
        <v>0</v>
      </c>
      <c r="AW106" s="84">
        <f>O106+Z106+AA106+AC106</f>
        <v>0</v>
      </c>
      <c r="AX106" s="84">
        <f t="shared" si="48"/>
        <v>0</v>
      </c>
      <c r="AY106" s="84">
        <f t="shared" si="49"/>
        <v>0</v>
      </c>
      <c r="AZ106" s="84">
        <f t="shared" si="50"/>
        <v>0</v>
      </c>
      <c r="BA106" s="84">
        <f t="shared" si="51"/>
        <v>0</v>
      </c>
      <c r="BB106" s="83">
        <f t="shared" si="52"/>
        <v>0</v>
      </c>
      <c r="BC106" s="83">
        <f t="shared" si="53"/>
        <v>0</v>
      </c>
      <c r="BD106" s="84">
        <f t="shared" si="54"/>
        <v>0</v>
      </c>
      <c r="BE106" s="84">
        <f t="shared" si="55"/>
        <v>0</v>
      </c>
      <c r="BF106" s="84">
        <f t="shared" si="56"/>
        <v>0</v>
      </c>
      <c r="BG106" s="84">
        <f t="shared" si="57"/>
        <v>0</v>
      </c>
      <c r="BH106" s="84">
        <f t="shared" si="58"/>
        <v>0</v>
      </c>
      <c r="BI106" s="84">
        <f t="shared" si="59"/>
        <v>0</v>
      </c>
      <c r="BJ106" s="84">
        <f t="shared" si="60"/>
        <v>0</v>
      </c>
      <c r="BK106" s="84">
        <f t="shared" si="61"/>
        <v>0</v>
      </c>
    </row>
    <row r="107" spans="1:63" s="2" customFormat="1" ht="39.950000000000003" customHeight="1">
      <c r="A107" s="28" t="s">
        <v>232</v>
      </c>
      <c r="B107" s="135" t="s">
        <v>81</v>
      </c>
      <c r="C107" s="136"/>
      <c r="D107" s="137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29"/>
      <c r="AE107" s="29"/>
      <c r="AF107" s="29"/>
      <c r="AG107" s="29"/>
      <c r="AH107" s="29"/>
      <c r="AI107" s="19"/>
      <c r="AJ107" s="21"/>
      <c r="AK107" s="21"/>
      <c r="AL107" s="21"/>
      <c r="AM107" s="21"/>
      <c r="AN107" s="21"/>
      <c r="AO107" s="21"/>
      <c r="AP107" s="21"/>
      <c r="AR107" s="84">
        <f>E107</f>
        <v>0</v>
      </c>
      <c r="AS107" s="84">
        <f t="shared" si="44"/>
        <v>0</v>
      </c>
      <c r="AT107" s="84">
        <f t="shared" si="45"/>
        <v>0</v>
      </c>
      <c r="AU107" s="84">
        <f t="shared" si="46"/>
        <v>0</v>
      </c>
      <c r="AV107" s="84">
        <f t="shared" si="47"/>
        <v>0</v>
      </c>
      <c r="AW107" s="84">
        <f>O107+Z107+AA107+AC107</f>
        <v>0</v>
      </c>
      <c r="AX107" s="84">
        <f t="shared" si="48"/>
        <v>0</v>
      </c>
      <c r="AY107" s="84">
        <f t="shared" si="49"/>
        <v>0</v>
      </c>
      <c r="AZ107" s="84">
        <f t="shared" si="50"/>
        <v>0</v>
      </c>
      <c r="BA107" s="84">
        <f t="shared" si="51"/>
        <v>0</v>
      </c>
      <c r="BB107" s="83">
        <f t="shared" si="52"/>
        <v>0</v>
      </c>
      <c r="BC107" s="83">
        <f t="shared" si="53"/>
        <v>0</v>
      </c>
      <c r="BD107" s="84">
        <f t="shared" si="54"/>
        <v>0</v>
      </c>
      <c r="BE107" s="84">
        <f t="shared" si="55"/>
        <v>0</v>
      </c>
      <c r="BF107" s="84">
        <f t="shared" si="56"/>
        <v>0</v>
      </c>
      <c r="BG107" s="84">
        <f t="shared" si="57"/>
        <v>0</v>
      </c>
      <c r="BH107" s="84">
        <f t="shared" si="58"/>
        <v>0</v>
      </c>
      <c r="BI107" s="84">
        <f t="shared" si="59"/>
        <v>0</v>
      </c>
      <c r="BJ107" s="84">
        <f t="shared" si="60"/>
        <v>0</v>
      </c>
      <c r="BK107" s="84">
        <f t="shared" si="61"/>
        <v>0</v>
      </c>
    </row>
    <row r="108" spans="1:63" s="2" customFormat="1" ht="70.5" customHeight="1">
      <c r="A108" s="28" t="s">
        <v>233</v>
      </c>
      <c r="B108" s="141" t="s">
        <v>234</v>
      </c>
      <c r="C108" s="142"/>
      <c r="D108" s="14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29"/>
      <c r="AE108" s="29"/>
      <c r="AF108" s="29"/>
      <c r="AG108" s="29"/>
      <c r="AH108" s="29"/>
      <c r="AI108" s="19"/>
      <c r="AJ108" s="21"/>
      <c r="AK108" s="21"/>
      <c r="AL108" s="21"/>
      <c r="AM108" s="21"/>
      <c r="AN108" s="21"/>
      <c r="AO108" s="21"/>
      <c r="AP108" s="21"/>
      <c r="AR108" s="84">
        <f>E108</f>
        <v>0</v>
      </c>
      <c r="AS108" s="84">
        <f t="shared" si="44"/>
        <v>0</v>
      </c>
      <c r="AT108" s="84">
        <f t="shared" si="45"/>
        <v>0</v>
      </c>
      <c r="AU108" s="84">
        <f t="shared" si="46"/>
        <v>0</v>
      </c>
      <c r="AV108" s="84">
        <f t="shared" si="47"/>
        <v>0</v>
      </c>
      <c r="AW108" s="84">
        <f>O108+Z108+AA108+AC108</f>
        <v>0</v>
      </c>
      <c r="AX108" s="84">
        <f t="shared" si="48"/>
        <v>0</v>
      </c>
      <c r="AY108" s="84">
        <f t="shared" si="49"/>
        <v>0</v>
      </c>
      <c r="AZ108" s="84">
        <f t="shared" si="50"/>
        <v>0</v>
      </c>
      <c r="BA108" s="84">
        <f t="shared" si="51"/>
        <v>0</v>
      </c>
      <c r="BB108" s="83">
        <f t="shared" si="52"/>
        <v>0</v>
      </c>
      <c r="BC108" s="83">
        <f t="shared" si="53"/>
        <v>0</v>
      </c>
      <c r="BD108" s="84">
        <f t="shared" si="54"/>
        <v>0</v>
      </c>
      <c r="BE108" s="84">
        <f t="shared" si="55"/>
        <v>0</v>
      </c>
      <c r="BF108" s="84">
        <f t="shared" si="56"/>
        <v>0</v>
      </c>
      <c r="BG108" s="84">
        <f t="shared" si="57"/>
        <v>0</v>
      </c>
      <c r="BH108" s="84">
        <f t="shared" si="58"/>
        <v>0</v>
      </c>
      <c r="BI108" s="84">
        <f t="shared" si="59"/>
        <v>0</v>
      </c>
      <c r="BJ108" s="84">
        <f t="shared" si="60"/>
        <v>0</v>
      </c>
      <c r="BK108" s="84">
        <f t="shared" si="61"/>
        <v>0</v>
      </c>
    </row>
    <row r="109" spans="1:63" s="2" customFormat="1" ht="30" customHeight="1">
      <c r="A109" s="28" t="s">
        <v>235</v>
      </c>
      <c r="B109" s="141" t="s">
        <v>236</v>
      </c>
      <c r="C109" s="142"/>
      <c r="D109" s="143"/>
      <c r="E109" s="16">
        <v>1</v>
      </c>
      <c r="F109" s="13"/>
      <c r="G109" s="13">
        <v>1</v>
      </c>
      <c r="H109" s="13"/>
      <c r="I109" s="13"/>
      <c r="J109" s="13">
        <v>11</v>
      </c>
      <c r="K109" s="13">
        <v>6</v>
      </c>
      <c r="L109" s="13">
        <v>5</v>
      </c>
      <c r="M109" s="13"/>
      <c r="N109" s="13"/>
      <c r="O109" s="13"/>
      <c r="P109" s="16"/>
      <c r="Q109" s="16"/>
      <c r="R109" s="16"/>
      <c r="S109" s="16"/>
      <c r="T109" s="13"/>
      <c r="U109" s="16"/>
      <c r="V109" s="16"/>
      <c r="W109" s="16"/>
      <c r="X109" s="13"/>
      <c r="Y109" s="13"/>
      <c r="Z109" s="16"/>
      <c r="AA109" s="16"/>
      <c r="AB109" s="16"/>
      <c r="AC109" s="16">
        <v>7</v>
      </c>
      <c r="AD109" s="29"/>
      <c r="AE109" s="29"/>
      <c r="AF109" s="29">
        <v>1</v>
      </c>
      <c r="AG109" s="29">
        <v>1</v>
      </c>
      <c r="AH109" s="29"/>
      <c r="AI109" s="19">
        <v>1</v>
      </c>
      <c r="AJ109" s="21"/>
      <c r="AK109" s="21">
        <v>1</v>
      </c>
      <c r="AL109" s="21"/>
      <c r="AM109" s="21"/>
      <c r="AN109" s="21"/>
      <c r="AO109" s="21"/>
      <c r="AP109" s="21"/>
      <c r="AR109" s="84">
        <f>E109</f>
        <v>1</v>
      </c>
      <c r="AS109" s="84">
        <f t="shared" si="44"/>
        <v>1</v>
      </c>
      <c r="AT109" s="84">
        <f t="shared" si="45"/>
        <v>11</v>
      </c>
      <c r="AU109" s="84">
        <f t="shared" si="46"/>
        <v>11</v>
      </c>
      <c r="AV109" s="84">
        <f t="shared" si="47"/>
        <v>7</v>
      </c>
      <c r="AW109" s="84">
        <f>O109+Z109+AA109+AC109</f>
        <v>7</v>
      </c>
      <c r="AX109" s="84">
        <f t="shared" si="48"/>
        <v>0</v>
      </c>
      <c r="AY109" s="84">
        <f t="shared" si="49"/>
        <v>0</v>
      </c>
      <c r="AZ109" s="84">
        <f t="shared" si="50"/>
        <v>0</v>
      </c>
      <c r="BA109" s="84">
        <f t="shared" si="51"/>
        <v>0</v>
      </c>
      <c r="BB109" s="83">
        <f t="shared" si="52"/>
        <v>0</v>
      </c>
      <c r="BC109" s="83">
        <f t="shared" si="53"/>
        <v>0</v>
      </c>
      <c r="BD109" s="84">
        <f t="shared" si="54"/>
        <v>1</v>
      </c>
      <c r="BE109" s="84">
        <f t="shared" si="55"/>
        <v>1</v>
      </c>
      <c r="BF109" s="84">
        <f t="shared" si="56"/>
        <v>1</v>
      </c>
      <c r="BG109" s="84">
        <f t="shared" si="57"/>
        <v>1</v>
      </c>
      <c r="BH109" s="84">
        <f t="shared" si="58"/>
        <v>0</v>
      </c>
      <c r="BI109" s="84">
        <f t="shared" si="59"/>
        <v>0</v>
      </c>
      <c r="BJ109" s="84">
        <f t="shared" si="60"/>
        <v>0</v>
      </c>
      <c r="BK109" s="84">
        <f t="shared" si="61"/>
        <v>0</v>
      </c>
    </row>
    <row r="110" spans="1:63" s="1" customFormat="1" ht="65.25" customHeight="1">
      <c r="A110" s="26" t="s">
        <v>237</v>
      </c>
      <c r="B110" s="138" t="s">
        <v>238</v>
      </c>
      <c r="C110" s="139"/>
      <c r="D110" s="140"/>
      <c r="E110" s="27">
        <f>SUM(E111:E118)</f>
        <v>354</v>
      </c>
      <c r="F110" s="27">
        <f t="shared" ref="F110:AP110" si="70">SUM(F111:F118)</f>
        <v>9</v>
      </c>
      <c r="G110" s="27">
        <f t="shared" si="70"/>
        <v>343</v>
      </c>
      <c r="H110" s="27">
        <f t="shared" si="70"/>
        <v>2</v>
      </c>
      <c r="I110" s="27">
        <f t="shared" si="70"/>
        <v>0</v>
      </c>
      <c r="J110" s="27">
        <f t="shared" si="70"/>
        <v>99</v>
      </c>
      <c r="K110" s="27">
        <f t="shared" si="70"/>
        <v>80</v>
      </c>
      <c r="L110" s="27">
        <f t="shared" si="70"/>
        <v>12</v>
      </c>
      <c r="M110" s="27">
        <f t="shared" si="70"/>
        <v>2</v>
      </c>
      <c r="N110" s="27">
        <f t="shared" si="70"/>
        <v>5</v>
      </c>
      <c r="O110" s="27">
        <f t="shared" si="70"/>
        <v>0</v>
      </c>
      <c r="P110" s="27">
        <f t="shared" si="70"/>
        <v>329</v>
      </c>
      <c r="Q110" s="27">
        <f t="shared" si="70"/>
        <v>263</v>
      </c>
      <c r="R110" s="27">
        <f t="shared" si="70"/>
        <v>31</v>
      </c>
      <c r="S110" s="27">
        <f t="shared" si="70"/>
        <v>9</v>
      </c>
      <c r="T110" s="27">
        <f t="shared" si="70"/>
        <v>0</v>
      </c>
      <c r="U110" s="27">
        <f t="shared" si="70"/>
        <v>26</v>
      </c>
      <c r="V110" s="27">
        <f t="shared" si="70"/>
        <v>3</v>
      </c>
      <c r="W110" s="27">
        <f t="shared" si="70"/>
        <v>17</v>
      </c>
      <c r="X110" s="27">
        <f t="shared" si="70"/>
        <v>6</v>
      </c>
      <c r="Y110" s="27">
        <f t="shared" si="70"/>
        <v>5</v>
      </c>
      <c r="Z110" s="27">
        <f t="shared" si="70"/>
        <v>334</v>
      </c>
      <c r="AA110" s="27">
        <f t="shared" si="70"/>
        <v>1</v>
      </c>
      <c r="AB110" s="27">
        <f t="shared" si="70"/>
        <v>14</v>
      </c>
      <c r="AC110" s="27">
        <f t="shared" si="70"/>
        <v>97</v>
      </c>
      <c r="AD110" s="27">
        <f t="shared" si="70"/>
        <v>14</v>
      </c>
      <c r="AE110" s="27">
        <f t="shared" si="70"/>
        <v>7</v>
      </c>
      <c r="AF110" s="27">
        <f t="shared" si="70"/>
        <v>3</v>
      </c>
      <c r="AG110" s="27">
        <f t="shared" si="70"/>
        <v>10</v>
      </c>
      <c r="AH110" s="27">
        <f t="shared" si="70"/>
        <v>3</v>
      </c>
      <c r="AI110" s="27">
        <f t="shared" si="70"/>
        <v>7</v>
      </c>
      <c r="AJ110" s="27">
        <f t="shared" si="70"/>
        <v>0</v>
      </c>
      <c r="AK110" s="27">
        <f t="shared" si="70"/>
        <v>7</v>
      </c>
      <c r="AL110" s="27">
        <f t="shared" si="70"/>
        <v>0</v>
      </c>
      <c r="AM110" s="27">
        <f t="shared" si="70"/>
        <v>1</v>
      </c>
      <c r="AN110" s="27">
        <f t="shared" si="70"/>
        <v>1</v>
      </c>
      <c r="AO110" s="27">
        <f t="shared" si="70"/>
        <v>0</v>
      </c>
      <c r="AP110" s="27">
        <f t="shared" si="70"/>
        <v>1</v>
      </c>
      <c r="AR110" s="85">
        <f t="shared" ref="AR110:BK110" si="71">SUM(AR111:AR118)</f>
        <v>354</v>
      </c>
      <c r="AS110" s="85">
        <f t="shared" si="71"/>
        <v>354</v>
      </c>
      <c r="AT110" s="85">
        <f t="shared" si="71"/>
        <v>99</v>
      </c>
      <c r="AU110" s="85">
        <f t="shared" si="71"/>
        <v>99</v>
      </c>
      <c r="AV110" s="85">
        <f t="shared" si="71"/>
        <v>432</v>
      </c>
      <c r="AW110" s="85">
        <f t="shared" si="71"/>
        <v>432</v>
      </c>
      <c r="AX110" s="85">
        <f t="shared" si="71"/>
        <v>329</v>
      </c>
      <c r="AY110" s="85">
        <f t="shared" si="71"/>
        <v>329</v>
      </c>
      <c r="AZ110" s="85">
        <f t="shared" si="71"/>
        <v>26</v>
      </c>
      <c r="BA110" s="85">
        <f t="shared" si="71"/>
        <v>26</v>
      </c>
      <c r="BB110" s="85">
        <f t="shared" si="71"/>
        <v>334</v>
      </c>
      <c r="BC110" s="85">
        <f t="shared" si="71"/>
        <v>334</v>
      </c>
      <c r="BD110" s="85">
        <f t="shared" si="71"/>
        <v>10</v>
      </c>
      <c r="BE110" s="85">
        <f t="shared" si="71"/>
        <v>10</v>
      </c>
      <c r="BF110" s="85">
        <f t="shared" si="71"/>
        <v>10</v>
      </c>
      <c r="BG110" s="85">
        <f t="shared" si="71"/>
        <v>10</v>
      </c>
      <c r="BH110" s="85">
        <f t="shared" si="71"/>
        <v>1</v>
      </c>
      <c r="BI110" s="85">
        <f t="shared" si="71"/>
        <v>1</v>
      </c>
      <c r="BJ110" s="85">
        <f t="shared" si="71"/>
        <v>1</v>
      </c>
      <c r="BK110" s="85">
        <f t="shared" si="71"/>
        <v>1</v>
      </c>
    </row>
    <row r="111" spans="1:63" s="2" customFormat="1" ht="39.950000000000003" customHeight="1">
      <c r="A111" s="28" t="s">
        <v>239</v>
      </c>
      <c r="B111" s="144" t="s">
        <v>240</v>
      </c>
      <c r="C111" s="145"/>
      <c r="D111" s="146"/>
      <c r="E111" s="16">
        <v>332</v>
      </c>
      <c r="F111" s="29">
        <v>8</v>
      </c>
      <c r="G111" s="13">
        <v>322</v>
      </c>
      <c r="H111" s="13">
        <v>2</v>
      </c>
      <c r="I111" s="13"/>
      <c r="J111" s="13">
        <v>91</v>
      </c>
      <c r="K111" s="13">
        <v>74</v>
      </c>
      <c r="L111" s="13">
        <v>12</v>
      </c>
      <c r="M111" s="13">
        <v>1</v>
      </c>
      <c r="N111" s="13">
        <v>4</v>
      </c>
      <c r="O111" s="16"/>
      <c r="P111" s="16">
        <v>324</v>
      </c>
      <c r="Q111" s="16">
        <v>260</v>
      </c>
      <c r="R111" s="16">
        <v>30</v>
      </c>
      <c r="S111" s="13">
        <v>9</v>
      </c>
      <c r="T111" s="16"/>
      <c r="U111" s="16">
        <v>25</v>
      </c>
      <c r="V111" s="16">
        <v>3</v>
      </c>
      <c r="W111" s="16">
        <v>16</v>
      </c>
      <c r="X111" s="16">
        <v>6</v>
      </c>
      <c r="Y111" s="16">
        <v>5</v>
      </c>
      <c r="Z111" s="16">
        <v>329</v>
      </c>
      <c r="AA111" s="16"/>
      <c r="AB111" s="16">
        <v>10</v>
      </c>
      <c r="AC111" s="16">
        <v>75</v>
      </c>
      <c r="AD111" s="29">
        <v>10</v>
      </c>
      <c r="AE111" s="29">
        <v>6</v>
      </c>
      <c r="AF111" s="19">
        <v>2</v>
      </c>
      <c r="AG111" s="29">
        <v>8</v>
      </c>
      <c r="AH111" s="29">
        <v>3</v>
      </c>
      <c r="AI111" s="19">
        <v>5</v>
      </c>
      <c r="AJ111" s="21"/>
      <c r="AK111" s="21">
        <v>5</v>
      </c>
      <c r="AL111" s="21"/>
      <c r="AM111" s="21">
        <v>1</v>
      </c>
      <c r="AN111" s="21">
        <v>1</v>
      </c>
      <c r="AO111" s="21"/>
      <c r="AP111" s="21">
        <v>1</v>
      </c>
      <c r="AR111" s="84">
        <f>E111</f>
        <v>332</v>
      </c>
      <c r="AS111" s="84">
        <f t="shared" si="44"/>
        <v>332</v>
      </c>
      <c r="AT111" s="84">
        <f t="shared" si="45"/>
        <v>91</v>
      </c>
      <c r="AU111" s="84">
        <f t="shared" si="46"/>
        <v>91</v>
      </c>
      <c r="AV111" s="84">
        <f t="shared" si="47"/>
        <v>404</v>
      </c>
      <c r="AW111" s="84">
        <f t="shared" ref="AW111:AW118" si="72">O111+Z111+AA111+AC111</f>
        <v>404</v>
      </c>
      <c r="AX111" s="84">
        <f t="shared" si="48"/>
        <v>324</v>
      </c>
      <c r="AY111" s="84">
        <f t="shared" si="49"/>
        <v>324</v>
      </c>
      <c r="AZ111" s="84">
        <f t="shared" si="50"/>
        <v>25</v>
      </c>
      <c r="BA111" s="84">
        <f t="shared" si="51"/>
        <v>25</v>
      </c>
      <c r="BB111" s="83">
        <f t="shared" si="52"/>
        <v>329</v>
      </c>
      <c r="BC111" s="83">
        <f t="shared" si="53"/>
        <v>329</v>
      </c>
      <c r="BD111" s="84">
        <f t="shared" si="54"/>
        <v>8</v>
      </c>
      <c r="BE111" s="84">
        <f t="shared" si="55"/>
        <v>8</v>
      </c>
      <c r="BF111" s="84">
        <f t="shared" si="56"/>
        <v>8</v>
      </c>
      <c r="BG111" s="84">
        <f t="shared" si="57"/>
        <v>8</v>
      </c>
      <c r="BH111" s="84">
        <f t="shared" si="58"/>
        <v>1</v>
      </c>
      <c r="BI111" s="84">
        <f t="shared" si="59"/>
        <v>1</v>
      </c>
      <c r="BJ111" s="84">
        <f t="shared" si="60"/>
        <v>1</v>
      </c>
      <c r="BK111" s="84">
        <f t="shared" si="61"/>
        <v>1</v>
      </c>
    </row>
    <row r="112" spans="1:63" s="2" customFormat="1" ht="39.950000000000003" customHeight="1">
      <c r="A112" s="28" t="s">
        <v>241</v>
      </c>
      <c r="B112" s="144" t="s">
        <v>242</v>
      </c>
      <c r="C112" s="145"/>
      <c r="D112" s="146"/>
      <c r="E112" s="16"/>
      <c r="F112" s="29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6"/>
      <c r="T112" s="13"/>
      <c r="U112" s="16"/>
      <c r="V112" s="16"/>
      <c r="W112" s="16"/>
      <c r="X112" s="13"/>
      <c r="Y112" s="13"/>
      <c r="Z112" s="16"/>
      <c r="AA112" s="16"/>
      <c r="AB112" s="16"/>
      <c r="AC112" s="16"/>
      <c r="AD112" s="29"/>
      <c r="AE112" s="29"/>
      <c r="AF112" s="19"/>
      <c r="AG112" s="29"/>
      <c r="AH112" s="29"/>
      <c r="AI112" s="19"/>
      <c r="AJ112" s="21"/>
      <c r="AK112" s="21"/>
      <c r="AL112" s="21"/>
      <c r="AM112" s="21"/>
      <c r="AN112" s="21"/>
      <c r="AO112" s="21"/>
      <c r="AP112" s="21"/>
      <c r="AR112" s="84">
        <f t="shared" ref="AR112:AR118" si="73">E112</f>
        <v>0</v>
      </c>
      <c r="AS112" s="84">
        <f t="shared" si="44"/>
        <v>0</v>
      </c>
      <c r="AT112" s="84">
        <f t="shared" si="45"/>
        <v>0</v>
      </c>
      <c r="AU112" s="84">
        <f t="shared" si="46"/>
        <v>0</v>
      </c>
      <c r="AV112" s="84">
        <f t="shared" si="47"/>
        <v>0</v>
      </c>
      <c r="AW112" s="84">
        <f t="shared" si="72"/>
        <v>0</v>
      </c>
      <c r="AX112" s="84">
        <f t="shared" si="48"/>
        <v>0</v>
      </c>
      <c r="AY112" s="84">
        <f t="shared" si="49"/>
        <v>0</v>
      </c>
      <c r="AZ112" s="84">
        <f t="shared" si="50"/>
        <v>0</v>
      </c>
      <c r="BA112" s="84">
        <f t="shared" si="51"/>
        <v>0</v>
      </c>
      <c r="BB112" s="83">
        <f t="shared" si="52"/>
        <v>0</v>
      </c>
      <c r="BC112" s="83">
        <f t="shared" si="53"/>
        <v>0</v>
      </c>
      <c r="BD112" s="84">
        <f t="shared" si="54"/>
        <v>0</v>
      </c>
      <c r="BE112" s="84">
        <f t="shared" si="55"/>
        <v>0</v>
      </c>
      <c r="BF112" s="84">
        <f t="shared" si="56"/>
        <v>0</v>
      </c>
      <c r="BG112" s="84">
        <f t="shared" si="57"/>
        <v>0</v>
      </c>
      <c r="BH112" s="84">
        <f t="shared" si="58"/>
        <v>0</v>
      </c>
      <c r="BI112" s="84">
        <f t="shared" si="59"/>
        <v>0</v>
      </c>
      <c r="BJ112" s="84">
        <f t="shared" si="60"/>
        <v>0</v>
      </c>
      <c r="BK112" s="84">
        <f t="shared" si="61"/>
        <v>0</v>
      </c>
    </row>
    <row r="113" spans="1:63" s="2" customFormat="1" ht="39.950000000000003" customHeight="1">
      <c r="A113" s="28" t="s">
        <v>243</v>
      </c>
      <c r="B113" s="144" t="s">
        <v>244</v>
      </c>
      <c r="C113" s="145"/>
      <c r="D113" s="146"/>
      <c r="E113" s="16">
        <v>19</v>
      </c>
      <c r="F113" s="29">
        <v>1</v>
      </c>
      <c r="G113" s="13">
        <v>18</v>
      </c>
      <c r="H113" s="13"/>
      <c r="I113" s="13"/>
      <c r="J113" s="13">
        <v>3</v>
      </c>
      <c r="K113" s="13">
        <v>3</v>
      </c>
      <c r="L113" s="13"/>
      <c r="M113" s="13"/>
      <c r="N113" s="13"/>
      <c r="O113" s="16"/>
      <c r="P113" s="16">
        <v>4</v>
      </c>
      <c r="Q113" s="16">
        <v>3</v>
      </c>
      <c r="R113" s="16">
        <v>1</v>
      </c>
      <c r="S113" s="13"/>
      <c r="T113" s="16"/>
      <c r="U113" s="16"/>
      <c r="V113" s="16"/>
      <c r="W113" s="16"/>
      <c r="X113" s="16"/>
      <c r="Y113" s="16"/>
      <c r="Z113" s="16">
        <v>4</v>
      </c>
      <c r="AA113" s="16"/>
      <c r="AB113" s="16">
        <v>4</v>
      </c>
      <c r="AC113" s="16">
        <v>18</v>
      </c>
      <c r="AD113" s="29">
        <v>4</v>
      </c>
      <c r="AE113" s="29">
        <v>1</v>
      </c>
      <c r="AF113" s="19">
        <v>1</v>
      </c>
      <c r="AG113" s="29">
        <v>2</v>
      </c>
      <c r="AH113" s="29"/>
      <c r="AI113" s="19">
        <v>2</v>
      </c>
      <c r="AJ113" s="21"/>
      <c r="AK113" s="21">
        <v>2</v>
      </c>
      <c r="AL113" s="21"/>
      <c r="AM113" s="21"/>
      <c r="AN113" s="21"/>
      <c r="AO113" s="21"/>
      <c r="AP113" s="21"/>
      <c r="AR113" s="84">
        <f t="shared" si="73"/>
        <v>19</v>
      </c>
      <c r="AS113" s="84">
        <f t="shared" si="44"/>
        <v>19</v>
      </c>
      <c r="AT113" s="84">
        <f t="shared" si="45"/>
        <v>3</v>
      </c>
      <c r="AU113" s="84">
        <f t="shared" si="46"/>
        <v>3</v>
      </c>
      <c r="AV113" s="84">
        <f t="shared" si="47"/>
        <v>22</v>
      </c>
      <c r="AW113" s="84">
        <f t="shared" si="72"/>
        <v>22</v>
      </c>
      <c r="AX113" s="84">
        <f t="shared" si="48"/>
        <v>4</v>
      </c>
      <c r="AY113" s="84">
        <f t="shared" si="49"/>
        <v>4</v>
      </c>
      <c r="AZ113" s="84">
        <f t="shared" si="50"/>
        <v>0</v>
      </c>
      <c r="BA113" s="84">
        <f t="shared" si="51"/>
        <v>0</v>
      </c>
      <c r="BB113" s="83">
        <f t="shared" si="52"/>
        <v>4</v>
      </c>
      <c r="BC113" s="83">
        <f t="shared" si="53"/>
        <v>4</v>
      </c>
      <c r="BD113" s="84">
        <f t="shared" si="54"/>
        <v>2</v>
      </c>
      <c r="BE113" s="84">
        <f t="shared" si="55"/>
        <v>2</v>
      </c>
      <c r="BF113" s="84">
        <f t="shared" si="56"/>
        <v>2</v>
      </c>
      <c r="BG113" s="84">
        <f t="shared" si="57"/>
        <v>2</v>
      </c>
      <c r="BH113" s="84">
        <f t="shared" si="58"/>
        <v>0</v>
      </c>
      <c r="BI113" s="84">
        <f t="shared" si="59"/>
        <v>0</v>
      </c>
      <c r="BJ113" s="84">
        <f t="shared" si="60"/>
        <v>0</v>
      </c>
      <c r="BK113" s="84">
        <f t="shared" si="61"/>
        <v>0</v>
      </c>
    </row>
    <row r="114" spans="1:63" s="2" customFormat="1" ht="39.950000000000003" customHeight="1">
      <c r="A114" s="28" t="s">
        <v>245</v>
      </c>
      <c r="B114" s="144" t="s">
        <v>246</v>
      </c>
      <c r="C114" s="145"/>
      <c r="D114" s="146"/>
      <c r="E114" s="16">
        <v>1</v>
      </c>
      <c r="F114" s="29"/>
      <c r="G114" s="13">
        <v>1</v>
      </c>
      <c r="H114" s="13"/>
      <c r="I114" s="13"/>
      <c r="J114" s="13">
        <v>1</v>
      </c>
      <c r="K114" s="13">
        <v>1</v>
      </c>
      <c r="L114" s="13"/>
      <c r="M114" s="13"/>
      <c r="N114" s="13"/>
      <c r="O114" s="16"/>
      <c r="P114" s="16">
        <v>1</v>
      </c>
      <c r="Q114" s="16"/>
      <c r="R114" s="16"/>
      <c r="S114" s="13"/>
      <c r="T114" s="16"/>
      <c r="U114" s="16">
        <v>1</v>
      </c>
      <c r="V114" s="16"/>
      <c r="W114" s="16">
        <v>1</v>
      </c>
      <c r="X114" s="16"/>
      <c r="Y114" s="16"/>
      <c r="Z114" s="16">
        <v>1</v>
      </c>
      <c r="AA114" s="16"/>
      <c r="AB114" s="16"/>
      <c r="AC114" s="16">
        <v>1</v>
      </c>
      <c r="AD114" s="29"/>
      <c r="AE114" s="29"/>
      <c r="AF114" s="19"/>
      <c r="AG114" s="29"/>
      <c r="AH114" s="29"/>
      <c r="AI114" s="19"/>
      <c r="AJ114" s="21"/>
      <c r="AK114" s="21"/>
      <c r="AL114" s="21"/>
      <c r="AM114" s="21"/>
      <c r="AN114" s="21"/>
      <c r="AO114" s="21"/>
      <c r="AP114" s="21"/>
      <c r="AR114" s="84">
        <f t="shared" si="73"/>
        <v>1</v>
      </c>
      <c r="AS114" s="84">
        <f t="shared" si="44"/>
        <v>1</v>
      </c>
      <c r="AT114" s="84">
        <f t="shared" si="45"/>
        <v>1</v>
      </c>
      <c r="AU114" s="84">
        <f t="shared" si="46"/>
        <v>1</v>
      </c>
      <c r="AV114" s="84">
        <f t="shared" si="47"/>
        <v>2</v>
      </c>
      <c r="AW114" s="84">
        <f t="shared" si="72"/>
        <v>2</v>
      </c>
      <c r="AX114" s="84">
        <f t="shared" si="48"/>
        <v>1</v>
      </c>
      <c r="AY114" s="84">
        <f t="shared" si="49"/>
        <v>1</v>
      </c>
      <c r="AZ114" s="84">
        <f t="shared" si="50"/>
        <v>1</v>
      </c>
      <c r="BA114" s="84">
        <f t="shared" si="51"/>
        <v>1</v>
      </c>
      <c r="BB114" s="83">
        <f t="shared" si="52"/>
        <v>1</v>
      </c>
      <c r="BC114" s="83">
        <f t="shared" si="53"/>
        <v>1</v>
      </c>
      <c r="BD114" s="84">
        <f t="shared" si="54"/>
        <v>0</v>
      </c>
      <c r="BE114" s="84">
        <f t="shared" si="55"/>
        <v>0</v>
      </c>
      <c r="BF114" s="84">
        <f t="shared" si="56"/>
        <v>0</v>
      </c>
      <c r="BG114" s="84">
        <f t="shared" si="57"/>
        <v>0</v>
      </c>
      <c r="BH114" s="84">
        <f t="shared" si="58"/>
        <v>0</v>
      </c>
      <c r="BI114" s="84">
        <f t="shared" si="59"/>
        <v>0</v>
      </c>
      <c r="BJ114" s="84">
        <f t="shared" si="60"/>
        <v>0</v>
      </c>
      <c r="BK114" s="84">
        <f t="shared" si="61"/>
        <v>0</v>
      </c>
    </row>
    <row r="115" spans="1:63" s="2" customFormat="1" ht="58.5" customHeight="1">
      <c r="A115" s="28" t="s">
        <v>247</v>
      </c>
      <c r="B115" s="144" t="s">
        <v>248</v>
      </c>
      <c r="C115" s="145"/>
      <c r="D115" s="146"/>
      <c r="E115" s="16"/>
      <c r="F115" s="29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29"/>
      <c r="AE115" s="29"/>
      <c r="AF115" s="19"/>
      <c r="AG115" s="29"/>
      <c r="AH115" s="29"/>
      <c r="AI115" s="19"/>
      <c r="AJ115" s="21"/>
      <c r="AK115" s="21"/>
      <c r="AL115" s="21"/>
      <c r="AM115" s="21"/>
      <c r="AN115" s="21"/>
      <c r="AO115" s="21"/>
      <c r="AP115" s="21"/>
      <c r="AR115" s="84">
        <f t="shared" si="73"/>
        <v>0</v>
      </c>
      <c r="AS115" s="84">
        <f t="shared" si="44"/>
        <v>0</v>
      </c>
      <c r="AT115" s="84">
        <f t="shared" si="45"/>
        <v>0</v>
      </c>
      <c r="AU115" s="84">
        <f t="shared" si="46"/>
        <v>0</v>
      </c>
      <c r="AV115" s="84">
        <f t="shared" si="47"/>
        <v>0</v>
      </c>
      <c r="AW115" s="84">
        <f t="shared" si="72"/>
        <v>0</v>
      </c>
      <c r="AX115" s="84">
        <f t="shared" si="48"/>
        <v>0</v>
      </c>
      <c r="AY115" s="84">
        <f t="shared" si="49"/>
        <v>0</v>
      </c>
      <c r="AZ115" s="84">
        <f t="shared" si="50"/>
        <v>0</v>
      </c>
      <c r="BA115" s="84">
        <f t="shared" si="51"/>
        <v>0</v>
      </c>
      <c r="BB115" s="83">
        <f t="shared" si="52"/>
        <v>0</v>
      </c>
      <c r="BC115" s="83">
        <f t="shared" si="53"/>
        <v>0</v>
      </c>
      <c r="BD115" s="84">
        <f t="shared" si="54"/>
        <v>0</v>
      </c>
      <c r="BE115" s="84">
        <f t="shared" si="55"/>
        <v>0</v>
      </c>
      <c r="BF115" s="84">
        <f t="shared" si="56"/>
        <v>0</v>
      </c>
      <c r="BG115" s="84">
        <f t="shared" si="57"/>
        <v>0</v>
      </c>
      <c r="BH115" s="84">
        <f t="shared" si="58"/>
        <v>0</v>
      </c>
      <c r="BI115" s="84">
        <f t="shared" si="59"/>
        <v>0</v>
      </c>
      <c r="BJ115" s="84">
        <f t="shared" si="60"/>
        <v>0</v>
      </c>
      <c r="BK115" s="84">
        <f t="shared" si="61"/>
        <v>0</v>
      </c>
    </row>
    <row r="116" spans="1:63" s="2" customFormat="1" ht="39.950000000000003" customHeight="1">
      <c r="A116" s="28" t="s">
        <v>249</v>
      </c>
      <c r="B116" s="144" t="s">
        <v>250</v>
      </c>
      <c r="C116" s="145"/>
      <c r="D116" s="146"/>
      <c r="E116" s="16"/>
      <c r="F116" s="29"/>
      <c r="G116" s="13"/>
      <c r="H116" s="13"/>
      <c r="I116" s="13"/>
      <c r="J116" s="13">
        <v>1</v>
      </c>
      <c r="K116" s="13">
        <v>1</v>
      </c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>
        <v>1</v>
      </c>
      <c r="AD116" s="29"/>
      <c r="AE116" s="29"/>
      <c r="AF116" s="19"/>
      <c r="AG116" s="29"/>
      <c r="AH116" s="29"/>
      <c r="AI116" s="19"/>
      <c r="AJ116" s="21"/>
      <c r="AK116" s="21"/>
      <c r="AL116" s="21"/>
      <c r="AM116" s="21"/>
      <c r="AN116" s="21"/>
      <c r="AO116" s="21"/>
      <c r="AP116" s="21"/>
      <c r="AR116" s="84">
        <f t="shared" si="73"/>
        <v>0</v>
      </c>
      <c r="AS116" s="84">
        <f t="shared" si="44"/>
        <v>0</v>
      </c>
      <c r="AT116" s="84">
        <f t="shared" si="45"/>
        <v>1</v>
      </c>
      <c r="AU116" s="84">
        <f t="shared" si="46"/>
        <v>1</v>
      </c>
      <c r="AV116" s="84">
        <f t="shared" si="47"/>
        <v>1</v>
      </c>
      <c r="AW116" s="84">
        <f t="shared" si="72"/>
        <v>1</v>
      </c>
      <c r="AX116" s="84">
        <f t="shared" si="48"/>
        <v>0</v>
      </c>
      <c r="AY116" s="84">
        <f t="shared" si="49"/>
        <v>0</v>
      </c>
      <c r="AZ116" s="84">
        <f t="shared" si="50"/>
        <v>0</v>
      </c>
      <c r="BA116" s="84">
        <f t="shared" si="51"/>
        <v>0</v>
      </c>
      <c r="BB116" s="83">
        <f t="shared" si="52"/>
        <v>0</v>
      </c>
      <c r="BC116" s="83">
        <f t="shared" si="53"/>
        <v>0</v>
      </c>
      <c r="BD116" s="84">
        <f t="shared" si="54"/>
        <v>0</v>
      </c>
      <c r="BE116" s="84">
        <f t="shared" si="55"/>
        <v>0</v>
      </c>
      <c r="BF116" s="84">
        <f t="shared" si="56"/>
        <v>0</v>
      </c>
      <c r="BG116" s="84">
        <f t="shared" si="57"/>
        <v>0</v>
      </c>
      <c r="BH116" s="84">
        <f t="shared" si="58"/>
        <v>0</v>
      </c>
      <c r="BI116" s="84">
        <f t="shared" si="59"/>
        <v>0</v>
      </c>
      <c r="BJ116" s="84">
        <f t="shared" si="60"/>
        <v>0</v>
      </c>
      <c r="BK116" s="84">
        <f t="shared" si="61"/>
        <v>0</v>
      </c>
    </row>
    <row r="117" spans="1:63" s="2" customFormat="1" ht="39.950000000000003" customHeight="1">
      <c r="A117" s="28" t="s">
        <v>251</v>
      </c>
      <c r="B117" s="144" t="s">
        <v>252</v>
      </c>
      <c r="C117" s="145"/>
      <c r="D117" s="146"/>
      <c r="E117" s="16"/>
      <c r="F117" s="29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29"/>
      <c r="AE117" s="29"/>
      <c r="AF117" s="19"/>
      <c r="AG117" s="29"/>
      <c r="AH117" s="29"/>
      <c r="AI117" s="19"/>
      <c r="AJ117" s="21"/>
      <c r="AK117" s="21"/>
      <c r="AL117" s="21"/>
      <c r="AM117" s="21"/>
      <c r="AN117" s="21"/>
      <c r="AO117" s="21"/>
      <c r="AP117" s="21"/>
      <c r="AR117" s="84">
        <f t="shared" si="73"/>
        <v>0</v>
      </c>
      <c r="AS117" s="84">
        <f t="shared" si="44"/>
        <v>0</v>
      </c>
      <c r="AT117" s="84">
        <f t="shared" si="45"/>
        <v>0</v>
      </c>
      <c r="AU117" s="84">
        <f t="shared" si="46"/>
        <v>0</v>
      </c>
      <c r="AV117" s="84">
        <f t="shared" si="47"/>
        <v>0</v>
      </c>
      <c r="AW117" s="84">
        <f t="shared" si="72"/>
        <v>0</v>
      </c>
      <c r="AX117" s="84">
        <f t="shared" si="48"/>
        <v>0</v>
      </c>
      <c r="AY117" s="84">
        <f t="shared" si="49"/>
        <v>0</v>
      </c>
      <c r="AZ117" s="84">
        <f t="shared" si="50"/>
        <v>0</v>
      </c>
      <c r="BA117" s="84">
        <f t="shared" si="51"/>
        <v>0</v>
      </c>
      <c r="BB117" s="83">
        <f t="shared" si="52"/>
        <v>0</v>
      </c>
      <c r="BC117" s="83">
        <f t="shared" si="53"/>
        <v>0</v>
      </c>
      <c r="BD117" s="84">
        <f t="shared" si="54"/>
        <v>0</v>
      </c>
      <c r="BE117" s="84">
        <f t="shared" si="55"/>
        <v>0</v>
      </c>
      <c r="BF117" s="84">
        <f t="shared" si="56"/>
        <v>0</v>
      </c>
      <c r="BG117" s="84">
        <f t="shared" si="57"/>
        <v>0</v>
      </c>
      <c r="BH117" s="84">
        <f t="shared" si="58"/>
        <v>0</v>
      </c>
      <c r="BI117" s="84">
        <f t="shared" si="59"/>
        <v>0</v>
      </c>
      <c r="BJ117" s="84">
        <f t="shared" si="60"/>
        <v>0</v>
      </c>
      <c r="BK117" s="84">
        <f t="shared" si="61"/>
        <v>0</v>
      </c>
    </row>
    <row r="118" spans="1:63" s="2" customFormat="1" ht="39.950000000000003" customHeight="1">
      <c r="A118" s="28" t="s">
        <v>253</v>
      </c>
      <c r="B118" s="144" t="s">
        <v>81</v>
      </c>
      <c r="C118" s="145"/>
      <c r="D118" s="146"/>
      <c r="E118" s="16">
        <v>2</v>
      </c>
      <c r="F118" s="29"/>
      <c r="G118" s="13">
        <v>2</v>
      </c>
      <c r="H118" s="13"/>
      <c r="I118" s="13"/>
      <c r="J118" s="13">
        <v>3</v>
      </c>
      <c r="K118" s="13">
        <v>1</v>
      </c>
      <c r="L118" s="13"/>
      <c r="M118" s="13">
        <v>1</v>
      </c>
      <c r="N118" s="13">
        <v>1</v>
      </c>
      <c r="O118" s="16"/>
      <c r="P118" s="16"/>
      <c r="Q118" s="16"/>
      <c r="R118" s="16"/>
      <c r="S118" s="13"/>
      <c r="T118" s="16"/>
      <c r="U118" s="16"/>
      <c r="V118" s="16"/>
      <c r="W118" s="16"/>
      <c r="X118" s="16"/>
      <c r="Y118" s="16"/>
      <c r="Z118" s="16"/>
      <c r="AA118" s="16">
        <v>1</v>
      </c>
      <c r="AB118" s="16"/>
      <c r="AC118" s="16">
        <v>2</v>
      </c>
      <c r="AD118" s="29"/>
      <c r="AE118" s="29"/>
      <c r="AF118" s="19"/>
      <c r="AG118" s="29"/>
      <c r="AH118" s="29"/>
      <c r="AI118" s="19"/>
      <c r="AJ118" s="21"/>
      <c r="AK118" s="21"/>
      <c r="AL118" s="21"/>
      <c r="AM118" s="21"/>
      <c r="AN118" s="21"/>
      <c r="AO118" s="21"/>
      <c r="AP118" s="21"/>
      <c r="AR118" s="84">
        <f t="shared" si="73"/>
        <v>2</v>
      </c>
      <c r="AS118" s="84">
        <f t="shared" si="44"/>
        <v>2</v>
      </c>
      <c r="AT118" s="84">
        <f t="shared" si="45"/>
        <v>3</v>
      </c>
      <c r="AU118" s="84">
        <f t="shared" si="46"/>
        <v>3</v>
      </c>
      <c r="AV118" s="84">
        <f t="shared" si="47"/>
        <v>3</v>
      </c>
      <c r="AW118" s="84">
        <f t="shared" si="72"/>
        <v>3</v>
      </c>
      <c r="AX118" s="84">
        <f t="shared" si="48"/>
        <v>0</v>
      </c>
      <c r="AY118" s="84">
        <f t="shared" si="49"/>
        <v>0</v>
      </c>
      <c r="AZ118" s="84">
        <f t="shared" si="50"/>
        <v>0</v>
      </c>
      <c r="BA118" s="84">
        <f t="shared" si="51"/>
        <v>0</v>
      </c>
      <c r="BB118" s="83">
        <f t="shared" si="52"/>
        <v>0</v>
      </c>
      <c r="BC118" s="83">
        <f t="shared" si="53"/>
        <v>0</v>
      </c>
      <c r="BD118" s="84">
        <f t="shared" si="54"/>
        <v>0</v>
      </c>
      <c r="BE118" s="84">
        <f t="shared" si="55"/>
        <v>0</v>
      </c>
      <c r="BF118" s="84">
        <f t="shared" si="56"/>
        <v>0</v>
      </c>
      <c r="BG118" s="84">
        <f t="shared" si="57"/>
        <v>0</v>
      </c>
      <c r="BH118" s="84">
        <f t="shared" si="58"/>
        <v>0</v>
      </c>
      <c r="BI118" s="84">
        <f t="shared" si="59"/>
        <v>0</v>
      </c>
      <c r="BJ118" s="84">
        <f t="shared" si="60"/>
        <v>0</v>
      </c>
      <c r="BK118" s="84">
        <f t="shared" si="61"/>
        <v>0</v>
      </c>
    </row>
    <row r="119" spans="1:63" s="1" customFormat="1" ht="59.25" customHeight="1">
      <c r="A119" s="26" t="s">
        <v>254</v>
      </c>
      <c r="B119" s="138" t="s">
        <v>255</v>
      </c>
      <c r="C119" s="139"/>
      <c r="D119" s="140"/>
      <c r="E119" s="27">
        <f>SUM(E120:E123)</f>
        <v>8</v>
      </c>
      <c r="F119" s="27">
        <f t="shared" ref="F119:AP119" si="74">SUM(F120:F123)</f>
        <v>0</v>
      </c>
      <c r="G119" s="27">
        <f t="shared" si="74"/>
        <v>8</v>
      </c>
      <c r="H119" s="27">
        <f t="shared" si="74"/>
        <v>0</v>
      </c>
      <c r="I119" s="27">
        <f t="shared" si="74"/>
        <v>0</v>
      </c>
      <c r="J119" s="27">
        <f t="shared" si="74"/>
        <v>12</v>
      </c>
      <c r="K119" s="27">
        <f t="shared" si="74"/>
        <v>9</v>
      </c>
      <c r="L119" s="27">
        <f t="shared" si="74"/>
        <v>2</v>
      </c>
      <c r="M119" s="27">
        <f t="shared" si="74"/>
        <v>0</v>
      </c>
      <c r="N119" s="27">
        <f t="shared" si="74"/>
        <v>1</v>
      </c>
      <c r="O119" s="27">
        <f t="shared" si="74"/>
        <v>0</v>
      </c>
      <c r="P119" s="27">
        <f t="shared" si="74"/>
        <v>4</v>
      </c>
      <c r="Q119" s="27">
        <f t="shared" si="74"/>
        <v>1</v>
      </c>
      <c r="R119" s="27">
        <f t="shared" si="74"/>
        <v>0</v>
      </c>
      <c r="S119" s="27">
        <f t="shared" si="74"/>
        <v>1</v>
      </c>
      <c r="T119" s="27">
        <f t="shared" si="74"/>
        <v>0</v>
      </c>
      <c r="U119" s="27">
        <f t="shared" si="74"/>
        <v>2</v>
      </c>
      <c r="V119" s="27">
        <f t="shared" si="74"/>
        <v>2</v>
      </c>
      <c r="W119" s="27">
        <f t="shared" si="74"/>
        <v>0</v>
      </c>
      <c r="X119" s="27">
        <f t="shared" si="74"/>
        <v>0</v>
      </c>
      <c r="Y119" s="27">
        <f t="shared" si="74"/>
        <v>0</v>
      </c>
      <c r="Z119" s="27">
        <f t="shared" si="74"/>
        <v>4</v>
      </c>
      <c r="AA119" s="27">
        <f t="shared" si="74"/>
        <v>0</v>
      </c>
      <c r="AB119" s="27">
        <f t="shared" si="74"/>
        <v>0</v>
      </c>
      <c r="AC119" s="27">
        <f t="shared" si="74"/>
        <v>13</v>
      </c>
      <c r="AD119" s="27">
        <f t="shared" si="74"/>
        <v>0</v>
      </c>
      <c r="AE119" s="27">
        <f t="shared" si="74"/>
        <v>1</v>
      </c>
      <c r="AF119" s="27">
        <f t="shared" si="74"/>
        <v>0</v>
      </c>
      <c r="AG119" s="27">
        <f t="shared" si="74"/>
        <v>1</v>
      </c>
      <c r="AH119" s="27">
        <f t="shared" si="74"/>
        <v>0</v>
      </c>
      <c r="AI119" s="27">
        <f t="shared" si="74"/>
        <v>1</v>
      </c>
      <c r="AJ119" s="27">
        <f t="shared" si="74"/>
        <v>0</v>
      </c>
      <c r="AK119" s="27">
        <f t="shared" si="74"/>
        <v>1</v>
      </c>
      <c r="AL119" s="27">
        <f t="shared" si="74"/>
        <v>0</v>
      </c>
      <c r="AM119" s="27">
        <f t="shared" si="74"/>
        <v>0</v>
      </c>
      <c r="AN119" s="27">
        <f t="shared" si="74"/>
        <v>0</v>
      </c>
      <c r="AO119" s="27">
        <f t="shared" si="74"/>
        <v>0</v>
      </c>
      <c r="AP119" s="27">
        <f t="shared" si="74"/>
        <v>0</v>
      </c>
      <c r="AR119" s="88">
        <f t="shared" ref="AR119:BK119" si="75">SUM(AR120:AR123)</f>
        <v>8</v>
      </c>
      <c r="AS119" s="88">
        <f t="shared" si="75"/>
        <v>8</v>
      </c>
      <c r="AT119" s="88">
        <f t="shared" si="75"/>
        <v>12</v>
      </c>
      <c r="AU119" s="88">
        <f t="shared" si="75"/>
        <v>12</v>
      </c>
      <c r="AV119" s="88">
        <f t="shared" si="75"/>
        <v>17</v>
      </c>
      <c r="AW119" s="88">
        <f t="shared" si="75"/>
        <v>17</v>
      </c>
      <c r="AX119" s="88">
        <f t="shared" si="75"/>
        <v>4</v>
      </c>
      <c r="AY119" s="88">
        <f t="shared" si="75"/>
        <v>4</v>
      </c>
      <c r="AZ119" s="88">
        <f t="shared" si="75"/>
        <v>2</v>
      </c>
      <c r="BA119" s="88">
        <f t="shared" si="75"/>
        <v>2</v>
      </c>
      <c r="BB119" s="88">
        <f t="shared" si="75"/>
        <v>4</v>
      </c>
      <c r="BC119" s="88">
        <f t="shared" si="75"/>
        <v>4</v>
      </c>
      <c r="BD119" s="88">
        <f t="shared" si="75"/>
        <v>1</v>
      </c>
      <c r="BE119" s="88">
        <f t="shared" si="75"/>
        <v>1</v>
      </c>
      <c r="BF119" s="88">
        <f t="shared" si="75"/>
        <v>1</v>
      </c>
      <c r="BG119" s="88">
        <f t="shared" si="75"/>
        <v>1</v>
      </c>
      <c r="BH119" s="88">
        <f t="shared" si="75"/>
        <v>0</v>
      </c>
      <c r="BI119" s="88">
        <f t="shared" si="75"/>
        <v>0</v>
      </c>
      <c r="BJ119" s="88">
        <f t="shared" si="75"/>
        <v>0</v>
      </c>
      <c r="BK119" s="88">
        <f t="shared" si="75"/>
        <v>0</v>
      </c>
    </row>
    <row r="120" spans="1:63" s="2" customFormat="1" ht="39.950000000000003" customHeight="1">
      <c r="A120" s="28" t="s">
        <v>256</v>
      </c>
      <c r="B120" s="144" t="s">
        <v>257</v>
      </c>
      <c r="C120" s="145"/>
      <c r="D120" s="146"/>
      <c r="E120" s="16">
        <v>1</v>
      </c>
      <c r="F120" s="13"/>
      <c r="G120" s="16">
        <v>1</v>
      </c>
      <c r="H120" s="13"/>
      <c r="I120" s="13"/>
      <c r="J120" s="13">
        <v>4</v>
      </c>
      <c r="K120" s="13">
        <v>4</v>
      </c>
      <c r="L120" s="13"/>
      <c r="M120" s="13"/>
      <c r="N120" s="13"/>
      <c r="O120" s="16"/>
      <c r="P120" s="16">
        <v>1</v>
      </c>
      <c r="Q120" s="16">
        <v>1</v>
      </c>
      <c r="R120" s="16"/>
      <c r="S120" s="13"/>
      <c r="T120" s="16"/>
      <c r="U120" s="16"/>
      <c r="V120" s="16"/>
      <c r="W120" s="16"/>
      <c r="X120" s="16"/>
      <c r="Y120" s="16"/>
      <c r="Z120" s="16">
        <v>1</v>
      </c>
      <c r="AA120" s="16"/>
      <c r="AB120" s="16"/>
      <c r="AC120" s="16">
        <v>4</v>
      </c>
      <c r="AD120" s="29"/>
      <c r="AE120" s="29"/>
      <c r="AF120" s="19"/>
      <c r="AG120" s="29"/>
      <c r="AH120" s="29"/>
      <c r="AI120" s="19"/>
      <c r="AJ120" s="21"/>
      <c r="AK120" s="21"/>
      <c r="AL120" s="21"/>
      <c r="AM120" s="21"/>
      <c r="AN120" s="21"/>
      <c r="AO120" s="21"/>
      <c r="AP120" s="21"/>
      <c r="AR120" s="84">
        <f>E120</f>
        <v>1</v>
      </c>
      <c r="AS120" s="84">
        <f t="shared" si="44"/>
        <v>1</v>
      </c>
      <c r="AT120" s="84">
        <f t="shared" si="45"/>
        <v>4</v>
      </c>
      <c r="AU120" s="84">
        <f t="shared" si="46"/>
        <v>4</v>
      </c>
      <c r="AV120" s="84">
        <f t="shared" si="47"/>
        <v>5</v>
      </c>
      <c r="AW120" s="84">
        <f>O120+Z120+AA120+AC120</f>
        <v>5</v>
      </c>
      <c r="AX120" s="84">
        <f t="shared" si="48"/>
        <v>1</v>
      </c>
      <c r="AY120" s="84">
        <f t="shared" si="49"/>
        <v>1</v>
      </c>
      <c r="AZ120" s="84">
        <f t="shared" si="50"/>
        <v>0</v>
      </c>
      <c r="BA120" s="84">
        <f t="shared" si="51"/>
        <v>0</v>
      </c>
      <c r="BB120" s="83">
        <f t="shared" si="52"/>
        <v>1</v>
      </c>
      <c r="BC120" s="83">
        <f t="shared" si="53"/>
        <v>1</v>
      </c>
      <c r="BD120" s="84">
        <f t="shared" si="54"/>
        <v>0</v>
      </c>
      <c r="BE120" s="84">
        <f t="shared" si="55"/>
        <v>0</v>
      </c>
      <c r="BF120" s="84">
        <f t="shared" si="56"/>
        <v>0</v>
      </c>
      <c r="BG120" s="84">
        <f t="shared" si="57"/>
        <v>0</v>
      </c>
      <c r="BH120" s="84">
        <f t="shared" si="58"/>
        <v>0</v>
      </c>
      <c r="BI120" s="84">
        <f t="shared" si="59"/>
        <v>0</v>
      </c>
      <c r="BJ120" s="84">
        <f t="shared" si="60"/>
        <v>0</v>
      </c>
      <c r="BK120" s="84">
        <f t="shared" si="61"/>
        <v>0</v>
      </c>
    </row>
    <row r="121" spans="1:63" s="2" customFormat="1" ht="39.950000000000003" customHeight="1">
      <c r="A121" s="28" t="s">
        <v>258</v>
      </c>
      <c r="B121" s="144" t="s">
        <v>259</v>
      </c>
      <c r="C121" s="145"/>
      <c r="D121" s="146"/>
      <c r="E121" s="16"/>
      <c r="F121" s="13"/>
      <c r="G121" s="16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29"/>
      <c r="AE121" s="29"/>
      <c r="AF121" s="19"/>
      <c r="AG121" s="29"/>
      <c r="AH121" s="29"/>
      <c r="AI121" s="19"/>
      <c r="AJ121" s="21"/>
      <c r="AK121" s="21"/>
      <c r="AL121" s="21"/>
      <c r="AM121" s="21"/>
      <c r="AN121" s="21"/>
      <c r="AO121" s="21"/>
      <c r="AP121" s="21"/>
      <c r="AR121" s="84">
        <f>E121</f>
        <v>0</v>
      </c>
      <c r="AS121" s="84">
        <f t="shared" si="44"/>
        <v>0</v>
      </c>
      <c r="AT121" s="84">
        <f t="shared" si="45"/>
        <v>0</v>
      </c>
      <c r="AU121" s="84">
        <f t="shared" si="46"/>
        <v>0</v>
      </c>
      <c r="AV121" s="84">
        <f t="shared" si="47"/>
        <v>0</v>
      </c>
      <c r="AW121" s="84">
        <f>O121+Z121+AA121+AC121</f>
        <v>0</v>
      </c>
      <c r="AX121" s="84">
        <f t="shared" si="48"/>
        <v>0</v>
      </c>
      <c r="AY121" s="84">
        <f t="shared" si="49"/>
        <v>0</v>
      </c>
      <c r="AZ121" s="84">
        <f t="shared" si="50"/>
        <v>0</v>
      </c>
      <c r="BA121" s="84">
        <f t="shared" si="51"/>
        <v>0</v>
      </c>
      <c r="BB121" s="83">
        <f t="shared" si="52"/>
        <v>0</v>
      </c>
      <c r="BC121" s="83">
        <f t="shared" si="53"/>
        <v>0</v>
      </c>
      <c r="BD121" s="84">
        <f t="shared" si="54"/>
        <v>0</v>
      </c>
      <c r="BE121" s="84">
        <f t="shared" si="55"/>
        <v>0</v>
      </c>
      <c r="BF121" s="84">
        <f t="shared" si="56"/>
        <v>0</v>
      </c>
      <c r="BG121" s="84">
        <f t="shared" si="57"/>
        <v>0</v>
      </c>
      <c r="BH121" s="84">
        <f t="shared" si="58"/>
        <v>0</v>
      </c>
      <c r="BI121" s="84">
        <f t="shared" si="59"/>
        <v>0</v>
      </c>
      <c r="BJ121" s="84">
        <f t="shared" si="60"/>
        <v>0</v>
      </c>
      <c r="BK121" s="84">
        <f t="shared" si="61"/>
        <v>0</v>
      </c>
    </row>
    <row r="122" spans="1:63" s="2" customFormat="1" ht="39.950000000000003" customHeight="1">
      <c r="A122" s="28" t="s">
        <v>260</v>
      </c>
      <c r="B122" s="144" t="s">
        <v>261</v>
      </c>
      <c r="C122" s="145"/>
      <c r="D122" s="146"/>
      <c r="E122" s="16">
        <v>4</v>
      </c>
      <c r="F122" s="13"/>
      <c r="G122" s="16">
        <v>4</v>
      </c>
      <c r="H122" s="13"/>
      <c r="I122" s="13"/>
      <c r="J122" s="13">
        <v>2</v>
      </c>
      <c r="K122" s="13">
        <v>2</v>
      </c>
      <c r="L122" s="13"/>
      <c r="M122" s="13"/>
      <c r="N122" s="13"/>
      <c r="O122" s="16"/>
      <c r="P122" s="16">
        <v>1</v>
      </c>
      <c r="Q122" s="16"/>
      <c r="R122" s="16"/>
      <c r="S122" s="13">
        <v>1</v>
      </c>
      <c r="T122" s="16"/>
      <c r="U122" s="16"/>
      <c r="V122" s="16"/>
      <c r="W122" s="16"/>
      <c r="X122" s="16"/>
      <c r="Y122" s="16"/>
      <c r="Z122" s="16">
        <v>1</v>
      </c>
      <c r="AA122" s="16"/>
      <c r="AB122" s="16"/>
      <c r="AC122" s="16">
        <v>5</v>
      </c>
      <c r="AD122" s="29"/>
      <c r="AE122" s="29">
        <v>1</v>
      </c>
      <c r="AF122" s="19"/>
      <c r="AG122" s="29">
        <v>1</v>
      </c>
      <c r="AH122" s="29"/>
      <c r="AI122" s="19">
        <v>1</v>
      </c>
      <c r="AJ122" s="21"/>
      <c r="AK122" s="21">
        <v>1</v>
      </c>
      <c r="AL122" s="21"/>
      <c r="AM122" s="21"/>
      <c r="AN122" s="21"/>
      <c r="AO122" s="21"/>
      <c r="AP122" s="21"/>
      <c r="AR122" s="84">
        <f>E122</f>
        <v>4</v>
      </c>
      <c r="AS122" s="84">
        <f t="shared" si="44"/>
        <v>4</v>
      </c>
      <c r="AT122" s="84">
        <f t="shared" si="45"/>
        <v>2</v>
      </c>
      <c r="AU122" s="84">
        <f t="shared" si="46"/>
        <v>2</v>
      </c>
      <c r="AV122" s="84">
        <f t="shared" si="47"/>
        <v>6</v>
      </c>
      <c r="AW122" s="84">
        <f>O122+Z122+AA122+AC122</f>
        <v>6</v>
      </c>
      <c r="AX122" s="84">
        <f t="shared" si="48"/>
        <v>1</v>
      </c>
      <c r="AY122" s="84">
        <f t="shared" si="49"/>
        <v>1</v>
      </c>
      <c r="AZ122" s="84">
        <f t="shared" si="50"/>
        <v>0</v>
      </c>
      <c r="BA122" s="84">
        <f t="shared" si="51"/>
        <v>0</v>
      </c>
      <c r="BB122" s="83">
        <f t="shared" si="52"/>
        <v>1</v>
      </c>
      <c r="BC122" s="83">
        <f t="shared" si="53"/>
        <v>1</v>
      </c>
      <c r="BD122" s="84">
        <f t="shared" si="54"/>
        <v>1</v>
      </c>
      <c r="BE122" s="84">
        <f t="shared" si="55"/>
        <v>1</v>
      </c>
      <c r="BF122" s="84">
        <f t="shared" si="56"/>
        <v>1</v>
      </c>
      <c r="BG122" s="84">
        <f t="shared" si="57"/>
        <v>1</v>
      </c>
      <c r="BH122" s="84">
        <f t="shared" si="58"/>
        <v>0</v>
      </c>
      <c r="BI122" s="84">
        <f t="shared" si="59"/>
        <v>0</v>
      </c>
      <c r="BJ122" s="84">
        <f t="shared" si="60"/>
        <v>0</v>
      </c>
      <c r="BK122" s="84">
        <f t="shared" si="61"/>
        <v>0</v>
      </c>
    </row>
    <row r="123" spans="1:63" s="2" customFormat="1" ht="39.950000000000003" customHeight="1">
      <c r="A123" s="28" t="s">
        <v>262</v>
      </c>
      <c r="B123" s="144" t="s">
        <v>81</v>
      </c>
      <c r="C123" s="145"/>
      <c r="D123" s="146"/>
      <c r="E123" s="16">
        <v>3</v>
      </c>
      <c r="F123" s="13"/>
      <c r="G123" s="16">
        <v>3</v>
      </c>
      <c r="H123" s="13"/>
      <c r="I123" s="13"/>
      <c r="J123" s="13">
        <v>6</v>
      </c>
      <c r="K123" s="13">
        <v>3</v>
      </c>
      <c r="L123" s="13">
        <v>2</v>
      </c>
      <c r="M123" s="13"/>
      <c r="N123" s="13">
        <v>1</v>
      </c>
      <c r="O123" s="16"/>
      <c r="P123" s="16">
        <v>2</v>
      </c>
      <c r="Q123" s="16"/>
      <c r="R123" s="16"/>
      <c r="S123" s="13"/>
      <c r="T123" s="16"/>
      <c r="U123" s="16">
        <v>2</v>
      </c>
      <c r="V123" s="16">
        <v>2</v>
      </c>
      <c r="W123" s="16"/>
      <c r="X123" s="16"/>
      <c r="Y123" s="16"/>
      <c r="Z123" s="16">
        <v>2</v>
      </c>
      <c r="AA123" s="16"/>
      <c r="AB123" s="16"/>
      <c r="AC123" s="16">
        <v>4</v>
      </c>
      <c r="AD123" s="29"/>
      <c r="AE123" s="29"/>
      <c r="AF123" s="19"/>
      <c r="AG123" s="29"/>
      <c r="AH123" s="29"/>
      <c r="AI123" s="19"/>
      <c r="AJ123" s="21"/>
      <c r="AK123" s="21"/>
      <c r="AL123" s="21"/>
      <c r="AM123" s="21"/>
      <c r="AN123" s="21"/>
      <c r="AO123" s="21"/>
      <c r="AP123" s="21"/>
      <c r="AR123" s="84">
        <f>E123</f>
        <v>3</v>
      </c>
      <c r="AS123" s="84">
        <f t="shared" si="44"/>
        <v>3</v>
      </c>
      <c r="AT123" s="84">
        <f t="shared" si="45"/>
        <v>6</v>
      </c>
      <c r="AU123" s="84">
        <f t="shared" si="46"/>
        <v>6</v>
      </c>
      <c r="AV123" s="84">
        <f t="shared" si="47"/>
        <v>6</v>
      </c>
      <c r="AW123" s="84">
        <f>O123+Z123+AA123+AC123</f>
        <v>6</v>
      </c>
      <c r="AX123" s="84">
        <f t="shared" si="48"/>
        <v>2</v>
      </c>
      <c r="AY123" s="84">
        <f t="shared" si="49"/>
        <v>2</v>
      </c>
      <c r="AZ123" s="84">
        <f t="shared" si="50"/>
        <v>2</v>
      </c>
      <c r="BA123" s="84">
        <f t="shared" si="51"/>
        <v>2</v>
      </c>
      <c r="BB123" s="83">
        <f t="shared" si="52"/>
        <v>2</v>
      </c>
      <c r="BC123" s="83">
        <f t="shared" si="53"/>
        <v>2</v>
      </c>
      <c r="BD123" s="84">
        <f t="shared" si="54"/>
        <v>0</v>
      </c>
      <c r="BE123" s="84">
        <f t="shared" si="55"/>
        <v>0</v>
      </c>
      <c r="BF123" s="84">
        <f t="shared" si="56"/>
        <v>0</v>
      </c>
      <c r="BG123" s="84">
        <f t="shared" si="57"/>
        <v>0</v>
      </c>
      <c r="BH123" s="84">
        <f t="shared" si="58"/>
        <v>0</v>
      </c>
      <c r="BI123" s="84">
        <f t="shared" si="59"/>
        <v>0</v>
      </c>
      <c r="BJ123" s="84">
        <f t="shared" si="60"/>
        <v>0</v>
      </c>
      <c r="BK123" s="84">
        <f t="shared" si="61"/>
        <v>0</v>
      </c>
    </row>
    <row r="124" spans="1:63" s="1" customFormat="1" ht="60.75" customHeight="1">
      <c r="A124" s="26" t="s">
        <v>263</v>
      </c>
      <c r="B124" s="138" t="s">
        <v>264</v>
      </c>
      <c r="C124" s="139"/>
      <c r="D124" s="140"/>
      <c r="E124" s="27">
        <f>SUM(E125:E126)</f>
        <v>0</v>
      </c>
      <c r="F124" s="27">
        <f t="shared" ref="F124:AP124" si="76">SUM(F125:F126)</f>
        <v>0</v>
      </c>
      <c r="G124" s="27">
        <f t="shared" si="76"/>
        <v>0</v>
      </c>
      <c r="H124" s="27">
        <f t="shared" si="76"/>
        <v>0</v>
      </c>
      <c r="I124" s="27">
        <f t="shared" si="76"/>
        <v>0</v>
      </c>
      <c r="J124" s="27">
        <f t="shared" si="76"/>
        <v>0</v>
      </c>
      <c r="K124" s="27">
        <f t="shared" si="76"/>
        <v>0</v>
      </c>
      <c r="L124" s="27">
        <f t="shared" si="76"/>
        <v>0</v>
      </c>
      <c r="M124" s="27">
        <f t="shared" si="76"/>
        <v>0</v>
      </c>
      <c r="N124" s="27">
        <f t="shared" si="76"/>
        <v>0</v>
      </c>
      <c r="O124" s="27">
        <f t="shared" si="76"/>
        <v>0</v>
      </c>
      <c r="P124" s="27">
        <f t="shared" si="76"/>
        <v>0</v>
      </c>
      <c r="Q124" s="27">
        <f t="shared" si="76"/>
        <v>0</v>
      </c>
      <c r="R124" s="27">
        <f t="shared" si="76"/>
        <v>0</v>
      </c>
      <c r="S124" s="27">
        <f t="shared" si="76"/>
        <v>0</v>
      </c>
      <c r="T124" s="27">
        <f t="shared" si="76"/>
        <v>0</v>
      </c>
      <c r="U124" s="27">
        <f t="shared" si="76"/>
        <v>0</v>
      </c>
      <c r="V124" s="27">
        <f t="shared" si="76"/>
        <v>0</v>
      </c>
      <c r="W124" s="27">
        <f t="shared" si="76"/>
        <v>0</v>
      </c>
      <c r="X124" s="27">
        <f t="shared" si="76"/>
        <v>0</v>
      </c>
      <c r="Y124" s="27">
        <f t="shared" si="76"/>
        <v>0</v>
      </c>
      <c r="Z124" s="27">
        <f t="shared" si="76"/>
        <v>0</v>
      </c>
      <c r="AA124" s="27">
        <f t="shared" si="76"/>
        <v>0</v>
      </c>
      <c r="AB124" s="27">
        <f t="shared" si="76"/>
        <v>0</v>
      </c>
      <c r="AC124" s="27">
        <f t="shared" si="76"/>
        <v>0</v>
      </c>
      <c r="AD124" s="27">
        <f t="shared" si="76"/>
        <v>0</v>
      </c>
      <c r="AE124" s="27">
        <f t="shared" si="76"/>
        <v>0</v>
      </c>
      <c r="AF124" s="27">
        <f t="shared" si="76"/>
        <v>0</v>
      </c>
      <c r="AG124" s="27">
        <f t="shared" si="76"/>
        <v>0</v>
      </c>
      <c r="AH124" s="27">
        <f t="shared" si="76"/>
        <v>0</v>
      </c>
      <c r="AI124" s="27">
        <f t="shared" si="76"/>
        <v>0</v>
      </c>
      <c r="AJ124" s="27">
        <f t="shared" si="76"/>
        <v>0</v>
      </c>
      <c r="AK124" s="27">
        <f t="shared" si="76"/>
        <v>0</v>
      </c>
      <c r="AL124" s="27">
        <f t="shared" si="76"/>
        <v>0</v>
      </c>
      <c r="AM124" s="27">
        <f t="shared" si="76"/>
        <v>0</v>
      </c>
      <c r="AN124" s="27">
        <f t="shared" si="76"/>
        <v>0</v>
      </c>
      <c r="AO124" s="27">
        <f t="shared" si="76"/>
        <v>0</v>
      </c>
      <c r="AP124" s="27">
        <f t="shared" si="76"/>
        <v>0</v>
      </c>
      <c r="AR124" s="89">
        <f t="shared" ref="AR124:BK124" si="77">SUM(AR125:AR126)</f>
        <v>0</v>
      </c>
      <c r="AS124" s="89">
        <f t="shared" si="77"/>
        <v>0</v>
      </c>
      <c r="AT124" s="89">
        <f t="shared" si="77"/>
        <v>0</v>
      </c>
      <c r="AU124" s="89">
        <f t="shared" si="77"/>
        <v>0</v>
      </c>
      <c r="AV124" s="89">
        <f t="shared" si="77"/>
        <v>0</v>
      </c>
      <c r="AW124" s="89">
        <f t="shared" si="77"/>
        <v>0</v>
      </c>
      <c r="AX124" s="89">
        <f t="shared" si="77"/>
        <v>0</v>
      </c>
      <c r="AY124" s="89">
        <f t="shared" si="77"/>
        <v>0</v>
      </c>
      <c r="AZ124" s="89">
        <f t="shared" si="77"/>
        <v>0</v>
      </c>
      <c r="BA124" s="89">
        <f t="shared" si="77"/>
        <v>0</v>
      </c>
      <c r="BB124" s="89">
        <f t="shared" si="77"/>
        <v>0</v>
      </c>
      <c r="BC124" s="89">
        <f t="shared" si="77"/>
        <v>0</v>
      </c>
      <c r="BD124" s="89">
        <f t="shared" si="77"/>
        <v>0</v>
      </c>
      <c r="BE124" s="89">
        <f t="shared" si="77"/>
        <v>0</v>
      </c>
      <c r="BF124" s="89">
        <f t="shared" si="77"/>
        <v>0</v>
      </c>
      <c r="BG124" s="89">
        <f t="shared" si="77"/>
        <v>0</v>
      </c>
      <c r="BH124" s="89">
        <f t="shared" si="77"/>
        <v>0</v>
      </c>
      <c r="BI124" s="89">
        <f t="shared" si="77"/>
        <v>0</v>
      </c>
      <c r="BJ124" s="89">
        <f t="shared" si="77"/>
        <v>0</v>
      </c>
      <c r="BK124" s="89">
        <f t="shared" si="77"/>
        <v>0</v>
      </c>
    </row>
    <row r="125" spans="1:63" s="2" customFormat="1" ht="60.75" customHeight="1">
      <c r="A125" s="28" t="s">
        <v>265</v>
      </c>
      <c r="B125" s="144" t="s">
        <v>266</v>
      </c>
      <c r="C125" s="145"/>
      <c r="D125" s="146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29"/>
      <c r="AE125" s="29"/>
      <c r="AF125" s="29"/>
      <c r="AG125" s="29"/>
      <c r="AH125" s="29"/>
      <c r="AI125" s="29"/>
      <c r="AJ125" s="21"/>
      <c r="AK125" s="21"/>
      <c r="AL125" s="21"/>
      <c r="AM125" s="21"/>
      <c r="AN125" s="21"/>
      <c r="AO125" s="21"/>
      <c r="AP125" s="21"/>
      <c r="AR125" s="84">
        <f>E125</f>
        <v>0</v>
      </c>
      <c r="AS125" s="84">
        <f>F125+G125+H125+I125</f>
        <v>0</v>
      </c>
      <c r="AT125" s="84">
        <f t="shared" si="45"/>
        <v>0</v>
      </c>
      <c r="AU125" s="84">
        <f>K125+L125+M125+N125</f>
        <v>0</v>
      </c>
      <c r="AV125" s="84">
        <f t="shared" si="47"/>
        <v>0</v>
      </c>
      <c r="AW125" s="84">
        <f>O125+Z125+AA125+AC125</f>
        <v>0</v>
      </c>
      <c r="AX125" s="84">
        <f t="shared" si="48"/>
        <v>0</v>
      </c>
      <c r="AY125" s="84">
        <f t="shared" si="49"/>
        <v>0</v>
      </c>
      <c r="AZ125" s="84">
        <f t="shared" si="50"/>
        <v>0</v>
      </c>
      <c r="BA125" s="84">
        <f t="shared" si="51"/>
        <v>0</v>
      </c>
      <c r="BB125" s="83">
        <f t="shared" si="52"/>
        <v>0</v>
      </c>
      <c r="BC125" s="83">
        <f t="shared" si="53"/>
        <v>0</v>
      </c>
      <c r="BD125" s="84">
        <f t="shared" si="54"/>
        <v>0</v>
      </c>
      <c r="BE125" s="84">
        <f t="shared" si="55"/>
        <v>0</v>
      </c>
      <c r="BF125" s="84">
        <f t="shared" si="56"/>
        <v>0</v>
      </c>
      <c r="BG125" s="84">
        <f t="shared" si="57"/>
        <v>0</v>
      </c>
      <c r="BH125" s="84">
        <f t="shared" si="58"/>
        <v>0</v>
      </c>
      <c r="BI125" s="84">
        <f t="shared" si="59"/>
        <v>0</v>
      </c>
      <c r="BJ125" s="84">
        <f t="shared" si="60"/>
        <v>0</v>
      </c>
      <c r="BK125" s="84">
        <f t="shared" si="61"/>
        <v>0</v>
      </c>
    </row>
    <row r="126" spans="1:63" s="2" customFormat="1" ht="72.75" customHeight="1">
      <c r="A126" s="28" t="s">
        <v>267</v>
      </c>
      <c r="B126" s="144" t="s">
        <v>268</v>
      </c>
      <c r="C126" s="145"/>
      <c r="D126" s="146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29"/>
      <c r="AE126" s="29"/>
      <c r="AF126" s="29"/>
      <c r="AG126" s="29"/>
      <c r="AH126" s="29"/>
      <c r="AI126" s="29"/>
      <c r="AJ126" s="21"/>
      <c r="AK126" s="21"/>
      <c r="AL126" s="21"/>
      <c r="AM126" s="21"/>
      <c r="AN126" s="21"/>
      <c r="AO126" s="21"/>
      <c r="AP126" s="21"/>
      <c r="AR126" s="84">
        <f>E126</f>
        <v>0</v>
      </c>
      <c r="AS126" s="84">
        <f t="shared" si="44"/>
        <v>0</v>
      </c>
      <c r="AT126" s="84">
        <f t="shared" si="45"/>
        <v>0</v>
      </c>
      <c r="AU126" s="84">
        <f t="shared" si="46"/>
        <v>0</v>
      </c>
      <c r="AV126" s="84">
        <f t="shared" si="47"/>
        <v>0</v>
      </c>
      <c r="AW126" s="84">
        <f>O126+Z126+AA126+AC126</f>
        <v>0</v>
      </c>
      <c r="AX126" s="84">
        <f t="shared" si="48"/>
        <v>0</v>
      </c>
      <c r="AY126" s="84">
        <f t="shared" si="49"/>
        <v>0</v>
      </c>
      <c r="AZ126" s="84">
        <f t="shared" si="50"/>
        <v>0</v>
      </c>
      <c r="BA126" s="84">
        <f t="shared" si="51"/>
        <v>0</v>
      </c>
      <c r="BB126" s="83">
        <f t="shared" si="52"/>
        <v>0</v>
      </c>
      <c r="BC126" s="83">
        <f t="shared" si="53"/>
        <v>0</v>
      </c>
      <c r="BD126" s="84">
        <f t="shared" si="54"/>
        <v>0</v>
      </c>
      <c r="BE126" s="84">
        <f t="shared" si="55"/>
        <v>0</v>
      </c>
      <c r="BF126" s="84">
        <f t="shared" si="56"/>
        <v>0</v>
      </c>
      <c r="BG126" s="84">
        <f t="shared" si="57"/>
        <v>0</v>
      </c>
      <c r="BH126" s="84">
        <f t="shared" si="58"/>
        <v>0</v>
      </c>
      <c r="BI126" s="84">
        <f t="shared" si="59"/>
        <v>0</v>
      </c>
      <c r="BJ126" s="84">
        <f t="shared" si="60"/>
        <v>0</v>
      </c>
      <c r="BK126" s="84">
        <f t="shared" si="61"/>
        <v>0</v>
      </c>
    </row>
    <row r="127" spans="1:63" s="2" customFormat="1" ht="53.25" customHeight="1">
      <c r="A127" s="33" t="s">
        <v>269</v>
      </c>
      <c r="B127" s="147" t="s">
        <v>270</v>
      </c>
      <c r="C127" s="148"/>
      <c r="D127" s="149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29"/>
      <c r="AE127" s="29"/>
      <c r="AF127" s="29"/>
      <c r="AG127" s="29"/>
      <c r="AH127" s="29"/>
      <c r="AI127" s="19"/>
      <c r="AJ127" s="21"/>
      <c r="AK127" s="21"/>
      <c r="AL127" s="21"/>
      <c r="AM127" s="21"/>
      <c r="AN127" s="21"/>
      <c r="AO127" s="21"/>
      <c r="AP127" s="21"/>
      <c r="AR127" s="84">
        <f>E127</f>
        <v>0</v>
      </c>
      <c r="AS127" s="84">
        <f t="shared" si="44"/>
        <v>0</v>
      </c>
      <c r="AT127" s="84">
        <f t="shared" si="45"/>
        <v>0</v>
      </c>
      <c r="AU127" s="84">
        <f t="shared" si="46"/>
        <v>0</v>
      </c>
      <c r="AV127" s="84">
        <f t="shared" si="47"/>
        <v>0</v>
      </c>
      <c r="AW127" s="84">
        <f>O127+Z127+AA127+AC127</f>
        <v>0</v>
      </c>
      <c r="AX127" s="84">
        <f t="shared" si="48"/>
        <v>0</v>
      </c>
      <c r="AY127" s="84">
        <f t="shared" si="49"/>
        <v>0</v>
      </c>
      <c r="AZ127" s="84">
        <f t="shared" si="50"/>
        <v>0</v>
      </c>
      <c r="BA127" s="84">
        <f t="shared" si="51"/>
        <v>0</v>
      </c>
      <c r="BB127" s="83">
        <f t="shared" si="52"/>
        <v>0</v>
      </c>
      <c r="BC127" s="83">
        <f t="shared" si="53"/>
        <v>0</v>
      </c>
      <c r="BD127" s="84">
        <f t="shared" si="54"/>
        <v>0</v>
      </c>
      <c r="BE127" s="84">
        <f t="shared" si="55"/>
        <v>0</v>
      </c>
      <c r="BF127" s="84">
        <f t="shared" si="56"/>
        <v>0</v>
      </c>
      <c r="BG127" s="84">
        <f t="shared" si="57"/>
        <v>0</v>
      </c>
      <c r="BH127" s="84">
        <f t="shared" si="58"/>
        <v>0</v>
      </c>
      <c r="BI127" s="84">
        <f t="shared" si="59"/>
        <v>0</v>
      </c>
      <c r="BJ127" s="84">
        <f t="shared" si="60"/>
        <v>0</v>
      </c>
      <c r="BK127" s="84">
        <f t="shared" si="61"/>
        <v>0</v>
      </c>
    </row>
    <row r="128" spans="1:63" s="1" customFormat="1" ht="39.950000000000003" customHeight="1">
      <c r="A128" s="26" t="s">
        <v>271</v>
      </c>
      <c r="B128" s="150" t="s">
        <v>81</v>
      </c>
      <c r="C128" s="151"/>
      <c r="D128" s="152"/>
      <c r="E128" s="24">
        <v>24</v>
      </c>
      <c r="F128" s="27">
        <v>3</v>
      </c>
      <c r="G128" s="23">
        <v>21</v>
      </c>
      <c r="H128" s="23"/>
      <c r="I128" s="23"/>
      <c r="J128" s="23">
        <v>24</v>
      </c>
      <c r="K128" s="23">
        <v>18</v>
      </c>
      <c r="L128" s="23">
        <v>5</v>
      </c>
      <c r="M128" s="23"/>
      <c r="N128" s="23">
        <v>1</v>
      </c>
      <c r="O128" s="24"/>
      <c r="P128" s="24">
        <v>20</v>
      </c>
      <c r="Q128" s="24">
        <v>13</v>
      </c>
      <c r="R128" s="24"/>
      <c r="S128" s="23">
        <v>5</v>
      </c>
      <c r="T128" s="24"/>
      <c r="U128" s="24">
        <v>2</v>
      </c>
      <c r="V128" s="24">
        <v>1</v>
      </c>
      <c r="W128" s="24">
        <v>1</v>
      </c>
      <c r="X128" s="24"/>
      <c r="Y128" s="24">
        <v>2</v>
      </c>
      <c r="Z128" s="24">
        <v>22</v>
      </c>
      <c r="AA128" s="24"/>
      <c r="AB128" s="24">
        <v>3</v>
      </c>
      <c r="AC128" s="24">
        <v>19</v>
      </c>
      <c r="AD128" s="27">
        <v>3</v>
      </c>
      <c r="AE128" s="27"/>
      <c r="AF128" s="27">
        <v>1</v>
      </c>
      <c r="AG128" s="27">
        <v>1</v>
      </c>
      <c r="AH128" s="27"/>
      <c r="AI128" s="27">
        <v>1</v>
      </c>
      <c r="AJ128" s="25"/>
      <c r="AK128" s="25">
        <v>1</v>
      </c>
      <c r="AL128" s="25"/>
      <c r="AM128" s="25"/>
      <c r="AN128" s="25"/>
      <c r="AO128" s="25"/>
      <c r="AP128" s="25"/>
      <c r="AR128" s="84">
        <f>E128</f>
        <v>24</v>
      </c>
      <c r="AS128" s="84">
        <f t="shared" si="44"/>
        <v>24</v>
      </c>
      <c r="AT128" s="84">
        <f t="shared" si="45"/>
        <v>24</v>
      </c>
      <c r="AU128" s="84">
        <f t="shared" si="46"/>
        <v>24</v>
      </c>
      <c r="AV128" s="84">
        <f t="shared" si="47"/>
        <v>42</v>
      </c>
      <c r="AW128" s="84">
        <f>O128+Z128+AA128+AC128</f>
        <v>41</v>
      </c>
      <c r="AX128" s="84">
        <f t="shared" si="48"/>
        <v>20</v>
      </c>
      <c r="AY128" s="84">
        <f t="shared" si="49"/>
        <v>20</v>
      </c>
      <c r="AZ128" s="84">
        <f t="shared" si="50"/>
        <v>2</v>
      </c>
      <c r="BA128" s="84">
        <f t="shared" si="51"/>
        <v>2</v>
      </c>
      <c r="BB128" s="83">
        <f t="shared" si="52"/>
        <v>22</v>
      </c>
      <c r="BC128" s="83">
        <f t="shared" si="53"/>
        <v>22</v>
      </c>
      <c r="BD128" s="84">
        <f t="shared" si="54"/>
        <v>1</v>
      </c>
      <c r="BE128" s="84">
        <f t="shared" si="55"/>
        <v>1</v>
      </c>
      <c r="BF128" s="84">
        <f t="shared" si="56"/>
        <v>1</v>
      </c>
      <c r="BG128" s="84">
        <f t="shared" si="57"/>
        <v>1</v>
      </c>
      <c r="BH128" s="84">
        <f t="shared" si="58"/>
        <v>0</v>
      </c>
      <c r="BI128" s="84">
        <f t="shared" si="59"/>
        <v>0</v>
      </c>
      <c r="BJ128" s="84">
        <f t="shared" si="60"/>
        <v>0</v>
      </c>
      <c r="BK128" s="84">
        <f t="shared" si="61"/>
        <v>0</v>
      </c>
    </row>
    <row r="129" spans="1:63" s="3" customFormat="1" ht="39.950000000000003" customHeight="1">
      <c r="A129" s="26"/>
      <c r="B129" s="150" t="s">
        <v>272</v>
      </c>
      <c r="C129" s="151"/>
      <c r="D129" s="152"/>
      <c r="E129" s="27">
        <f>E10+E31+E43+E51+E65+E72+E80+E83+E105+E110+E119+E124+E127+E128</f>
        <v>525</v>
      </c>
      <c r="F129" s="27">
        <f t="shared" ref="F129:AP129" si="78">F10+F31+F43+F51+F65+F72+F80+F83+F105+F110+F119+F124+F127+F128</f>
        <v>32</v>
      </c>
      <c r="G129" s="27">
        <f t="shared" si="78"/>
        <v>491</v>
      </c>
      <c r="H129" s="27">
        <f t="shared" si="78"/>
        <v>2</v>
      </c>
      <c r="I129" s="27">
        <f t="shared" si="78"/>
        <v>0</v>
      </c>
      <c r="J129" s="27">
        <f t="shared" si="78"/>
        <v>224</v>
      </c>
      <c r="K129" s="27">
        <f t="shared" si="78"/>
        <v>172</v>
      </c>
      <c r="L129" s="27">
        <f t="shared" si="78"/>
        <v>36</v>
      </c>
      <c r="M129" s="27">
        <f t="shared" si="78"/>
        <v>3</v>
      </c>
      <c r="N129" s="27">
        <f t="shared" si="78"/>
        <v>13</v>
      </c>
      <c r="O129" s="27">
        <f t="shared" si="78"/>
        <v>1</v>
      </c>
      <c r="P129" s="27">
        <f t="shared" si="78"/>
        <v>400</v>
      </c>
      <c r="Q129" s="27">
        <f t="shared" si="78"/>
        <v>297</v>
      </c>
      <c r="R129" s="27">
        <f t="shared" si="78"/>
        <v>37</v>
      </c>
      <c r="S129" s="27">
        <f t="shared" si="78"/>
        <v>21</v>
      </c>
      <c r="T129" s="27">
        <f t="shared" si="78"/>
        <v>0</v>
      </c>
      <c r="U129" s="27">
        <f t="shared" si="78"/>
        <v>45</v>
      </c>
      <c r="V129" s="27">
        <f t="shared" si="78"/>
        <v>9</v>
      </c>
      <c r="W129" s="27">
        <f t="shared" si="78"/>
        <v>30</v>
      </c>
      <c r="X129" s="27">
        <f t="shared" si="78"/>
        <v>6</v>
      </c>
      <c r="Y129" s="27">
        <f t="shared" si="78"/>
        <v>16</v>
      </c>
      <c r="Z129" s="27">
        <f t="shared" si="78"/>
        <v>416</v>
      </c>
      <c r="AA129" s="27">
        <f t="shared" si="78"/>
        <v>1</v>
      </c>
      <c r="AB129" s="27">
        <f t="shared" si="78"/>
        <v>37</v>
      </c>
      <c r="AC129" s="27">
        <f t="shared" si="78"/>
        <v>276</v>
      </c>
      <c r="AD129" s="27">
        <f t="shared" si="78"/>
        <v>37</v>
      </c>
      <c r="AE129" s="27">
        <f t="shared" si="78"/>
        <v>12</v>
      </c>
      <c r="AF129" s="27">
        <f t="shared" si="78"/>
        <v>11</v>
      </c>
      <c r="AG129" s="27">
        <f t="shared" si="78"/>
        <v>23</v>
      </c>
      <c r="AH129" s="27">
        <f t="shared" si="78"/>
        <v>3</v>
      </c>
      <c r="AI129" s="27">
        <f t="shared" si="78"/>
        <v>20</v>
      </c>
      <c r="AJ129" s="27">
        <f t="shared" si="78"/>
        <v>0</v>
      </c>
      <c r="AK129" s="27">
        <f t="shared" si="78"/>
        <v>17</v>
      </c>
      <c r="AL129" s="27">
        <f t="shared" si="78"/>
        <v>0</v>
      </c>
      <c r="AM129" s="27">
        <f t="shared" si="78"/>
        <v>3</v>
      </c>
      <c r="AN129" s="27">
        <f t="shared" si="78"/>
        <v>3</v>
      </c>
      <c r="AO129" s="27">
        <f t="shared" si="78"/>
        <v>0</v>
      </c>
      <c r="AP129" s="27">
        <f t="shared" si="78"/>
        <v>3</v>
      </c>
      <c r="AR129" s="87">
        <f>AR10+AR31+AR43+AR51+AR65+AR72+AR80+AR83+AR105+AR110+AR119+AR124+AR128</f>
        <v>525</v>
      </c>
      <c r="AS129" s="87">
        <f t="shared" ref="AS129:BK129" si="79">AS10+AS31+AS43+AS51+AS65+AS72+AS80+AS83+AS105+AS110+AS119+AS124+AS128</f>
        <v>525</v>
      </c>
      <c r="AT129" s="87">
        <f t="shared" si="79"/>
        <v>224</v>
      </c>
      <c r="AU129" s="87">
        <f t="shared" si="79"/>
        <v>224</v>
      </c>
      <c r="AV129" s="87">
        <f t="shared" si="79"/>
        <v>695</v>
      </c>
      <c r="AW129" s="87">
        <f t="shared" si="79"/>
        <v>694</v>
      </c>
      <c r="AX129" s="87">
        <f t="shared" si="79"/>
        <v>400</v>
      </c>
      <c r="AY129" s="87">
        <f t="shared" si="79"/>
        <v>400</v>
      </c>
      <c r="AZ129" s="87">
        <f t="shared" si="79"/>
        <v>45</v>
      </c>
      <c r="BA129" s="87">
        <f t="shared" si="79"/>
        <v>45</v>
      </c>
      <c r="BB129" s="87">
        <f t="shared" si="79"/>
        <v>416</v>
      </c>
      <c r="BC129" s="87">
        <f t="shared" si="79"/>
        <v>416</v>
      </c>
      <c r="BD129" s="87">
        <f t="shared" si="79"/>
        <v>23</v>
      </c>
      <c r="BE129" s="87">
        <f t="shared" si="79"/>
        <v>23</v>
      </c>
      <c r="BF129" s="87">
        <f t="shared" si="79"/>
        <v>23</v>
      </c>
      <c r="BG129" s="87">
        <f t="shared" si="79"/>
        <v>23</v>
      </c>
      <c r="BH129" s="87">
        <f t="shared" si="79"/>
        <v>3</v>
      </c>
      <c r="BI129" s="87">
        <f t="shared" si="79"/>
        <v>3</v>
      </c>
      <c r="BJ129" s="87">
        <f t="shared" si="79"/>
        <v>3</v>
      </c>
      <c r="BK129" s="87">
        <f t="shared" si="79"/>
        <v>3</v>
      </c>
    </row>
    <row r="134" spans="1:63" ht="15">
      <c r="B134" s="182" t="s">
        <v>282</v>
      </c>
      <c r="C134" s="114"/>
    </row>
  </sheetData>
  <sheetProtection sheet="1"/>
  <mergeCells count="181">
    <mergeCell ref="AN7:AN8"/>
    <mergeCell ref="AO7:AO8"/>
    <mergeCell ref="AP7:AP8"/>
    <mergeCell ref="A6:D8"/>
    <mergeCell ref="AE7:AE8"/>
    <mergeCell ref="AF7:AF8"/>
    <mergeCell ref="AG7:AG8"/>
    <mergeCell ref="AH7:AH8"/>
    <mergeCell ref="AI7:AI8"/>
    <mergeCell ref="AJ6:AJ8"/>
    <mergeCell ref="Q7:Q8"/>
    <mergeCell ref="R7:R8"/>
    <mergeCell ref="S7:S8"/>
    <mergeCell ref="T7:T8"/>
    <mergeCell ref="Y7:Y8"/>
    <mergeCell ref="Z7:Z8"/>
    <mergeCell ref="K7:K8"/>
    <mergeCell ref="L7:L8"/>
    <mergeCell ref="M7:M8"/>
    <mergeCell ref="N7:N8"/>
    <mergeCell ref="O6:O8"/>
    <mergeCell ref="P7:P8"/>
    <mergeCell ref="E7:E8"/>
    <mergeCell ref="F7:F8"/>
    <mergeCell ref="G7:G8"/>
    <mergeCell ref="H7:H8"/>
    <mergeCell ref="I7:I8"/>
    <mergeCell ref="J7:J8"/>
    <mergeCell ref="B125:D125"/>
    <mergeCell ref="B126:D126"/>
    <mergeCell ref="B127:D127"/>
    <mergeCell ref="B128:D128"/>
    <mergeCell ref="B129:D129"/>
    <mergeCell ref="B134:C134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B9:BC9"/>
    <mergeCell ref="BD9:BE9"/>
    <mergeCell ref="BF9:BG9"/>
    <mergeCell ref="BH9:BI9"/>
    <mergeCell ref="BJ9:BK9"/>
    <mergeCell ref="B10:D10"/>
    <mergeCell ref="U7:X7"/>
    <mergeCell ref="AR9:AS9"/>
    <mergeCell ref="AT9:AU9"/>
    <mergeCell ref="AV9:AW9"/>
    <mergeCell ref="AX9:AY9"/>
    <mergeCell ref="AZ9:BA9"/>
    <mergeCell ref="AA6:AA8"/>
    <mergeCell ref="AB6:AB8"/>
    <mergeCell ref="AC6:AC8"/>
    <mergeCell ref="AD6:AD8"/>
    <mergeCell ref="A4:AP4"/>
    <mergeCell ref="A5:AP5"/>
    <mergeCell ref="E6:I6"/>
    <mergeCell ref="J6:N6"/>
    <mergeCell ref="P6:Z6"/>
    <mergeCell ref="AE6:AI6"/>
    <mergeCell ref="AL6:AP6"/>
    <mergeCell ref="AK6:AK8"/>
    <mergeCell ref="AL7:AL8"/>
    <mergeCell ref="AM7:AM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86E89-03E0-4B9C-9F25-FFED6ABF66D3}">
  <dimension ref="A1:AP133"/>
  <sheetViews>
    <sheetView topLeftCell="A121" workbookViewId="0">
      <selection activeCell="J129" activeCellId="1" sqref="E129 J129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294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26" t="s">
        <v>45</v>
      </c>
      <c r="B10" s="133" t="s">
        <v>46</v>
      </c>
      <c r="C10" s="133"/>
      <c r="D10" s="133"/>
      <c r="E10" s="27">
        <f t="shared" ref="E10:K10" si="0">SUM(E11:E30)</f>
        <v>62</v>
      </c>
      <c r="F10" s="27">
        <f t="shared" si="0"/>
        <v>3</v>
      </c>
      <c r="G10" s="27">
        <f t="shared" si="0"/>
        <v>59</v>
      </c>
      <c r="H10" s="27">
        <f t="shared" si="0"/>
        <v>0</v>
      </c>
      <c r="I10" s="27">
        <f t="shared" si="0"/>
        <v>0</v>
      </c>
      <c r="J10" s="27">
        <f t="shared" si="0"/>
        <v>23</v>
      </c>
      <c r="K10" s="27">
        <f t="shared" si="0"/>
        <v>19</v>
      </c>
      <c r="L10" s="27">
        <f t="shared" ref="L10:AP10" si="1">SUM(L11:L30)</f>
        <v>4</v>
      </c>
      <c r="M10" s="27">
        <f t="shared" si="1"/>
        <v>0</v>
      </c>
      <c r="N10" s="27">
        <f t="shared" si="1"/>
        <v>0</v>
      </c>
      <c r="O10" s="27">
        <f t="shared" si="1"/>
        <v>0</v>
      </c>
      <c r="P10" s="27">
        <f t="shared" si="1"/>
        <v>9</v>
      </c>
      <c r="Q10" s="27">
        <f t="shared" si="1"/>
        <v>1</v>
      </c>
      <c r="R10" s="27">
        <f t="shared" si="1"/>
        <v>1</v>
      </c>
      <c r="S10" s="27">
        <f t="shared" si="1"/>
        <v>1</v>
      </c>
      <c r="T10" s="27">
        <f t="shared" si="1"/>
        <v>0</v>
      </c>
      <c r="U10" s="27">
        <f t="shared" si="1"/>
        <v>6</v>
      </c>
      <c r="V10" s="27">
        <f t="shared" si="1"/>
        <v>2</v>
      </c>
      <c r="W10" s="27">
        <f t="shared" si="1"/>
        <v>3</v>
      </c>
      <c r="X10" s="27">
        <f t="shared" si="1"/>
        <v>1</v>
      </c>
      <c r="Y10" s="27">
        <f t="shared" si="1"/>
        <v>1</v>
      </c>
      <c r="Z10" s="27">
        <f t="shared" si="1"/>
        <v>10</v>
      </c>
      <c r="AA10" s="27">
        <f t="shared" si="1"/>
        <v>0</v>
      </c>
      <c r="AB10" s="27">
        <f t="shared" si="1"/>
        <v>7</v>
      </c>
      <c r="AC10" s="27">
        <f t="shared" si="1"/>
        <v>71</v>
      </c>
      <c r="AD10" s="27">
        <f t="shared" si="1"/>
        <v>7</v>
      </c>
      <c r="AE10" s="27">
        <f t="shared" si="1"/>
        <v>1</v>
      </c>
      <c r="AF10" s="27">
        <f t="shared" si="1"/>
        <v>1</v>
      </c>
      <c r="AG10" s="27">
        <f t="shared" si="1"/>
        <v>2</v>
      </c>
      <c r="AH10" s="27">
        <f t="shared" si="1"/>
        <v>0</v>
      </c>
      <c r="AI10" s="27">
        <f t="shared" si="1"/>
        <v>2</v>
      </c>
      <c r="AJ10" s="27">
        <f t="shared" si="1"/>
        <v>0</v>
      </c>
      <c r="AK10" s="27">
        <f t="shared" si="1"/>
        <v>1</v>
      </c>
      <c r="AL10" s="27">
        <f t="shared" si="1"/>
        <v>0</v>
      </c>
      <c r="AM10" s="27">
        <f t="shared" si="1"/>
        <v>1</v>
      </c>
      <c r="AN10" s="27">
        <f t="shared" si="1"/>
        <v>1</v>
      </c>
      <c r="AO10" s="27">
        <f t="shared" si="1"/>
        <v>0</v>
      </c>
      <c r="AP10" s="27">
        <f t="shared" si="1"/>
        <v>1</v>
      </c>
    </row>
    <row r="11" spans="1:42" s="2" customFormat="1" ht="39.950000000000003" customHeight="1">
      <c r="A11" s="28" t="s">
        <v>47</v>
      </c>
      <c r="B11" s="134" t="s">
        <v>48</v>
      </c>
      <c r="C11" s="134"/>
      <c r="D11" s="134"/>
      <c r="E11" s="13">
        <v>8</v>
      </c>
      <c r="F11" s="29">
        <v>1</v>
      </c>
      <c r="G11" s="13">
        <v>7</v>
      </c>
      <c r="H11" s="13"/>
      <c r="I11" s="13"/>
      <c r="J11" s="13">
        <v>2</v>
      </c>
      <c r="K11" s="13">
        <v>2</v>
      </c>
      <c r="L11" s="13"/>
      <c r="M11" s="18"/>
      <c r="N11" s="18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>
        <v>1</v>
      </c>
      <c r="AC11" s="13">
        <v>10</v>
      </c>
      <c r="AD11" s="29">
        <v>1</v>
      </c>
      <c r="AE11" s="29"/>
      <c r="AF11" s="19"/>
      <c r="AG11" s="29"/>
      <c r="AH11" s="29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28" t="s">
        <v>49</v>
      </c>
      <c r="B12" s="134" t="s">
        <v>50</v>
      </c>
      <c r="C12" s="134"/>
      <c r="D12" s="134"/>
      <c r="E12" s="16">
        <v>9</v>
      </c>
      <c r="F12" s="29"/>
      <c r="G12" s="13">
        <v>9</v>
      </c>
      <c r="H12" s="13"/>
      <c r="I12" s="13"/>
      <c r="J12" s="13">
        <v>2</v>
      </c>
      <c r="K12" s="13">
        <v>2</v>
      </c>
      <c r="L12" s="13"/>
      <c r="M12" s="18"/>
      <c r="N12" s="18"/>
      <c r="O12" s="16"/>
      <c r="P12" s="16"/>
      <c r="Q12" s="16"/>
      <c r="R12" s="16"/>
      <c r="S12" s="13"/>
      <c r="T12" s="16"/>
      <c r="U12" s="16"/>
      <c r="V12" s="16"/>
      <c r="W12" s="13"/>
      <c r="X12" s="13"/>
      <c r="Y12" s="16">
        <v>1</v>
      </c>
      <c r="Z12" s="13">
        <v>1</v>
      </c>
      <c r="AA12" s="13"/>
      <c r="AB12" s="16"/>
      <c r="AC12" s="16">
        <v>10</v>
      </c>
      <c r="AD12" s="29"/>
      <c r="AE12" s="29"/>
      <c r="AF12" s="19"/>
      <c r="AG12" s="29"/>
      <c r="AH12" s="29"/>
      <c r="AI12" s="19"/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30" t="s">
        <v>51</v>
      </c>
      <c r="B13" s="134" t="s">
        <v>52</v>
      </c>
      <c r="C13" s="134"/>
      <c r="D13" s="134"/>
      <c r="E13" s="16"/>
      <c r="F13" s="29"/>
      <c r="G13" s="13"/>
      <c r="H13" s="13"/>
      <c r="I13" s="13"/>
      <c r="J13" s="13">
        <v>1</v>
      </c>
      <c r="K13" s="13">
        <v>1</v>
      </c>
      <c r="L13" s="13"/>
      <c r="M13" s="18"/>
      <c r="N13" s="18"/>
      <c r="O13" s="16"/>
      <c r="P13" s="16">
        <v>1</v>
      </c>
      <c r="Q13" s="16"/>
      <c r="R13" s="16"/>
      <c r="S13" s="13">
        <v>1</v>
      </c>
      <c r="T13" s="16"/>
      <c r="U13" s="16"/>
      <c r="V13" s="16"/>
      <c r="W13" s="13"/>
      <c r="X13" s="13"/>
      <c r="Y13" s="16"/>
      <c r="Z13" s="13">
        <v>1</v>
      </c>
      <c r="AA13" s="13"/>
      <c r="AB13" s="16"/>
      <c r="AC13" s="16"/>
      <c r="AD13" s="29"/>
      <c r="AE13" s="29">
        <v>1</v>
      </c>
      <c r="AF13" s="19"/>
      <c r="AG13" s="29">
        <v>1</v>
      </c>
      <c r="AH13" s="29"/>
      <c r="AI13" s="19">
        <v>1</v>
      </c>
      <c r="AJ13" s="21"/>
      <c r="AK13" s="21">
        <v>1</v>
      </c>
      <c r="AL13" s="21"/>
      <c r="AM13" s="21"/>
      <c r="AN13" s="21"/>
      <c r="AO13" s="21"/>
      <c r="AP13" s="21"/>
    </row>
    <row r="14" spans="1:42" s="2" customFormat="1" ht="39.950000000000003" customHeight="1">
      <c r="A14" s="31">
        <v>1.2</v>
      </c>
      <c r="B14" s="134" t="s">
        <v>53</v>
      </c>
      <c r="C14" s="134"/>
      <c r="D14" s="134"/>
      <c r="E14" s="16">
        <v>3</v>
      </c>
      <c r="F14" s="29"/>
      <c r="G14" s="13">
        <v>3</v>
      </c>
      <c r="H14" s="13"/>
      <c r="I14" s="13"/>
      <c r="J14" s="13"/>
      <c r="K14" s="13"/>
      <c r="L14" s="13"/>
      <c r="M14" s="18"/>
      <c r="N14" s="18"/>
      <c r="O14" s="16"/>
      <c r="P14" s="16">
        <v>2</v>
      </c>
      <c r="Q14" s="16"/>
      <c r="R14" s="16"/>
      <c r="S14" s="13"/>
      <c r="T14" s="16"/>
      <c r="U14" s="16">
        <v>2</v>
      </c>
      <c r="V14" s="16">
        <v>1</v>
      </c>
      <c r="W14" s="13"/>
      <c r="X14" s="13">
        <v>1</v>
      </c>
      <c r="Y14" s="16"/>
      <c r="Z14" s="13">
        <v>2</v>
      </c>
      <c r="AA14" s="13"/>
      <c r="AB14" s="16"/>
      <c r="AC14" s="16">
        <v>1</v>
      </c>
      <c r="AD14" s="29"/>
      <c r="AE14" s="29"/>
      <c r="AF14" s="19"/>
      <c r="AG14" s="29"/>
      <c r="AH14" s="29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28" t="s">
        <v>54</v>
      </c>
      <c r="B15" s="134" t="s">
        <v>55</v>
      </c>
      <c r="C15" s="134"/>
      <c r="D15" s="134"/>
      <c r="E15" s="16"/>
      <c r="F15" s="29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29"/>
      <c r="AE15" s="29"/>
      <c r="AF15" s="19"/>
      <c r="AG15" s="29"/>
      <c r="AH15" s="29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28" t="s">
        <v>56</v>
      </c>
      <c r="B16" s="135" t="s">
        <v>57</v>
      </c>
      <c r="C16" s="136"/>
      <c r="D16" s="137"/>
      <c r="E16" s="13"/>
      <c r="F16" s="29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9"/>
      <c r="AE16" s="29"/>
      <c r="AF16" s="19"/>
      <c r="AG16" s="29"/>
      <c r="AH16" s="29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28" t="s">
        <v>58</v>
      </c>
      <c r="B17" s="135" t="s">
        <v>59</v>
      </c>
      <c r="C17" s="136"/>
      <c r="D17" s="137"/>
      <c r="E17" s="16"/>
      <c r="F17" s="29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29"/>
      <c r="AE17" s="29"/>
      <c r="AF17" s="19"/>
      <c r="AG17" s="29"/>
      <c r="AH17" s="29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28" t="s">
        <v>60</v>
      </c>
      <c r="B18" s="134" t="s">
        <v>61</v>
      </c>
      <c r="C18" s="134"/>
      <c r="D18" s="134"/>
      <c r="E18" s="16"/>
      <c r="F18" s="29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29"/>
      <c r="AE18" s="29"/>
      <c r="AF18" s="19"/>
      <c r="AG18" s="29"/>
      <c r="AH18" s="29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28" t="s">
        <v>62</v>
      </c>
      <c r="B19" s="134" t="s">
        <v>63</v>
      </c>
      <c r="C19" s="134"/>
      <c r="D19" s="134"/>
      <c r="E19" s="16"/>
      <c r="F19" s="29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29"/>
      <c r="AE19" s="29"/>
      <c r="AF19" s="19"/>
      <c r="AG19" s="29"/>
      <c r="AH19" s="29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28" t="s">
        <v>64</v>
      </c>
      <c r="B20" s="135" t="s">
        <v>65</v>
      </c>
      <c r="C20" s="136"/>
      <c r="D20" s="137"/>
      <c r="E20" s="16"/>
      <c r="F20" s="29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29"/>
      <c r="AE20" s="29"/>
      <c r="AF20" s="19"/>
      <c r="AG20" s="29"/>
      <c r="AH20" s="29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28" t="s">
        <v>66</v>
      </c>
      <c r="B21" s="135" t="s">
        <v>67</v>
      </c>
      <c r="C21" s="136"/>
      <c r="D21" s="137"/>
      <c r="E21" s="16">
        <v>3</v>
      </c>
      <c r="F21" s="29">
        <v>2</v>
      </c>
      <c r="G21" s="13">
        <v>1</v>
      </c>
      <c r="H21" s="13"/>
      <c r="I21" s="13"/>
      <c r="J21" s="13"/>
      <c r="K21" s="13"/>
      <c r="L21" s="13"/>
      <c r="M21" s="18"/>
      <c r="N21" s="18"/>
      <c r="O21" s="16"/>
      <c r="P21" s="16"/>
      <c r="Q21" s="16"/>
      <c r="R21" s="16"/>
      <c r="S21" s="13"/>
      <c r="T21" s="16"/>
      <c r="U21" s="16"/>
      <c r="V21" s="16"/>
      <c r="W21" s="13"/>
      <c r="X21" s="13"/>
      <c r="Y21" s="16"/>
      <c r="Z21" s="13"/>
      <c r="AA21" s="13"/>
      <c r="AB21" s="16"/>
      <c r="AC21" s="16">
        <v>3</v>
      </c>
      <c r="AD21" s="29"/>
      <c r="AE21" s="29"/>
      <c r="AF21" s="19"/>
      <c r="AG21" s="29"/>
      <c r="AH21" s="29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28" t="s">
        <v>68</v>
      </c>
      <c r="B22" s="135" t="s">
        <v>69</v>
      </c>
      <c r="C22" s="136"/>
      <c r="D22" s="137"/>
      <c r="E22" s="16">
        <v>2</v>
      </c>
      <c r="F22" s="29"/>
      <c r="G22" s="13">
        <v>2</v>
      </c>
      <c r="H22" s="13"/>
      <c r="I22" s="13"/>
      <c r="J22" s="13">
        <v>1</v>
      </c>
      <c r="K22" s="13">
        <v>1</v>
      </c>
      <c r="L22" s="13"/>
      <c r="M22" s="18"/>
      <c r="N22" s="18"/>
      <c r="O22" s="16"/>
      <c r="P22" s="16"/>
      <c r="Q22" s="16"/>
      <c r="R22" s="16"/>
      <c r="S22" s="13"/>
      <c r="T22" s="16"/>
      <c r="U22" s="16"/>
      <c r="V22" s="16"/>
      <c r="W22" s="13"/>
      <c r="X22" s="13"/>
      <c r="Y22" s="16"/>
      <c r="Z22" s="13"/>
      <c r="AA22" s="13"/>
      <c r="AB22" s="16">
        <v>2</v>
      </c>
      <c r="AC22" s="16">
        <v>3</v>
      </c>
      <c r="AD22" s="29">
        <v>2</v>
      </c>
      <c r="AE22" s="29"/>
      <c r="AF22" s="19"/>
      <c r="AG22" s="29"/>
      <c r="AH22" s="29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28" t="s">
        <v>70</v>
      </c>
      <c r="B23" s="136" t="s">
        <v>71</v>
      </c>
      <c r="C23" s="136"/>
      <c r="D23" s="136"/>
      <c r="E23" s="16"/>
      <c r="F23" s="29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29"/>
      <c r="AE23" s="29"/>
      <c r="AF23" s="19"/>
      <c r="AG23" s="29"/>
      <c r="AH23" s="29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28" t="s">
        <v>72</v>
      </c>
      <c r="B24" s="135" t="s">
        <v>73</v>
      </c>
      <c r="C24" s="136"/>
      <c r="D24" s="137"/>
      <c r="E24" s="16">
        <v>3</v>
      </c>
      <c r="F24" s="29"/>
      <c r="G24" s="13">
        <v>3</v>
      </c>
      <c r="H24" s="13"/>
      <c r="I24" s="13"/>
      <c r="J24" s="13">
        <v>1</v>
      </c>
      <c r="K24" s="13">
        <v>1</v>
      </c>
      <c r="L24" s="13"/>
      <c r="M24" s="18"/>
      <c r="N24" s="18"/>
      <c r="O24" s="16"/>
      <c r="P24" s="16">
        <v>1</v>
      </c>
      <c r="Q24" s="16"/>
      <c r="R24" s="16"/>
      <c r="S24" s="13"/>
      <c r="T24" s="16"/>
      <c r="U24" s="16">
        <v>1</v>
      </c>
      <c r="V24" s="16"/>
      <c r="W24" s="13">
        <v>1</v>
      </c>
      <c r="X24" s="13"/>
      <c r="Y24" s="16"/>
      <c r="Z24" s="16">
        <v>1</v>
      </c>
      <c r="AA24" s="13"/>
      <c r="AB24" s="16"/>
      <c r="AC24" s="16">
        <v>3</v>
      </c>
      <c r="AD24" s="29"/>
      <c r="AE24" s="29"/>
      <c r="AF24" s="19"/>
      <c r="AG24" s="29"/>
      <c r="AH24" s="29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28" t="s">
        <v>74</v>
      </c>
      <c r="B25" s="134" t="s">
        <v>75</v>
      </c>
      <c r="C25" s="134"/>
      <c r="D25" s="134"/>
      <c r="E25" s="16">
        <v>16</v>
      </c>
      <c r="F25" s="29"/>
      <c r="G25" s="16">
        <v>16</v>
      </c>
      <c r="H25" s="13"/>
      <c r="I25" s="13"/>
      <c r="J25" s="13">
        <v>6</v>
      </c>
      <c r="K25" s="13">
        <v>6</v>
      </c>
      <c r="L25" s="13"/>
      <c r="M25" s="18"/>
      <c r="N25" s="18"/>
      <c r="O25" s="16"/>
      <c r="P25" s="16">
        <v>1</v>
      </c>
      <c r="Q25" s="16"/>
      <c r="R25" s="16"/>
      <c r="S25" s="13"/>
      <c r="T25" s="16"/>
      <c r="U25" s="16">
        <v>1</v>
      </c>
      <c r="V25" s="16">
        <v>1</v>
      </c>
      <c r="W25" s="13"/>
      <c r="X25" s="13"/>
      <c r="Y25" s="16"/>
      <c r="Z25" s="16">
        <v>1</v>
      </c>
      <c r="AA25" s="16"/>
      <c r="AB25" s="16">
        <v>2</v>
      </c>
      <c r="AC25" s="16">
        <v>21</v>
      </c>
      <c r="AD25" s="29">
        <v>2</v>
      </c>
      <c r="AE25" s="29"/>
      <c r="AF25" s="19"/>
      <c r="AG25" s="29"/>
      <c r="AH25" s="29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28" t="s">
        <v>76</v>
      </c>
      <c r="B26" s="136" t="s">
        <v>77</v>
      </c>
      <c r="C26" s="136"/>
      <c r="D26" s="136"/>
      <c r="E26" s="16">
        <v>5</v>
      </c>
      <c r="F26" s="29"/>
      <c r="G26" s="16">
        <v>5</v>
      </c>
      <c r="H26" s="13"/>
      <c r="I26" s="13"/>
      <c r="J26" s="13">
        <v>2</v>
      </c>
      <c r="K26" s="13">
        <v>1</v>
      </c>
      <c r="L26" s="13">
        <v>1</v>
      </c>
      <c r="M26" s="18"/>
      <c r="N26" s="18"/>
      <c r="O26" s="13"/>
      <c r="P26" s="13">
        <v>1</v>
      </c>
      <c r="Q26" s="16"/>
      <c r="R26" s="16"/>
      <c r="S26" s="13"/>
      <c r="T26" s="16"/>
      <c r="U26" s="16">
        <v>1</v>
      </c>
      <c r="V26" s="16"/>
      <c r="W26" s="13">
        <v>1</v>
      </c>
      <c r="X26" s="13"/>
      <c r="Y26" s="13"/>
      <c r="Z26" s="13">
        <v>1</v>
      </c>
      <c r="AA26" s="16"/>
      <c r="AB26" s="16"/>
      <c r="AC26" s="16">
        <v>5</v>
      </c>
      <c r="AD26" s="29"/>
      <c r="AE26" s="29"/>
      <c r="AF26" s="19"/>
      <c r="AG26" s="29"/>
      <c r="AH26" s="29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28" t="s">
        <v>78</v>
      </c>
      <c r="B27" s="135" t="s">
        <v>79</v>
      </c>
      <c r="C27" s="136"/>
      <c r="D27" s="136"/>
      <c r="E27" s="16"/>
      <c r="F27" s="29"/>
      <c r="G27" s="16"/>
      <c r="H27" s="13"/>
      <c r="I27" s="13"/>
      <c r="J27" s="13"/>
      <c r="K27" s="13"/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6"/>
      <c r="AD27" s="29"/>
      <c r="AE27" s="29"/>
      <c r="AF27" s="19"/>
      <c r="AG27" s="29"/>
      <c r="AH27" s="29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28" t="s">
        <v>80</v>
      </c>
      <c r="B28" s="134" t="s">
        <v>81</v>
      </c>
      <c r="C28" s="134"/>
      <c r="D28" s="134"/>
      <c r="E28" s="16">
        <v>13</v>
      </c>
      <c r="F28" s="29"/>
      <c r="G28" s="16">
        <v>13</v>
      </c>
      <c r="H28" s="13"/>
      <c r="I28" s="13"/>
      <c r="J28" s="13">
        <v>8</v>
      </c>
      <c r="K28" s="13">
        <v>5</v>
      </c>
      <c r="L28" s="13">
        <v>3</v>
      </c>
      <c r="M28" s="18"/>
      <c r="N28" s="18"/>
      <c r="O28" s="16"/>
      <c r="P28" s="16">
        <v>3</v>
      </c>
      <c r="Q28" s="16">
        <v>1</v>
      </c>
      <c r="R28" s="16">
        <v>1</v>
      </c>
      <c r="S28" s="13"/>
      <c r="T28" s="16"/>
      <c r="U28" s="16">
        <v>1</v>
      </c>
      <c r="V28" s="16"/>
      <c r="W28" s="13">
        <v>1</v>
      </c>
      <c r="X28" s="13"/>
      <c r="Y28" s="16"/>
      <c r="Z28" s="16">
        <v>3</v>
      </c>
      <c r="AA28" s="16"/>
      <c r="AB28" s="16">
        <v>2</v>
      </c>
      <c r="AC28" s="16">
        <v>15</v>
      </c>
      <c r="AD28" s="29">
        <v>2</v>
      </c>
      <c r="AE28" s="29"/>
      <c r="AF28" s="19">
        <v>1</v>
      </c>
      <c r="AG28" s="29">
        <v>1</v>
      </c>
      <c r="AH28" s="29"/>
      <c r="AI28" s="19">
        <v>1</v>
      </c>
      <c r="AJ28" s="21"/>
      <c r="AK28" s="21"/>
      <c r="AL28" s="21"/>
      <c r="AM28" s="21">
        <v>1</v>
      </c>
      <c r="AN28" s="21">
        <v>1</v>
      </c>
      <c r="AO28" s="21"/>
      <c r="AP28" s="21">
        <v>1</v>
      </c>
    </row>
    <row r="29" spans="1:42" s="2" customFormat="1" ht="39.950000000000003" customHeight="1">
      <c r="A29" s="28" t="s">
        <v>82</v>
      </c>
      <c r="B29" s="135" t="s">
        <v>83</v>
      </c>
      <c r="C29" s="136"/>
      <c r="D29" s="137"/>
      <c r="E29" s="16"/>
      <c r="F29" s="29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29"/>
      <c r="AE29" s="29"/>
      <c r="AF29" s="19"/>
      <c r="AG29" s="29"/>
      <c r="AH29" s="29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28" t="s">
        <v>84</v>
      </c>
      <c r="B30" s="135" t="s">
        <v>85</v>
      </c>
      <c r="C30" s="136"/>
      <c r="D30" s="137"/>
      <c r="E30" s="16"/>
      <c r="F30" s="29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 t="s">
        <v>86</v>
      </c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29"/>
      <c r="AE30" s="29"/>
      <c r="AF30" s="19"/>
      <c r="AG30" s="29"/>
      <c r="AH30" s="29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26" t="s">
        <v>87</v>
      </c>
      <c r="B31" s="133" t="s">
        <v>88</v>
      </c>
      <c r="C31" s="133"/>
      <c r="D31" s="133"/>
      <c r="E31" s="27">
        <f>SUM(E32:E42)</f>
        <v>19</v>
      </c>
      <c r="F31" s="27">
        <f t="shared" ref="F31:AP31" si="2">SUM(F32:F42)</f>
        <v>1</v>
      </c>
      <c r="G31" s="27">
        <f t="shared" si="2"/>
        <v>18</v>
      </c>
      <c r="H31" s="27">
        <f t="shared" si="2"/>
        <v>0</v>
      </c>
      <c r="I31" s="27">
        <f t="shared" si="2"/>
        <v>0</v>
      </c>
      <c r="J31" s="27">
        <f t="shared" si="2"/>
        <v>15</v>
      </c>
      <c r="K31" s="27">
        <f t="shared" si="2"/>
        <v>9</v>
      </c>
      <c r="L31" s="27">
        <f t="shared" si="2"/>
        <v>6</v>
      </c>
      <c r="M31" s="27">
        <f t="shared" si="2"/>
        <v>0</v>
      </c>
      <c r="N31" s="27">
        <f t="shared" si="2"/>
        <v>0</v>
      </c>
      <c r="O31" s="27">
        <f t="shared" si="2"/>
        <v>0</v>
      </c>
      <c r="P31" s="27">
        <f t="shared" si="2"/>
        <v>4</v>
      </c>
      <c r="Q31" s="27">
        <f t="shared" si="2"/>
        <v>0</v>
      </c>
      <c r="R31" s="27">
        <f t="shared" si="2"/>
        <v>0</v>
      </c>
      <c r="S31" s="27">
        <f t="shared" si="2"/>
        <v>1</v>
      </c>
      <c r="T31" s="27">
        <f t="shared" si="2"/>
        <v>0</v>
      </c>
      <c r="U31" s="27">
        <f t="shared" si="2"/>
        <v>3</v>
      </c>
      <c r="V31" s="27">
        <f t="shared" si="2"/>
        <v>0</v>
      </c>
      <c r="W31" s="27">
        <f t="shared" si="2"/>
        <v>2</v>
      </c>
      <c r="X31" s="27">
        <f t="shared" si="2"/>
        <v>1</v>
      </c>
      <c r="Y31" s="27">
        <f t="shared" si="2"/>
        <v>1</v>
      </c>
      <c r="Z31" s="27">
        <f t="shared" si="2"/>
        <v>5</v>
      </c>
      <c r="AA31" s="27">
        <f t="shared" si="2"/>
        <v>1</v>
      </c>
      <c r="AB31" s="27">
        <f t="shared" si="2"/>
        <v>1</v>
      </c>
      <c r="AC31" s="27">
        <f t="shared" si="2"/>
        <v>22</v>
      </c>
      <c r="AD31" s="27">
        <f t="shared" si="2"/>
        <v>1</v>
      </c>
      <c r="AE31" s="27">
        <f t="shared" si="2"/>
        <v>0</v>
      </c>
      <c r="AF31" s="27">
        <f t="shared" si="2"/>
        <v>0</v>
      </c>
      <c r="AG31" s="27">
        <f t="shared" si="2"/>
        <v>0</v>
      </c>
      <c r="AH31" s="27">
        <f t="shared" si="2"/>
        <v>0</v>
      </c>
      <c r="AI31" s="27">
        <f t="shared" si="2"/>
        <v>0</v>
      </c>
      <c r="AJ31" s="27">
        <f t="shared" si="2"/>
        <v>0</v>
      </c>
      <c r="AK31" s="27">
        <f t="shared" si="2"/>
        <v>0</v>
      </c>
      <c r="AL31" s="27">
        <f t="shared" si="2"/>
        <v>0</v>
      </c>
      <c r="AM31" s="27">
        <f t="shared" si="2"/>
        <v>0</v>
      </c>
      <c r="AN31" s="27">
        <f t="shared" si="2"/>
        <v>0</v>
      </c>
      <c r="AO31" s="27">
        <f t="shared" si="2"/>
        <v>0</v>
      </c>
      <c r="AP31" s="27">
        <f t="shared" si="2"/>
        <v>0</v>
      </c>
    </row>
    <row r="32" spans="1:42" s="2" customFormat="1" ht="39.950000000000003" customHeight="1">
      <c r="A32" s="28" t="s">
        <v>89</v>
      </c>
      <c r="B32" s="135" t="s">
        <v>90</v>
      </c>
      <c r="C32" s="136"/>
      <c r="D32" s="136"/>
      <c r="E32" s="13">
        <v>1</v>
      </c>
      <c r="F32" s="29"/>
      <c r="G32" s="13">
        <v>1</v>
      </c>
      <c r="H32" s="13"/>
      <c r="I32" s="13"/>
      <c r="J32" s="13"/>
      <c r="K32" s="13"/>
      <c r="L32" s="13"/>
      <c r="M32" s="13"/>
      <c r="N32" s="13"/>
      <c r="O32" s="13"/>
      <c r="P32" s="13">
        <v>1</v>
      </c>
      <c r="Q32" s="13"/>
      <c r="R32" s="16"/>
      <c r="S32" s="13"/>
      <c r="T32" s="13"/>
      <c r="U32" s="13">
        <v>1</v>
      </c>
      <c r="V32" s="13"/>
      <c r="W32" s="13"/>
      <c r="X32" s="13">
        <v>1</v>
      </c>
      <c r="Y32" s="13"/>
      <c r="Z32" s="13">
        <v>1</v>
      </c>
      <c r="AA32" s="13"/>
      <c r="AB32" s="13"/>
      <c r="AC32" s="13"/>
      <c r="AD32" s="29"/>
      <c r="AE32" s="29"/>
      <c r="AF32" s="19"/>
      <c r="AG32" s="29"/>
      <c r="AH32" s="29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28" t="s">
        <v>91</v>
      </c>
      <c r="B33" s="134" t="s">
        <v>92</v>
      </c>
      <c r="C33" s="134"/>
      <c r="D33" s="134"/>
      <c r="E33" s="16"/>
      <c r="F33" s="29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29"/>
      <c r="AE33" s="29"/>
      <c r="AF33" s="19"/>
      <c r="AG33" s="29"/>
      <c r="AH33" s="29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28" t="s">
        <v>93</v>
      </c>
      <c r="B34" s="135" t="s">
        <v>94</v>
      </c>
      <c r="C34" s="136"/>
      <c r="D34" s="137"/>
      <c r="E34" s="16">
        <v>4</v>
      </c>
      <c r="F34" s="29">
        <v>1</v>
      </c>
      <c r="G34" s="13">
        <v>3</v>
      </c>
      <c r="H34" s="13"/>
      <c r="I34" s="13"/>
      <c r="J34" s="13">
        <v>5</v>
      </c>
      <c r="K34" s="13"/>
      <c r="L34" s="13">
        <v>5</v>
      </c>
      <c r="M34" s="13"/>
      <c r="N34" s="13"/>
      <c r="O34" s="16"/>
      <c r="P34" s="16">
        <v>1</v>
      </c>
      <c r="Q34" s="16"/>
      <c r="R34" s="16"/>
      <c r="S34" s="13"/>
      <c r="T34" s="16"/>
      <c r="U34" s="16">
        <v>1</v>
      </c>
      <c r="V34" s="16"/>
      <c r="W34" s="13">
        <v>1</v>
      </c>
      <c r="X34" s="13"/>
      <c r="Y34" s="16"/>
      <c r="Z34" s="13">
        <v>1</v>
      </c>
      <c r="AA34" s="16"/>
      <c r="AB34" s="16">
        <v>1</v>
      </c>
      <c r="AC34" s="16">
        <v>3</v>
      </c>
      <c r="AD34" s="29">
        <v>1</v>
      </c>
      <c r="AE34" s="29"/>
      <c r="AF34" s="19"/>
      <c r="AG34" s="29"/>
      <c r="AH34" s="29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28" t="s">
        <v>95</v>
      </c>
      <c r="B35" s="135" t="s">
        <v>96</v>
      </c>
      <c r="C35" s="136"/>
      <c r="D35" s="137"/>
      <c r="E35" s="16"/>
      <c r="F35" s="29"/>
      <c r="G35" s="13"/>
      <c r="H35" s="13"/>
      <c r="I35" s="13"/>
      <c r="J35" s="13">
        <v>1</v>
      </c>
      <c r="K35" s="13">
        <v>1</v>
      </c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>
        <v>1</v>
      </c>
      <c r="AB35" s="16"/>
      <c r="AC35" s="16"/>
      <c r="AD35" s="29"/>
      <c r="AE35" s="29"/>
      <c r="AF35" s="19"/>
      <c r="AG35" s="29"/>
      <c r="AH35" s="29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28" t="s">
        <v>97</v>
      </c>
      <c r="B36" s="135" t="s">
        <v>98</v>
      </c>
      <c r="C36" s="136"/>
      <c r="D36" s="137"/>
      <c r="E36" s="16"/>
      <c r="F36" s="29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29"/>
      <c r="AE36" s="29"/>
      <c r="AF36" s="19"/>
      <c r="AG36" s="29"/>
      <c r="AH36" s="29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28" t="s">
        <v>99</v>
      </c>
      <c r="B37" s="135" t="s">
        <v>100</v>
      </c>
      <c r="C37" s="136"/>
      <c r="D37" s="137"/>
      <c r="E37" s="16">
        <v>4</v>
      </c>
      <c r="F37" s="29"/>
      <c r="G37" s="13">
        <v>4</v>
      </c>
      <c r="H37" s="13"/>
      <c r="I37" s="13"/>
      <c r="J37" s="13">
        <v>4</v>
      </c>
      <c r="K37" s="13">
        <v>3</v>
      </c>
      <c r="L37" s="13">
        <v>1</v>
      </c>
      <c r="M37" s="13"/>
      <c r="N37" s="13"/>
      <c r="O37" s="16"/>
      <c r="P37" s="16"/>
      <c r="Q37" s="16"/>
      <c r="R37" s="16"/>
      <c r="S37" s="13"/>
      <c r="T37" s="16"/>
      <c r="U37" s="16"/>
      <c r="V37" s="16"/>
      <c r="W37" s="13"/>
      <c r="X37" s="13"/>
      <c r="Y37" s="16"/>
      <c r="Z37" s="13"/>
      <c r="AA37" s="16"/>
      <c r="AB37" s="16"/>
      <c r="AC37" s="16">
        <v>7</v>
      </c>
      <c r="AD37" s="29"/>
      <c r="AE37" s="29"/>
      <c r="AF37" s="19"/>
      <c r="AG37" s="29"/>
      <c r="AH37" s="29"/>
      <c r="AI37" s="19"/>
      <c r="AJ37" s="21"/>
      <c r="AK37" s="21"/>
      <c r="AL37" s="21"/>
      <c r="AM37" s="21"/>
      <c r="AN37" s="21"/>
      <c r="AO37" s="21"/>
      <c r="AP37" s="21"/>
    </row>
    <row r="38" spans="1:42" s="2" customFormat="1" ht="39.950000000000003" customHeight="1">
      <c r="A38" s="28" t="s">
        <v>101</v>
      </c>
      <c r="B38" s="135" t="s">
        <v>102</v>
      </c>
      <c r="C38" s="136"/>
      <c r="D38" s="137"/>
      <c r="E38" s="13">
        <v>2</v>
      </c>
      <c r="F38" s="29"/>
      <c r="G38" s="13">
        <v>2</v>
      </c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3">
        <v>2</v>
      </c>
      <c r="AD38" s="29"/>
      <c r="AE38" s="29"/>
      <c r="AF38" s="19"/>
      <c r="AG38" s="29"/>
      <c r="AH38" s="29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28" t="s">
        <v>103</v>
      </c>
      <c r="B39" s="135" t="s">
        <v>104</v>
      </c>
      <c r="C39" s="136"/>
      <c r="D39" s="137"/>
      <c r="E39" s="13"/>
      <c r="F39" s="29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3"/>
      <c r="AD39" s="29"/>
      <c r="AE39" s="29"/>
      <c r="AF39" s="19"/>
      <c r="AG39" s="29"/>
      <c r="AH39" s="29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28" t="s">
        <v>105</v>
      </c>
      <c r="B40" s="135" t="s">
        <v>106</v>
      </c>
      <c r="C40" s="136"/>
      <c r="D40" s="137"/>
      <c r="E40" s="13">
        <v>1</v>
      </c>
      <c r="F40" s="29"/>
      <c r="G40" s="13">
        <v>1</v>
      </c>
      <c r="H40" s="13"/>
      <c r="I40" s="13"/>
      <c r="J40" s="13">
        <v>2</v>
      </c>
      <c r="K40" s="13">
        <v>2</v>
      </c>
      <c r="L40" s="13"/>
      <c r="M40" s="13"/>
      <c r="N40" s="13"/>
      <c r="O40" s="16"/>
      <c r="P40" s="16">
        <v>1</v>
      </c>
      <c r="Q40" s="16"/>
      <c r="R40" s="16"/>
      <c r="S40" s="13"/>
      <c r="T40" s="16"/>
      <c r="U40" s="16">
        <v>1</v>
      </c>
      <c r="V40" s="16"/>
      <c r="W40" s="13">
        <v>1</v>
      </c>
      <c r="X40" s="13"/>
      <c r="Y40" s="16"/>
      <c r="Z40" s="13">
        <v>1</v>
      </c>
      <c r="AA40" s="16"/>
      <c r="AB40" s="16"/>
      <c r="AC40" s="13">
        <v>2</v>
      </c>
      <c r="AD40" s="29"/>
      <c r="AE40" s="29"/>
      <c r="AF40" s="19"/>
      <c r="AG40" s="29"/>
      <c r="AH40" s="29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28" t="s">
        <v>107</v>
      </c>
      <c r="B41" s="135" t="s">
        <v>108</v>
      </c>
      <c r="C41" s="136"/>
      <c r="D41" s="137"/>
      <c r="E41" s="16"/>
      <c r="F41" s="29"/>
      <c r="G41" s="13"/>
      <c r="H41" s="13"/>
      <c r="I41" s="13"/>
      <c r="J41" s="13"/>
      <c r="K41" s="13"/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/>
      <c r="AD41" s="29"/>
      <c r="AE41" s="29"/>
      <c r="AF41" s="19"/>
      <c r="AG41" s="29"/>
      <c r="AH41" s="29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28" t="s">
        <v>109</v>
      </c>
      <c r="B42" s="135" t="s">
        <v>81</v>
      </c>
      <c r="C42" s="136"/>
      <c r="D42" s="137"/>
      <c r="E42" s="16">
        <v>7</v>
      </c>
      <c r="F42" s="29"/>
      <c r="G42" s="13">
        <v>7</v>
      </c>
      <c r="H42" s="13"/>
      <c r="I42" s="13"/>
      <c r="J42" s="13">
        <v>3</v>
      </c>
      <c r="K42" s="13">
        <v>3</v>
      </c>
      <c r="L42" s="13"/>
      <c r="M42" s="13"/>
      <c r="N42" s="13"/>
      <c r="O42" s="16"/>
      <c r="P42" s="16">
        <v>1</v>
      </c>
      <c r="Q42" s="16"/>
      <c r="R42" s="16"/>
      <c r="S42" s="13">
        <v>1</v>
      </c>
      <c r="T42" s="16"/>
      <c r="U42" s="16"/>
      <c r="V42" s="16"/>
      <c r="W42" s="13"/>
      <c r="X42" s="13"/>
      <c r="Y42" s="16">
        <v>1</v>
      </c>
      <c r="Z42" s="13">
        <v>2</v>
      </c>
      <c r="AA42" s="13"/>
      <c r="AB42" s="16"/>
      <c r="AC42" s="16">
        <v>8</v>
      </c>
      <c r="AD42" s="29"/>
      <c r="AE42" s="29"/>
      <c r="AF42" s="19"/>
      <c r="AG42" s="29"/>
      <c r="AH42" s="29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26" t="s">
        <v>110</v>
      </c>
      <c r="B43" s="138" t="s">
        <v>111</v>
      </c>
      <c r="C43" s="139"/>
      <c r="D43" s="140"/>
      <c r="E43" s="27">
        <f>SUM(E44:E50)</f>
        <v>9</v>
      </c>
      <c r="F43" s="27">
        <f t="shared" ref="F43:AP43" si="3">SUM(F44:F50)</f>
        <v>1</v>
      </c>
      <c r="G43" s="27">
        <f t="shared" si="3"/>
        <v>8</v>
      </c>
      <c r="H43" s="27">
        <f t="shared" si="3"/>
        <v>0</v>
      </c>
      <c r="I43" s="27">
        <f t="shared" si="3"/>
        <v>0</v>
      </c>
      <c r="J43" s="27">
        <f t="shared" si="3"/>
        <v>1</v>
      </c>
      <c r="K43" s="27">
        <f t="shared" si="3"/>
        <v>1</v>
      </c>
      <c r="L43" s="27">
        <f t="shared" si="3"/>
        <v>0</v>
      </c>
      <c r="M43" s="27">
        <f t="shared" si="3"/>
        <v>0</v>
      </c>
      <c r="N43" s="27">
        <f t="shared" si="3"/>
        <v>0</v>
      </c>
      <c r="O43" s="27">
        <f t="shared" si="3"/>
        <v>0</v>
      </c>
      <c r="P43" s="27">
        <f t="shared" si="3"/>
        <v>0</v>
      </c>
      <c r="Q43" s="27">
        <f t="shared" si="3"/>
        <v>0</v>
      </c>
      <c r="R43" s="27">
        <f t="shared" si="3"/>
        <v>0</v>
      </c>
      <c r="S43" s="27">
        <f t="shared" si="3"/>
        <v>0</v>
      </c>
      <c r="T43" s="27">
        <f t="shared" si="3"/>
        <v>0</v>
      </c>
      <c r="U43" s="27">
        <f t="shared" si="3"/>
        <v>0</v>
      </c>
      <c r="V43" s="27">
        <f t="shared" si="3"/>
        <v>0</v>
      </c>
      <c r="W43" s="27">
        <f t="shared" si="3"/>
        <v>0</v>
      </c>
      <c r="X43" s="27">
        <f t="shared" si="3"/>
        <v>0</v>
      </c>
      <c r="Y43" s="27">
        <f t="shared" si="3"/>
        <v>0</v>
      </c>
      <c r="Z43" s="27">
        <f t="shared" si="3"/>
        <v>0</v>
      </c>
      <c r="AA43" s="27">
        <f t="shared" si="3"/>
        <v>0</v>
      </c>
      <c r="AB43" s="27">
        <f t="shared" si="3"/>
        <v>0</v>
      </c>
      <c r="AC43" s="27">
        <f t="shared" si="3"/>
        <v>10</v>
      </c>
      <c r="AD43" s="27">
        <f t="shared" si="3"/>
        <v>0</v>
      </c>
      <c r="AE43" s="27">
        <f t="shared" si="3"/>
        <v>0</v>
      </c>
      <c r="AF43" s="27">
        <f t="shared" si="3"/>
        <v>0</v>
      </c>
      <c r="AG43" s="27">
        <f t="shared" si="3"/>
        <v>0</v>
      </c>
      <c r="AH43" s="27">
        <f t="shared" si="3"/>
        <v>0</v>
      </c>
      <c r="AI43" s="27">
        <f t="shared" si="3"/>
        <v>0</v>
      </c>
      <c r="AJ43" s="27">
        <f t="shared" si="3"/>
        <v>0</v>
      </c>
      <c r="AK43" s="27">
        <f t="shared" si="3"/>
        <v>0</v>
      </c>
      <c r="AL43" s="27">
        <f t="shared" si="3"/>
        <v>0</v>
      </c>
      <c r="AM43" s="27">
        <f t="shared" si="3"/>
        <v>0</v>
      </c>
      <c r="AN43" s="27">
        <f t="shared" si="3"/>
        <v>0</v>
      </c>
      <c r="AO43" s="27">
        <f t="shared" si="3"/>
        <v>0</v>
      </c>
      <c r="AP43" s="27">
        <f t="shared" si="3"/>
        <v>0</v>
      </c>
    </row>
    <row r="44" spans="1:42" s="2" customFormat="1" ht="39.950000000000003" customHeight="1">
      <c r="A44" s="28" t="s">
        <v>112</v>
      </c>
      <c r="B44" s="135" t="s">
        <v>113</v>
      </c>
      <c r="C44" s="136"/>
      <c r="D44" s="137"/>
      <c r="E44" s="16"/>
      <c r="F44" s="29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29"/>
      <c r="AE44" s="29"/>
      <c r="AF44" s="19"/>
      <c r="AG44" s="29"/>
      <c r="AH44" s="29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28" t="s">
        <v>114</v>
      </c>
      <c r="B45" s="135" t="s">
        <v>115</v>
      </c>
      <c r="C45" s="136"/>
      <c r="D45" s="137"/>
      <c r="E45" s="16"/>
      <c r="F45" s="29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29"/>
      <c r="AE45" s="29"/>
      <c r="AF45" s="19"/>
      <c r="AG45" s="29"/>
      <c r="AH45" s="29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28" t="s">
        <v>116</v>
      </c>
      <c r="B46" s="135" t="s">
        <v>117</v>
      </c>
      <c r="C46" s="136"/>
      <c r="D46" s="137"/>
      <c r="E46" s="16"/>
      <c r="F46" s="29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29"/>
      <c r="AE46" s="29"/>
      <c r="AF46" s="19"/>
      <c r="AG46" s="29"/>
      <c r="AH46" s="29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28" t="s">
        <v>118</v>
      </c>
      <c r="B47" s="135" t="s">
        <v>119</v>
      </c>
      <c r="C47" s="136"/>
      <c r="D47" s="137"/>
      <c r="E47" s="16"/>
      <c r="F47" s="29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29"/>
      <c r="AE47" s="29"/>
      <c r="AF47" s="19"/>
      <c r="AG47" s="29"/>
      <c r="AH47" s="29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28" t="s">
        <v>120</v>
      </c>
      <c r="B48" s="135" t="s">
        <v>121</v>
      </c>
      <c r="C48" s="136"/>
      <c r="D48" s="137"/>
      <c r="E48" s="16"/>
      <c r="F48" s="29"/>
      <c r="G48" s="13"/>
      <c r="H48" s="13"/>
      <c r="I48" s="13"/>
      <c r="J48" s="13"/>
      <c r="K48" s="13"/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/>
      <c r="AD48" s="29"/>
      <c r="AE48" s="29"/>
      <c r="AF48" s="19"/>
      <c r="AG48" s="29"/>
      <c r="AH48" s="29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28" t="s">
        <v>122</v>
      </c>
      <c r="B49" s="135" t="s">
        <v>123</v>
      </c>
      <c r="C49" s="136"/>
      <c r="D49" s="137"/>
      <c r="E49" s="13">
        <v>1</v>
      </c>
      <c r="F49" s="29"/>
      <c r="G49" s="13">
        <v>1</v>
      </c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3">
        <v>1</v>
      </c>
      <c r="AD49" s="29"/>
      <c r="AE49" s="29"/>
      <c r="AF49" s="19"/>
      <c r="AG49" s="29"/>
      <c r="AH49" s="29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28" t="s">
        <v>124</v>
      </c>
      <c r="B50" s="135" t="s">
        <v>81</v>
      </c>
      <c r="C50" s="136"/>
      <c r="D50" s="137"/>
      <c r="E50" s="13">
        <v>8</v>
      </c>
      <c r="F50" s="29">
        <v>1</v>
      </c>
      <c r="G50" s="13">
        <v>7</v>
      </c>
      <c r="H50" s="13"/>
      <c r="I50" s="13"/>
      <c r="J50" s="13">
        <v>1</v>
      </c>
      <c r="K50" s="13">
        <v>1</v>
      </c>
      <c r="L50" s="13"/>
      <c r="M50" s="13"/>
      <c r="N50" s="13"/>
      <c r="O50" s="16"/>
      <c r="P50" s="16"/>
      <c r="Q50" s="16"/>
      <c r="R50" s="16"/>
      <c r="S50" s="13"/>
      <c r="T50" s="16"/>
      <c r="U50" s="16"/>
      <c r="V50" s="16"/>
      <c r="W50" s="13"/>
      <c r="X50" s="13"/>
      <c r="Y50" s="16"/>
      <c r="Z50" s="13"/>
      <c r="AA50" s="16"/>
      <c r="AB50" s="16"/>
      <c r="AC50" s="13">
        <v>9</v>
      </c>
      <c r="AD50" s="29"/>
      <c r="AE50" s="29"/>
      <c r="AF50" s="19"/>
      <c r="AG50" s="29"/>
      <c r="AH50" s="29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26" t="s">
        <v>125</v>
      </c>
      <c r="B51" s="138" t="s">
        <v>126</v>
      </c>
      <c r="C51" s="139"/>
      <c r="D51" s="140"/>
      <c r="E51" s="27">
        <f>SUM(E52:E64)</f>
        <v>24</v>
      </c>
      <c r="F51" s="27">
        <f t="shared" ref="F51:AP51" si="4">SUM(F52:F64)</f>
        <v>0</v>
      </c>
      <c r="G51" s="27">
        <f t="shared" si="4"/>
        <v>24</v>
      </c>
      <c r="H51" s="27">
        <f t="shared" si="4"/>
        <v>0</v>
      </c>
      <c r="I51" s="27">
        <f t="shared" si="4"/>
        <v>0</v>
      </c>
      <c r="J51" s="27">
        <f t="shared" si="4"/>
        <v>21</v>
      </c>
      <c r="K51" s="27">
        <f t="shared" si="4"/>
        <v>14</v>
      </c>
      <c r="L51" s="27">
        <f t="shared" si="4"/>
        <v>5</v>
      </c>
      <c r="M51" s="27">
        <f t="shared" si="4"/>
        <v>0</v>
      </c>
      <c r="N51" s="27">
        <f t="shared" si="4"/>
        <v>2</v>
      </c>
      <c r="O51" s="27">
        <f t="shared" si="4"/>
        <v>0</v>
      </c>
      <c r="P51" s="27">
        <f t="shared" si="4"/>
        <v>10</v>
      </c>
      <c r="Q51" s="27">
        <f t="shared" si="4"/>
        <v>5</v>
      </c>
      <c r="R51" s="27">
        <f t="shared" si="4"/>
        <v>2</v>
      </c>
      <c r="S51" s="27">
        <f t="shared" si="4"/>
        <v>0</v>
      </c>
      <c r="T51" s="27">
        <f t="shared" si="4"/>
        <v>0</v>
      </c>
      <c r="U51" s="27">
        <f t="shared" si="4"/>
        <v>3</v>
      </c>
      <c r="V51" s="27">
        <f t="shared" si="4"/>
        <v>1</v>
      </c>
      <c r="W51" s="27">
        <f t="shared" si="4"/>
        <v>1</v>
      </c>
      <c r="X51" s="27">
        <f t="shared" si="4"/>
        <v>1</v>
      </c>
      <c r="Y51" s="27">
        <f t="shared" si="4"/>
        <v>0</v>
      </c>
      <c r="Z51" s="27">
        <f t="shared" si="4"/>
        <v>10</v>
      </c>
      <c r="AA51" s="27">
        <f t="shared" si="4"/>
        <v>0</v>
      </c>
      <c r="AB51" s="27">
        <f t="shared" si="4"/>
        <v>0</v>
      </c>
      <c r="AC51" s="27">
        <f t="shared" si="4"/>
        <v>28</v>
      </c>
      <c r="AD51" s="27">
        <f t="shared" si="4"/>
        <v>0</v>
      </c>
      <c r="AE51" s="27">
        <f t="shared" si="4"/>
        <v>1</v>
      </c>
      <c r="AF51" s="27">
        <f t="shared" si="4"/>
        <v>1</v>
      </c>
      <c r="AG51" s="27">
        <f t="shared" si="4"/>
        <v>2</v>
      </c>
      <c r="AH51" s="27">
        <f t="shared" si="4"/>
        <v>0</v>
      </c>
      <c r="AI51" s="27">
        <f t="shared" si="4"/>
        <v>2</v>
      </c>
      <c r="AJ51" s="27">
        <f t="shared" si="4"/>
        <v>0</v>
      </c>
      <c r="AK51" s="27">
        <f t="shared" si="4"/>
        <v>2</v>
      </c>
      <c r="AL51" s="27">
        <f t="shared" si="4"/>
        <v>0</v>
      </c>
      <c r="AM51" s="27">
        <f t="shared" si="4"/>
        <v>0</v>
      </c>
      <c r="AN51" s="27">
        <f t="shared" si="4"/>
        <v>0</v>
      </c>
      <c r="AO51" s="27">
        <f t="shared" si="4"/>
        <v>0</v>
      </c>
      <c r="AP51" s="27">
        <f t="shared" si="4"/>
        <v>0</v>
      </c>
    </row>
    <row r="52" spans="1:42" s="2" customFormat="1" ht="39.950000000000003" customHeight="1">
      <c r="A52" s="28" t="s">
        <v>127</v>
      </c>
      <c r="B52" s="135" t="s">
        <v>128</v>
      </c>
      <c r="C52" s="136"/>
      <c r="D52" s="137"/>
      <c r="E52" s="16">
        <v>14</v>
      </c>
      <c r="F52" s="29"/>
      <c r="G52" s="16">
        <v>14</v>
      </c>
      <c r="H52" s="13"/>
      <c r="I52" s="13"/>
      <c r="J52" s="13">
        <v>11</v>
      </c>
      <c r="K52" s="13">
        <v>9</v>
      </c>
      <c r="L52" s="13">
        <v>1</v>
      </c>
      <c r="M52" s="13"/>
      <c r="N52" s="13">
        <v>1</v>
      </c>
      <c r="O52" s="16"/>
      <c r="P52" s="16">
        <v>5</v>
      </c>
      <c r="Q52" s="16">
        <v>3</v>
      </c>
      <c r="R52" s="16">
        <v>1</v>
      </c>
      <c r="S52" s="13"/>
      <c r="T52" s="16"/>
      <c r="U52" s="16">
        <v>1</v>
      </c>
      <c r="V52" s="16"/>
      <c r="W52" s="13"/>
      <c r="X52" s="13">
        <v>1</v>
      </c>
      <c r="Y52" s="16"/>
      <c r="Z52" s="13">
        <v>5</v>
      </c>
      <c r="AA52" s="16"/>
      <c r="AB52" s="16"/>
      <c r="AC52" s="16">
        <v>18</v>
      </c>
      <c r="AD52" s="29"/>
      <c r="AE52" s="29">
        <v>1</v>
      </c>
      <c r="AF52" s="19"/>
      <c r="AG52" s="29">
        <v>1</v>
      </c>
      <c r="AH52" s="29"/>
      <c r="AI52" s="19">
        <v>1</v>
      </c>
      <c r="AJ52" s="21"/>
      <c r="AK52" s="21">
        <v>1</v>
      </c>
      <c r="AL52" s="21"/>
      <c r="AM52" s="21"/>
      <c r="AN52" s="21"/>
      <c r="AO52" s="21"/>
      <c r="AP52" s="21"/>
    </row>
    <row r="53" spans="1:42" s="2" customFormat="1" ht="39.950000000000003" customHeight="1">
      <c r="A53" s="28" t="s">
        <v>129</v>
      </c>
      <c r="B53" s="135" t="s">
        <v>130</v>
      </c>
      <c r="C53" s="136"/>
      <c r="D53" s="137"/>
      <c r="E53" s="16">
        <v>1</v>
      </c>
      <c r="F53" s="29"/>
      <c r="G53" s="16">
        <v>1</v>
      </c>
      <c r="H53" s="13"/>
      <c r="I53" s="13"/>
      <c r="J53" s="13">
        <v>3</v>
      </c>
      <c r="K53" s="13">
        <v>2</v>
      </c>
      <c r="L53" s="13">
        <v>1</v>
      </c>
      <c r="M53" s="13"/>
      <c r="N53" s="13"/>
      <c r="O53" s="16"/>
      <c r="P53" s="16"/>
      <c r="Q53" s="16"/>
      <c r="R53" s="16"/>
      <c r="S53" s="13"/>
      <c r="T53" s="16"/>
      <c r="U53" s="16"/>
      <c r="V53" s="16"/>
      <c r="W53" s="13"/>
      <c r="X53" s="13"/>
      <c r="Y53" s="16"/>
      <c r="Z53" s="13"/>
      <c r="AA53" s="16"/>
      <c r="AB53" s="16"/>
      <c r="AC53" s="16">
        <v>3</v>
      </c>
      <c r="AD53" s="29"/>
      <c r="AE53" s="29"/>
      <c r="AF53" s="19"/>
      <c r="AG53" s="29"/>
      <c r="AH53" s="29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28" t="s">
        <v>131</v>
      </c>
      <c r="B54" s="135" t="s">
        <v>132</v>
      </c>
      <c r="C54" s="136"/>
      <c r="D54" s="137"/>
      <c r="E54" s="16">
        <v>1</v>
      </c>
      <c r="F54" s="29"/>
      <c r="G54" s="16">
        <v>1</v>
      </c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>
        <v>1</v>
      </c>
      <c r="AD54" s="29"/>
      <c r="AE54" s="29"/>
      <c r="AF54" s="19"/>
      <c r="AG54" s="29"/>
      <c r="AH54" s="29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28" t="s">
        <v>133</v>
      </c>
      <c r="B55" s="135" t="s">
        <v>134</v>
      </c>
      <c r="C55" s="136"/>
      <c r="D55" s="137"/>
      <c r="E55" s="16">
        <v>2</v>
      </c>
      <c r="F55" s="29"/>
      <c r="G55" s="16">
        <v>2</v>
      </c>
      <c r="H55" s="13"/>
      <c r="I55" s="13"/>
      <c r="J55" s="13"/>
      <c r="K55" s="13"/>
      <c r="L55" s="13"/>
      <c r="M55" s="13"/>
      <c r="N55" s="13"/>
      <c r="O55" s="16"/>
      <c r="P55" s="16">
        <v>2</v>
      </c>
      <c r="Q55" s="16">
        <v>1</v>
      </c>
      <c r="R55" s="16"/>
      <c r="S55" s="13"/>
      <c r="T55" s="16"/>
      <c r="U55" s="16">
        <v>1</v>
      </c>
      <c r="V55" s="16">
        <v>1</v>
      </c>
      <c r="W55" s="13"/>
      <c r="X55" s="13"/>
      <c r="Y55" s="16"/>
      <c r="Z55" s="13">
        <v>2</v>
      </c>
      <c r="AA55" s="16"/>
      <c r="AB55" s="16"/>
      <c r="AC55" s="16"/>
      <c r="AD55" s="29"/>
      <c r="AE55" s="29"/>
      <c r="AF55" s="19"/>
      <c r="AG55" s="29"/>
      <c r="AH55" s="29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28" t="s">
        <v>135</v>
      </c>
      <c r="B56" s="135" t="s">
        <v>136</v>
      </c>
      <c r="C56" s="136"/>
      <c r="D56" s="137"/>
      <c r="E56" s="16"/>
      <c r="F56" s="29"/>
      <c r="G56" s="16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29"/>
      <c r="AE56" s="29"/>
      <c r="AF56" s="19"/>
      <c r="AG56" s="29"/>
      <c r="AH56" s="29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28" t="s">
        <v>137</v>
      </c>
      <c r="B57" s="135" t="s">
        <v>138</v>
      </c>
      <c r="C57" s="136"/>
      <c r="D57" s="137"/>
      <c r="E57" s="16"/>
      <c r="F57" s="29"/>
      <c r="G57" s="16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29"/>
      <c r="AE57" s="29"/>
      <c r="AF57" s="19"/>
      <c r="AG57" s="29"/>
      <c r="AH57" s="29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28" t="s">
        <v>139</v>
      </c>
      <c r="B58" s="135" t="s">
        <v>140</v>
      </c>
      <c r="C58" s="136"/>
      <c r="D58" s="137"/>
      <c r="E58" s="16"/>
      <c r="F58" s="29"/>
      <c r="G58" s="16"/>
      <c r="H58" s="13"/>
      <c r="I58" s="13"/>
      <c r="J58" s="13">
        <v>1</v>
      </c>
      <c r="K58" s="13">
        <v>1</v>
      </c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>
        <v>1</v>
      </c>
      <c r="AD58" s="29"/>
      <c r="AE58" s="29"/>
      <c r="AF58" s="19"/>
      <c r="AG58" s="29"/>
      <c r="AH58" s="29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28" t="s">
        <v>141</v>
      </c>
      <c r="B59" s="135" t="s">
        <v>142</v>
      </c>
      <c r="C59" s="136"/>
      <c r="D59" s="137"/>
      <c r="E59" s="16"/>
      <c r="F59" s="29"/>
      <c r="G59" s="16"/>
      <c r="H59" s="13"/>
      <c r="I59" s="13"/>
      <c r="J59" s="13">
        <v>1</v>
      </c>
      <c r="K59" s="13">
        <v>1</v>
      </c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>
        <v>1</v>
      </c>
      <c r="AD59" s="29"/>
      <c r="AE59" s="29"/>
      <c r="AF59" s="19"/>
      <c r="AG59" s="29"/>
      <c r="AH59" s="29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28" t="s">
        <v>143</v>
      </c>
      <c r="B60" s="135" t="s">
        <v>144</v>
      </c>
      <c r="C60" s="136"/>
      <c r="D60" s="137"/>
      <c r="E60" s="13">
        <v>1</v>
      </c>
      <c r="F60" s="29"/>
      <c r="G60" s="13">
        <v>1</v>
      </c>
      <c r="H60" s="13"/>
      <c r="I60" s="13"/>
      <c r="J60" s="13">
        <v>2</v>
      </c>
      <c r="K60" s="13">
        <v>1</v>
      </c>
      <c r="L60" s="13"/>
      <c r="M60" s="13"/>
      <c r="N60" s="13">
        <v>1</v>
      </c>
      <c r="O60" s="16"/>
      <c r="P60" s="16">
        <v>1</v>
      </c>
      <c r="Q60" s="16">
        <v>1</v>
      </c>
      <c r="R60" s="16"/>
      <c r="S60" s="13"/>
      <c r="T60" s="16"/>
      <c r="U60" s="16"/>
      <c r="V60" s="16"/>
      <c r="W60" s="13"/>
      <c r="X60" s="13"/>
      <c r="Y60" s="16"/>
      <c r="Z60" s="13">
        <v>1</v>
      </c>
      <c r="AA60" s="16"/>
      <c r="AB60" s="16"/>
      <c r="AC60" s="13">
        <v>1</v>
      </c>
      <c r="AD60" s="29"/>
      <c r="AE60" s="29"/>
      <c r="AF60" s="19"/>
      <c r="AG60" s="29"/>
      <c r="AH60" s="29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28" t="s">
        <v>145</v>
      </c>
      <c r="B61" s="135" t="s">
        <v>146</v>
      </c>
      <c r="C61" s="136"/>
      <c r="D61" s="137"/>
      <c r="E61" s="13">
        <v>4</v>
      </c>
      <c r="F61" s="29"/>
      <c r="G61" s="13">
        <v>4</v>
      </c>
      <c r="H61" s="13"/>
      <c r="I61" s="13"/>
      <c r="J61" s="13">
        <v>2</v>
      </c>
      <c r="K61" s="13"/>
      <c r="L61" s="13">
        <v>2</v>
      </c>
      <c r="M61" s="13"/>
      <c r="N61" s="13"/>
      <c r="O61" s="16"/>
      <c r="P61" s="16">
        <v>2</v>
      </c>
      <c r="Q61" s="16"/>
      <c r="R61" s="16">
        <v>1</v>
      </c>
      <c r="S61" s="13"/>
      <c r="T61" s="16"/>
      <c r="U61" s="16">
        <v>1</v>
      </c>
      <c r="V61" s="16"/>
      <c r="W61" s="13">
        <v>1</v>
      </c>
      <c r="X61" s="13"/>
      <c r="Y61" s="16"/>
      <c r="Z61" s="13">
        <v>2</v>
      </c>
      <c r="AA61" s="16"/>
      <c r="AB61" s="16"/>
      <c r="AC61" s="13">
        <v>2</v>
      </c>
      <c r="AD61" s="29"/>
      <c r="AE61" s="29"/>
      <c r="AF61" s="19">
        <v>1</v>
      </c>
      <c r="AG61" s="29">
        <v>1</v>
      </c>
      <c r="AH61" s="29"/>
      <c r="AI61" s="19">
        <v>1</v>
      </c>
      <c r="AJ61" s="21"/>
      <c r="AK61" s="21">
        <v>1</v>
      </c>
      <c r="AL61" s="21"/>
      <c r="AM61" s="21"/>
      <c r="AN61" s="21"/>
      <c r="AO61" s="21"/>
      <c r="AP61" s="21"/>
    </row>
    <row r="62" spans="1:42" s="2" customFormat="1" ht="39.950000000000003" customHeight="1">
      <c r="A62" s="28" t="s">
        <v>147</v>
      </c>
      <c r="B62" s="135" t="s">
        <v>148</v>
      </c>
      <c r="C62" s="136"/>
      <c r="D62" s="137"/>
      <c r="E62" s="16"/>
      <c r="F62" s="29"/>
      <c r="G62" s="16"/>
      <c r="H62" s="13"/>
      <c r="I62" s="13"/>
      <c r="J62" s="13">
        <v>1</v>
      </c>
      <c r="K62" s="13"/>
      <c r="L62" s="13">
        <v>1</v>
      </c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/>
      <c r="AD62" s="29"/>
      <c r="AE62" s="29"/>
      <c r="AF62" s="19"/>
      <c r="AG62" s="29"/>
      <c r="AH62" s="29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28" t="s">
        <v>149</v>
      </c>
      <c r="B63" s="135" t="s">
        <v>150</v>
      </c>
      <c r="C63" s="136"/>
      <c r="D63" s="137"/>
      <c r="E63" s="16"/>
      <c r="F63" s="29"/>
      <c r="G63" s="16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29"/>
      <c r="AE63" s="29"/>
      <c r="AF63" s="19"/>
      <c r="AG63" s="29"/>
      <c r="AH63" s="29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28" t="s">
        <v>151</v>
      </c>
      <c r="B64" s="135" t="s">
        <v>81</v>
      </c>
      <c r="C64" s="136"/>
      <c r="D64" s="137"/>
      <c r="E64" s="16">
        <v>1</v>
      </c>
      <c r="F64" s="29"/>
      <c r="G64" s="16">
        <v>1</v>
      </c>
      <c r="H64" s="13"/>
      <c r="I64" s="13"/>
      <c r="J64" s="13"/>
      <c r="K64" s="13"/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>
        <v>1</v>
      </c>
      <c r="AD64" s="29"/>
      <c r="AE64" s="29"/>
      <c r="AF64" s="19"/>
      <c r="AG64" s="29"/>
      <c r="AH64" s="29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26" t="s">
        <v>152</v>
      </c>
      <c r="B65" s="138" t="s">
        <v>153</v>
      </c>
      <c r="C65" s="139"/>
      <c r="D65" s="140"/>
      <c r="E65" s="27">
        <f>SUM(E66:E71)</f>
        <v>3</v>
      </c>
      <c r="F65" s="27">
        <f t="shared" ref="F65:AP65" si="5">SUM(F66:F71)</f>
        <v>0</v>
      </c>
      <c r="G65" s="27">
        <f t="shared" si="5"/>
        <v>3</v>
      </c>
      <c r="H65" s="27">
        <f t="shared" si="5"/>
        <v>0</v>
      </c>
      <c r="I65" s="27">
        <f t="shared" si="5"/>
        <v>0</v>
      </c>
      <c r="J65" s="27">
        <f t="shared" si="5"/>
        <v>0</v>
      </c>
      <c r="K65" s="27">
        <f t="shared" si="5"/>
        <v>0</v>
      </c>
      <c r="L65" s="27">
        <f t="shared" si="5"/>
        <v>0</v>
      </c>
      <c r="M65" s="27">
        <f t="shared" si="5"/>
        <v>0</v>
      </c>
      <c r="N65" s="27">
        <f t="shared" si="5"/>
        <v>0</v>
      </c>
      <c r="O65" s="27">
        <f t="shared" si="5"/>
        <v>0</v>
      </c>
      <c r="P65" s="27">
        <f t="shared" si="5"/>
        <v>2</v>
      </c>
      <c r="Q65" s="27">
        <f t="shared" si="5"/>
        <v>2</v>
      </c>
      <c r="R65" s="27">
        <f t="shared" si="5"/>
        <v>0</v>
      </c>
      <c r="S65" s="27">
        <f t="shared" si="5"/>
        <v>0</v>
      </c>
      <c r="T65" s="27">
        <f t="shared" si="5"/>
        <v>0</v>
      </c>
      <c r="U65" s="27">
        <f t="shared" si="5"/>
        <v>0</v>
      </c>
      <c r="V65" s="27">
        <f t="shared" si="5"/>
        <v>0</v>
      </c>
      <c r="W65" s="27">
        <f t="shared" si="5"/>
        <v>0</v>
      </c>
      <c r="X65" s="27">
        <f t="shared" si="5"/>
        <v>0</v>
      </c>
      <c r="Y65" s="27">
        <f t="shared" si="5"/>
        <v>0</v>
      </c>
      <c r="Z65" s="27">
        <f t="shared" si="5"/>
        <v>2</v>
      </c>
      <c r="AA65" s="27">
        <f t="shared" si="5"/>
        <v>0</v>
      </c>
      <c r="AB65" s="27">
        <f t="shared" si="5"/>
        <v>0</v>
      </c>
      <c r="AC65" s="27">
        <f t="shared" si="5"/>
        <v>1</v>
      </c>
      <c r="AD65" s="27">
        <f t="shared" si="5"/>
        <v>0</v>
      </c>
      <c r="AE65" s="27">
        <f t="shared" si="5"/>
        <v>0</v>
      </c>
      <c r="AF65" s="27">
        <f t="shared" si="5"/>
        <v>0</v>
      </c>
      <c r="AG65" s="27">
        <f t="shared" si="5"/>
        <v>0</v>
      </c>
      <c r="AH65" s="27">
        <f t="shared" si="5"/>
        <v>0</v>
      </c>
      <c r="AI65" s="27">
        <f t="shared" si="5"/>
        <v>0</v>
      </c>
      <c r="AJ65" s="27">
        <f t="shared" si="5"/>
        <v>0</v>
      </c>
      <c r="AK65" s="27">
        <f t="shared" si="5"/>
        <v>0</v>
      </c>
      <c r="AL65" s="27">
        <f t="shared" si="5"/>
        <v>0</v>
      </c>
      <c r="AM65" s="27">
        <f t="shared" si="5"/>
        <v>0</v>
      </c>
      <c r="AN65" s="27">
        <f t="shared" si="5"/>
        <v>0</v>
      </c>
      <c r="AO65" s="27">
        <f t="shared" si="5"/>
        <v>0</v>
      </c>
      <c r="AP65" s="27">
        <f t="shared" si="5"/>
        <v>0</v>
      </c>
    </row>
    <row r="66" spans="1:42" s="2" customFormat="1" ht="39.950000000000003" customHeight="1">
      <c r="A66" s="28" t="s">
        <v>154</v>
      </c>
      <c r="B66" s="135" t="s">
        <v>155</v>
      </c>
      <c r="C66" s="136"/>
      <c r="D66" s="137"/>
      <c r="E66" s="16"/>
      <c r="F66" s="29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29"/>
      <c r="AE66" s="29"/>
      <c r="AF66" s="19"/>
      <c r="AG66" s="29"/>
      <c r="AH66" s="29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28" t="s">
        <v>156</v>
      </c>
      <c r="B67" s="135" t="s">
        <v>157</v>
      </c>
      <c r="C67" s="136"/>
      <c r="D67" s="137"/>
      <c r="E67" s="16"/>
      <c r="F67" s="29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29"/>
      <c r="AE67" s="29"/>
      <c r="AF67" s="19"/>
      <c r="AG67" s="29"/>
      <c r="AH67" s="29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28" t="s">
        <v>158</v>
      </c>
      <c r="B68" s="135" t="s">
        <v>159</v>
      </c>
      <c r="C68" s="136"/>
      <c r="D68" s="137"/>
      <c r="E68" s="16"/>
      <c r="F68" s="29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29"/>
      <c r="AE68" s="29"/>
      <c r="AF68" s="19"/>
      <c r="AG68" s="29"/>
      <c r="AH68" s="29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28" t="s">
        <v>160</v>
      </c>
      <c r="B69" s="135" t="s">
        <v>161</v>
      </c>
      <c r="C69" s="136"/>
      <c r="D69" s="137"/>
      <c r="E69" s="16"/>
      <c r="F69" s="29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29"/>
      <c r="AE69" s="29"/>
      <c r="AF69" s="19"/>
      <c r="AG69" s="29"/>
      <c r="AH69" s="29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28" t="s">
        <v>162</v>
      </c>
      <c r="B70" s="135" t="s">
        <v>163</v>
      </c>
      <c r="C70" s="136"/>
      <c r="D70" s="137"/>
      <c r="E70" s="13">
        <v>2</v>
      </c>
      <c r="F70" s="29"/>
      <c r="G70" s="13">
        <v>2</v>
      </c>
      <c r="H70" s="13"/>
      <c r="I70" s="13"/>
      <c r="J70" s="13"/>
      <c r="K70" s="13"/>
      <c r="L70" s="13"/>
      <c r="M70" s="13"/>
      <c r="N70" s="13"/>
      <c r="O70" s="16"/>
      <c r="P70" s="16">
        <v>2</v>
      </c>
      <c r="Q70" s="16">
        <v>2</v>
      </c>
      <c r="R70" s="16"/>
      <c r="S70" s="13"/>
      <c r="T70" s="16"/>
      <c r="U70" s="16"/>
      <c r="V70" s="16"/>
      <c r="W70" s="13"/>
      <c r="X70" s="13"/>
      <c r="Y70" s="16"/>
      <c r="Z70" s="13">
        <v>2</v>
      </c>
      <c r="AA70" s="16"/>
      <c r="AB70" s="16"/>
      <c r="AC70" s="13"/>
      <c r="AD70" s="29"/>
      <c r="AE70" s="29"/>
      <c r="AF70" s="19"/>
      <c r="AG70" s="29"/>
      <c r="AH70" s="29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28" t="s">
        <v>164</v>
      </c>
      <c r="B71" s="135" t="s">
        <v>81</v>
      </c>
      <c r="C71" s="136"/>
      <c r="D71" s="137"/>
      <c r="E71" s="13">
        <v>1</v>
      </c>
      <c r="F71" s="29"/>
      <c r="G71" s="13">
        <v>1</v>
      </c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3">
        <v>1</v>
      </c>
      <c r="AD71" s="29"/>
      <c r="AE71" s="29"/>
      <c r="AF71" s="29"/>
      <c r="AG71" s="29"/>
      <c r="AH71" s="29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26" t="s">
        <v>165</v>
      </c>
      <c r="B72" s="138" t="s">
        <v>166</v>
      </c>
      <c r="C72" s="139"/>
      <c r="D72" s="140"/>
      <c r="E72" s="27">
        <f>SUM(E73:E79)</f>
        <v>3</v>
      </c>
      <c r="F72" s="27">
        <f t="shared" ref="F72:AP72" si="6">SUM(F73:F79)</f>
        <v>0</v>
      </c>
      <c r="G72" s="27">
        <f t="shared" si="6"/>
        <v>3</v>
      </c>
      <c r="H72" s="27">
        <f t="shared" si="6"/>
        <v>0</v>
      </c>
      <c r="I72" s="27">
        <f t="shared" si="6"/>
        <v>0</v>
      </c>
      <c r="J72" s="27">
        <f t="shared" si="6"/>
        <v>3</v>
      </c>
      <c r="K72" s="27">
        <f t="shared" si="6"/>
        <v>3</v>
      </c>
      <c r="L72" s="27">
        <f t="shared" si="6"/>
        <v>0</v>
      </c>
      <c r="M72" s="27">
        <f t="shared" si="6"/>
        <v>0</v>
      </c>
      <c r="N72" s="27">
        <f t="shared" si="6"/>
        <v>0</v>
      </c>
      <c r="O72" s="27">
        <f t="shared" si="6"/>
        <v>0</v>
      </c>
      <c r="P72" s="27">
        <f t="shared" si="6"/>
        <v>0</v>
      </c>
      <c r="Q72" s="27">
        <f t="shared" si="6"/>
        <v>0</v>
      </c>
      <c r="R72" s="27">
        <f t="shared" si="6"/>
        <v>0</v>
      </c>
      <c r="S72" s="27">
        <f t="shared" si="6"/>
        <v>0</v>
      </c>
      <c r="T72" s="27">
        <f t="shared" si="6"/>
        <v>0</v>
      </c>
      <c r="U72" s="27">
        <f t="shared" si="6"/>
        <v>0</v>
      </c>
      <c r="V72" s="27">
        <f t="shared" si="6"/>
        <v>0</v>
      </c>
      <c r="W72" s="27">
        <f t="shared" si="6"/>
        <v>0</v>
      </c>
      <c r="X72" s="27">
        <f t="shared" si="6"/>
        <v>0</v>
      </c>
      <c r="Y72" s="27">
        <f t="shared" si="6"/>
        <v>0</v>
      </c>
      <c r="Z72" s="27">
        <f t="shared" si="6"/>
        <v>0</v>
      </c>
      <c r="AA72" s="27">
        <f t="shared" si="6"/>
        <v>0</v>
      </c>
      <c r="AB72" s="27">
        <f t="shared" si="6"/>
        <v>0</v>
      </c>
      <c r="AC72" s="27">
        <f t="shared" si="6"/>
        <v>6</v>
      </c>
      <c r="AD72" s="27">
        <f t="shared" si="6"/>
        <v>0</v>
      </c>
      <c r="AE72" s="27">
        <f t="shared" si="6"/>
        <v>0</v>
      </c>
      <c r="AF72" s="27">
        <f t="shared" si="6"/>
        <v>0</v>
      </c>
      <c r="AG72" s="27">
        <f t="shared" si="6"/>
        <v>0</v>
      </c>
      <c r="AH72" s="27">
        <f t="shared" si="6"/>
        <v>0</v>
      </c>
      <c r="AI72" s="27">
        <f t="shared" si="6"/>
        <v>0</v>
      </c>
      <c r="AJ72" s="27">
        <f t="shared" si="6"/>
        <v>0</v>
      </c>
      <c r="AK72" s="27">
        <f t="shared" si="6"/>
        <v>0</v>
      </c>
      <c r="AL72" s="27">
        <f t="shared" si="6"/>
        <v>0</v>
      </c>
      <c r="AM72" s="27">
        <f t="shared" si="6"/>
        <v>0</v>
      </c>
      <c r="AN72" s="27">
        <f t="shared" si="6"/>
        <v>0</v>
      </c>
      <c r="AO72" s="27">
        <f t="shared" si="6"/>
        <v>0</v>
      </c>
      <c r="AP72" s="27">
        <f t="shared" si="6"/>
        <v>0</v>
      </c>
    </row>
    <row r="73" spans="1:42" s="2" customFormat="1" ht="39.950000000000003" customHeight="1">
      <c r="A73" s="28" t="s">
        <v>167</v>
      </c>
      <c r="B73" s="135" t="s">
        <v>168</v>
      </c>
      <c r="C73" s="136"/>
      <c r="D73" s="137"/>
      <c r="E73" s="16"/>
      <c r="F73" s="29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29"/>
      <c r="AE73" s="29"/>
      <c r="AF73" s="19"/>
      <c r="AG73" s="29"/>
      <c r="AH73" s="29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28" t="s">
        <v>169</v>
      </c>
      <c r="B74" s="135" t="s">
        <v>170</v>
      </c>
      <c r="C74" s="136"/>
      <c r="D74" s="137"/>
      <c r="E74" s="16"/>
      <c r="F74" s="29"/>
      <c r="G74" s="13"/>
      <c r="H74" s="13"/>
      <c r="I74" s="13"/>
      <c r="J74" s="13">
        <v>1</v>
      </c>
      <c r="K74" s="13">
        <v>1</v>
      </c>
      <c r="L74" s="13"/>
      <c r="M74" s="13"/>
      <c r="N74" s="13"/>
      <c r="O74" s="16"/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/>
      <c r="AC74" s="16">
        <v>1</v>
      </c>
      <c r="AD74" s="29"/>
      <c r="AE74" s="29"/>
      <c r="AF74" s="19"/>
      <c r="AG74" s="29"/>
      <c r="AH74" s="29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28" t="s">
        <v>171</v>
      </c>
      <c r="B75" s="135" t="s">
        <v>172</v>
      </c>
      <c r="C75" s="136"/>
      <c r="D75" s="137"/>
      <c r="E75" s="16"/>
      <c r="F75" s="29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29"/>
      <c r="AE75" s="29"/>
      <c r="AF75" s="19"/>
      <c r="AG75" s="29"/>
      <c r="AH75" s="29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28" t="s">
        <v>173</v>
      </c>
      <c r="B76" s="135" t="s">
        <v>174</v>
      </c>
      <c r="C76" s="136"/>
      <c r="D76" s="137"/>
      <c r="E76" s="13">
        <v>1</v>
      </c>
      <c r="F76" s="29"/>
      <c r="G76" s="13">
        <v>1</v>
      </c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3">
        <v>1</v>
      </c>
      <c r="AD76" s="29"/>
      <c r="AE76" s="29"/>
      <c r="AF76" s="19"/>
      <c r="AG76" s="29"/>
      <c r="AH76" s="29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28" t="s">
        <v>175</v>
      </c>
      <c r="B77" s="135" t="s">
        <v>176</v>
      </c>
      <c r="C77" s="136"/>
      <c r="D77" s="137"/>
      <c r="E77" s="13"/>
      <c r="F77" s="29"/>
      <c r="G77" s="13"/>
      <c r="H77" s="13"/>
      <c r="I77" s="13"/>
      <c r="J77" s="13"/>
      <c r="K77" s="13"/>
      <c r="L77" s="13"/>
      <c r="M77" s="13"/>
      <c r="N77" s="13"/>
      <c r="O77" s="16"/>
      <c r="P77" s="16"/>
      <c r="Q77" s="16"/>
      <c r="R77" s="16"/>
      <c r="S77" s="13"/>
      <c r="T77" s="16"/>
      <c r="U77" s="16"/>
      <c r="V77" s="16"/>
      <c r="W77" s="13"/>
      <c r="X77" s="13"/>
      <c r="Y77" s="16"/>
      <c r="Z77" s="16"/>
      <c r="AA77" s="16"/>
      <c r="AB77" s="16"/>
      <c r="AC77" s="13"/>
      <c r="AD77" s="29"/>
      <c r="AE77" s="29"/>
      <c r="AF77" s="19"/>
      <c r="AG77" s="29"/>
      <c r="AH77" s="29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28" t="s">
        <v>177</v>
      </c>
      <c r="B78" s="135" t="s">
        <v>81</v>
      </c>
      <c r="C78" s="136"/>
      <c r="D78" s="137"/>
      <c r="E78" s="13">
        <v>2</v>
      </c>
      <c r="F78" s="29"/>
      <c r="G78" s="13">
        <v>2</v>
      </c>
      <c r="H78" s="13"/>
      <c r="I78" s="13"/>
      <c r="J78" s="13">
        <v>2</v>
      </c>
      <c r="K78" s="13">
        <v>2</v>
      </c>
      <c r="L78" s="13"/>
      <c r="M78" s="13"/>
      <c r="N78" s="13"/>
      <c r="O78" s="16"/>
      <c r="P78" s="16"/>
      <c r="Q78" s="16"/>
      <c r="R78" s="16"/>
      <c r="S78" s="13"/>
      <c r="T78" s="16"/>
      <c r="U78" s="16"/>
      <c r="V78" s="16"/>
      <c r="W78" s="13"/>
      <c r="X78" s="13"/>
      <c r="Y78" s="16"/>
      <c r="Z78" s="16"/>
      <c r="AA78" s="16"/>
      <c r="AB78" s="16"/>
      <c r="AC78" s="13">
        <v>4</v>
      </c>
      <c r="AD78" s="29"/>
      <c r="AE78" s="29"/>
      <c r="AF78" s="19"/>
      <c r="AG78" s="29"/>
      <c r="AH78" s="29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28" t="s">
        <v>178</v>
      </c>
      <c r="B79" s="135" t="s">
        <v>179</v>
      </c>
      <c r="C79" s="136"/>
      <c r="D79" s="137"/>
      <c r="E79" s="16"/>
      <c r="F79" s="29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29"/>
      <c r="AE79" s="29"/>
      <c r="AF79" s="19"/>
      <c r="AG79" s="29"/>
      <c r="AH79" s="29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26" t="s">
        <v>180</v>
      </c>
      <c r="B80" s="138" t="s">
        <v>181</v>
      </c>
      <c r="C80" s="139"/>
      <c r="D80" s="140"/>
      <c r="E80" s="27">
        <f>SUM(E81:E82)</f>
        <v>0</v>
      </c>
      <c r="F80" s="27">
        <f t="shared" ref="F80:AP80" si="7">SUM(F81:F82)</f>
        <v>0</v>
      </c>
      <c r="G80" s="27">
        <f t="shared" si="7"/>
        <v>0</v>
      </c>
      <c r="H80" s="27">
        <f t="shared" si="7"/>
        <v>0</v>
      </c>
      <c r="I80" s="27">
        <f t="shared" si="7"/>
        <v>0</v>
      </c>
      <c r="J80" s="27">
        <f t="shared" si="7"/>
        <v>2</v>
      </c>
      <c r="K80" s="27">
        <f t="shared" si="7"/>
        <v>0</v>
      </c>
      <c r="L80" s="27">
        <f t="shared" si="7"/>
        <v>1</v>
      </c>
      <c r="M80" s="27">
        <f t="shared" si="7"/>
        <v>0</v>
      </c>
      <c r="N80" s="27">
        <f t="shared" si="7"/>
        <v>1</v>
      </c>
      <c r="O80" s="27">
        <f t="shared" si="7"/>
        <v>0</v>
      </c>
      <c r="P80" s="27">
        <f t="shared" si="7"/>
        <v>0</v>
      </c>
      <c r="Q80" s="27">
        <f t="shared" si="7"/>
        <v>0</v>
      </c>
      <c r="R80" s="27">
        <f t="shared" si="7"/>
        <v>0</v>
      </c>
      <c r="S80" s="27">
        <f t="shared" si="7"/>
        <v>0</v>
      </c>
      <c r="T80" s="27">
        <f t="shared" si="7"/>
        <v>0</v>
      </c>
      <c r="U80" s="27">
        <f t="shared" si="7"/>
        <v>0</v>
      </c>
      <c r="V80" s="27">
        <f t="shared" si="7"/>
        <v>0</v>
      </c>
      <c r="W80" s="27">
        <f t="shared" si="7"/>
        <v>0</v>
      </c>
      <c r="X80" s="27">
        <f t="shared" si="7"/>
        <v>0</v>
      </c>
      <c r="Y80" s="27">
        <f t="shared" si="7"/>
        <v>0</v>
      </c>
      <c r="Z80" s="27">
        <f t="shared" si="7"/>
        <v>0</v>
      </c>
      <c r="AA80" s="27">
        <f t="shared" si="7"/>
        <v>0</v>
      </c>
      <c r="AB80" s="27">
        <f t="shared" si="7"/>
        <v>0</v>
      </c>
      <c r="AC80" s="27">
        <f t="shared" si="7"/>
        <v>0</v>
      </c>
      <c r="AD80" s="27">
        <f t="shared" si="7"/>
        <v>0</v>
      </c>
      <c r="AE80" s="27">
        <f t="shared" si="7"/>
        <v>0</v>
      </c>
      <c r="AF80" s="27">
        <f t="shared" si="7"/>
        <v>0</v>
      </c>
      <c r="AG80" s="27">
        <f t="shared" si="7"/>
        <v>0</v>
      </c>
      <c r="AH80" s="27">
        <f t="shared" si="7"/>
        <v>0</v>
      </c>
      <c r="AI80" s="27">
        <f t="shared" si="7"/>
        <v>0</v>
      </c>
      <c r="AJ80" s="27">
        <f t="shared" si="7"/>
        <v>0</v>
      </c>
      <c r="AK80" s="27">
        <f t="shared" si="7"/>
        <v>0</v>
      </c>
      <c r="AL80" s="27">
        <f t="shared" si="7"/>
        <v>0</v>
      </c>
      <c r="AM80" s="27">
        <f t="shared" si="7"/>
        <v>0</v>
      </c>
      <c r="AN80" s="27">
        <f t="shared" si="7"/>
        <v>0</v>
      </c>
      <c r="AO80" s="27">
        <f t="shared" si="7"/>
        <v>0</v>
      </c>
      <c r="AP80" s="27">
        <f t="shared" si="7"/>
        <v>0</v>
      </c>
    </row>
    <row r="81" spans="1:42" s="2" customFormat="1" ht="39.950000000000003" customHeight="1">
      <c r="A81" s="28" t="s">
        <v>182</v>
      </c>
      <c r="B81" s="135" t="s">
        <v>183</v>
      </c>
      <c r="C81" s="136"/>
      <c r="D81" s="137"/>
      <c r="E81" s="13"/>
      <c r="F81" s="13"/>
      <c r="G81" s="13"/>
      <c r="H81" s="13"/>
      <c r="I81" s="13"/>
      <c r="J81" s="13">
        <v>1</v>
      </c>
      <c r="K81" s="13"/>
      <c r="L81" s="13">
        <v>1</v>
      </c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29"/>
      <c r="AE81" s="29"/>
      <c r="AF81" s="29"/>
      <c r="AG81" s="29"/>
      <c r="AH81" s="29"/>
      <c r="AI81" s="29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28" t="s">
        <v>184</v>
      </c>
      <c r="B82" s="135" t="s">
        <v>81</v>
      </c>
      <c r="C82" s="136"/>
      <c r="D82" s="137"/>
      <c r="E82" s="13"/>
      <c r="F82" s="13"/>
      <c r="G82" s="13"/>
      <c r="H82" s="13"/>
      <c r="I82" s="13"/>
      <c r="J82" s="13">
        <v>1</v>
      </c>
      <c r="K82" s="13"/>
      <c r="L82" s="13"/>
      <c r="M82" s="13"/>
      <c r="N82" s="13">
        <v>1</v>
      </c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29"/>
      <c r="AE82" s="29"/>
      <c r="AF82" s="29"/>
      <c r="AG82" s="29"/>
      <c r="AH82" s="29"/>
      <c r="AI82" s="29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26" t="s">
        <v>185</v>
      </c>
      <c r="B83" s="138" t="s">
        <v>186</v>
      </c>
      <c r="C83" s="139"/>
      <c r="D83" s="140"/>
      <c r="E83" s="27">
        <f>SUM(E84:E104)</f>
        <v>10</v>
      </c>
      <c r="F83" s="27">
        <f t="shared" ref="F83:AP83" si="8">SUM(F84:F104)</f>
        <v>1</v>
      </c>
      <c r="G83" s="27">
        <f t="shared" si="8"/>
        <v>9</v>
      </c>
      <c r="H83" s="27">
        <f t="shared" si="8"/>
        <v>0</v>
      </c>
      <c r="I83" s="27">
        <f t="shared" si="8"/>
        <v>0</v>
      </c>
      <c r="J83" s="27">
        <f t="shared" si="8"/>
        <v>4</v>
      </c>
      <c r="K83" s="27">
        <f t="shared" si="8"/>
        <v>4</v>
      </c>
      <c r="L83" s="27">
        <f t="shared" si="8"/>
        <v>0</v>
      </c>
      <c r="M83" s="27">
        <f t="shared" si="8"/>
        <v>0</v>
      </c>
      <c r="N83" s="27">
        <f t="shared" si="8"/>
        <v>0</v>
      </c>
      <c r="O83" s="27">
        <f t="shared" si="8"/>
        <v>0</v>
      </c>
      <c r="P83" s="27">
        <f t="shared" si="8"/>
        <v>7</v>
      </c>
      <c r="Q83" s="27">
        <f t="shared" si="8"/>
        <v>5</v>
      </c>
      <c r="R83" s="27">
        <f t="shared" si="8"/>
        <v>0</v>
      </c>
      <c r="S83" s="27">
        <f t="shared" si="8"/>
        <v>0</v>
      </c>
      <c r="T83" s="27">
        <f t="shared" si="8"/>
        <v>0</v>
      </c>
      <c r="U83" s="27">
        <f t="shared" si="8"/>
        <v>2</v>
      </c>
      <c r="V83" s="27">
        <f t="shared" si="8"/>
        <v>0</v>
      </c>
      <c r="W83" s="27">
        <f t="shared" si="8"/>
        <v>1</v>
      </c>
      <c r="X83" s="27">
        <f t="shared" si="8"/>
        <v>1</v>
      </c>
      <c r="Y83" s="27">
        <f t="shared" si="8"/>
        <v>1</v>
      </c>
      <c r="Z83" s="27">
        <f t="shared" si="8"/>
        <v>8</v>
      </c>
      <c r="AA83" s="27">
        <f t="shared" si="8"/>
        <v>0</v>
      </c>
      <c r="AB83" s="27">
        <f t="shared" si="8"/>
        <v>2</v>
      </c>
      <c r="AC83" s="27">
        <f t="shared" si="8"/>
        <v>6</v>
      </c>
      <c r="AD83" s="27">
        <f t="shared" si="8"/>
        <v>2</v>
      </c>
      <c r="AE83" s="27">
        <f t="shared" si="8"/>
        <v>0</v>
      </c>
      <c r="AF83" s="27">
        <f t="shared" si="8"/>
        <v>0</v>
      </c>
      <c r="AG83" s="27">
        <f t="shared" si="8"/>
        <v>0</v>
      </c>
      <c r="AH83" s="27">
        <f t="shared" si="8"/>
        <v>0</v>
      </c>
      <c r="AI83" s="27">
        <f t="shared" si="8"/>
        <v>0</v>
      </c>
      <c r="AJ83" s="27">
        <f t="shared" si="8"/>
        <v>0</v>
      </c>
      <c r="AK83" s="27">
        <f t="shared" si="8"/>
        <v>0</v>
      </c>
      <c r="AL83" s="27">
        <f t="shared" si="8"/>
        <v>0</v>
      </c>
      <c r="AM83" s="27">
        <f t="shared" si="8"/>
        <v>0</v>
      </c>
      <c r="AN83" s="27">
        <f t="shared" si="8"/>
        <v>0</v>
      </c>
      <c r="AO83" s="27">
        <f t="shared" si="8"/>
        <v>0</v>
      </c>
      <c r="AP83" s="27">
        <f t="shared" si="8"/>
        <v>0</v>
      </c>
    </row>
    <row r="84" spans="1:42" s="2" customFormat="1" ht="39.950000000000003" customHeight="1">
      <c r="A84" s="28" t="s">
        <v>187</v>
      </c>
      <c r="B84" s="135" t="s">
        <v>188</v>
      </c>
      <c r="C84" s="136"/>
      <c r="D84" s="137"/>
      <c r="E84" s="16"/>
      <c r="F84" s="29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29"/>
      <c r="AE84" s="29"/>
      <c r="AF84" s="19"/>
      <c r="AG84" s="29"/>
      <c r="AH84" s="29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28" t="s">
        <v>189</v>
      </c>
      <c r="B85" s="135" t="s">
        <v>190</v>
      </c>
      <c r="C85" s="136"/>
      <c r="D85" s="137"/>
      <c r="E85" s="16">
        <v>4</v>
      </c>
      <c r="F85" s="29">
        <v>1</v>
      </c>
      <c r="G85" s="13">
        <v>3</v>
      </c>
      <c r="H85" s="13"/>
      <c r="I85" s="13"/>
      <c r="J85" s="13">
        <v>1</v>
      </c>
      <c r="K85" s="13">
        <v>1</v>
      </c>
      <c r="L85" s="13"/>
      <c r="M85" s="13"/>
      <c r="N85" s="13"/>
      <c r="O85" s="16"/>
      <c r="P85" s="16">
        <v>2</v>
      </c>
      <c r="Q85" s="16">
        <v>1</v>
      </c>
      <c r="R85" s="16"/>
      <c r="S85" s="13"/>
      <c r="T85" s="16"/>
      <c r="U85" s="16">
        <v>1</v>
      </c>
      <c r="V85" s="16"/>
      <c r="W85" s="13">
        <v>1</v>
      </c>
      <c r="X85" s="13"/>
      <c r="Y85" s="16">
        <v>1</v>
      </c>
      <c r="Z85" s="16">
        <v>3</v>
      </c>
      <c r="AA85" s="16"/>
      <c r="AB85" s="16">
        <v>2</v>
      </c>
      <c r="AC85" s="16">
        <v>2</v>
      </c>
      <c r="AD85" s="29">
        <v>2</v>
      </c>
      <c r="AE85" s="29"/>
      <c r="AF85" s="19"/>
      <c r="AG85" s="29"/>
      <c r="AH85" s="29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28" t="s">
        <v>191</v>
      </c>
      <c r="B86" s="135" t="s">
        <v>192</v>
      </c>
      <c r="C86" s="136"/>
      <c r="D86" s="137"/>
      <c r="E86" s="16"/>
      <c r="F86" s="29"/>
      <c r="G86" s="13"/>
      <c r="H86" s="13"/>
      <c r="I86" s="13"/>
      <c r="J86" s="13"/>
      <c r="K86" s="13"/>
      <c r="L86" s="13"/>
      <c r="M86" s="13"/>
      <c r="N86" s="13"/>
      <c r="O86" s="16"/>
      <c r="P86" s="16"/>
      <c r="Q86" s="16"/>
      <c r="R86" s="16"/>
      <c r="S86" s="13"/>
      <c r="T86" s="16"/>
      <c r="U86" s="16"/>
      <c r="V86" s="16"/>
      <c r="W86" s="13"/>
      <c r="X86" s="13"/>
      <c r="Y86" s="16"/>
      <c r="Z86" s="16"/>
      <c r="AA86" s="16"/>
      <c r="AB86" s="16"/>
      <c r="AC86" s="16"/>
      <c r="AD86" s="29"/>
      <c r="AE86" s="29"/>
      <c r="AF86" s="19"/>
      <c r="AG86" s="29"/>
      <c r="AH86" s="29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28" t="s">
        <v>193</v>
      </c>
      <c r="B87" s="135" t="s">
        <v>194</v>
      </c>
      <c r="C87" s="136"/>
      <c r="D87" s="137"/>
      <c r="E87" s="13">
        <v>2</v>
      </c>
      <c r="F87" s="29"/>
      <c r="G87" s="13">
        <v>2</v>
      </c>
      <c r="H87" s="13"/>
      <c r="I87" s="13"/>
      <c r="J87" s="13"/>
      <c r="K87" s="13"/>
      <c r="L87" s="13"/>
      <c r="M87" s="13"/>
      <c r="N87" s="13"/>
      <c r="O87" s="16"/>
      <c r="P87" s="16">
        <v>2</v>
      </c>
      <c r="Q87" s="16">
        <v>1</v>
      </c>
      <c r="R87" s="16"/>
      <c r="S87" s="13"/>
      <c r="T87" s="16"/>
      <c r="U87" s="16">
        <v>1</v>
      </c>
      <c r="V87" s="16"/>
      <c r="W87" s="13"/>
      <c r="X87" s="13">
        <v>1</v>
      </c>
      <c r="Y87" s="16"/>
      <c r="Z87" s="16">
        <v>2</v>
      </c>
      <c r="AA87" s="16"/>
      <c r="AB87" s="16"/>
      <c r="AC87" s="13"/>
      <c r="AD87" s="29"/>
      <c r="AE87" s="29"/>
      <c r="AF87" s="19"/>
      <c r="AG87" s="29"/>
      <c r="AH87" s="29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28" t="s">
        <v>195</v>
      </c>
      <c r="B88" s="135" t="s">
        <v>196</v>
      </c>
      <c r="C88" s="136"/>
      <c r="D88" s="137"/>
      <c r="E88" s="13"/>
      <c r="F88" s="29"/>
      <c r="G88" s="13"/>
      <c r="H88" s="13"/>
      <c r="I88" s="13"/>
      <c r="J88" s="13"/>
      <c r="K88" s="13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3"/>
      <c r="AD88" s="29"/>
      <c r="AE88" s="29"/>
      <c r="AF88" s="19"/>
      <c r="AG88" s="29"/>
      <c r="AH88" s="29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28" t="s">
        <v>197</v>
      </c>
      <c r="B89" s="135" t="s">
        <v>198</v>
      </c>
      <c r="C89" s="136"/>
      <c r="D89" s="137"/>
      <c r="E89" s="13">
        <v>1</v>
      </c>
      <c r="F89" s="29"/>
      <c r="G89" s="13">
        <v>1</v>
      </c>
      <c r="H89" s="13"/>
      <c r="I89" s="13"/>
      <c r="J89" s="13">
        <v>2</v>
      </c>
      <c r="K89" s="13">
        <v>2</v>
      </c>
      <c r="L89" s="13"/>
      <c r="M89" s="13"/>
      <c r="N89" s="13"/>
      <c r="O89" s="16"/>
      <c r="P89" s="16"/>
      <c r="Q89" s="16"/>
      <c r="R89" s="16"/>
      <c r="S89" s="13"/>
      <c r="T89" s="16"/>
      <c r="U89" s="16"/>
      <c r="V89" s="16"/>
      <c r="W89" s="13"/>
      <c r="X89" s="13"/>
      <c r="Y89" s="16"/>
      <c r="Z89" s="16"/>
      <c r="AA89" s="16"/>
      <c r="AB89" s="16"/>
      <c r="AC89" s="13">
        <v>3</v>
      </c>
      <c r="AD89" s="29"/>
      <c r="AE89" s="29"/>
      <c r="AF89" s="19"/>
      <c r="AG89" s="29"/>
      <c r="AH89" s="29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28" t="s">
        <v>199</v>
      </c>
      <c r="B90" s="135" t="s">
        <v>200</v>
      </c>
      <c r="C90" s="136"/>
      <c r="D90" s="137"/>
      <c r="E90" s="16"/>
      <c r="F90" s="29"/>
      <c r="G90" s="16"/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/>
      <c r="AD90" s="29"/>
      <c r="AE90" s="29"/>
      <c r="AF90" s="19"/>
      <c r="AG90" s="29"/>
      <c r="AH90" s="29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28" t="s">
        <v>201</v>
      </c>
      <c r="B91" s="135" t="s">
        <v>202</v>
      </c>
      <c r="C91" s="136"/>
      <c r="D91" s="137"/>
      <c r="E91" s="16"/>
      <c r="F91" s="29"/>
      <c r="G91" s="16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29"/>
      <c r="AE91" s="29"/>
      <c r="AF91" s="19"/>
      <c r="AG91" s="29"/>
      <c r="AH91" s="29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28" t="s">
        <v>203</v>
      </c>
      <c r="B92" s="135" t="s">
        <v>204</v>
      </c>
      <c r="C92" s="136"/>
      <c r="D92" s="137"/>
      <c r="E92" s="16">
        <v>1</v>
      </c>
      <c r="F92" s="29"/>
      <c r="G92" s="16">
        <v>1</v>
      </c>
      <c r="H92" s="13"/>
      <c r="I92" s="13"/>
      <c r="J92" s="13"/>
      <c r="K92" s="13"/>
      <c r="L92" s="13"/>
      <c r="M92" s="13"/>
      <c r="N92" s="13"/>
      <c r="O92" s="16"/>
      <c r="P92" s="16">
        <v>1</v>
      </c>
      <c r="Q92" s="16">
        <v>1</v>
      </c>
      <c r="R92" s="16"/>
      <c r="S92" s="13"/>
      <c r="T92" s="16"/>
      <c r="U92" s="16"/>
      <c r="V92" s="16"/>
      <c r="W92" s="13"/>
      <c r="X92" s="13"/>
      <c r="Y92" s="16"/>
      <c r="Z92" s="16">
        <v>1</v>
      </c>
      <c r="AA92" s="16"/>
      <c r="AB92" s="16"/>
      <c r="AC92" s="16"/>
      <c r="AD92" s="29"/>
      <c r="AE92" s="29"/>
      <c r="AF92" s="19"/>
      <c r="AG92" s="29"/>
      <c r="AH92" s="29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28" t="s">
        <v>205</v>
      </c>
      <c r="B93" s="135" t="s">
        <v>206</v>
      </c>
      <c r="C93" s="136"/>
      <c r="D93" s="137"/>
      <c r="E93" s="16"/>
      <c r="F93" s="29"/>
      <c r="G93" s="16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29"/>
      <c r="AE93" s="29"/>
      <c r="AF93" s="19"/>
      <c r="AG93" s="29"/>
      <c r="AH93" s="29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28" t="s">
        <v>207</v>
      </c>
      <c r="B94" s="135" t="s">
        <v>208</v>
      </c>
      <c r="C94" s="136"/>
      <c r="D94" s="137"/>
      <c r="E94" s="16">
        <v>1</v>
      </c>
      <c r="F94" s="29"/>
      <c r="G94" s="16">
        <v>1</v>
      </c>
      <c r="H94" s="13"/>
      <c r="I94" s="13"/>
      <c r="J94" s="13"/>
      <c r="K94" s="13"/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>
        <v>1</v>
      </c>
      <c r="AD94" s="29"/>
      <c r="AE94" s="29"/>
      <c r="AF94" s="19"/>
      <c r="AG94" s="29"/>
      <c r="AH94" s="29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28" t="s">
        <v>209</v>
      </c>
      <c r="B95" s="135" t="s">
        <v>210</v>
      </c>
      <c r="C95" s="136"/>
      <c r="D95" s="137"/>
      <c r="E95" s="16"/>
      <c r="F95" s="29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29"/>
      <c r="AE95" s="29"/>
      <c r="AF95" s="19"/>
      <c r="AG95" s="29"/>
      <c r="AH95" s="29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28" t="s">
        <v>211</v>
      </c>
      <c r="B96" s="135" t="s">
        <v>212</v>
      </c>
      <c r="C96" s="136"/>
      <c r="D96" s="137"/>
      <c r="E96" s="16"/>
      <c r="F96" s="29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29"/>
      <c r="AE96" s="29"/>
      <c r="AF96" s="19"/>
      <c r="AG96" s="29"/>
      <c r="AH96" s="29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28" t="s">
        <v>213</v>
      </c>
      <c r="B97" s="135" t="s">
        <v>214</v>
      </c>
      <c r="C97" s="136"/>
      <c r="D97" s="137"/>
      <c r="E97" s="16"/>
      <c r="F97" s="29"/>
      <c r="G97" s="13"/>
      <c r="H97" s="13"/>
      <c r="I97" s="13"/>
      <c r="J97" s="13"/>
      <c r="K97" s="13"/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29"/>
      <c r="AE97" s="29"/>
      <c r="AF97" s="19"/>
      <c r="AG97" s="29"/>
      <c r="AH97" s="29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28" t="s">
        <v>215</v>
      </c>
      <c r="B98" s="135" t="s">
        <v>216</v>
      </c>
      <c r="C98" s="136"/>
      <c r="D98" s="137"/>
      <c r="E98" s="16"/>
      <c r="F98" s="29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29"/>
      <c r="AE98" s="29"/>
      <c r="AF98" s="19"/>
      <c r="AG98" s="29"/>
      <c r="AH98" s="29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28" t="s">
        <v>217</v>
      </c>
      <c r="B99" s="134" t="s">
        <v>218</v>
      </c>
      <c r="C99" s="134"/>
      <c r="D99" s="134"/>
      <c r="E99" s="16"/>
      <c r="F99" s="29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29"/>
      <c r="AE99" s="29"/>
      <c r="AF99" s="19"/>
      <c r="AG99" s="29"/>
      <c r="AH99" s="29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28" t="s">
        <v>219</v>
      </c>
      <c r="B100" s="135" t="s">
        <v>220</v>
      </c>
      <c r="C100" s="136"/>
      <c r="D100" s="137"/>
      <c r="E100" s="16"/>
      <c r="F100" s="29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29"/>
      <c r="AE100" s="29"/>
      <c r="AF100" s="19"/>
      <c r="AG100" s="29"/>
      <c r="AH100" s="29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28" t="s">
        <v>221</v>
      </c>
      <c r="B101" s="135" t="s">
        <v>222</v>
      </c>
      <c r="C101" s="136"/>
      <c r="D101" s="137"/>
      <c r="E101" s="16">
        <v>1</v>
      </c>
      <c r="F101" s="29"/>
      <c r="G101" s="13">
        <v>1</v>
      </c>
      <c r="H101" s="13"/>
      <c r="I101" s="13"/>
      <c r="J101" s="13">
        <v>1</v>
      </c>
      <c r="K101" s="13">
        <v>1</v>
      </c>
      <c r="L101" s="13"/>
      <c r="M101" s="13"/>
      <c r="N101" s="13"/>
      <c r="O101" s="13"/>
      <c r="P101" s="16">
        <v>2</v>
      </c>
      <c r="Q101" s="16">
        <v>2</v>
      </c>
      <c r="R101" s="16"/>
      <c r="S101" s="16"/>
      <c r="T101" s="13"/>
      <c r="U101" s="16"/>
      <c r="V101" s="16"/>
      <c r="W101" s="16"/>
      <c r="X101" s="13"/>
      <c r="Y101" s="13"/>
      <c r="Z101" s="16">
        <v>2</v>
      </c>
      <c r="AA101" s="16"/>
      <c r="AB101" s="16"/>
      <c r="AC101" s="16"/>
      <c r="AD101" s="29"/>
      <c r="AE101" s="29"/>
      <c r="AF101" s="19"/>
      <c r="AG101" s="29"/>
      <c r="AH101" s="29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28" t="s">
        <v>223</v>
      </c>
      <c r="B102" s="135" t="s">
        <v>81</v>
      </c>
      <c r="C102" s="136"/>
      <c r="D102" s="137"/>
      <c r="E102" s="16"/>
      <c r="F102" s="29"/>
      <c r="G102" s="13"/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29"/>
      <c r="AE102" s="29"/>
      <c r="AF102" s="19"/>
      <c r="AG102" s="29"/>
      <c r="AH102" s="29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28" t="s">
        <v>224</v>
      </c>
      <c r="B103" s="135" t="s">
        <v>225</v>
      </c>
      <c r="C103" s="136"/>
      <c r="D103" s="137"/>
      <c r="E103" s="16"/>
      <c r="F103" s="29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29"/>
      <c r="AE103" s="29"/>
      <c r="AF103" s="19"/>
      <c r="AG103" s="29"/>
      <c r="AH103" s="29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28" t="s">
        <v>226</v>
      </c>
      <c r="B104" s="135" t="s">
        <v>227</v>
      </c>
      <c r="C104" s="136"/>
      <c r="D104" s="137"/>
      <c r="E104" s="16"/>
      <c r="F104" s="29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29"/>
      <c r="AE104" s="29"/>
      <c r="AF104" s="19"/>
      <c r="AG104" s="29"/>
      <c r="AH104" s="29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26" t="s">
        <v>228</v>
      </c>
      <c r="B105" s="138" t="s">
        <v>229</v>
      </c>
      <c r="C105" s="139"/>
      <c r="D105" s="140"/>
      <c r="E105" s="27">
        <f>SUM(E106:E109)</f>
        <v>0</v>
      </c>
      <c r="F105" s="27">
        <f t="shared" ref="F105:AP105" si="9">SUM(F106:F109)</f>
        <v>0</v>
      </c>
      <c r="G105" s="27">
        <f t="shared" si="9"/>
        <v>0</v>
      </c>
      <c r="H105" s="27">
        <f t="shared" si="9"/>
        <v>0</v>
      </c>
      <c r="I105" s="27">
        <f t="shared" si="9"/>
        <v>0</v>
      </c>
      <c r="J105" s="27">
        <f t="shared" si="9"/>
        <v>9</v>
      </c>
      <c r="K105" s="27">
        <f t="shared" si="9"/>
        <v>6</v>
      </c>
      <c r="L105" s="27">
        <f t="shared" si="9"/>
        <v>3</v>
      </c>
      <c r="M105" s="27">
        <f t="shared" si="9"/>
        <v>0</v>
      </c>
      <c r="N105" s="27">
        <f t="shared" si="9"/>
        <v>0</v>
      </c>
      <c r="O105" s="27">
        <f t="shared" si="9"/>
        <v>1</v>
      </c>
      <c r="P105" s="27">
        <f t="shared" si="9"/>
        <v>1</v>
      </c>
      <c r="Q105" s="27">
        <f t="shared" si="9"/>
        <v>1</v>
      </c>
      <c r="R105" s="27">
        <f t="shared" si="9"/>
        <v>0</v>
      </c>
      <c r="S105" s="27">
        <f t="shared" si="9"/>
        <v>0</v>
      </c>
      <c r="T105" s="27">
        <f t="shared" si="9"/>
        <v>0</v>
      </c>
      <c r="U105" s="27">
        <f t="shared" si="9"/>
        <v>0</v>
      </c>
      <c r="V105" s="27">
        <f t="shared" si="9"/>
        <v>0</v>
      </c>
      <c r="W105" s="27">
        <f t="shared" si="9"/>
        <v>0</v>
      </c>
      <c r="X105" s="27">
        <f t="shared" si="9"/>
        <v>0</v>
      </c>
      <c r="Y105" s="27">
        <f t="shared" si="9"/>
        <v>0</v>
      </c>
      <c r="Z105" s="27">
        <f t="shared" si="9"/>
        <v>1</v>
      </c>
      <c r="AA105" s="27">
        <f t="shared" si="9"/>
        <v>0</v>
      </c>
      <c r="AB105" s="27">
        <f t="shared" si="9"/>
        <v>0</v>
      </c>
      <c r="AC105" s="27">
        <f t="shared" si="9"/>
        <v>4</v>
      </c>
      <c r="AD105" s="27">
        <f t="shared" si="9"/>
        <v>0</v>
      </c>
      <c r="AE105" s="27">
        <f t="shared" si="9"/>
        <v>0</v>
      </c>
      <c r="AF105" s="27">
        <f t="shared" si="9"/>
        <v>0</v>
      </c>
      <c r="AG105" s="27">
        <f t="shared" si="9"/>
        <v>0</v>
      </c>
      <c r="AH105" s="27">
        <f t="shared" si="9"/>
        <v>0</v>
      </c>
      <c r="AI105" s="27">
        <f t="shared" si="9"/>
        <v>0</v>
      </c>
      <c r="AJ105" s="27">
        <f t="shared" si="9"/>
        <v>0</v>
      </c>
      <c r="AK105" s="27">
        <f t="shared" si="9"/>
        <v>0</v>
      </c>
      <c r="AL105" s="27">
        <f t="shared" si="9"/>
        <v>0</v>
      </c>
      <c r="AM105" s="27">
        <f t="shared" si="9"/>
        <v>0</v>
      </c>
      <c r="AN105" s="27">
        <f t="shared" si="9"/>
        <v>0</v>
      </c>
      <c r="AO105" s="27">
        <f t="shared" si="9"/>
        <v>0</v>
      </c>
      <c r="AP105" s="27">
        <f t="shared" si="9"/>
        <v>0</v>
      </c>
    </row>
    <row r="106" spans="1:42" s="2" customFormat="1" ht="90" customHeight="1">
      <c r="A106" s="28" t="s">
        <v>230</v>
      </c>
      <c r="B106" s="135" t="s">
        <v>231</v>
      </c>
      <c r="C106" s="136"/>
      <c r="D106" s="137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29"/>
      <c r="AE106" s="29"/>
      <c r="AF106" s="29"/>
      <c r="AG106" s="29"/>
      <c r="AH106" s="29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28" t="s">
        <v>232</v>
      </c>
      <c r="B107" s="135" t="s">
        <v>81</v>
      </c>
      <c r="C107" s="136"/>
      <c r="D107" s="137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29"/>
      <c r="AE107" s="29"/>
      <c r="AF107" s="29"/>
      <c r="AG107" s="29"/>
      <c r="AH107" s="29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28" t="s">
        <v>233</v>
      </c>
      <c r="B108" s="141" t="s">
        <v>234</v>
      </c>
      <c r="C108" s="142"/>
      <c r="D108" s="14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29"/>
      <c r="AE108" s="29"/>
      <c r="AF108" s="29"/>
      <c r="AG108" s="29"/>
      <c r="AH108" s="29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28" t="s">
        <v>235</v>
      </c>
      <c r="B109" s="141" t="s">
        <v>236</v>
      </c>
      <c r="C109" s="142"/>
      <c r="D109" s="143"/>
      <c r="E109" s="13"/>
      <c r="F109" s="13"/>
      <c r="G109" s="13"/>
      <c r="H109" s="13"/>
      <c r="I109" s="13"/>
      <c r="J109" s="13">
        <v>9</v>
      </c>
      <c r="K109" s="13">
        <v>6</v>
      </c>
      <c r="L109" s="13">
        <v>3</v>
      </c>
      <c r="M109" s="13"/>
      <c r="N109" s="13"/>
      <c r="O109" s="13">
        <v>1</v>
      </c>
      <c r="P109" s="16">
        <v>1</v>
      </c>
      <c r="Q109" s="16">
        <v>1</v>
      </c>
      <c r="R109" s="16"/>
      <c r="S109" s="16"/>
      <c r="T109" s="13"/>
      <c r="U109" s="16"/>
      <c r="V109" s="16"/>
      <c r="W109" s="16"/>
      <c r="X109" s="13"/>
      <c r="Y109" s="13"/>
      <c r="Z109" s="16">
        <v>1</v>
      </c>
      <c r="AA109" s="16"/>
      <c r="AB109" s="16"/>
      <c r="AC109" s="16">
        <v>4</v>
      </c>
      <c r="AD109" s="29"/>
      <c r="AE109" s="29"/>
      <c r="AF109" s="29"/>
      <c r="AG109" s="29"/>
      <c r="AH109" s="29"/>
      <c r="AI109" s="19"/>
      <c r="AJ109" s="21"/>
      <c r="AK109" s="21"/>
      <c r="AL109" s="21"/>
      <c r="AM109" s="21"/>
      <c r="AN109" s="21"/>
      <c r="AO109" s="21"/>
      <c r="AP109" s="21"/>
    </row>
    <row r="110" spans="1:42" s="1" customFormat="1" ht="65.25" customHeight="1">
      <c r="A110" s="26" t="s">
        <v>237</v>
      </c>
      <c r="B110" s="138" t="s">
        <v>238</v>
      </c>
      <c r="C110" s="139"/>
      <c r="D110" s="140"/>
      <c r="E110" s="27">
        <f>SUM(E111:E118)</f>
        <v>561</v>
      </c>
      <c r="F110" s="27">
        <f t="shared" ref="F110:AP110" si="10">SUM(F111:F118)</f>
        <v>5</v>
      </c>
      <c r="G110" s="27">
        <f t="shared" si="10"/>
        <v>554</v>
      </c>
      <c r="H110" s="27">
        <f t="shared" si="10"/>
        <v>2</v>
      </c>
      <c r="I110" s="27">
        <f t="shared" si="10"/>
        <v>0</v>
      </c>
      <c r="J110" s="27">
        <f t="shared" si="10"/>
        <v>111</v>
      </c>
      <c r="K110" s="27">
        <f t="shared" si="10"/>
        <v>90</v>
      </c>
      <c r="L110" s="27">
        <f t="shared" si="10"/>
        <v>15</v>
      </c>
      <c r="M110" s="27">
        <f t="shared" si="10"/>
        <v>1</v>
      </c>
      <c r="N110" s="27">
        <f t="shared" si="10"/>
        <v>5</v>
      </c>
      <c r="O110" s="27">
        <f t="shared" si="10"/>
        <v>0</v>
      </c>
      <c r="P110" s="27">
        <f t="shared" si="10"/>
        <v>530</v>
      </c>
      <c r="Q110" s="27">
        <f t="shared" si="10"/>
        <v>441</v>
      </c>
      <c r="R110" s="27">
        <f t="shared" si="10"/>
        <v>66</v>
      </c>
      <c r="S110" s="27">
        <f t="shared" si="10"/>
        <v>7</v>
      </c>
      <c r="T110" s="27">
        <f t="shared" si="10"/>
        <v>0</v>
      </c>
      <c r="U110" s="27">
        <f t="shared" si="10"/>
        <v>16</v>
      </c>
      <c r="V110" s="27">
        <f t="shared" si="10"/>
        <v>4</v>
      </c>
      <c r="W110" s="27">
        <f t="shared" si="10"/>
        <v>10</v>
      </c>
      <c r="X110" s="27">
        <f t="shared" si="10"/>
        <v>2</v>
      </c>
      <c r="Y110" s="27">
        <f t="shared" si="10"/>
        <v>1</v>
      </c>
      <c r="Z110" s="27">
        <f t="shared" si="10"/>
        <v>531</v>
      </c>
      <c r="AA110" s="27">
        <f t="shared" si="10"/>
        <v>0</v>
      </c>
      <c r="AB110" s="27">
        <f t="shared" si="10"/>
        <v>8</v>
      </c>
      <c r="AC110" s="27">
        <f t="shared" si="10"/>
        <v>118</v>
      </c>
      <c r="AD110" s="27">
        <f t="shared" si="10"/>
        <v>8</v>
      </c>
      <c r="AE110" s="27">
        <f t="shared" si="10"/>
        <v>6</v>
      </c>
      <c r="AF110" s="27">
        <f t="shared" si="10"/>
        <v>3</v>
      </c>
      <c r="AG110" s="27">
        <f t="shared" si="10"/>
        <v>9</v>
      </c>
      <c r="AH110" s="27">
        <f t="shared" si="10"/>
        <v>0</v>
      </c>
      <c r="AI110" s="27">
        <f t="shared" si="10"/>
        <v>9</v>
      </c>
      <c r="AJ110" s="27">
        <f t="shared" si="10"/>
        <v>0</v>
      </c>
      <c r="AK110" s="27">
        <f t="shared" si="10"/>
        <v>9</v>
      </c>
      <c r="AL110" s="27">
        <f t="shared" si="10"/>
        <v>0</v>
      </c>
      <c r="AM110" s="27">
        <f t="shared" si="10"/>
        <v>0</v>
      </c>
      <c r="AN110" s="27">
        <f t="shared" si="10"/>
        <v>0</v>
      </c>
      <c r="AO110" s="27">
        <f t="shared" si="10"/>
        <v>0</v>
      </c>
      <c r="AP110" s="27">
        <f t="shared" si="10"/>
        <v>0</v>
      </c>
    </row>
    <row r="111" spans="1:42" s="2" customFormat="1" ht="39.950000000000003" customHeight="1">
      <c r="A111" s="28" t="s">
        <v>239</v>
      </c>
      <c r="B111" s="144" t="s">
        <v>240</v>
      </c>
      <c r="C111" s="145"/>
      <c r="D111" s="146"/>
      <c r="E111" s="16">
        <v>542</v>
      </c>
      <c r="F111" s="29">
        <v>4</v>
      </c>
      <c r="G111" s="13">
        <v>537</v>
      </c>
      <c r="H111" s="13">
        <v>1</v>
      </c>
      <c r="I111" s="13"/>
      <c r="J111" s="13">
        <v>103</v>
      </c>
      <c r="K111" s="13">
        <v>85</v>
      </c>
      <c r="L111" s="13">
        <v>14</v>
      </c>
      <c r="M111" s="13"/>
      <c r="N111" s="13">
        <v>4</v>
      </c>
      <c r="O111" s="16"/>
      <c r="P111" s="16">
        <v>527</v>
      </c>
      <c r="Q111" s="16">
        <v>440</v>
      </c>
      <c r="R111" s="16">
        <v>65</v>
      </c>
      <c r="S111" s="13">
        <v>6</v>
      </c>
      <c r="T111" s="16"/>
      <c r="U111" s="16">
        <v>16</v>
      </c>
      <c r="V111" s="16">
        <v>4</v>
      </c>
      <c r="W111" s="16">
        <v>10</v>
      </c>
      <c r="X111" s="16">
        <v>2</v>
      </c>
      <c r="Y111" s="16">
        <v>1</v>
      </c>
      <c r="Z111" s="16">
        <v>528</v>
      </c>
      <c r="AA111" s="16"/>
      <c r="AB111" s="16">
        <v>7</v>
      </c>
      <c r="AC111" s="16">
        <v>98</v>
      </c>
      <c r="AD111" s="29">
        <v>7</v>
      </c>
      <c r="AE111" s="29">
        <v>5</v>
      </c>
      <c r="AF111" s="19">
        <v>3</v>
      </c>
      <c r="AG111" s="29">
        <v>8</v>
      </c>
      <c r="AH111" s="29"/>
      <c r="AI111" s="19">
        <v>8</v>
      </c>
      <c r="AJ111" s="21"/>
      <c r="AK111" s="21">
        <v>8</v>
      </c>
      <c r="AL111" s="21"/>
      <c r="AM111" s="21"/>
      <c r="AN111" s="21"/>
      <c r="AO111" s="21"/>
      <c r="AP111" s="21"/>
    </row>
    <row r="112" spans="1:42" s="2" customFormat="1" ht="39.950000000000003" customHeight="1">
      <c r="A112" s="28" t="s">
        <v>241</v>
      </c>
      <c r="B112" s="144" t="s">
        <v>242</v>
      </c>
      <c r="C112" s="145"/>
      <c r="D112" s="146"/>
      <c r="E112" s="16"/>
      <c r="F112" s="29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29"/>
      <c r="AE112" s="29"/>
      <c r="AF112" s="19"/>
      <c r="AG112" s="29"/>
      <c r="AH112" s="29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28" t="s">
        <v>243</v>
      </c>
      <c r="B113" s="144" t="s">
        <v>244</v>
      </c>
      <c r="C113" s="145"/>
      <c r="D113" s="146"/>
      <c r="E113" s="16">
        <v>16</v>
      </c>
      <c r="F113" s="29"/>
      <c r="G113" s="13">
        <v>15</v>
      </c>
      <c r="H113" s="13">
        <v>1</v>
      </c>
      <c r="I113" s="13"/>
      <c r="J113" s="13">
        <v>3</v>
      </c>
      <c r="K113" s="13">
        <v>1</v>
      </c>
      <c r="L113" s="13">
        <v>1</v>
      </c>
      <c r="M113" s="13"/>
      <c r="N113" s="13">
        <v>1</v>
      </c>
      <c r="O113" s="16"/>
      <c r="P113" s="16">
        <v>3</v>
      </c>
      <c r="Q113" s="16">
        <v>1</v>
      </c>
      <c r="R113" s="16">
        <v>1</v>
      </c>
      <c r="S113" s="13">
        <v>1</v>
      </c>
      <c r="T113" s="16"/>
      <c r="U113" s="16"/>
      <c r="V113" s="16"/>
      <c r="W113" s="16"/>
      <c r="X113" s="16"/>
      <c r="Y113" s="16"/>
      <c r="Z113" s="16">
        <v>3</v>
      </c>
      <c r="AA113" s="16"/>
      <c r="AB113" s="16"/>
      <c r="AC113" s="16">
        <v>13</v>
      </c>
      <c r="AD113" s="29"/>
      <c r="AE113" s="29">
        <v>1</v>
      </c>
      <c r="AF113" s="19"/>
      <c r="AG113" s="29">
        <v>1</v>
      </c>
      <c r="AH113" s="29"/>
      <c r="AI113" s="19">
        <v>1</v>
      </c>
      <c r="AJ113" s="21"/>
      <c r="AK113" s="21">
        <v>1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28" t="s">
        <v>245</v>
      </c>
      <c r="B114" s="144" t="s">
        <v>246</v>
      </c>
      <c r="C114" s="145"/>
      <c r="D114" s="146"/>
      <c r="E114" s="16">
        <v>1</v>
      </c>
      <c r="F114" s="29">
        <v>1</v>
      </c>
      <c r="G114" s="13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>
        <v>1</v>
      </c>
      <c r="AC114" s="16">
        <v>1</v>
      </c>
      <c r="AD114" s="29">
        <v>1</v>
      </c>
      <c r="AE114" s="29"/>
      <c r="AF114" s="19"/>
      <c r="AG114" s="29"/>
      <c r="AH114" s="29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28" t="s">
        <v>247</v>
      </c>
      <c r="B115" s="144" t="s">
        <v>248</v>
      </c>
      <c r="C115" s="145"/>
      <c r="D115" s="146"/>
      <c r="E115" s="16"/>
      <c r="F115" s="29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29"/>
      <c r="AE115" s="29"/>
      <c r="AF115" s="19"/>
      <c r="AG115" s="29"/>
      <c r="AH115" s="29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28" t="s">
        <v>249</v>
      </c>
      <c r="B116" s="144" t="s">
        <v>250</v>
      </c>
      <c r="C116" s="145"/>
      <c r="D116" s="146"/>
      <c r="E116" s="16"/>
      <c r="F116" s="29"/>
      <c r="G116" s="13"/>
      <c r="H116" s="13"/>
      <c r="I116" s="13"/>
      <c r="J116" s="13">
        <v>2</v>
      </c>
      <c r="K116" s="13">
        <v>1</v>
      </c>
      <c r="L116" s="13"/>
      <c r="M116" s="13">
        <v>1</v>
      </c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>
        <v>1</v>
      </c>
      <c r="AD116" s="29"/>
      <c r="AE116" s="29"/>
      <c r="AF116" s="19"/>
      <c r="AG116" s="29"/>
      <c r="AH116" s="29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28" t="s">
        <v>251</v>
      </c>
      <c r="B117" s="144" t="s">
        <v>252</v>
      </c>
      <c r="C117" s="145"/>
      <c r="D117" s="146"/>
      <c r="E117" s="16"/>
      <c r="F117" s="29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29"/>
      <c r="AE117" s="29"/>
      <c r="AF117" s="19"/>
      <c r="AG117" s="29"/>
      <c r="AH117" s="29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28" t="s">
        <v>253</v>
      </c>
      <c r="B118" s="144" t="s">
        <v>81</v>
      </c>
      <c r="C118" s="145"/>
      <c r="D118" s="146"/>
      <c r="E118" s="16">
        <v>2</v>
      </c>
      <c r="F118" s="29"/>
      <c r="G118" s="13">
        <v>2</v>
      </c>
      <c r="H118" s="13"/>
      <c r="I118" s="13"/>
      <c r="J118" s="13">
        <v>3</v>
      </c>
      <c r="K118" s="13">
        <v>3</v>
      </c>
      <c r="L118" s="13"/>
      <c r="M118" s="13"/>
      <c r="N118" s="13"/>
      <c r="O118" s="16"/>
      <c r="P118" s="16"/>
      <c r="Q118" s="16"/>
      <c r="R118" s="16"/>
      <c r="S118" s="13"/>
      <c r="T118" s="16"/>
      <c r="U118" s="16"/>
      <c r="V118" s="16"/>
      <c r="W118" s="16"/>
      <c r="X118" s="16"/>
      <c r="Y118" s="16"/>
      <c r="Z118" s="16"/>
      <c r="AA118" s="16"/>
      <c r="AB118" s="16"/>
      <c r="AC118" s="16">
        <v>5</v>
      </c>
      <c r="AD118" s="29"/>
      <c r="AE118" s="29"/>
      <c r="AF118" s="19"/>
      <c r="AG118" s="29"/>
      <c r="AH118" s="29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26" t="s">
        <v>254</v>
      </c>
      <c r="B119" s="138" t="s">
        <v>255</v>
      </c>
      <c r="C119" s="139"/>
      <c r="D119" s="140"/>
      <c r="E119" s="27">
        <f>SUM(E120:E123)</f>
        <v>4</v>
      </c>
      <c r="F119" s="27">
        <f t="shared" ref="F119:AP119" si="11">SUM(F120:F123)</f>
        <v>0</v>
      </c>
      <c r="G119" s="27">
        <f t="shared" si="11"/>
        <v>4</v>
      </c>
      <c r="H119" s="27">
        <f t="shared" si="11"/>
        <v>0</v>
      </c>
      <c r="I119" s="27">
        <f t="shared" si="11"/>
        <v>0</v>
      </c>
      <c r="J119" s="27">
        <f t="shared" si="11"/>
        <v>7</v>
      </c>
      <c r="K119" s="27">
        <f t="shared" si="11"/>
        <v>5</v>
      </c>
      <c r="L119" s="27">
        <f t="shared" si="11"/>
        <v>0</v>
      </c>
      <c r="M119" s="27">
        <f t="shared" si="11"/>
        <v>0</v>
      </c>
      <c r="N119" s="27">
        <f t="shared" si="11"/>
        <v>2</v>
      </c>
      <c r="O119" s="27">
        <f t="shared" si="11"/>
        <v>0</v>
      </c>
      <c r="P119" s="27">
        <f t="shared" si="11"/>
        <v>1</v>
      </c>
      <c r="Q119" s="27">
        <f t="shared" si="11"/>
        <v>0</v>
      </c>
      <c r="R119" s="27">
        <f t="shared" si="11"/>
        <v>0</v>
      </c>
      <c r="S119" s="27">
        <f t="shared" si="11"/>
        <v>1</v>
      </c>
      <c r="T119" s="27">
        <f t="shared" si="11"/>
        <v>0</v>
      </c>
      <c r="U119" s="27">
        <f t="shared" si="11"/>
        <v>0</v>
      </c>
      <c r="V119" s="27">
        <f t="shared" si="11"/>
        <v>0</v>
      </c>
      <c r="W119" s="27">
        <f t="shared" si="11"/>
        <v>0</v>
      </c>
      <c r="X119" s="27">
        <f t="shared" si="11"/>
        <v>0</v>
      </c>
      <c r="Y119" s="27">
        <f t="shared" si="11"/>
        <v>0</v>
      </c>
      <c r="Z119" s="27">
        <f t="shared" si="11"/>
        <v>1</v>
      </c>
      <c r="AA119" s="27">
        <f t="shared" si="11"/>
        <v>0</v>
      </c>
      <c r="AB119" s="27">
        <f t="shared" si="11"/>
        <v>0</v>
      </c>
      <c r="AC119" s="27">
        <f t="shared" si="11"/>
        <v>8</v>
      </c>
      <c r="AD119" s="27">
        <f t="shared" si="11"/>
        <v>0</v>
      </c>
      <c r="AE119" s="27">
        <f t="shared" si="11"/>
        <v>1</v>
      </c>
      <c r="AF119" s="27">
        <f t="shared" si="11"/>
        <v>0</v>
      </c>
      <c r="AG119" s="27">
        <f t="shared" si="11"/>
        <v>1</v>
      </c>
      <c r="AH119" s="27">
        <f t="shared" si="11"/>
        <v>0</v>
      </c>
      <c r="AI119" s="27">
        <f t="shared" si="11"/>
        <v>1</v>
      </c>
      <c r="AJ119" s="27">
        <f t="shared" si="11"/>
        <v>0</v>
      </c>
      <c r="AK119" s="27">
        <f t="shared" si="11"/>
        <v>1</v>
      </c>
      <c r="AL119" s="27">
        <f t="shared" si="11"/>
        <v>0</v>
      </c>
      <c r="AM119" s="27">
        <f t="shared" si="11"/>
        <v>0</v>
      </c>
      <c r="AN119" s="27">
        <f t="shared" si="11"/>
        <v>0</v>
      </c>
      <c r="AO119" s="27">
        <f t="shared" si="11"/>
        <v>0</v>
      </c>
      <c r="AP119" s="27">
        <f t="shared" si="11"/>
        <v>0</v>
      </c>
    </row>
    <row r="120" spans="1:42" s="2" customFormat="1" ht="39.950000000000003" customHeight="1">
      <c r="A120" s="28" t="s">
        <v>256</v>
      </c>
      <c r="B120" s="144" t="s">
        <v>257</v>
      </c>
      <c r="C120" s="145"/>
      <c r="D120" s="146"/>
      <c r="E120" s="16"/>
      <c r="F120" s="29"/>
      <c r="G120" s="13"/>
      <c r="H120" s="13"/>
      <c r="I120" s="13"/>
      <c r="J120" s="13">
        <v>1</v>
      </c>
      <c r="K120" s="13"/>
      <c r="L120" s="13"/>
      <c r="M120" s="13"/>
      <c r="N120" s="13">
        <v>1</v>
      </c>
      <c r="O120" s="16"/>
      <c r="P120" s="16"/>
      <c r="Q120" s="16"/>
      <c r="R120" s="16"/>
      <c r="S120" s="13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29"/>
      <c r="AE120" s="29"/>
      <c r="AF120" s="19"/>
      <c r="AG120" s="29"/>
      <c r="AH120" s="29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28" t="s">
        <v>258</v>
      </c>
      <c r="B121" s="144" t="s">
        <v>259</v>
      </c>
      <c r="C121" s="145"/>
      <c r="D121" s="146"/>
      <c r="E121" s="16"/>
      <c r="F121" s="29"/>
      <c r="G121" s="13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29"/>
      <c r="AE121" s="29"/>
      <c r="AF121" s="19"/>
      <c r="AG121" s="29"/>
      <c r="AH121" s="29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28" t="s">
        <v>260</v>
      </c>
      <c r="B122" s="144" t="s">
        <v>261</v>
      </c>
      <c r="C122" s="145"/>
      <c r="D122" s="146"/>
      <c r="E122" s="16">
        <v>1</v>
      </c>
      <c r="F122" s="29"/>
      <c r="G122" s="13">
        <v>1</v>
      </c>
      <c r="H122" s="13"/>
      <c r="I122" s="13"/>
      <c r="J122" s="13">
        <v>4</v>
      </c>
      <c r="K122" s="13">
        <v>3</v>
      </c>
      <c r="L122" s="13"/>
      <c r="M122" s="13"/>
      <c r="N122" s="13">
        <v>1</v>
      </c>
      <c r="O122" s="16"/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>
        <v>4</v>
      </c>
      <c r="AD122" s="29"/>
      <c r="AE122" s="29"/>
      <c r="AF122" s="19"/>
      <c r="AG122" s="29"/>
      <c r="AH122" s="29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28" t="s">
        <v>262</v>
      </c>
      <c r="B123" s="144" t="s">
        <v>81</v>
      </c>
      <c r="C123" s="145"/>
      <c r="D123" s="146"/>
      <c r="E123" s="16">
        <v>3</v>
      </c>
      <c r="F123" s="29"/>
      <c r="G123" s="13">
        <v>3</v>
      </c>
      <c r="H123" s="13"/>
      <c r="I123" s="13"/>
      <c r="J123" s="13">
        <v>2</v>
      </c>
      <c r="K123" s="13">
        <v>2</v>
      </c>
      <c r="L123" s="13"/>
      <c r="M123" s="13"/>
      <c r="N123" s="13"/>
      <c r="O123" s="16"/>
      <c r="P123" s="16">
        <v>1</v>
      </c>
      <c r="Q123" s="16"/>
      <c r="R123" s="16"/>
      <c r="S123" s="13">
        <v>1</v>
      </c>
      <c r="T123" s="16"/>
      <c r="U123" s="16"/>
      <c r="V123" s="16"/>
      <c r="W123" s="16"/>
      <c r="X123" s="16"/>
      <c r="Y123" s="16"/>
      <c r="Z123" s="16">
        <v>1</v>
      </c>
      <c r="AA123" s="16"/>
      <c r="AB123" s="16"/>
      <c r="AC123" s="16">
        <v>4</v>
      </c>
      <c r="AD123" s="29"/>
      <c r="AE123" s="29">
        <v>1</v>
      </c>
      <c r="AF123" s="19"/>
      <c r="AG123" s="29">
        <v>1</v>
      </c>
      <c r="AH123" s="29"/>
      <c r="AI123" s="19">
        <v>1</v>
      </c>
      <c r="AJ123" s="21"/>
      <c r="AK123" s="21">
        <v>1</v>
      </c>
      <c r="AL123" s="21"/>
      <c r="AM123" s="21"/>
      <c r="AN123" s="21"/>
      <c r="AO123" s="21"/>
      <c r="AP123" s="21"/>
    </row>
    <row r="124" spans="1:42" s="1" customFormat="1" ht="60.75" customHeight="1">
      <c r="A124" s="26" t="s">
        <v>263</v>
      </c>
      <c r="B124" s="138" t="s">
        <v>264</v>
      </c>
      <c r="C124" s="139"/>
      <c r="D124" s="140"/>
      <c r="E124" s="27">
        <f>SUM(E125:E126)</f>
        <v>0</v>
      </c>
      <c r="F124" s="27">
        <f t="shared" ref="F124:AP124" si="12">SUM(F125:F126)</f>
        <v>0</v>
      </c>
      <c r="G124" s="27">
        <f t="shared" si="12"/>
        <v>0</v>
      </c>
      <c r="H124" s="27">
        <f t="shared" si="12"/>
        <v>0</v>
      </c>
      <c r="I124" s="27">
        <f t="shared" si="12"/>
        <v>0</v>
      </c>
      <c r="J124" s="27">
        <f t="shared" si="12"/>
        <v>0</v>
      </c>
      <c r="K124" s="27">
        <f t="shared" si="12"/>
        <v>0</v>
      </c>
      <c r="L124" s="27">
        <f t="shared" si="12"/>
        <v>0</v>
      </c>
      <c r="M124" s="27">
        <f t="shared" si="12"/>
        <v>0</v>
      </c>
      <c r="N124" s="27">
        <f t="shared" si="12"/>
        <v>0</v>
      </c>
      <c r="O124" s="27">
        <f t="shared" si="12"/>
        <v>0</v>
      </c>
      <c r="P124" s="27">
        <f t="shared" si="12"/>
        <v>0</v>
      </c>
      <c r="Q124" s="27">
        <f t="shared" si="12"/>
        <v>0</v>
      </c>
      <c r="R124" s="27">
        <f t="shared" si="12"/>
        <v>0</v>
      </c>
      <c r="S124" s="27">
        <f t="shared" si="12"/>
        <v>0</v>
      </c>
      <c r="T124" s="27">
        <f t="shared" si="12"/>
        <v>0</v>
      </c>
      <c r="U124" s="27">
        <f t="shared" si="12"/>
        <v>0</v>
      </c>
      <c r="V124" s="27">
        <f t="shared" si="12"/>
        <v>0</v>
      </c>
      <c r="W124" s="27">
        <f t="shared" si="12"/>
        <v>0</v>
      </c>
      <c r="X124" s="27">
        <f t="shared" si="12"/>
        <v>0</v>
      </c>
      <c r="Y124" s="27">
        <f t="shared" si="12"/>
        <v>0</v>
      </c>
      <c r="Z124" s="27">
        <f t="shared" si="12"/>
        <v>0</v>
      </c>
      <c r="AA124" s="27">
        <f t="shared" si="12"/>
        <v>0</v>
      </c>
      <c r="AB124" s="27">
        <f t="shared" si="12"/>
        <v>0</v>
      </c>
      <c r="AC124" s="27">
        <f t="shared" si="12"/>
        <v>0</v>
      </c>
      <c r="AD124" s="27">
        <f t="shared" si="12"/>
        <v>0</v>
      </c>
      <c r="AE124" s="27">
        <f t="shared" si="12"/>
        <v>0</v>
      </c>
      <c r="AF124" s="27">
        <f t="shared" si="12"/>
        <v>0</v>
      </c>
      <c r="AG124" s="27">
        <f t="shared" si="12"/>
        <v>0</v>
      </c>
      <c r="AH124" s="27">
        <f t="shared" si="12"/>
        <v>0</v>
      </c>
      <c r="AI124" s="27">
        <f t="shared" si="12"/>
        <v>0</v>
      </c>
      <c r="AJ124" s="27">
        <f t="shared" si="12"/>
        <v>0</v>
      </c>
      <c r="AK124" s="27">
        <f t="shared" si="12"/>
        <v>0</v>
      </c>
      <c r="AL124" s="27">
        <f t="shared" si="12"/>
        <v>0</v>
      </c>
      <c r="AM124" s="27">
        <f t="shared" si="12"/>
        <v>0</v>
      </c>
      <c r="AN124" s="27">
        <f t="shared" si="12"/>
        <v>0</v>
      </c>
      <c r="AO124" s="27">
        <f t="shared" si="12"/>
        <v>0</v>
      </c>
      <c r="AP124" s="27">
        <f t="shared" si="12"/>
        <v>0</v>
      </c>
    </row>
    <row r="125" spans="1:42" s="2" customFormat="1" ht="60.75" customHeight="1">
      <c r="A125" s="28" t="s">
        <v>265</v>
      </c>
      <c r="B125" s="144" t="s">
        <v>266</v>
      </c>
      <c r="C125" s="145"/>
      <c r="D125" s="146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29"/>
      <c r="AE125" s="29"/>
      <c r="AF125" s="29"/>
      <c r="AG125" s="29"/>
      <c r="AH125" s="29"/>
      <c r="AI125" s="29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28" t="s">
        <v>267</v>
      </c>
      <c r="B126" s="144" t="s">
        <v>268</v>
      </c>
      <c r="C126" s="145"/>
      <c r="D126" s="146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29"/>
      <c r="AE126" s="29"/>
      <c r="AF126" s="29"/>
      <c r="AG126" s="29"/>
      <c r="AH126" s="29"/>
      <c r="AI126" s="29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33" t="s">
        <v>269</v>
      </c>
      <c r="B127" s="147" t="s">
        <v>270</v>
      </c>
      <c r="C127" s="148"/>
      <c r="D127" s="149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29"/>
      <c r="AE127" s="29"/>
      <c r="AF127" s="29"/>
      <c r="AG127" s="29"/>
      <c r="AH127" s="29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26" t="s">
        <v>271</v>
      </c>
      <c r="B128" s="150" t="s">
        <v>81</v>
      </c>
      <c r="C128" s="151"/>
      <c r="D128" s="152"/>
      <c r="E128" s="24">
        <v>22</v>
      </c>
      <c r="F128" s="27">
        <v>1</v>
      </c>
      <c r="G128" s="23">
        <v>21</v>
      </c>
      <c r="H128" s="23"/>
      <c r="I128" s="23"/>
      <c r="J128" s="23">
        <v>22</v>
      </c>
      <c r="K128" s="23">
        <v>18</v>
      </c>
      <c r="L128" s="23">
        <v>3</v>
      </c>
      <c r="M128" s="23"/>
      <c r="N128" s="23">
        <v>1</v>
      </c>
      <c r="O128" s="24"/>
      <c r="P128" s="24">
        <v>16</v>
      </c>
      <c r="Q128" s="24">
        <v>14</v>
      </c>
      <c r="R128" s="24"/>
      <c r="S128" s="23">
        <v>2</v>
      </c>
      <c r="T128" s="24"/>
      <c r="U128" s="24"/>
      <c r="V128" s="24"/>
      <c r="W128" s="24"/>
      <c r="X128" s="24"/>
      <c r="Y128" s="24">
        <v>4</v>
      </c>
      <c r="Z128" s="24">
        <v>20</v>
      </c>
      <c r="AA128" s="24"/>
      <c r="AB128" s="24">
        <v>3</v>
      </c>
      <c r="AC128" s="24">
        <v>20</v>
      </c>
      <c r="AD128" s="27">
        <v>3</v>
      </c>
      <c r="AE128" s="27">
        <v>1</v>
      </c>
      <c r="AF128" s="27"/>
      <c r="AG128" s="27">
        <v>1</v>
      </c>
      <c r="AH128" s="27"/>
      <c r="AI128" s="27">
        <v>1</v>
      </c>
      <c r="AJ128" s="25"/>
      <c r="AK128" s="25">
        <v>1</v>
      </c>
      <c r="AL128" s="25"/>
      <c r="AM128" s="25"/>
      <c r="AN128" s="25"/>
      <c r="AO128" s="25"/>
      <c r="AP128" s="25"/>
    </row>
    <row r="129" spans="1:42" s="3" customFormat="1" ht="39.950000000000003" customHeight="1">
      <c r="A129" s="26"/>
      <c r="B129" s="150" t="s">
        <v>272</v>
      </c>
      <c r="C129" s="151"/>
      <c r="D129" s="152"/>
      <c r="E129" s="27">
        <f>E10+E31+E43+E51+E65+E72+E80+E83+E105+E110+E119+E124+E127+E128</f>
        <v>717</v>
      </c>
      <c r="F129" s="27">
        <f t="shared" ref="F129:AP129" si="13">F10+F31+F43+F51+F65+F72+F80+F83+F105+F110+F119+F124+F127+F128</f>
        <v>12</v>
      </c>
      <c r="G129" s="27">
        <f t="shared" si="13"/>
        <v>703</v>
      </c>
      <c r="H129" s="27">
        <f t="shared" si="13"/>
        <v>2</v>
      </c>
      <c r="I129" s="27">
        <f t="shared" si="13"/>
        <v>0</v>
      </c>
      <c r="J129" s="27">
        <f t="shared" si="13"/>
        <v>218</v>
      </c>
      <c r="K129" s="27">
        <f t="shared" si="13"/>
        <v>169</v>
      </c>
      <c r="L129" s="27">
        <f t="shared" si="13"/>
        <v>37</v>
      </c>
      <c r="M129" s="27">
        <f t="shared" si="13"/>
        <v>1</v>
      </c>
      <c r="N129" s="27">
        <f t="shared" si="13"/>
        <v>11</v>
      </c>
      <c r="O129" s="27">
        <f t="shared" si="13"/>
        <v>1</v>
      </c>
      <c r="P129" s="27">
        <f t="shared" si="13"/>
        <v>580</v>
      </c>
      <c r="Q129" s="27">
        <f t="shared" si="13"/>
        <v>469</v>
      </c>
      <c r="R129" s="27">
        <f t="shared" si="13"/>
        <v>69</v>
      </c>
      <c r="S129" s="27">
        <f t="shared" si="13"/>
        <v>12</v>
      </c>
      <c r="T129" s="27">
        <f t="shared" si="13"/>
        <v>0</v>
      </c>
      <c r="U129" s="27">
        <f t="shared" si="13"/>
        <v>30</v>
      </c>
      <c r="V129" s="27">
        <f t="shared" si="13"/>
        <v>7</v>
      </c>
      <c r="W129" s="27">
        <f t="shared" si="13"/>
        <v>17</v>
      </c>
      <c r="X129" s="27">
        <f t="shared" si="13"/>
        <v>6</v>
      </c>
      <c r="Y129" s="27">
        <f t="shared" si="13"/>
        <v>8</v>
      </c>
      <c r="Z129" s="27">
        <f t="shared" si="13"/>
        <v>588</v>
      </c>
      <c r="AA129" s="27">
        <f t="shared" si="13"/>
        <v>1</v>
      </c>
      <c r="AB129" s="27">
        <f t="shared" si="13"/>
        <v>21</v>
      </c>
      <c r="AC129" s="27">
        <f t="shared" si="13"/>
        <v>294</v>
      </c>
      <c r="AD129" s="27">
        <f t="shared" si="13"/>
        <v>21</v>
      </c>
      <c r="AE129" s="27">
        <f t="shared" si="13"/>
        <v>10</v>
      </c>
      <c r="AF129" s="27">
        <f t="shared" si="13"/>
        <v>5</v>
      </c>
      <c r="AG129" s="27">
        <f t="shared" si="13"/>
        <v>15</v>
      </c>
      <c r="AH129" s="27">
        <f t="shared" si="13"/>
        <v>0</v>
      </c>
      <c r="AI129" s="27">
        <f t="shared" si="13"/>
        <v>15</v>
      </c>
      <c r="AJ129" s="27">
        <f t="shared" si="13"/>
        <v>0</v>
      </c>
      <c r="AK129" s="27">
        <f t="shared" si="13"/>
        <v>14</v>
      </c>
      <c r="AL129" s="27">
        <f t="shared" si="13"/>
        <v>0</v>
      </c>
      <c r="AM129" s="27">
        <f t="shared" si="13"/>
        <v>1</v>
      </c>
      <c r="AN129" s="27">
        <f t="shared" si="13"/>
        <v>1</v>
      </c>
      <c r="AO129" s="27">
        <f t="shared" si="13"/>
        <v>0</v>
      </c>
      <c r="AP129" s="27">
        <f t="shared" si="13"/>
        <v>1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F0AEE-F16E-4211-BCE7-7AA0132936B0}">
  <dimension ref="A1:AP133"/>
  <sheetViews>
    <sheetView topLeftCell="AP124" workbookViewId="0">
      <selection activeCell="AQ134" sqref="AQ134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295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26" t="s">
        <v>45</v>
      </c>
      <c r="B10" s="133" t="s">
        <v>46</v>
      </c>
      <c r="C10" s="133"/>
      <c r="D10" s="133"/>
      <c r="E10" s="27">
        <f t="shared" ref="E10:K10" si="0">SUM(E11:E30)</f>
        <v>56</v>
      </c>
      <c r="F10" s="27">
        <f t="shared" si="0"/>
        <v>9</v>
      </c>
      <c r="G10" s="27">
        <f t="shared" si="0"/>
        <v>47</v>
      </c>
      <c r="H10" s="27">
        <f t="shared" si="0"/>
        <v>0</v>
      </c>
      <c r="I10" s="27">
        <f t="shared" si="0"/>
        <v>0</v>
      </c>
      <c r="J10" s="27">
        <f t="shared" si="0"/>
        <v>29</v>
      </c>
      <c r="K10" s="27">
        <f t="shared" si="0"/>
        <v>27</v>
      </c>
      <c r="L10" s="27">
        <f t="shared" ref="L10:AP10" si="1">SUM(L11:L30)</f>
        <v>2</v>
      </c>
      <c r="M10" s="27">
        <f t="shared" si="1"/>
        <v>0</v>
      </c>
      <c r="N10" s="27">
        <f t="shared" si="1"/>
        <v>0</v>
      </c>
      <c r="O10" s="27">
        <f t="shared" si="1"/>
        <v>0</v>
      </c>
      <c r="P10" s="27">
        <f t="shared" si="1"/>
        <v>37</v>
      </c>
      <c r="Q10" s="27">
        <f t="shared" si="1"/>
        <v>27</v>
      </c>
      <c r="R10" s="27">
        <f t="shared" si="1"/>
        <v>1</v>
      </c>
      <c r="S10" s="27">
        <f t="shared" si="1"/>
        <v>1</v>
      </c>
      <c r="T10" s="27">
        <f t="shared" si="1"/>
        <v>0</v>
      </c>
      <c r="U10" s="27">
        <f t="shared" si="1"/>
        <v>8</v>
      </c>
      <c r="V10" s="27">
        <f t="shared" si="1"/>
        <v>1</v>
      </c>
      <c r="W10" s="27">
        <f t="shared" si="1"/>
        <v>4</v>
      </c>
      <c r="X10" s="27">
        <f t="shared" si="1"/>
        <v>3</v>
      </c>
      <c r="Y10" s="27">
        <f t="shared" si="1"/>
        <v>6</v>
      </c>
      <c r="Z10" s="27">
        <f t="shared" si="1"/>
        <v>43</v>
      </c>
      <c r="AA10" s="27">
        <f t="shared" si="1"/>
        <v>0</v>
      </c>
      <c r="AB10" s="27">
        <f t="shared" si="1"/>
        <v>1</v>
      </c>
      <c r="AC10" s="27">
        <f t="shared" si="1"/>
        <v>40</v>
      </c>
      <c r="AD10" s="27">
        <f t="shared" si="1"/>
        <v>1</v>
      </c>
      <c r="AE10" s="27">
        <f t="shared" si="1"/>
        <v>1</v>
      </c>
      <c r="AF10" s="27">
        <f t="shared" si="1"/>
        <v>1</v>
      </c>
      <c r="AG10" s="27">
        <f t="shared" si="1"/>
        <v>2</v>
      </c>
      <c r="AH10" s="27">
        <f t="shared" si="1"/>
        <v>0</v>
      </c>
      <c r="AI10" s="27">
        <f t="shared" si="1"/>
        <v>2</v>
      </c>
      <c r="AJ10" s="27">
        <f t="shared" si="1"/>
        <v>0</v>
      </c>
      <c r="AK10" s="27">
        <f t="shared" si="1"/>
        <v>2</v>
      </c>
      <c r="AL10" s="27">
        <f t="shared" si="1"/>
        <v>0</v>
      </c>
      <c r="AM10" s="27">
        <f t="shared" si="1"/>
        <v>0</v>
      </c>
      <c r="AN10" s="27">
        <f t="shared" si="1"/>
        <v>0</v>
      </c>
      <c r="AO10" s="27">
        <f t="shared" si="1"/>
        <v>0</v>
      </c>
      <c r="AP10" s="27">
        <f t="shared" si="1"/>
        <v>0</v>
      </c>
    </row>
    <row r="11" spans="1:42" s="2" customFormat="1" ht="39.950000000000003" customHeight="1">
      <c r="A11" s="28" t="s">
        <v>47</v>
      </c>
      <c r="B11" s="134" t="s">
        <v>48</v>
      </c>
      <c r="C11" s="134"/>
      <c r="D11" s="134"/>
      <c r="E11" s="13">
        <v>8</v>
      </c>
      <c r="F11" s="29"/>
      <c r="G11" s="13">
        <v>8</v>
      </c>
      <c r="H11" s="13"/>
      <c r="I11" s="13"/>
      <c r="J11" s="13">
        <v>2</v>
      </c>
      <c r="K11" s="13">
        <v>1</v>
      </c>
      <c r="L11" s="13">
        <v>1</v>
      </c>
      <c r="M11" s="18"/>
      <c r="N11" s="18"/>
      <c r="O11" s="13"/>
      <c r="P11" s="13">
        <v>5</v>
      </c>
      <c r="Q11" s="13">
        <v>3</v>
      </c>
      <c r="R11" s="13"/>
      <c r="S11" s="13">
        <v>1</v>
      </c>
      <c r="T11" s="13"/>
      <c r="U11" s="13">
        <v>1</v>
      </c>
      <c r="V11" s="13"/>
      <c r="W11" s="13"/>
      <c r="X11" s="13">
        <v>1</v>
      </c>
      <c r="Y11" s="13">
        <v>1</v>
      </c>
      <c r="Z11" s="13">
        <v>6</v>
      </c>
      <c r="AA11" s="13"/>
      <c r="AB11" s="13"/>
      <c r="AC11" s="13">
        <v>3</v>
      </c>
      <c r="AD11" s="29"/>
      <c r="AE11" s="29"/>
      <c r="AF11" s="19"/>
      <c r="AG11" s="29"/>
      <c r="AH11" s="29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28" t="s">
        <v>49</v>
      </c>
      <c r="B12" s="134" t="s">
        <v>50</v>
      </c>
      <c r="C12" s="134"/>
      <c r="D12" s="134"/>
      <c r="E12" s="16">
        <v>9</v>
      </c>
      <c r="F12" s="29"/>
      <c r="G12" s="16">
        <v>9</v>
      </c>
      <c r="H12" s="13"/>
      <c r="I12" s="13"/>
      <c r="J12" s="13">
        <v>4</v>
      </c>
      <c r="K12" s="13">
        <v>3</v>
      </c>
      <c r="L12" s="13">
        <v>1</v>
      </c>
      <c r="M12" s="18"/>
      <c r="N12" s="18"/>
      <c r="O12" s="16"/>
      <c r="P12" s="16">
        <v>3</v>
      </c>
      <c r="Q12" s="16">
        <v>2</v>
      </c>
      <c r="R12" s="16"/>
      <c r="S12" s="13"/>
      <c r="T12" s="16"/>
      <c r="U12" s="16">
        <v>1</v>
      </c>
      <c r="V12" s="16"/>
      <c r="W12" s="13">
        <v>1</v>
      </c>
      <c r="X12" s="13"/>
      <c r="Y12" s="16">
        <v>3</v>
      </c>
      <c r="Z12" s="13">
        <v>6</v>
      </c>
      <c r="AA12" s="13"/>
      <c r="AB12" s="16"/>
      <c r="AC12" s="16">
        <v>6</v>
      </c>
      <c r="AD12" s="29"/>
      <c r="AE12" s="29"/>
      <c r="AF12" s="19"/>
      <c r="AG12" s="29"/>
      <c r="AH12" s="29"/>
      <c r="AI12" s="19"/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30" t="s">
        <v>51</v>
      </c>
      <c r="B13" s="134" t="s">
        <v>52</v>
      </c>
      <c r="C13" s="134"/>
      <c r="D13" s="134"/>
      <c r="E13" s="16">
        <v>2</v>
      </c>
      <c r="F13" s="29"/>
      <c r="G13" s="16">
        <v>2</v>
      </c>
      <c r="H13" s="13"/>
      <c r="I13" s="13"/>
      <c r="J13" s="13">
        <v>1</v>
      </c>
      <c r="K13" s="13">
        <v>1</v>
      </c>
      <c r="L13" s="13"/>
      <c r="M13" s="18"/>
      <c r="N13" s="18"/>
      <c r="O13" s="16"/>
      <c r="P13" s="16">
        <v>3</v>
      </c>
      <c r="Q13" s="16">
        <v>3</v>
      </c>
      <c r="R13" s="16"/>
      <c r="S13" s="13"/>
      <c r="T13" s="16"/>
      <c r="U13" s="16"/>
      <c r="V13" s="16"/>
      <c r="W13" s="13"/>
      <c r="X13" s="13"/>
      <c r="Y13" s="16"/>
      <c r="Z13" s="13">
        <v>3</v>
      </c>
      <c r="AA13" s="13"/>
      <c r="AB13" s="16"/>
      <c r="AC13" s="16"/>
      <c r="AD13" s="29"/>
      <c r="AE13" s="29"/>
      <c r="AF13" s="19"/>
      <c r="AG13" s="29"/>
      <c r="AH13" s="29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31">
        <v>1.2</v>
      </c>
      <c r="B14" s="134" t="s">
        <v>53</v>
      </c>
      <c r="C14" s="134"/>
      <c r="D14" s="134"/>
      <c r="E14" s="16">
        <v>2</v>
      </c>
      <c r="F14" s="29">
        <v>1</v>
      </c>
      <c r="G14" s="16">
        <v>1</v>
      </c>
      <c r="H14" s="13"/>
      <c r="I14" s="13"/>
      <c r="J14" s="13">
        <v>2</v>
      </c>
      <c r="K14" s="13">
        <v>2</v>
      </c>
      <c r="L14" s="13"/>
      <c r="M14" s="18"/>
      <c r="N14" s="18"/>
      <c r="O14" s="16"/>
      <c r="P14" s="16">
        <v>1</v>
      </c>
      <c r="Q14" s="16"/>
      <c r="R14" s="16"/>
      <c r="S14" s="13"/>
      <c r="T14" s="16"/>
      <c r="U14" s="16">
        <v>1</v>
      </c>
      <c r="V14" s="16"/>
      <c r="W14" s="13"/>
      <c r="X14" s="13">
        <v>1</v>
      </c>
      <c r="Y14" s="16"/>
      <c r="Z14" s="13">
        <v>1</v>
      </c>
      <c r="AA14" s="13"/>
      <c r="AB14" s="16"/>
      <c r="AC14" s="16">
        <v>3</v>
      </c>
      <c r="AD14" s="29"/>
      <c r="AE14" s="29"/>
      <c r="AF14" s="19">
        <v>1</v>
      </c>
      <c r="AG14" s="29">
        <v>1</v>
      </c>
      <c r="AH14" s="29"/>
      <c r="AI14" s="19">
        <v>1</v>
      </c>
      <c r="AJ14" s="21"/>
      <c r="AK14" s="21">
        <v>1</v>
      </c>
      <c r="AL14" s="21"/>
      <c r="AM14" s="21"/>
      <c r="AN14" s="21"/>
      <c r="AO14" s="21"/>
      <c r="AP14" s="21"/>
    </row>
    <row r="15" spans="1:42" s="2" customFormat="1" ht="39.950000000000003" customHeight="1">
      <c r="A15" s="28" t="s">
        <v>54</v>
      </c>
      <c r="B15" s="134" t="s">
        <v>55</v>
      </c>
      <c r="C15" s="134"/>
      <c r="D15" s="134"/>
      <c r="E15" s="16"/>
      <c r="F15" s="29"/>
      <c r="G15" s="16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29"/>
      <c r="AE15" s="29"/>
      <c r="AF15" s="19"/>
      <c r="AG15" s="29"/>
      <c r="AH15" s="29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28" t="s">
        <v>56</v>
      </c>
      <c r="B16" s="135" t="s">
        <v>57</v>
      </c>
      <c r="C16" s="136"/>
      <c r="D16" s="137"/>
      <c r="E16" s="13"/>
      <c r="F16" s="29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9"/>
      <c r="AE16" s="29"/>
      <c r="AF16" s="19"/>
      <c r="AG16" s="29"/>
      <c r="AH16" s="29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28" t="s">
        <v>58</v>
      </c>
      <c r="B17" s="135" t="s">
        <v>59</v>
      </c>
      <c r="C17" s="136"/>
      <c r="D17" s="137"/>
      <c r="E17" s="16">
        <v>1</v>
      </c>
      <c r="F17" s="29"/>
      <c r="G17" s="16">
        <v>1</v>
      </c>
      <c r="H17" s="13"/>
      <c r="I17" s="13"/>
      <c r="J17" s="13"/>
      <c r="K17" s="13"/>
      <c r="L17" s="13"/>
      <c r="M17" s="18"/>
      <c r="N17" s="18"/>
      <c r="O17" s="16"/>
      <c r="P17" s="16">
        <v>1</v>
      </c>
      <c r="Q17" s="16"/>
      <c r="R17" s="16"/>
      <c r="S17" s="16"/>
      <c r="T17" s="16"/>
      <c r="U17" s="16">
        <v>1</v>
      </c>
      <c r="V17" s="16"/>
      <c r="W17" s="16"/>
      <c r="X17" s="16">
        <v>1</v>
      </c>
      <c r="Y17" s="16"/>
      <c r="Z17" s="16">
        <v>1</v>
      </c>
      <c r="AA17" s="16"/>
      <c r="AB17" s="16"/>
      <c r="AC17" s="16"/>
      <c r="AD17" s="29"/>
      <c r="AE17" s="29"/>
      <c r="AF17" s="19"/>
      <c r="AG17" s="29"/>
      <c r="AH17" s="29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28" t="s">
        <v>60</v>
      </c>
      <c r="B18" s="134" t="s">
        <v>61</v>
      </c>
      <c r="C18" s="134"/>
      <c r="D18" s="134"/>
      <c r="E18" s="16"/>
      <c r="F18" s="29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29"/>
      <c r="AE18" s="29"/>
      <c r="AF18" s="19"/>
      <c r="AG18" s="29"/>
      <c r="AH18" s="29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28" t="s">
        <v>62</v>
      </c>
      <c r="B19" s="134" t="s">
        <v>63</v>
      </c>
      <c r="C19" s="134"/>
      <c r="D19" s="134"/>
      <c r="E19" s="16"/>
      <c r="F19" s="29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29"/>
      <c r="AE19" s="29"/>
      <c r="AF19" s="19"/>
      <c r="AG19" s="29"/>
      <c r="AH19" s="29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28" t="s">
        <v>64</v>
      </c>
      <c r="B20" s="135" t="s">
        <v>65</v>
      </c>
      <c r="C20" s="136"/>
      <c r="D20" s="137"/>
      <c r="E20" s="16"/>
      <c r="F20" s="29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29"/>
      <c r="AE20" s="29"/>
      <c r="AF20" s="19"/>
      <c r="AG20" s="29"/>
      <c r="AH20" s="29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28" t="s">
        <v>66</v>
      </c>
      <c r="B21" s="135" t="s">
        <v>67</v>
      </c>
      <c r="C21" s="136"/>
      <c r="D21" s="137"/>
      <c r="E21" s="16">
        <v>3</v>
      </c>
      <c r="F21" s="29">
        <v>1</v>
      </c>
      <c r="G21" s="13">
        <v>2</v>
      </c>
      <c r="H21" s="13"/>
      <c r="I21" s="13"/>
      <c r="J21" s="13"/>
      <c r="K21" s="13"/>
      <c r="L21" s="13"/>
      <c r="M21" s="18"/>
      <c r="N21" s="18"/>
      <c r="O21" s="16"/>
      <c r="P21" s="16">
        <v>2</v>
      </c>
      <c r="Q21" s="16">
        <v>2</v>
      </c>
      <c r="R21" s="16"/>
      <c r="S21" s="13"/>
      <c r="T21" s="16"/>
      <c r="U21" s="16"/>
      <c r="V21" s="16"/>
      <c r="W21" s="13"/>
      <c r="X21" s="13"/>
      <c r="Y21" s="16"/>
      <c r="Z21" s="13">
        <v>2</v>
      </c>
      <c r="AA21" s="13"/>
      <c r="AB21" s="16"/>
      <c r="AC21" s="16">
        <v>1</v>
      </c>
      <c r="AD21" s="29"/>
      <c r="AE21" s="29"/>
      <c r="AF21" s="19"/>
      <c r="AG21" s="29"/>
      <c r="AH21" s="29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28" t="s">
        <v>68</v>
      </c>
      <c r="B22" s="135" t="s">
        <v>69</v>
      </c>
      <c r="C22" s="136"/>
      <c r="D22" s="137"/>
      <c r="E22" s="16">
        <v>5</v>
      </c>
      <c r="F22" s="29">
        <v>1</v>
      </c>
      <c r="G22" s="13">
        <v>4</v>
      </c>
      <c r="H22" s="13"/>
      <c r="I22" s="13"/>
      <c r="J22" s="13">
        <v>2</v>
      </c>
      <c r="K22" s="13">
        <v>2</v>
      </c>
      <c r="L22" s="13"/>
      <c r="M22" s="18"/>
      <c r="N22" s="18"/>
      <c r="O22" s="16"/>
      <c r="P22" s="16">
        <v>4</v>
      </c>
      <c r="Q22" s="16">
        <v>3</v>
      </c>
      <c r="R22" s="16"/>
      <c r="S22" s="13"/>
      <c r="T22" s="16"/>
      <c r="U22" s="16">
        <v>1</v>
      </c>
      <c r="V22" s="16"/>
      <c r="W22" s="13">
        <v>1</v>
      </c>
      <c r="X22" s="13"/>
      <c r="Y22" s="16"/>
      <c r="Z22" s="13">
        <v>4</v>
      </c>
      <c r="AA22" s="13"/>
      <c r="AB22" s="16">
        <v>1</v>
      </c>
      <c r="AC22" s="16">
        <v>3</v>
      </c>
      <c r="AD22" s="29">
        <v>1</v>
      </c>
      <c r="AE22" s="29"/>
      <c r="AF22" s="19"/>
      <c r="AG22" s="29"/>
      <c r="AH22" s="29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28" t="s">
        <v>70</v>
      </c>
      <c r="B23" s="136" t="s">
        <v>71</v>
      </c>
      <c r="C23" s="136"/>
      <c r="D23" s="136"/>
      <c r="E23" s="16"/>
      <c r="F23" s="29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29"/>
      <c r="AE23" s="29"/>
      <c r="AF23" s="19"/>
      <c r="AG23" s="29"/>
      <c r="AH23" s="29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28" t="s">
        <v>72</v>
      </c>
      <c r="B24" s="135" t="s">
        <v>73</v>
      </c>
      <c r="C24" s="136"/>
      <c r="D24" s="137"/>
      <c r="E24" s="16"/>
      <c r="F24" s="29"/>
      <c r="G24" s="13"/>
      <c r="H24" s="13"/>
      <c r="I24" s="13"/>
      <c r="J24" s="13"/>
      <c r="K24" s="13"/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/>
      <c r="AC24" s="16"/>
      <c r="AD24" s="29"/>
      <c r="AE24" s="29"/>
      <c r="AF24" s="19"/>
      <c r="AG24" s="29"/>
      <c r="AH24" s="29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28" t="s">
        <v>74</v>
      </c>
      <c r="B25" s="134" t="s">
        <v>75</v>
      </c>
      <c r="C25" s="134"/>
      <c r="D25" s="134"/>
      <c r="E25" s="16">
        <v>14</v>
      </c>
      <c r="F25" s="29">
        <v>2</v>
      </c>
      <c r="G25" s="13">
        <v>12</v>
      </c>
      <c r="H25" s="13"/>
      <c r="I25" s="13"/>
      <c r="J25" s="13">
        <v>8</v>
      </c>
      <c r="K25" s="13">
        <v>8</v>
      </c>
      <c r="L25" s="13"/>
      <c r="M25" s="18"/>
      <c r="N25" s="18"/>
      <c r="O25" s="16"/>
      <c r="P25" s="16">
        <v>10</v>
      </c>
      <c r="Q25" s="16">
        <v>8</v>
      </c>
      <c r="R25" s="16"/>
      <c r="S25" s="13"/>
      <c r="T25" s="16"/>
      <c r="U25" s="16">
        <v>2</v>
      </c>
      <c r="V25" s="16"/>
      <c r="W25" s="13">
        <v>2</v>
      </c>
      <c r="X25" s="13"/>
      <c r="Y25" s="16">
        <v>2</v>
      </c>
      <c r="Z25" s="13">
        <v>12</v>
      </c>
      <c r="AA25" s="16"/>
      <c r="AB25" s="16"/>
      <c r="AC25" s="16">
        <v>10</v>
      </c>
      <c r="AD25" s="29"/>
      <c r="AE25" s="29"/>
      <c r="AF25" s="19"/>
      <c r="AG25" s="29"/>
      <c r="AH25" s="29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28" t="s">
        <v>76</v>
      </c>
      <c r="B26" s="136" t="s">
        <v>77</v>
      </c>
      <c r="C26" s="136"/>
      <c r="D26" s="136"/>
      <c r="E26" s="16">
        <v>3</v>
      </c>
      <c r="F26" s="29"/>
      <c r="G26" s="13">
        <v>3</v>
      </c>
      <c r="H26" s="13"/>
      <c r="I26" s="13"/>
      <c r="J26" s="13">
        <v>2</v>
      </c>
      <c r="K26" s="13">
        <v>2</v>
      </c>
      <c r="L26" s="13"/>
      <c r="M26" s="18"/>
      <c r="N26" s="18"/>
      <c r="O26" s="13"/>
      <c r="P26" s="13">
        <v>1</v>
      </c>
      <c r="Q26" s="16"/>
      <c r="R26" s="16"/>
      <c r="S26" s="13"/>
      <c r="T26" s="16"/>
      <c r="U26" s="16">
        <v>1</v>
      </c>
      <c r="V26" s="16">
        <v>1</v>
      </c>
      <c r="W26" s="13"/>
      <c r="X26" s="13"/>
      <c r="Y26" s="13"/>
      <c r="Z26" s="13">
        <v>1</v>
      </c>
      <c r="AA26" s="16"/>
      <c r="AB26" s="16"/>
      <c r="AC26" s="16">
        <v>4</v>
      </c>
      <c r="AD26" s="29"/>
      <c r="AE26" s="29"/>
      <c r="AF26" s="19"/>
      <c r="AG26" s="29"/>
      <c r="AH26" s="29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28" t="s">
        <v>78</v>
      </c>
      <c r="B27" s="135" t="s">
        <v>79</v>
      </c>
      <c r="C27" s="136"/>
      <c r="D27" s="136"/>
      <c r="E27" s="16"/>
      <c r="F27" s="29"/>
      <c r="G27" s="13"/>
      <c r="H27" s="13"/>
      <c r="I27" s="13"/>
      <c r="J27" s="13">
        <v>2</v>
      </c>
      <c r="K27" s="13">
        <v>2</v>
      </c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6">
        <v>2</v>
      </c>
      <c r="AD27" s="29"/>
      <c r="AE27" s="29"/>
      <c r="AF27" s="19"/>
      <c r="AG27" s="29"/>
      <c r="AH27" s="29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28" t="s">
        <v>80</v>
      </c>
      <c r="B28" s="134" t="s">
        <v>81</v>
      </c>
      <c r="C28" s="134"/>
      <c r="D28" s="134"/>
      <c r="E28" s="16">
        <v>9</v>
      </c>
      <c r="F28" s="29">
        <v>4</v>
      </c>
      <c r="G28" s="13">
        <v>5</v>
      </c>
      <c r="H28" s="13"/>
      <c r="I28" s="13"/>
      <c r="J28" s="13">
        <v>6</v>
      </c>
      <c r="K28" s="13">
        <v>6</v>
      </c>
      <c r="L28" s="13"/>
      <c r="M28" s="18"/>
      <c r="N28" s="18"/>
      <c r="O28" s="16"/>
      <c r="P28" s="16">
        <v>7</v>
      </c>
      <c r="Q28" s="16">
        <v>6</v>
      </c>
      <c r="R28" s="16">
        <v>1</v>
      </c>
      <c r="S28" s="13"/>
      <c r="T28" s="16"/>
      <c r="U28" s="16"/>
      <c r="V28" s="16"/>
      <c r="W28" s="13"/>
      <c r="X28" s="13"/>
      <c r="Y28" s="16"/>
      <c r="Z28" s="13">
        <v>7</v>
      </c>
      <c r="AA28" s="16"/>
      <c r="AB28" s="16"/>
      <c r="AC28" s="16">
        <v>8</v>
      </c>
      <c r="AD28" s="29"/>
      <c r="AE28" s="29">
        <v>1</v>
      </c>
      <c r="AF28" s="19"/>
      <c r="AG28" s="29">
        <v>1</v>
      </c>
      <c r="AH28" s="29"/>
      <c r="AI28" s="19">
        <v>1</v>
      </c>
      <c r="AJ28" s="21"/>
      <c r="AK28" s="21">
        <v>1</v>
      </c>
      <c r="AL28" s="21"/>
      <c r="AM28" s="21"/>
      <c r="AN28" s="21"/>
      <c r="AO28" s="21"/>
      <c r="AP28" s="21"/>
    </row>
    <row r="29" spans="1:42" s="2" customFormat="1" ht="39.950000000000003" customHeight="1">
      <c r="A29" s="28" t="s">
        <v>82</v>
      </c>
      <c r="B29" s="135" t="s">
        <v>83</v>
      </c>
      <c r="C29" s="136"/>
      <c r="D29" s="137"/>
      <c r="E29" s="16"/>
      <c r="F29" s="29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29"/>
      <c r="AE29" s="29"/>
      <c r="AF29" s="19"/>
      <c r="AG29" s="29"/>
      <c r="AH29" s="29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28" t="s">
        <v>84</v>
      </c>
      <c r="B30" s="135" t="s">
        <v>85</v>
      </c>
      <c r="C30" s="136"/>
      <c r="D30" s="137"/>
      <c r="E30" s="16"/>
      <c r="F30" s="29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29"/>
      <c r="AE30" s="29"/>
      <c r="AF30" s="19"/>
      <c r="AG30" s="29"/>
      <c r="AH30" s="29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26" t="s">
        <v>87</v>
      </c>
      <c r="B31" s="133" t="s">
        <v>88</v>
      </c>
      <c r="C31" s="133"/>
      <c r="D31" s="133"/>
      <c r="E31" s="27">
        <f>SUM(E32:E42)</f>
        <v>22</v>
      </c>
      <c r="F31" s="27">
        <f t="shared" ref="F31:AP31" si="2">SUM(F32:F42)</f>
        <v>1</v>
      </c>
      <c r="G31" s="27">
        <f t="shared" si="2"/>
        <v>21</v>
      </c>
      <c r="H31" s="27">
        <f t="shared" si="2"/>
        <v>0</v>
      </c>
      <c r="I31" s="27">
        <f t="shared" si="2"/>
        <v>0</v>
      </c>
      <c r="J31" s="27">
        <f t="shared" si="2"/>
        <v>12</v>
      </c>
      <c r="K31" s="27">
        <f t="shared" si="2"/>
        <v>10</v>
      </c>
      <c r="L31" s="27">
        <f t="shared" si="2"/>
        <v>2</v>
      </c>
      <c r="M31" s="27">
        <f t="shared" si="2"/>
        <v>0</v>
      </c>
      <c r="N31" s="27">
        <f t="shared" si="2"/>
        <v>0</v>
      </c>
      <c r="O31" s="27">
        <f t="shared" si="2"/>
        <v>0</v>
      </c>
      <c r="P31" s="27">
        <f t="shared" si="2"/>
        <v>8</v>
      </c>
      <c r="Q31" s="27">
        <f t="shared" si="2"/>
        <v>8</v>
      </c>
      <c r="R31" s="27">
        <f t="shared" si="2"/>
        <v>0</v>
      </c>
      <c r="S31" s="27">
        <f t="shared" si="2"/>
        <v>0</v>
      </c>
      <c r="T31" s="27">
        <f t="shared" si="2"/>
        <v>0</v>
      </c>
      <c r="U31" s="27">
        <f t="shared" si="2"/>
        <v>0</v>
      </c>
      <c r="V31" s="27">
        <f t="shared" si="2"/>
        <v>0</v>
      </c>
      <c r="W31" s="27">
        <f t="shared" si="2"/>
        <v>0</v>
      </c>
      <c r="X31" s="27">
        <f t="shared" si="2"/>
        <v>0</v>
      </c>
      <c r="Y31" s="27">
        <f t="shared" si="2"/>
        <v>4</v>
      </c>
      <c r="Z31" s="27">
        <f t="shared" si="2"/>
        <v>12</v>
      </c>
      <c r="AA31" s="27">
        <f t="shared" si="2"/>
        <v>0</v>
      </c>
      <c r="AB31" s="27">
        <f t="shared" si="2"/>
        <v>0</v>
      </c>
      <c r="AC31" s="27">
        <f t="shared" si="2"/>
        <v>20</v>
      </c>
      <c r="AD31" s="27">
        <f t="shared" si="2"/>
        <v>0</v>
      </c>
      <c r="AE31" s="27">
        <f t="shared" si="2"/>
        <v>2</v>
      </c>
      <c r="AF31" s="27">
        <f t="shared" si="2"/>
        <v>4</v>
      </c>
      <c r="AG31" s="27">
        <f t="shared" si="2"/>
        <v>6</v>
      </c>
      <c r="AH31" s="27">
        <f t="shared" si="2"/>
        <v>1</v>
      </c>
      <c r="AI31" s="27">
        <f t="shared" si="2"/>
        <v>5</v>
      </c>
      <c r="AJ31" s="27">
        <f t="shared" si="2"/>
        <v>0</v>
      </c>
      <c r="AK31" s="27">
        <f t="shared" si="2"/>
        <v>4</v>
      </c>
      <c r="AL31" s="27">
        <f t="shared" si="2"/>
        <v>0</v>
      </c>
      <c r="AM31" s="27">
        <f t="shared" si="2"/>
        <v>0</v>
      </c>
      <c r="AN31" s="27">
        <f t="shared" si="2"/>
        <v>0</v>
      </c>
      <c r="AO31" s="27">
        <f t="shared" si="2"/>
        <v>0</v>
      </c>
      <c r="AP31" s="27">
        <f t="shared" si="2"/>
        <v>0</v>
      </c>
    </row>
    <row r="32" spans="1:42" s="2" customFormat="1" ht="39.950000000000003" customHeight="1">
      <c r="A32" s="28" t="s">
        <v>89</v>
      </c>
      <c r="B32" s="135" t="s">
        <v>90</v>
      </c>
      <c r="C32" s="136"/>
      <c r="D32" s="136"/>
      <c r="E32" s="13">
        <v>2</v>
      </c>
      <c r="F32" s="29"/>
      <c r="G32" s="13">
        <v>2</v>
      </c>
      <c r="H32" s="13"/>
      <c r="I32" s="13"/>
      <c r="J32" s="13">
        <v>1</v>
      </c>
      <c r="K32" s="13">
        <v>1</v>
      </c>
      <c r="L32" s="13"/>
      <c r="M32" s="13"/>
      <c r="N32" s="13"/>
      <c r="O32" s="13"/>
      <c r="P32" s="13">
        <v>1</v>
      </c>
      <c r="Q32" s="13">
        <v>1</v>
      </c>
      <c r="R32" s="16"/>
      <c r="S32" s="13"/>
      <c r="T32" s="13"/>
      <c r="U32" s="13"/>
      <c r="V32" s="13"/>
      <c r="W32" s="13"/>
      <c r="X32" s="13"/>
      <c r="Y32" s="13">
        <v>1</v>
      </c>
      <c r="Z32" s="13">
        <v>2</v>
      </c>
      <c r="AA32" s="13"/>
      <c r="AB32" s="13"/>
      <c r="AC32" s="13">
        <v>1</v>
      </c>
      <c r="AD32" s="29"/>
      <c r="AE32" s="29">
        <v>1</v>
      </c>
      <c r="AF32" s="19"/>
      <c r="AG32" s="29">
        <v>1</v>
      </c>
      <c r="AH32" s="29"/>
      <c r="AI32" s="19">
        <v>1</v>
      </c>
      <c r="AJ32" s="21"/>
      <c r="AK32" s="21">
        <v>1</v>
      </c>
      <c r="AL32" s="21"/>
      <c r="AM32" s="21"/>
      <c r="AN32" s="21"/>
      <c r="AO32" s="21"/>
      <c r="AP32" s="21"/>
    </row>
    <row r="33" spans="1:42" s="2" customFormat="1" ht="39.950000000000003" customHeight="1">
      <c r="A33" s="28" t="s">
        <v>91</v>
      </c>
      <c r="B33" s="134" t="s">
        <v>92</v>
      </c>
      <c r="C33" s="134"/>
      <c r="D33" s="134"/>
      <c r="E33" s="16"/>
      <c r="F33" s="29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29"/>
      <c r="AE33" s="29"/>
      <c r="AF33" s="19"/>
      <c r="AG33" s="29"/>
      <c r="AH33" s="29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28" t="s">
        <v>93</v>
      </c>
      <c r="B34" s="135" t="s">
        <v>94</v>
      </c>
      <c r="C34" s="136"/>
      <c r="D34" s="137"/>
      <c r="E34" s="16">
        <v>5</v>
      </c>
      <c r="F34" s="29">
        <v>1</v>
      </c>
      <c r="G34" s="13">
        <v>4</v>
      </c>
      <c r="H34" s="13"/>
      <c r="I34" s="13"/>
      <c r="J34" s="13">
        <v>3</v>
      </c>
      <c r="K34" s="13">
        <v>2</v>
      </c>
      <c r="L34" s="13">
        <v>1</v>
      </c>
      <c r="M34" s="13"/>
      <c r="N34" s="13"/>
      <c r="O34" s="16"/>
      <c r="P34" s="16">
        <v>3</v>
      </c>
      <c r="Q34" s="16">
        <v>3</v>
      </c>
      <c r="R34" s="16"/>
      <c r="S34" s="13"/>
      <c r="T34" s="16"/>
      <c r="U34" s="16"/>
      <c r="V34" s="16"/>
      <c r="W34" s="13"/>
      <c r="X34" s="13"/>
      <c r="Y34" s="16"/>
      <c r="Z34" s="13">
        <v>3</v>
      </c>
      <c r="AA34" s="16"/>
      <c r="AB34" s="16"/>
      <c r="AC34" s="16">
        <v>4</v>
      </c>
      <c r="AD34" s="29"/>
      <c r="AE34" s="29"/>
      <c r="AF34" s="19">
        <v>1</v>
      </c>
      <c r="AG34" s="29">
        <v>1</v>
      </c>
      <c r="AH34" s="29"/>
      <c r="AI34" s="19">
        <v>1</v>
      </c>
      <c r="AJ34" s="21"/>
      <c r="AK34" s="21">
        <v>1</v>
      </c>
      <c r="AL34" s="21"/>
      <c r="AM34" s="21"/>
      <c r="AN34" s="21"/>
      <c r="AO34" s="21"/>
      <c r="AP34" s="21"/>
    </row>
    <row r="35" spans="1:42" s="2" customFormat="1" ht="39.950000000000003" customHeight="1">
      <c r="A35" s="28" t="s">
        <v>95</v>
      </c>
      <c r="B35" s="135" t="s">
        <v>96</v>
      </c>
      <c r="C35" s="136"/>
      <c r="D35" s="137"/>
      <c r="E35" s="16"/>
      <c r="F35" s="29"/>
      <c r="G35" s="13"/>
      <c r="H35" s="13"/>
      <c r="I35" s="13"/>
      <c r="J35" s="13"/>
      <c r="K35" s="13"/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/>
      <c r="AD35" s="29"/>
      <c r="AE35" s="29"/>
      <c r="AF35" s="19"/>
      <c r="AG35" s="29"/>
      <c r="AH35" s="29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28" t="s">
        <v>97</v>
      </c>
      <c r="B36" s="135" t="s">
        <v>98</v>
      </c>
      <c r="C36" s="136"/>
      <c r="D36" s="137"/>
      <c r="E36" s="16"/>
      <c r="F36" s="29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29"/>
      <c r="AE36" s="29"/>
      <c r="AF36" s="19"/>
      <c r="AG36" s="29"/>
      <c r="AH36" s="29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28" t="s">
        <v>99</v>
      </c>
      <c r="B37" s="135" t="s">
        <v>100</v>
      </c>
      <c r="C37" s="136"/>
      <c r="D37" s="137"/>
      <c r="E37" s="16">
        <v>5</v>
      </c>
      <c r="F37" s="29"/>
      <c r="G37" s="16">
        <v>5</v>
      </c>
      <c r="H37" s="13"/>
      <c r="I37" s="13"/>
      <c r="J37" s="13">
        <v>5</v>
      </c>
      <c r="K37" s="13">
        <v>5</v>
      </c>
      <c r="L37" s="13"/>
      <c r="M37" s="13"/>
      <c r="N37" s="13"/>
      <c r="O37" s="16"/>
      <c r="P37" s="16">
        <v>3</v>
      </c>
      <c r="Q37" s="16">
        <v>3</v>
      </c>
      <c r="R37" s="16"/>
      <c r="S37" s="13"/>
      <c r="T37" s="16"/>
      <c r="U37" s="16"/>
      <c r="V37" s="16"/>
      <c r="W37" s="13"/>
      <c r="X37" s="13"/>
      <c r="Y37" s="16"/>
      <c r="Z37" s="13">
        <v>3</v>
      </c>
      <c r="AA37" s="16"/>
      <c r="AB37" s="16"/>
      <c r="AC37" s="16">
        <v>7</v>
      </c>
      <c r="AD37" s="29"/>
      <c r="AE37" s="29">
        <v>1</v>
      </c>
      <c r="AF37" s="19">
        <v>1</v>
      </c>
      <c r="AG37" s="29">
        <v>2</v>
      </c>
      <c r="AH37" s="29">
        <v>1</v>
      </c>
      <c r="AI37" s="19">
        <v>1</v>
      </c>
      <c r="AJ37" s="21"/>
      <c r="AK37" s="21">
        <v>1</v>
      </c>
      <c r="AL37" s="21"/>
      <c r="AM37" s="21"/>
      <c r="AN37" s="21"/>
      <c r="AO37" s="21"/>
      <c r="AP37" s="21"/>
    </row>
    <row r="38" spans="1:42" s="2" customFormat="1" ht="39.950000000000003" customHeight="1">
      <c r="A38" s="28" t="s">
        <v>101</v>
      </c>
      <c r="B38" s="135" t="s">
        <v>102</v>
      </c>
      <c r="C38" s="136"/>
      <c r="D38" s="137"/>
      <c r="E38" s="16"/>
      <c r="F38" s="29"/>
      <c r="G38" s="16"/>
      <c r="H38" s="13"/>
      <c r="I38" s="13"/>
      <c r="J38" s="13">
        <v>1</v>
      </c>
      <c r="K38" s="13">
        <v>1</v>
      </c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>
        <v>1</v>
      </c>
      <c r="AD38" s="29"/>
      <c r="AE38" s="29"/>
      <c r="AF38" s="19"/>
      <c r="AG38" s="29"/>
      <c r="AH38" s="29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28" t="s">
        <v>103</v>
      </c>
      <c r="B39" s="135" t="s">
        <v>104</v>
      </c>
      <c r="C39" s="136"/>
      <c r="D39" s="137"/>
      <c r="E39" s="16"/>
      <c r="F39" s="29"/>
      <c r="G39" s="16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29"/>
      <c r="AE39" s="29"/>
      <c r="AF39" s="19"/>
      <c r="AG39" s="29"/>
      <c r="AH39" s="29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28" t="s">
        <v>105</v>
      </c>
      <c r="B40" s="135" t="s">
        <v>106</v>
      </c>
      <c r="C40" s="136"/>
      <c r="D40" s="137"/>
      <c r="E40" s="16">
        <v>2</v>
      </c>
      <c r="F40" s="29"/>
      <c r="G40" s="16">
        <v>2</v>
      </c>
      <c r="H40" s="13"/>
      <c r="I40" s="13"/>
      <c r="J40" s="13">
        <v>1</v>
      </c>
      <c r="K40" s="13"/>
      <c r="L40" s="13">
        <v>1</v>
      </c>
      <c r="M40" s="13"/>
      <c r="N40" s="13"/>
      <c r="O40" s="16"/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6">
        <v>2</v>
      </c>
      <c r="AD40" s="29"/>
      <c r="AE40" s="29"/>
      <c r="AF40" s="19"/>
      <c r="AG40" s="29"/>
      <c r="AH40" s="29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28" t="s">
        <v>107</v>
      </c>
      <c r="B41" s="135" t="s">
        <v>108</v>
      </c>
      <c r="C41" s="136"/>
      <c r="D41" s="137"/>
      <c r="E41" s="16"/>
      <c r="F41" s="29"/>
      <c r="G41" s="16"/>
      <c r="H41" s="13"/>
      <c r="I41" s="13"/>
      <c r="J41" s="13">
        <v>1</v>
      </c>
      <c r="K41" s="13">
        <v>1</v>
      </c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>
        <v>1</v>
      </c>
      <c r="AD41" s="29"/>
      <c r="AE41" s="29"/>
      <c r="AF41" s="19">
        <v>1</v>
      </c>
      <c r="AG41" s="29">
        <v>1</v>
      </c>
      <c r="AH41" s="29"/>
      <c r="AI41" s="19">
        <v>1</v>
      </c>
      <c r="AJ41" s="21"/>
      <c r="AK41" s="21">
        <v>1</v>
      </c>
      <c r="AL41" s="21"/>
      <c r="AM41" s="21"/>
      <c r="AN41" s="21"/>
      <c r="AO41" s="21"/>
      <c r="AP41" s="21"/>
    </row>
    <row r="42" spans="1:42" s="2" customFormat="1" ht="39.950000000000003" customHeight="1">
      <c r="A42" s="28" t="s">
        <v>109</v>
      </c>
      <c r="B42" s="135" t="s">
        <v>81</v>
      </c>
      <c r="C42" s="136"/>
      <c r="D42" s="137"/>
      <c r="E42" s="16">
        <v>8</v>
      </c>
      <c r="F42" s="29"/>
      <c r="G42" s="16">
        <v>8</v>
      </c>
      <c r="H42" s="13"/>
      <c r="I42" s="13"/>
      <c r="J42" s="13"/>
      <c r="K42" s="13"/>
      <c r="L42" s="13"/>
      <c r="M42" s="13"/>
      <c r="N42" s="13"/>
      <c r="O42" s="16"/>
      <c r="P42" s="16">
        <v>1</v>
      </c>
      <c r="Q42" s="16">
        <v>1</v>
      </c>
      <c r="R42" s="16"/>
      <c r="S42" s="13"/>
      <c r="T42" s="16"/>
      <c r="U42" s="16"/>
      <c r="V42" s="16"/>
      <c r="W42" s="13"/>
      <c r="X42" s="13"/>
      <c r="Y42" s="16">
        <v>3</v>
      </c>
      <c r="Z42" s="13">
        <v>4</v>
      </c>
      <c r="AA42" s="13"/>
      <c r="AB42" s="16"/>
      <c r="AC42" s="16">
        <v>4</v>
      </c>
      <c r="AD42" s="29"/>
      <c r="AE42" s="29"/>
      <c r="AF42" s="19">
        <v>1</v>
      </c>
      <c r="AG42" s="29">
        <v>1</v>
      </c>
      <c r="AH42" s="29"/>
      <c r="AI42" s="19">
        <v>1</v>
      </c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26" t="s">
        <v>110</v>
      </c>
      <c r="B43" s="138" t="s">
        <v>111</v>
      </c>
      <c r="C43" s="139"/>
      <c r="D43" s="140"/>
      <c r="E43" s="27">
        <f>SUM(E44:E50)</f>
        <v>16</v>
      </c>
      <c r="F43" s="27">
        <f t="shared" ref="F43:AP43" si="3">SUM(F44:F50)</f>
        <v>0</v>
      </c>
      <c r="G43" s="27">
        <f t="shared" si="3"/>
        <v>16</v>
      </c>
      <c r="H43" s="27">
        <f t="shared" si="3"/>
        <v>0</v>
      </c>
      <c r="I43" s="27">
        <f t="shared" si="3"/>
        <v>0</v>
      </c>
      <c r="J43" s="27">
        <f t="shared" si="3"/>
        <v>2</v>
      </c>
      <c r="K43" s="27">
        <f t="shared" si="3"/>
        <v>2</v>
      </c>
      <c r="L43" s="27">
        <f t="shared" si="3"/>
        <v>0</v>
      </c>
      <c r="M43" s="27">
        <f t="shared" si="3"/>
        <v>0</v>
      </c>
      <c r="N43" s="27">
        <f t="shared" si="3"/>
        <v>0</v>
      </c>
      <c r="O43" s="27">
        <f t="shared" si="3"/>
        <v>0</v>
      </c>
      <c r="P43" s="27">
        <f t="shared" si="3"/>
        <v>12</v>
      </c>
      <c r="Q43" s="27">
        <f t="shared" si="3"/>
        <v>12</v>
      </c>
      <c r="R43" s="27">
        <f t="shared" si="3"/>
        <v>0</v>
      </c>
      <c r="S43" s="27">
        <f t="shared" si="3"/>
        <v>0</v>
      </c>
      <c r="T43" s="27">
        <f t="shared" si="3"/>
        <v>0</v>
      </c>
      <c r="U43" s="27">
        <f t="shared" si="3"/>
        <v>0</v>
      </c>
      <c r="V43" s="27">
        <f t="shared" si="3"/>
        <v>0</v>
      </c>
      <c r="W43" s="27">
        <f t="shared" si="3"/>
        <v>0</v>
      </c>
      <c r="X43" s="27">
        <f t="shared" si="3"/>
        <v>0</v>
      </c>
      <c r="Y43" s="27">
        <f t="shared" si="3"/>
        <v>0</v>
      </c>
      <c r="Z43" s="27">
        <f t="shared" si="3"/>
        <v>12</v>
      </c>
      <c r="AA43" s="27">
        <f t="shared" si="3"/>
        <v>0</v>
      </c>
      <c r="AB43" s="27">
        <f t="shared" si="3"/>
        <v>0</v>
      </c>
      <c r="AC43" s="27">
        <f t="shared" si="3"/>
        <v>6</v>
      </c>
      <c r="AD43" s="27">
        <f t="shared" si="3"/>
        <v>0</v>
      </c>
      <c r="AE43" s="27">
        <f t="shared" si="3"/>
        <v>1</v>
      </c>
      <c r="AF43" s="27">
        <f t="shared" si="3"/>
        <v>0</v>
      </c>
      <c r="AG43" s="27">
        <f t="shared" si="3"/>
        <v>1</v>
      </c>
      <c r="AH43" s="27">
        <f t="shared" si="3"/>
        <v>1</v>
      </c>
      <c r="AI43" s="27">
        <f t="shared" si="3"/>
        <v>0</v>
      </c>
      <c r="AJ43" s="27">
        <f t="shared" si="3"/>
        <v>0</v>
      </c>
      <c r="AK43" s="27">
        <f t="shared" si="3"/>
        <v>1</v>
      </c>
      <c r="AL43" s="27">
        <f t="shared" si="3"/>
        <v>0</v>
      </c>
      <c r="AM43" s="27">
        <f t="shared" si="3"/>
        <v>0</v>
      </c>
      <c r="AN43" s="27">
        <f t="shared" si="3"/>
        <v>0</v>
      </c>
      <c r="AO43" s="27">
        <f t="shared" si="3"/>
        <v>0</v>
      </c>
      <c r="AP43" s="27">
        <f t="shared" si="3"/>
        <v>0</v>
      </c>
    </row>
    <row r="44" spans="1:42" s="2" customFormat="1" ht="39.950000000000003" customHeight="1">
      <c r="A44" s="28" t="s">
        <v>112</v>
      </c>
      <c r="B44" s="135" t="s">
        <v>113</v>
      </c>
      <c r="C44" s="136"/>
      <c r="D44" s="137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29"/>
      <c r="AE44" s="29"/>
      <c r="AF44" s="19"/>
      <c r="AG44" s="29"/>
      <c r="AH44" s="29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28" t="s">
        <v>114</v>
      </c>
      <c r="B45" s="135" t="s">
        <v>115</v>
      </c>
      <c r="C45" s="136"/>
      <c r="D45" s="137"/>
      <c r="E45" s="13"/>
      <c r="F45" s="13"/>
      <c r="G45" s="13"/>
      <c r="H45" s="13"/>
      <c r="I45" s="13"/>
      <c r="J45" s="13">
        <v>1</v>
      </c>
      <c r="K45" s="13">
        <v>1</v>
      </c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>
        <v>1</v>
      </c>
      <c r="AD45" s="29"/>
      <c r="AE45" s="29"/>
      <c r="AF45" s="19"/>
      <c r="AG45" s="29"/>
      <c r="AH45" s="29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28" t="s">
        <v>116</v>
      </c>
      <c r="B46" s="135" t="s">
        <v>117</v>
      </c>
      <c r="C46" s="136"/>
      <c r="D46" s="137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29"/>
      <c r="AE46" s="29"/>
      <c r="AF46" s="19"/>
      <c r="AG46" s="29"/>
      <c r="AH46" s="29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28" t="s">
        <v>118</v>
      </c>
      <c r="B47" s="135" t="s">
        <v>119</v>
      </c>
      <c r="C47" s="136"/>
      <c r="D47" s="137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29"/>
      <c r="AE47" s="29"/>
      <c r="AF47" s="19"/>
      <c r="AG47" s="29"/>
      <c r="AH47" s="29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28" t="s">
        <v>120</v>
      </c>
      <c r="B48" s="135" t="s">
        <v>121</v>
      </c>
      <c r="C48" s="136"/>
      <c r="D48" s="137"/>
      <c r="E48" s="13">
        <v>2</v>
      </c>
      <c r="F48" s="13"/>
      <c r="G48" s="13">
        <v>2</v>
      </c>
      <c r="H48" s="13"/>
      <c r="I48" s="13"/>
      <c r="J48" s="13"/>
      <c r="K48" s="13"/>
      <c r="L48" s="13"/>
      <c r="M48" s="13"/>
      <c r="N48" s="13"/>
      <c r="O48" s="16"/>
      <c r="P48" s="16">
        <v>1</v>
      </c>
      <c r="Q48" s="16">
        <v>1</v>
      </c>
      <c r="R48" s="16"/>
      <c r="S48" s="13"/>
      <c r="T48" s="16"/>
      <c r="U48" s="16"/>
      <c r="V48" s="16"/>
      <c r="W48" s="13"/>
      <c r="X48" s="13"/>
      <c r="Y48" s="16"/>
      <c r="Z48" s="13">
        <v>1</v>
      </c>
      <c r="AA48" s="16"/>
      <c r="AB48" s="16"/>
      <c r="AC48" s="16">
        <v>1</v>
      </c>
      <c r="AD48" s="29"/>
      <c r="AE48" s="29"/>
      <c r="AF48" s="19"/>
      <c r="AG48" s="29"/>
      <c r="AH48" s="29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28" t="s">
        <v>122</v>
      </c>
      <c r="B49" s="135" t="s">
        <v>123</v>
      </c>
      <c r="C49" s="136"/>
      <c r="D49" s="137"/>
      <c r="E49" s="13">
        <v>2</v>
      </c>
      <c r="F49" s="13"/>
      <c r="G49" s="13">
        <v>2</v>
      </c>
      <c r="H49" s="13"/>
      <c r="I49" s="13"/>
      <c r="J49" s="13"/>
      <c r="K49" s="13"/>
      <c r="L49" s="13"/>
      <c r="M49" s="13"/>
      <c r="N49" s="13"/>
      <c r="O49" s="16"/>
      <c r="P49" s="16">
        <v>1</v>
      </c>
      <c r="Q49" s="16">
        <v>1</v>
      </c>
      <c r="R49" s="16"/>
      <c r="S49" s="13"/>
      <c r="T49" s="16"/>
      <c r="U49" s="16"/>
      <c r="V49" s="16"/>
      <c r="W49" s="13"/>
      <c r="X49" s="13"/>
      <c r="Y49" s="16"/>
      <c r="Z49" s="13">
        <v>1</v>
      </c>
      <c r="AA49" s="16"/>
      <c r="AB49" s="16"/>
      <c r="AC49" s="16">
        <v>1</v>
      </c>
      <c r="AD49" s="29"/>
      <c r="AE49" s="29"/>
      <c r="AF49" s="19"/>
      <c r="AG49" s="29"/>
      <c r="AH49" s="29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28" t="s">
        <v>124</v>
      </c>
      <c r="B50" s="135" t="s">
        <v>81</v>
      </c>
      <c r="C50" s="136"/>
      <c r="D50" s="137"/>
      <c r="E50" s="13">
        <v>12</v>
      </c>
      <c r="F50" s="13"/>
      <c r="G50" s="13">
        <v>12</v>
      </c>
      <c r="H50" s="13"/>
      <c r="I50" s="13"/>
      <c r="J50" s="13">
        <v>1</v>
      </c>
      <c r="K50" s="13">
        <v>1</v>
      </c>
      <c r="L50" s="13"/>
      <c r="M50" s="13"/>
      <c r="N50" s="13"/>
      <c r="O50" s="16"/>
      <c r="P50" s="16">
        <v>10</v>
      </c>
      <c r="Q50" s="16">
        <v>10</v>
      </c>
      <c r="R50" s="16"/>
      <c r="S50" s="13"/>
      <c r="T50" s="16"/>
      <c r="U50" s="16"/>
      <c r="V50" s="16"/>
      <c r="W50" s="13"/>
      <c r="X50" s="13"/>
      <c r="Y50" s="16"/>
      <c r="Z50" s="13">
        <v>10</v>
      </c>
      <c r="AA50" s="16"/>
      <c r="AB50" s="16"/>
      <c r="AC50" s="16">
        <v>3</v>
      </c>
      <c r="AD50" s="29"/>
      <c r="AE50" s="29">
        <v>1</v>
      </c>
      <c r="AF50" s="19"/>
      <c r="AG50" s="29">
        <v>1</v>
      </c>
      <c r="AH50" s="29">
        <v>1</v>
      </c>
      <c r="AI50" s="19"/>
      <c r="AJ50" s="21"/>
      <c r="AK50" s="21">
        <v>1</v>
      </c>
      <c r="AL50" s="21"/>
      <c r="AM50" s="21"/>
      <c r="AN50" s="21"/>
      <c r="AO50" s="21"/>
      <c r="AP50" s="21"/>
    </row>
    <row r="51" spans="1:42" s="1" customFormat="1" ht="55.5" customHeight="1">
      <c r="A51" s="26" t="s">
        <v>125</v>
      </c>
      <c r="B51" s="138" t="s">
        <v>126</v>
      </c>
      <c r="C51" s="139"/>
      <c r="D51" s="140"/>
      <c r="E51" s="27">
        <f>SUM(E52:E64)</f>
        <v>31</v>
      </c>
      <c r="F51" s="27">
        <f t="shared" ref="F51:AP51" si="4">SUM(F52:F64)</f>
        <v>0</v>
      </c>
      <c r="G51" s="27">
        <f t="shared" si="4"/>
        <v>31</v>
      </c>
      <c r="H51" s="27">
        <f t="shared" si="4"/>
        <v>0</v>
      </c>
      <c r="I51" s="27">
        <f t="shared" si="4"/>
        <v>0</v>
      </c>
      <c r="J51" s="27">
        <f t="shared" si="4"/>
        <v>35</v>
      </c>
      <c r="K51" s="27">
        <f t="shared" si="4"/>
        <v>32</v>
      </c>
      <c r="L51" s="27">
        <f t="shared" si="4"/>
        <v>3</v>
      </c>
      <c r="M51" s="27">
        <f t="shared" si="4"/>
        <v>0</v>
      </c>
      <c r="N51" s="27">
        <f t="shared" si="4"/>
        <v>0</v>
      </c>
      <c r="O51" s="27">
        <f t="shared" si="4"/>
        <v>0</v>
      </c>
      <c r="P51" s="27">
        <f t="shared" si="4"/>
        <v>47</v>
      </c>
      <c r="Q51" s="27">
        <f t="shared" si="4"/>
        <v>40</v>
      </c>
      <c r="R51" s="27">
        <f t="shared" si="4"/>
        <v>6</v>
      </c>
      <c r="S51" s="27">
        <f t="shared" si="4"/>
        <v>1</v>
      </c>
      <c r="T51" s="27">
        <f t="shared" si="4"/>
        <v>0</v>
      </c>
      <c r="U51" s="27">
        <f t="shared" si="4"/>
        <v>0</v>
      </c>
      <c r="V51" s="27">
        <f t="shared" si="4"/>
        <v>0</v>
      </c>
      <c r="W51" s="27">
        <f t="shared" si="4"/>
        <v>0</v>
      </c>
      <c r="X51" s="27">
        <f t="shared" si="4"/>
        <v>0</v>
      </c>
      <c r="Y51" s="27">
        <f t="shared" si="4"/>
        <v>0</v>
      </c>
      <c r="Z51" s="27">
        <f t="shared" si="4"/>
        <v>47</v>
      </c>
      <c r="AA51" s="27">
        <f t="shared" si="4"/>
        <v>0</v>
      </c>
      <c r="AB51" s="27">
        <f t="shared" si="4"/>
        <v>0</v>
      </c>
      <c r="AC51" s="27">
        <f t="shared" si="4"/>
        <v>16</v>
      </c>
      <c r="AD51" s="27">
        <f t="shared" si="4"/>
        <v>0</v>
      </c>
      <c r="AE51" s="27">
        <f t="shared" si="4"/>
        <v>0</v>
      </c>
      <c r="AF51" s="27">
        <f t="shared" si="4"/>
        <v>1</v>
      </c>
      <c r="AG51" s="27">
        <f t="shared" si="4"/>
        <v>1</v>
      </c>
      <c r="AH51" s="27">
        <f t="shared" si="4"/>
        <v>0</v>
      </c>
      <c r="AI51" s="27">
        <f t="shared" si="4"/>
        <v>1</v>
      </c>
      <c r="AJ51" s="27">
        <f t="shared" si="4"/>
        <v>0</v>
      </c>
      <c r="AK51" s="27">
        <f t="shared" si="4"/>
        <v>1</v>
      </c>
      <c r="AL51" s="27">
        <f t="shared" si="4"/>
        <v>0</v>
      </c>
      <c r="AM51" s="27">
        <f t="shared" si="4"/>
        <v>0</v>
      </c>
      <c r="AN51" s="27">
        <f t="shared" si="4"/>
        <v>0</v>
      </c>
      <c r="AO51" s="27">
        <f t="shared" si="4"/>
        <v>0</v>
      </c>
      <c r="AP51" s="27">
        <f t="shared" si="4"/>
        <v>0</v>
      </c>
    </row>
    <row r="52" spans="1:42" s="2" customFormat="1" ht="39.950000000000003" customHeight="1">
      <c r="A52" s="28" t="s">
        <v>127</v>
      </c>
      <c r="B52" s="135" t="s">
        <v>128</v>
      </c>
      <c r="C52" s="136"/>
      <c r="D52" s="137"/>
      <c r="E52" s="16">
        <v>16</v>
      </c>
      <c r="F52" s="29"/>
      <c r="G52" s="16">
        <v>16</v>
      </c>
      <c r="H52" s="13"/>
      <c r="I52" s="13"/>
      <c r="J52" s="13">
        <v>20</v>
      </c>
      <c r="K52" s="13">
        <v>17</v>
      </c>
      <c r="L52" s="13">
        <v>3</v>
      </c>
      <c r="M52" s="13"/>
      <c r="N52" s="13"/>
      <c r="O52" s="16"/>
      <c r="P52" s="16">
        <v>27</v>
      </c>
      <c r="Q52" s="16">
        <v>24</v>
      </c>
      <c r="R52" s="16">
        <v>3</v>
      </c>
      <c r="S52" s="13"/>
      <c r="T52" s="16"/>
      <c r="U52" s="16"/>
      <c r="V52" s="16"/>
      <c r="W52" s="13"/>
      <c r="X52" s="13"/>
      <c r="Y52" s="16"/>
      <c r="Z52" s="13">
        <v>27</v>
      </c>
      <c r="AA52" s="16"/>
      <c r="AB52" s="16"/>
      <c r="AC52" s="16">
        <v>6</v>
      </c>
      <c r="AD52" s="29"/>
      <c r="AE52" s="29"/>
      <c r="AF52" s="19">
        <v>1</v>
      </c>
      <c r="AG52" s="29">
        <v>1</v>
      </c>
      <c r="AH52" s="29"/>
      <c r="AI52" s="19">
        <v>1</v>
      </c>
      <c r="AJ52" s="21"/>
      <c r="AK52" s="21">
        <v>1</v>
      </c>
      <c r="AL52" s="21"/>
      <c r="AM52" s="21"/>
      <c r="AN52" s="21"/>
      <c r="AO52" s="21"/>
      <c r="AP52" s="21"/>
    </row>
    <row r="53" spans="1:42" s="2" customFormat="1" ht="39.950000000000003" customHeight="1">
      <c r="A53" s="28" t="s">
        <v>129</v>
      </c>
      <c r="B53" s="135" t="s">
        <v>130</v>
      </c>
      <c r="C53" s="136"/>
      <c r="D53" s="137"/>
      <c r="E53" s="16">
        <v>3</v>
      </c>
      <c r="F53" s="29"/>
      <c r="G53" s="16">
        <v>3</v>
      </c>
      <c r="H53" s="13"/>
      <c r="I53" s="13"/>
      <c r="J53" s="13">
        <v>4</v>
      </c>
      <c r="K53" s="13">
        <v>4</v>
      </c>
      <c r="L53" s="13"/>
      <c r="M53" s="13"/>
      <c r="N53" s="13"/>
      <c r="O53" s="16"/>
      <c r="P53" s="16">
        <v>7</v>
      </c>
      <c r="Q53" s="16">
        <v>6</v>
      </c>
      <c r="R53" s="16">
        <v>1</v>
      </c>
      <c r="S53" s="13"/>
      <c r="T53" s="16"/>
      <c r="U53" s="16"/>
      <c r="V53" s="16"/>
      <c r="W53" s="13"/>
      <c r="X53" s="13"/>
      <c r="Y53" s="16"/>
      <c r="Z53" s="13">
        <v>7</v>
      </c>
      <c r="AA53" s="16"/>
      <c r="AB53" s="16"/>
      <c r="AC53" s="16"/>
      <c r="AD53" s="29"/>
      <c r="AE53" s="29"/>
      <c r="AF53" s="19"/>
      <c r="AG53" s="29"/>
      <c r="AH53" s="29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28" t="s">
        <v>131</v>
      </c>
      <c r="B54" s="135" t="s">
        <v>132</v>
      </c>
      <c r="C54" s="136"/>
      <c r="D54" s="137"/>
      <c r="E54" s="16"/>
      <c r="F54" s="29"/>
      <c r="G54" s="16"/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/>
      <c r="AD54" s="29"/>
      <c r="AE54" s="29"/>
      <c r="AF54" s="19"/>
      <c r="AG54" s="29"/>
      <c r="AH54" s="29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28" t="s">
        <v>133</v>
      </c>
      <c r="B55" s="135" t="s">
        <v>134</v>
      </c>
      <c r="C55" s="136"/>
      <c r="D55" s="137"/>
      <c r="E55" s="16">
        <v>2</v>
      </c>
      <c r="F55" s="29"/>
      <c r="G55" s="16">
        <v>2</v>
      </c>
      <c r="H55" s="13"/>
      <c r="I55" s="13"/>
      <c r="J55" s="13">
        <v>2</v>
      </c>
      <c r="K55" s="13">
        <v>2</v>
      </c>
      <c r="L55" s="13"/>
      <c r="M55" s="13"/>
      <c r="N55" s="13"/>
      <c r="O55" s="16"/>
      <c r="P55" s="16">
        <v>2</v>
      </c>
      <c r="Q55" s="16">
        <v>1</v>
      </c>
      <c r="R55" s="16"/>
      <c r="S55" s="13">
        <v>1</v>
      </c>
      <c r="T55" s="16"/>
      <c r="U55" s="16"/>
      <c r="V55" s="16"/>
      <c r="W55" s="13"/>
      <c r="X55" s="13"/>
      <c r="Y55" s="16"/>
      <c r="Z55" s="13">
        <v>2</v>
      </c>
      <c r="AA55" s="16"/>
      <c r="AB55" s="16"/>
      <c r="AC55" s="16">
        <v>2</v>
      </c>
      <c r="AD55" s="29"/>
      <c r="AE55" s="29"/>
      <c r="AF55" s="19"/>
      <c r="AG55" s="29"/>
      <c r="AH55" s="29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28" t="s">
        <v>135</v>
      </c>
      <c r="B56" s="135" t="s">
        <v>136</v>
      </c>
      <c r="C56" s="136"/>
      <c r="D56" s="137"/>
      <c r="E56" s="16"/>
      <c r="F56" s="29"/>
      <c r="G56" s="16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29"/>
      <c r="AE56" s="29"/>
      <c r="AF56" s="19"/>
      <c r="AG56" s="29"/>
      <c r="AH56" s="29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28" t="s">
        <v>137</v>
      </c>
      <c r="B57" s="135" t="s">
        <v>138</v>
      </c>
      <c r="C57" s="136"/>
      <c r="D57" s="137"/>
      <c r="E57" s="16"/>
      <c r="F57" s="29"/>
      <c r="G57" s="16"/>
      <c r="H57" s="13"/>
      <c r="I57" s="13"/>
      <c r="J57" s="13">
        <v>1</v>
      </c>
      <c r="K57" s="13">
        <v>1</v>
      </c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>
        <v>1</v>
      </c>
      <c r="AD57" s="29"/>
      <c r="AE57" s="29"/>
      <c r="AF57" s="19"/>
      <c r="AG57" s="29"/>
      <c r="AH57" s="29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28" t="s">
        <v>139</v>
      </c>
      <c r="B58" s="135" t="s">
        <v>140</v>
      </c>
      <c r="C58" s="136"/>
      <c r="D58" s="137"/>
      <c r="E58" s="16"/>
      <c r="F58" s="29"/>
      <c r="G58" s="16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29"/>
      <c r="AE58" s="29"/>
      <c r="AF58" s="19"/>
      <c r="AG58" s="29"/>
      <c r="AH58" s="29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28" t="s">
        <v>141</v>
      </c>
      <c r="B59" s="135" t="s">
        <v>142</v>
      </c>
      <c r="C59" s="136"/>
      <c r="D59" s="137"/>
      <c r="E59" s="16"/>
      <c r="F59" s="29"/>
      <c r="G59" s="16"/>
      <c r="H59" s="13"/>
      <c r="I59" s="13"/>
      <c r="J59" s="13"/>
      <c r="K59" s="13"/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/>
      <c r="AD59" s="29"/>
      <c r="AE59" s="29"/>
      <c r="AF59" s="19"/>
      <c r="AG59" s="29"/>
      <c r="AH59" s="29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28" t="s">
        <v>143</v>
      </c>
      <c r="B60" s="135" t="s">
        <v>144</v>
      </c>
      <c r="C60" s="136"/>
      <c r="D60" s="137"/>
      <c r="E60" s="16">
        <v>3</v>
      </c>
      <c r="F60" s="29"/>
      <c r="G60" s="16">
        <v>3</v>
      </c>
      <c r="H60" s="13"/>
      <c r="I60" s="13"/>
      <c r="J60" s="13">
        <v>6</v>
      </c>
      <c r="K60" s="13">
        <v>6</v>
      </c>
      <c r="L60" s="13"/>
      <c r="M60" s="13"/>
      <c r="N60" s="13"/>
      <c r="O60" s="16"/>
      <c r="P60" s="16">
        <v>7</v>
      </c>
      <c r="Q60" s="16">
        <v>6</v>
      </c>
      <c r="R60" s="16">
        <v>1</v>
      </c>
      <c r="S60" s="13"/>
      <c r="T60" s="16"/>
      <c r="U60" s="16"/>
      <c r="V60" s="16"/>
      <c r="W60" s="13"/>
      <c r="X60" s="13"/>
      <c r="Y60" s="16"/>
      <c r="Z60" s="13">
        <v>7</v>
      </c>
      <c r="AA60" s="16"/>
      <c r="AB60" s="16"/>
      <c r="AC60" s="16">
        <v>2</v>
      </c>
      <c r="AD60" s="29"/>
      <c r="AE60" s="29"/>
      <c r="AF60" s="19"/>
      <c r="AG60" s="29"/>
      <c r="AH60" s="29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28" t="s">
        <v>145</v>
      </c>
      <c r="B61" s="135" t="s">
        <v>146</v>
      </c>
      <c r="C61" s="136"/>
      <c r="D61" s="137"/>
      <c r="E61" s="16">
        <v>7</v>
      </c>
      <c r="F61" s="29"/>
      <c r="G61" s="16">
        <v>7</v>
      </c>
      <c r="H61" s="13"/>
      <c r="I61" s="13"/>
      <c r="J61" s="13">
        <v>1</v>
      </c>
      <c r="K61" s="13">
        <v>1</v>
      </c>
      <c r="L61" s="13"/>
      <c r="M61" s="13"/>
      <c r="N61" s="13"/>
      <c r="O61" s="16"/>
      <c r="P61" s="16">
        <v>4</v>
      </c>
      <c r="Q61" s="16">
        <v>3</v>
      </c>
      <c r="R61" s="16">
        <v>1</v>
      </c>
      <c r="S61" s="13"/>
      <c r="T61" s="16"/>
      <c r="U61" s="16"/>
      <c r="V61" s="16"/>
      <c r="W61" s="13"/>
      <c r="X61" s="13"/>
      <c r="Y61" s="16"/>
      <c r="Z61" s="13">
        <v>4</v>
      </c>
      <c r="AA61" s="16"/>
      <c r="AB61" s="16"/>
      <c r="AC61" s="16">
        <v>4</v>
      </c>
      <c r="AD61" s="29"/>
      <c r="AE61" s="29"/>
      <c r="AF61" s="19"/>
      <c r="AG61" s="29"/>
      <c r="AH61" s="29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28" t="s">
        <v>147</v>
      </c>
      <c r="B62" s="135" t="s">
        <v>148</v>
      </c>
      <c r="C62" s="136"/>
      <c r="D62" s="137"/>
      <c r="E62" s="16"/>
      <c r="F62" s="29"/>
      <c r="G62" s="16"/>
      <c r="H62" s="13"/>
      <c r="I62" s="13"/>
      <c r="J62" s="13">
        <v>1</v>
      </c>
      <c r="K62" s="13">
        <v>1</v>
      </c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>
        <v>1</v>
      </c>
      <c r="AD62" s="29"/>
      <c r="AE62" s="29"/>
      <c r="AF62" s="19"/>
      <c r="AG62" s="29"/>
      <c r="AH62" s="29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28" t="s">
        <v>149</v>
      </c>
      <c r="B63" s="135" t="s">
        <v>150</v>
      </c>
      <c r="C63" s="136"/>
      <c r="D63" s="137"/>
      <c r="E63" s="16"/>
      <c r="F63" s="29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29"/>
      <c r="AE63" s="29"/>
      <c r="AF63" s="19"/>
      <c r="AG63" s="29"/>
      <c r="AH63" s="29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28" t="s">
        <v>151</v>
      </c>
      <c r="B64" s="135" t="s">
        <v>81</v>
      </c>
      <c r="C64" s="136"/>
      <c r="D64" s="137"/>
      <c r="E64" s="16"/>
      <c r="F64" s="29"/>
      <c r="G64" s="13"/>
      <c r="H64" s="13"/>
      <c r="I64" s="13"/>
      <c r="J64" s="13"/>
      <c r="K64" s="13"/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/>
      <c r="AD64" s="29"/>
      <c r="AE64" s="29"/>
      <c r="AF64" s="19"/>
      <c r="AG64" s="29"/>
      <c r="AH64" s="29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26" t="s">
        <v>152</v>
      </c>
      <c r="B65" s="138" t="s">
        <v>153</v>
      </c>
      <c r="C65" s="139"/>
      <c r="D65" s="140"/>
      <c r="E65" s="27">
        <f>SUM(E66:E71)</f>
        <v>2</v>
      </c>
      <c r="F65" s="27">
        <f t="shared" ref="F65:AP65" si="5">SUM(F66:F71)</f>
        <v>0</v>
      </c>
      <c r="G65" s="27">
        <f t="shared" si="5"/>
        <v>2</v>
      </c>
      <c r="H65" s="27">
        <f t="shared" si="5"/>
        <v>0</v>
      </c>
      <c r="I65" s="27">
        <f t="shared" si="5"/>
        <v>0</v>
      </c>
      <c r="J65" s="27">
        <f t="shared" si="5"/>
        <v>2</v>
      </c>
      <c r="K65" s="27">
        <f t="shared" si="5"/>
        <v>1</v>
      </c>
      <c r="L65" s="27">
        <f t="shared" si="5"/>
        <v>1</v>
      </c>
      <c r="M65" s="27">
        <f t="shared" si="5"/>
        <v>0</v>
      </c>
      <c r="N65" s="27">
        <f t="shared" si="5"/>
        <v>0</v>
      </c>
      <c r="O65" s="27">
        <f t="shared" si="5"/>
        <v>0</v>
      </c>
      <c r="P65" s="27">
        <f t="shared" si="5"/>
        <v>1</v>
      </c>
      <c r="Q65" s="27">
        <f t="shared" si="5"/>
        <v>1</v>
      </c>
      <c r="R65" s="27">
        <f t="shared" si="5"/>
        <v>0</v>
      </c>
      <c r="S65" s="27">
        <f t="shared" si="5"/>
        <v>0</v>
      </c>
      <c r="T65" s="27">
        <f t="shared" si="5"/>
        <v>0</v>
      </c>
      <c r="U65" s="27">
        <f t="shared" si="5"/>
        <v>0</v>
      </c>
      <c r="V65" s="27">
        <f t="shared" si="5"/>
        <v>0</v>
      </c>
      <c r="W65" s="27">
        <f t="shared" si="5"/>
        <v>0</v>
      </c>
      <c r="X65" s="27">
        <f t="shared" si="5"/>
        <v>0</v>
      </c>
      <c r="Y65" s="27">
        <f t="shared" si="5"/>
        <v>0</v>
      </c>
      <c r="Z65" s="27">
        <f t="shared" si="5"/>
        <v>1</v>
      </c>
      <c r="AA65" s="27">
        <f t="shared" si="5"/>
        <v>0</v>
      </c>
      <c r="AB65" s="27">
        <f t="shared" si="5"/>
        <v>0</v>
      </c>
      <c r="AC65" s="27">
        <f t="shared" si="5"/>
        <v>2</v>
      </c>
      <c r="AD65" s="27">
        <f t="shared" si="5"/>
        <v>0</v>
      </c>
      <c r="AE65" s="27">
        <f t="shared" si="5"/>
        <v>0</v>
      </c>
      <c r="AF65" s="27">
        <f t="shared" si="5"/>
        <v>0</v>
      </c>
      <c r="AG65" s="27">
        <f t="shared" si="5"/>
        <v>0</v>
      </c>
      <c r="AH65" s="27">
        <f t="shared" si="5"/>
        <v>0</v>
      </c>
      <c r="AI65" s="27">
        <f t="shared" si="5"/>
        <v>0</v>
      </c>
      <c r="AJ65" s="27">
        <f t="shared" si="5"/>
        <v>0</v>
      </c>
      <c r="AK65" s="27">
        <f t="shared" si="5"/>
        <v>0</v>
      </c>
      <c r="AL65" s="27">
        <f t="shared" si="5"/>
        <v>0</v>
      </c>
      <c r="AM65" s="27">
        <f t="shared" si="5"/>
        <v>0</v>
      </c>
      <c r="AN65" s="27">
        <f t="shared" si="5"/>
        <v>0</v>
      </c>
      <c r="AO65" s="27">
        <f t="shared" si="5"/>
        <v>0</v>
      </c>
      <c r="AP65" s="27">
        <f t="shared" si="5"/>
        <v>0</v>
      </c>
    </row>
    <row r="66" spans="1:42" s="2" customFormat="1" ht="39.950000000000003" customHeight="1">
      <c r="A66" s="28" t="s">
        <v>154</v>
      </c>
      <c r="B66" s="135" t="s">
        <v>155</v>
      </c>
      <c r="C66" s="136"/>
      <c r="D66" s="137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29"/>
      <c r="AE66" s="29"/>
      <c r="AF66" s="19"/>
      <c r="AG66" s="29"/>
      <c r="AH66" s="29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28" t="s">
        <v>156</v>
      </c>
      <c r="B67" s="135" t="s">
        <v>157</v>
      </c>
      <c r="C67" s="136"/>
      <c r="D67" s="137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29"/>
      <c r="AE67" s="29"/>
      <c r="AF67" s="19"/>
      <c r="AG67" s="29"/>
      <c r="AH67" s="29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28" t="s">
        <v>158</v>
      </c>
      <c r="B68" s="135" t="s">
        <v>159</v>
      </c>
      <c r="C68" s="136"/>
      <c r="D68" s="137"/>
      <c r="E68" s="13">
        <v>1</v>
      </c>
      <c r="F68" s="13"/>
      <c r="G68" s="13">
        <v>1</v>
      </c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>
        <v>1</v>
      </c>
      <c r="AD68" s="29"/>
      <c r="AE68" s="29"/>
      <c r="AF68" s="19"/>
      <c r="AG68" s="29"/>
      <c r="AH68" s="29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28" t="s">
        <v>160</v>
      </c>
      <c r="B69" s="135" t="s">
        <v>161</v>
      </c>
      <c r="C69" s="136"/>
      <c r="D69" s="13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29"/>
      <c r="AE69" s="29"/>
      <c r="AF69" s="19"/>
      <c r="AG69" s="29"/>
      <c r="AH69" s="29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28" t="s">
        <v>162</v>
      </c>
      <c r="B70" s="135" t="s">
        <v>163</v>
      </c>
      <c r="C70" s="136"/>
      <c r="D70" s="137"/>
      <c r="E70" s="13"/>
      <c r="F70" s="13"/>
      <c r="G70" s="13"/>
      <c r="H70" s="13"/>
      <c r="I70" s="13"/>
      <c r="J70" s="13">
        <v>2</v>
      </c>
      <c r="K70" s="13">
        <v>1</v>
      </c>
      <c r="L70" s="13">
        <v>1</v>
      </c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>
        <v>1</v>
      </c>
      <c r="AD70" s="29"/>
      <c r="AE70" s="29"/>
      <c r="AF70" s="19"/>
      <c r="AG70" s="29"/>
      <c r="AH70" s="29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28" t="s">
        <v>164</v>
      </c>
      <c r="B71" s="135" t="s">
        <v>81</v>
      </c>
      <c r="C71" s="136"/>
      <c r="D71" s="137"/>
      <c r="E71" s="13">
        <v>1</v>
      </c>
      <c r="F71" s="13"/>
      <c r="G71" s="13">
        <v>1</v>
      </c>
      <c r="H71" s="13"/>
      <c r="I71" s="13"/>
      <c r="J71" s="13"/>
      <c r="K71" s="13"/>
      <c r="L71" s="13"/>
      <c r="M71" s="13"/>
      <c r="N71" s="13"/>
      <c r="O71" s="16"/>
      <c r="P71" s="16">
        <v>1</v>
      </c>
      <c r="Q71" s="16">
        <v>1</v>
      </c>
      <c r="R71" s="16"/>
      <c r="S71" s="13"/>
      <c r="T71" s="16"/>
      <c r="U71" s="16"/>
      <c r="V71" s="16"/>
      <c r="W71" s="13"/>
      <c r="X71" s="13"/>
      <c r="Y71" s="16"/>
      <c r="Z71" s="16">
        <v>1</v>
      </c>
      <c r="AA71" s="16"/>
      <c r="AB71" s="16"/>
      <c r="AC71" s="16"/>
      <c r="AD71" s="29"/>
      <c r="AE71" s="29"/>
      <c r="AF71" s="29"/>
      <c r="AG71" s="29"/>
      <c r="AH71" s="29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26" t="s">
        <v>165</v>
      </c>
      <c r="B72" s="138" t="s">
        <v>166</v>
      </c>
      <c r="C72" s="139"/>
      <c r="D72" s="140"/>
      <c r="E72" s="27">
        <f>SUM(E73:E79)</f>
        <v>10</v>
      </c>
      <c r="F72" s="27">
        <f t="shared" ref="F72:AP72" si="6">SUM(F73:F79)</f>
        <v>1</v>
      </c>
      <c r="G72" s="27">
        <f t="shared" si="6"/>
        <v>9</v>
      </c>
      <c r="H72" s="27">
        <f t="shared" si="6"/>
        <v>0</v>
      </c>
      <c r="I72" s="27">
        <f t="shared" si="6"/>
        <v>0</v>
      </c>
      <c r="J72" s="27">
        <f t="shared" si="6"/>
        <v>5</v>
      </c>
      <c r="K72" s="27">
        <f t="shared" si="6"/>
        <v>3</v>
      </c>
      <c r="L72" s="27">
        <f t="shared" si="6"/>
        <v>2</v>
      </c>
      <c r="M72" s="27">
        <f t="shared" si="6"/>
        <v>0</v>
      </c>
      <c r="N72" s="27">
        <f t="shared" si="6"/>
        <v>0</v>
      </c>
      <c r="O72" s="27">
        <f t="shared" si="6"/>
        <v>0</v>
      </c>
      <c r="P72" s="27">
        <f t="shared" si="6"/>
        <v>9</v>
      </c>
      <c r="Q72" s="27">
        <f t="shared" si="6"/>
        <v>3</v>
      </c>
      <c r="R72" s="27">
        <f t="shared" si="6"/>
        <v>2</v>
      </c>
      <c r="S72" s="27">
        <f t="shared" si="6"/>
        <v>4</v>
      </c>
      <c r="T72" s="27">
        <f t="shared" si="6"/>
        <v>0</v>
      </c>
      <c r="U72" s="27">
        <f t="shared" si="6"/>
        <v>0</v>
      </c>
      <c r="V72" s="27">
        <f t="shared" si="6"/>
        <v>0</v>
      </c>
      <c r="W72" s="27">
        <f t="shared" si="6"/>
        <v>0</v>
      </c>
      <c r="X72" s="27">
        <f t="shared" si="6"/>
        <v>0</v>
      </c>
      <c r="Y72" s="27">
        <f t="shared" si="6"/>
        <v>0</v>
      </c>
      <c r="Z72" s="27">
        <f t="shared" si="6"/>
        <v>9</v>
      </c>
      <c r="AA72" s="27">
        <f t="shared" si="6"/>
        <v>0</v>
      </c>
      <c r="AB72" s="27">
        <f t="shared" si="6"/>
        <v>0</v>
      </c>
      <c r="AC72" s="27">
        <f t="shared" si="6"/>
        <v>4</v>
      </c>
      <c r="AD72" s="27">
        <f t="shared" si="6"/>
        <v>0</v>
      </c>
      <c r="AE72" s="27">
        <f t="shared" si="6"/>
        <v>4</v>
      </c>
      <c r="AF72" s="27">
        <f t="shared" si="6"/>
        <v>1</v>
      </c>
      <c r="AG72" s="27">
        <f t="shared" si="6"/>
        <v>5</v>
      </c>
      <c r="AH72" s="27">
        <f t="shared" si="6"/>
        <v>1</v>
      </c>
      <c r="AI72" s="27">
        <f t="shared" si="6"/>
        <v>4</v>
      </c>
      <c r="AJ72" s="27">
        <f t="shared" si="6"/>
        <v>0</v>
      </c>
      <c r="AK72" s="27">
        <f t="shared" si="6"/>
        <v>4</v>
      </c>
      <c r="AL72" s="27">
        <f t="shared" si="6"/>
        <v>0</v>
      </c>
      <c r="AM72" s="27">
        <f t="shared" si="6"/>
        <v>1</v>
      </c>
      <c r="AN72" s="27">
        <f t="shared" si="6"/>
        <v>1</v>
      </c>
      <c r="AO72" s="27">
        <f t="shared" si="6"/>
        <v>1</v>
      </c>
      <c r="AP72" s="27">
        <f t="shared" si="6"/>
        <v>0</v>
      </c>
    </row>
    <row r="73" spans="1:42" s="2" customFormat="1" ht="39.950000000000003" customHeight="1">
      <c r="A73" s="28" t="s">
        <v>167</v>
      </c>
      <c r="B73" s="135" t="s">
        <v>168</v>
      </c>
      <c r="C73" s="136"/>
      <c r="D73" s="137"/>
      <c r="E73" s="16"/>
      <c r="F73" s="29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29"/>
      <c r="AE73" s="29"/>
      <c r="AF73" s="19"/>
      <c r="AG73" s="29"/>
      <c r="AH73" s="29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28" t="s">
        <v>169</v>
      </c>
      <c r="B74" s="135" t="s">
        <v>170</v>
      </c>
      <c r="C74" s="136"/>
      <c r="D74" s="137"/>
      <c r="E74" s="16">
        <v>2</v>
      </c>
      <c r="F74" s="29"/>
      <c r="G74" s="16">
        <v>2</v>
      </c>
      <c r="H74" s="13"/>
      <c r="I74" s="13"/>
      <c r="J74" s="13"/>
      <c r="K74" s="13"/>
      <c r="L74" s="13"/>
      <c r="M74" s="13"/>
      <c r="N74" s="13"/>
      <c r="O74" s="16"/>
      <c r="P74" s="16">
        <v>2</v>
      </c>
      <c r="Q74" s="16"/>
      <c r="R74" s="16">
        <v>1</v>
      </c>
      <c r="S74" s="13">
        <v>1</v>
      </c>
      <c r="T74" s="16"/>
      <c r="U74" s="16"/>
      <c r="V74" s="16"/>
      <c r="W74" s="13"/>
      <c r="X74" s="13"/>
      <c r="Y74" s="16"/>
      <c r="Z74" s="16">
        <v>2</v>
      </c>
      <c r="AA74" s="16"/>
      <c r="AB74" s="16"/>
      <c r="AC74" s="16"/>
      <c r="AD74" s="29"/>
      <c r="AE74" s="29">
        <v>1</v>
      </c>
      <c r="AF74" s="19"/>
      <c r="AG74" s="29">
        <v>1</v>
      </c>
      <c r="AH74" s="29"/>
      <c r="AI74" s="19">
        <v>1</v>
      </c>
      <c r="AJ74" s="21"/>
      <c r="AK74" s="21">
        <v>1</v>
      </c>
      <c r="AL74" s="21"/>
      <c r="AM74" s="21"/>
      <c r="AN74" s="21"/>
      <c r="AO74" s="21"/>
      <c r="AP74" s="21"/>
    </row>
    <row r="75" spans="1:42" s="2" customFormat="1" ht="39.950000000000003" customHeight="1">
      <c r="A75" s="28" t="s">
        <v>171</v>
      </c>
      <c r="B75" s="135" t="s">
        <v>172</v>
      </c>
      <c r="C75" s="136"/>
      <c r="D75" s="137"/>
      <c r="E75" s="16"/>
      <c r="F75" s="29"/>
      <c r="G75" s="16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29"/>
      <c r="AE75" s="29"/>
      <c r="AF75" s="19"/>
      <c r="AG75" s="29"/>
      <c r="AH75" s="29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28" t="s">
        <v>173</v>
      </c>
      <c r="B76" s="135" t="s">
        <v>174</v>
      </c>
      <c r="C76" s="136"/>
      <c r="D76" s="137"/>
      <c r="E76" s="16">
        <v>1</v>
      </c>
      <c r="F76" s="29"/>
      <c r="G76" s="16">
        <v>1</v>
      </c>
      <c r="H76" s="13"/>
      <c r="I76" s="13"/>
      <c r="J76" s="13"/>
      <c r="K76" s="13"/>
      <c r="L76" s="13"/>
      <c r="M76" s="13"/>
      <c r="N76" s="13"/>
      <c r="O76" s="16"/>
      <c r="P76" s="16">
        <v>1</v>
      </c>
      <c r="Q76" s="16"/>
      <c r="R76" s="16"/>
      <c r="S76" s="13">
        <v>1</v>
      </c>
      <c r="T76" s="16"/>
      <c r="U76" s="16"/>
      <c r="V76" s="16"/>
      <c r="W76" s="13"/>
      <c r="X76" s="13"/>
      <c r="Y76" s="16"/>
      <c r="Z76" s="16">
        <v>1</v>
      </c>
      <c r="AA76" s="16"/>
      <c r="AB76" s="16"/>
      <c r="AC76" s="16"/>
      <c r="AD76" s="29"/>
      <c r="AE76" s="29">
        <v>1</v>
      </c>
      <c r="AF76" s="19"/>
      <c r="AG76" s="29">
        <v>1</v>
      </c>
      <c r="AH76" s="29"/>
      <c r="AI76" s="19">
        <v>1</v>
      </c>
      <c r="AJ76" s="21"/>
      <c r="AK76" s="21">
        <v>1</v>
      </c>
      <c r="AL76" s="21"/>
      <c r="AM76" s="21"/>
      <c r="AN76" s="21"/>
      <c r="AO76" s="21"/>
      <c r="AP76" s="21"/>
    </row>
    <row r="77" spans="1:42" s="2" customFormat="1" ht="39.950000000000003" customHeight="1">
      <c r="A77" s="28" t="s">
        <v>175</v>
      </c>
      <c r="B77" s="135" t="s">
        <v>176</v>
      </c>
      <c r="C77" s="136"/>
      <c r="D77" s="137"/>
      <c r="E77" s="16">
        <v>4</v>
      </c>
      <c r="F77" s="29"/>
      <c r="G77" s="16">
        <v>4</v>
      </c>
      <c r="H77" s="13"/>
      <c r="I77" s="13"/>
      <c r="J77" s="13">
        <v>2</v>
      </c>
      <c r="K77" s="13">
        <v>1</v>
      </c>
      <c r="L77" s="13">
        <v>1</v>
      </c>
      <c r="M77" s="13"/>
      <c r="N77" s="13"/>
      <c r="O77" s="16"/>
      <c r="P77" s="16">
        <v>2</v>
      </c>
      <c r="Q77" s="16">
        <v>1</v>
      </c>
      <c r="R77" s="16"/>
      <c r="S77" s="13">
        <v>1</v>
      </c>
      <c r="T77" s="16"/>
      <c r="U77" s="16"/>
      <c r="V77" s="16"/>
      <c r="W77" s="13"/>
      <c r="X77" s="13"/>
      <c r="Y77" s="16"/>
      <c r="Z77" s="16">
        <v>2</v>
      </c>
      <c r="AA77" s="16"/>
      <c r="AB77" s="16"/>
      <c r="AC77" s="16">
        <v>3</v>
      </c>
      <c r="AD77" s="29"/>
      <c r="AE77" s="29"/>
      <c r="AF77" s="19">
        <v>1</v>
      </c>
      <c r="AG77" s="29">
        <v>1</v>
      </c>
      <c r="AH77" s="29">
        <v>1</v>
      </c>
      <c r="AI77" s="19"/>
      <c r="AJ77" s="21"/>
      <c r="AK77" s="21"/>
      <c r="AL77" s="21"/>
      <c r="AM77" s="21">
        <v>1</v>
      </c>
      <c r="AN77" s="21">
        <v>1</v>
      </c>
      <c r="AO77" s="21">
        <v>1</v>
      </c>
      <c r="AP77" s="21"/>
    </row>
    <row r="78" spans="1:42" s="2" customFormat="1" ht="39.950000000000003" customHeight="1">
      <c r="A78" s="28" t="s">
        <v>177</v>
      </c>
      <c r="B78" s="135" t="s">
        <v>81</v>
      </c>
      <c r="C78" s="136"/>
      <c r="D78" s="137"/>
      <c r="E78" s="16">
        <v>3</v>
      </c>
      <c r="F78" s="29">
        <v>1</v>
      </c>
      <c r="G78" s="13">
        <v>2</v>
      </c>
      <c r="H78" s="13"/>
      <c r="I78" s="13"/>
      <c r="J78" s="13">
        <v>3</v>
      </c>
      <c r="K78" s="13">
        <v>2</v>
      </c>
      <c r="L78" s="13">
        <v>1</v>
      </c>
      <c r="M78" s="13"/>
      <c r="N78" s="13"/>
      <c r="O78" s="16"/>
      <c r="P78" s="16">
        <v>4</v>
      </c>
      <c r="Q78" s="16">
        <v>2</v>
      </c>
      <c r="R78" s="16">
        <v>1</v>
      </c>
      <c r="S78" s="13">
        <v>1</v>
      </c>
      <c r="T78" s="16"/>
      <c r="U78" s="16"/>
      <c r="V78" s="16"/>
      <c r="W78" s="13"/>
      <c r="X78" s="13"/>
      <c r="Y78" s="16"/>
      <c r="Z78" s="16">
        <v>4</v>
      </c>
      <c r="AA78" s="16"/>
      <c r="AB78" s="16"/>
      <c r="AC78" s="16">
        <v>1</v>
      </c>
      <c r="AD78" s="29"/>
      <c r="AE78" s="29">
        <v>2</v>
      </c>
      <c r="AF78" s="19"/>
      <c r="AG78" s="29">
        <v>2</v>
      </c>
      <c r="AH78" s="29"/>
      <c r="AI78" s="19">
        <v>2</v>
      </c>
      <c r="AJ78" s="21"/>
      <c r="AK78" s="21">
        <v>2</v>
      </c>
      <c r="AL78" s="21"/>
      <c r="AM78" s="21"/>
      <c r="AN78" s="21"/>
      <c r="AO78" s="21"/>
      <c r="AP78" s="21"/>
    </row>
    <row r="79" spans="1:42" s="2" customFormat="1" ht="39.950000000000003" customHeight="1">
      <c r="A79" s="28" t="s">
        <v>178</v>
      </c>
      <c r="B79" s="135" t="s">
        <v>179</v>
      </c>
      <c r="C79" s="136"/>
      <c r="D79" s="137"/>
      <c r="E79" s="16"/>
      <c r="F79" s="29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29"/>
      <c r="AE79" s="29"/>
      <c r="AF79" s="19"/>
      <c r="AG79" s="29"/>
      <c r="AH79" s="29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26" t="s">
        <v>180</v>
      </c>
      <c r="B80" s="138" t="s">
        <v>181</v>
      </c>
      <c r="C80" s="139"/>
      <c r="D80" s="140"/>
      <c r="E80" s="27">
        <f>SUM(E81:E82)</f>
        <v>0</v>
      </c>
      <c r="F80" s="27">
        <f t="shared" ref="F80:AP80" si="7">SUM(F81:F82)</f>
        <v>0</v>
      </c>
      <c r="G80" s="27">
        <f t="shared" si="7"/>
        <v>0</v>
      </c>
      <c r="H80" s="27">
        <f t="shared" si="7"/>
        <v>0</v>
      </c>
      <c r="I80" s="27">
        <f t="shared" si="7"/>
        <v>0</v>
      </c>
      <c r="J80" s="27">
        <f t="shared" si="7"/>
        <v>0</v>
      </c>
      <c r="K80" s="27">
        <f t="shared" si="7"/>
        <v>0</v>
      </c>
      <c r="L80" s="27">
        <f t="shared" si="7"/>
        <v>0</v>
      </c>
      <c r="M80" s="27">
        <f t="shared" si="7"/>
        <v>0</v>
      </c>
      <c r="N80" s="27">
        <f t="shared" si="7"/>
        <v>0</v>
      </c>
      <c r="O80" s="27">
        <f t="shared" si="7"/>
        <v>0</v>
      </c>
      <c r="P80" s="27">
        <f t="shared" si="7"/>
        <v>0</v>
      </c>
      <c r="Q80" s="27">
        <f t="shared" si="7"/>
        <v>0</v>
      </c>
      <c r="R80" s="27">
        <f t="shared" si="7"/>
        <v>0</v>
      </c>
      <c r="S80" s="27">
        <f t="shared" si="7"/>
        <v>0</v>
      </c>
      <c r="T80" s="27">
        <f t="shared" si="7"/>
        <v>0</v>
      </c>
      <c r="U80" s="27">
        <f t="shared" si="7"/>
        <v>0</v>
      </c>
      <c r="V80" s="27">
        <f t="shared" si="7"/>
        <v>0</v>
      </c>
      <c r="W80" s="27">
        <f t="shared" si="7"/>
        <v>0</v>
      </c>
      <c r="X80" s="27">
        <f t="shared" si="7"/>
        <v>0</v>
      </c>
      <c r="Y80" s="27">
        <f t="shared" si="7"/>
        <v>0</v>
      </c>
      <c r="Z80" s="27">
        <f t="shared" si="7"/>
        <v>0</v>
      </c>
      <c r="AA80" s="27">
        <f t="shared" si="7"/>
        <v>0</v>
      </c>
      <c r="AB80" s="27">
        <f t="shared" si="7"/>
        <v>0</v>
      </c>
      <c r="AC80" s="27">
        <f t="shared" si="7"/>
        <v>0</v>
      </c>
      <c r="AD80" s="27">
        <f t="shared" si="7"/>
        <v>0</v>
      </c>
      <c r="AE80" s="27">
        <f t="shared" si="7"/>
        <v>0</v>
      </c>
      <c r="AF80" s="27">
        <f t="shared" si="7"/>
        <v>0</v>
      </c>
      <c r="AG80" s="27">
        <f t="shared" si="7"/>
        <v>0</v>
      </c>
      <c r="AH80" s="27">
        <f t="shared" si="7"/>
        <v>0</v>
      </c>
      <c r="AI80" s="27">
        <f t="shared" si="7"/>
        <v>0</v>
      </c>
      <c r="AJ80" s="27">
        <f t="shared" si="7"/>
        <v>0</v>
      </c>
      <c r="AK80" s="27">
        <f t="shared" si="7"/>
        <v>0</v>
      </c>
      <c r="AL80" s="27">
        <f t="shared" si="7"/>
        <v>0</v>
      </c>
      <c r="AM80" s="27">
        <f t="shared" si="7"/>
        <v>0</v>
      </c>
      <c r="AN80" s="27">
        <f t="shared" si="7"/>
        <v>0</v>
      </c>
      <c r="AO80" s="27">
        <f t="shared" si="7"/>
        <v>0</v>
      </c>
      <c r="AP80" s="27">
        <f t="shared" si="7"/>
        <v>0</v>
      </c>
    </row>
    <row r="81" spans="1:42" s="2" customFormat="1" ht="39.950000000000003" customHeight="1">
      <c r="A81" s="28" t="s">
        <v>182</v>
      </c>
      <c r="B81" s="135" t="s">
        <v>183</v>
      </c>
      <c r="C81" s="136"/>
      <c r="D81" s="137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29"/>
      <c r="AE81" s="29"/>
      <c r="AF81" s="29"/>
      <c r="AG81" s="29"/>
      <c r="AH81" s="29"/>
      <c r="AI81" s="29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28" t="s">
        <v>184</v>
      </c>
      <c r="B82" s="135" t="s">
        <v>81</v>
      </c>
      <c r="C82" s="136"/>
      <c r="D82" s="137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29"/>
      <c r="AE82" s="29"/>
      <c r="AF82" s="29"/>
      <c r="AG82" s="29"/>
      <c r="AH82" s="29"/>
      <c r="AI82" s="29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26" t="s">
        <v>185</v>
      </c>
      <c r="B83" s="138" t="s">
        <v>186</v>
      </c>
      <c r="C83" s="139"/>
      <c r="D83" s="140"/>
      <c r="E83" s="27">
        <f>SUM(E84:E104)</f>
        <v>5</v>
      </c>
      <c r="F83" s="27">
        <f t="shared" ref="F83:AP83" si="8">SUM(F84:F104)</f>
        <v>0</v>
      </c>
      <c r="G83" s="27">
        <f t="shared" si="8"/>
        <v>5</v>
      </c>
      <c r="H83" s="27">
        <f t="shared" si="8"/>
        <v>0</v>
      </c>
      <c r="I83" s="27">
        <f t="shared" si="8"/>
        <v>0</v>
      </c>
      <c r="J83" s="27">
        <f t="shared" si="8"/>
        <v>11</v>
      </c>
      <c r="K83" s="27">
        <f t="shared" si="8"/>
        <v>11</v>
      </c>
      <c r="L83" s="27">
        <f t="shared" si="8"/>
        <v>0</v>
      </c>
      <c r="M83" s="27">
        <f t="shared" si="8"/>
        <v>0</v>
      </c>
      <c r="N83" s="27">
        <f t="shared" si="8"/>
        <v>0</v>
      </c>
      <c r="O83" s="27">
        <f t="shared" si="8"/>
        <v>0</v>
      </c>
      <c r="P83" s="27">
        <f t="shared" si="8"/>
        <v>11</v>
      </c>
      <c r="Q83" s="27">
        <f t="shared" si="8"/>
        <v>10</v>
      </c>
      <c r="R83" s="27">
        <f t="shared" si="8"/>
        <v>0</v>
      </c>
      <c r="S83" s="27">
        <f t="shared" si="8"/>
        <v>1</v>
      </c>
      <c r="T83" s="27">
        <f t="shared" si="8"/>
        <v>0</v>
      </c>
      <c r="U83" s="27">
        <f t="shared" si="8"/>
        <v>0</v>
      </c>
      <c r="V83" s="27">
        <f t="shared" si="8"/>
        <v>0</v>
      </c>
      <c r="W83" s="27">
        <f t="shared" si="8"/>
        <v>0</v>
      </c>
      <c r="X83" s="27">
        <f t="shared" si="8"/>
        <v>0</v>
      </c>
      <c r="Y83" s="27">
        <f t="shared" si="8"/>
        <v>1</v>
      </c>
      <c r="Z83" s="27">
        <f t="shared" si="8"/>
        <v>12</v>
      </c>
      <c r="AA83" s="27">
        <f t="shared" si="8"/>
        <v>0</v>
      </c>
      <c r="AB83" s="27">
        <f t="shared" si="8"/>
        <v>0</v>
      </c>
      <c r="AC83" s="27">
        <f t="shared" si="8"/>
        <v>4</v>
      </c>
      <c r="AD83" s="27">
        <f t="shared" si="8"/>
        <v>0</v>
      </c>
      <c r="AE83" s="27">
        <f t="shared" si="8"/>
        <v>0</v>
      </c>
      <c r="AF83" s="27">
        <f t="shared" si="8"/>
        <v>0</v>
      </c>
      <c r="AG83" s="27">
        <f t="shared" si="8"/>
        <v>0</v>
      </c>
      <c r="AH83" s="27">
        <f t="shared" si="8"/>
        <v>0</v>
      </c>
      <c r="AI83" s="27">
        <f t="shared" si="8"/>
        <v>0</v>
      </c>
      <c r="AJ83" s="27">
        <f t="shared" si="8"/>
        <v>0</v>
      </c>
      <c r="AK83" s="27">
        <f t="shared" si="8"/>
        <v>0</v>
      </c>
      <c r="AL83" s="27">
        <f t="shared" si="8"/>
        <v>0</v>
      </c>
      <c r="AM83" s="27">
        <f t="shared" si="8"/>
        <v>0</v>
      </c>
      <c r="AN83" s="27">
        <f t="shared" si="8"/>
        <v>0</v>
      </c>
      <c r="AO83" s="27">
        <f t="shared" si="8"/>
        <v>0</v>
      </c>
      <c r="AP83" s="27">
        <f t="shared" si="8"/>
        <v>0</v>
      </c>
    </row>
    <row r="84" spans="1:42" s="2" customFormat="1" ht="39.950000000000003" customHeight="1">
      <c r="A84" s="28" t="s">
        <v>187</v>
      </c>
      <c r="B84" s="135" t="s">
        <v>188</v>
      </c>
      <c r="C84" s="136"/>
      <c r="D84" s="137"/>
      <c r="E84" s="16"/>
      <c r="F84" s="29"/>
      <c r="G84" s="13"/>
      <c r="H84" s="13"/>
      <c r="I84" s="13"/>
      <c r="J84" s="13">
        <v>1</v>
      </c>
      <c r="K84" s="13">
        <v>1</v>
      </c>
      <c r="L84" s="13"/>
      <c r="M84" s="13"/>
      <c r="N84" s="13"/>
      <c r="O84" s="16"/>
      <c r="P84" s="16">
        <v>1</v>
      </c>
      <c r="Q84" s="16">
        <v>1</v>
      </c>
      <c r="R84" s="16"/>
      <c r="S84" s="13"/>
      <c r="T84" s="16"/>
      <c r="U84" s="16"/>
      <c r="V84" s="16"/>
      <c r="W84" s="13"/>
      <c r="X84" s="13"/>
      <c r="Y84" s="16"/>
      <c r="Z84" s="16">
        <v>1</v>
      </c>
      <c r="AA84" s="16"/>
      <c r="AB84" s="16"/>
      <c r="AC84" s="16"/>
      <c r="AD84" s="29"/>
      <c r="AE84" s="29"/>
      <c r="AF84" s="19"/>
      <c r="AG84" s="29"/>
      <c r="AH84" s="29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28" t="s">
        <v>189</v>
      </c>
      <c r="B85" s="135" t="s">
        <v>190</v>
      </c>
      <c r="C85" s="136"/>
      <c r="D85" s="137"/>
      <c r="E85" s="16">
        <v>1</v>
      </c>
      <c r="F85" s="29"/>
      <c r="G85" s="16">
        <v>1</v>
      </c>
      <c r="H85" s="13"/>
      <c r="I85" s="13"/>
      <c r="J85" s="13">
        <v>2</v>
      </c>
      <c r="K85" s="13">
        <v>2</v>
      </c>
      <c r="L85" s="13"/>
      <c r="M85" s="13"/>
      <c r="N85" s="13"/>
      <c r="O85" s="16"/>
      <c r="P85" s="16">
        <v>2</v>
      </c>
      <c r="Q85" s="16">
        <v>2</v>
      </c>
      <c r="R85" s="16"/>
      <c r="S85" s="13"/>
      <c r="T85" s="16"/>
      <c r="U85" s="16"/>
      <c r="V85" s="16"/>
      <c r="W85" s="13"/>
      <c r="X85" s="13"/>
      <c r="Y85" s="16">
        <v>1</v>
      </c>
      <c r="Z85" s="16">
        <v>3</v>
      </c>
      <c r="AA85" s="16"/>
      <c r="AB85" s="16"/>
      <c r="AC85" s="16"/>
      <c r="AD85" s="29"/>
      <c r="AE85" s="29"/>
      <c r="AF85" s="19"/>
      <c r="AG85" s="29"/>
      <c r="AH85" s="29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28" t="s">
        <v>191</v>
      </c>
      <c r="B86" s="135" t="s">
        <v>192</v>
      </c>
      <c r="C86" s="136"/>
      <c r="D86" s="137"/>
      <c r="E86" s="16"/>
      <c r="F86" s="29"/>
      <c r="G86" s="16"/>
      <c r="H86" s="13"/>
      <c r="I86" s="13"/>
      <c r="J86" s="13">
        <v>1</v>
      </c>
      <c r="K86" s="13">
        <v>1</v>
      </c>
      <c r="L86" s="13"/>
      <c r="M86" s="13"/>
      <c r="N86" s="13"/>
      <c r="O86" s="16"/>
      <c r="P86" s="16">
        <v>1</v>
      </c>
      <c r="Q86" s="16">
        <v>1</v>
      </c>
      <c r="R86" s="16"/>
      <c r="S86" s="13"/>
      <c r="T86" s="16"/>
      <c r="U86" s="16"/>
      <c r="V86" s="16"/>
      <c r="W86" s="13"/>
      <c r="X86" s="13"/>
      <c r="Y86" s="16"/>
      <c r="Z86" s="16">
        <v>1</v>
      </c>
      <c r="AA86" s="16"/>
      <c r="AB86" s="16"/>
      <c r="AC86" s="16"/>
      <c r="AD86" s="29"/>
      <c r="AE86" s="29"/>
      <c r="AF86" s="19"/>
      <c r="AG86" s="29"/>
      <c r="AH86" s="29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28" t="s">
        <v>193</v>
      </c>
      <c r="B87" s="135" t="s">
        <v>194</v>
      </c>
      <c r="C87" s="136"/>
      <c r="D87" s="137"/>
      <c r="E87" s="16"/>
      <c r="F87" s="29"/>
      <c r="G87" s="16"/>
      <c r="H87" s="13"/>
      <c r="I87" s="13"/>
      <c r="J87" s="13">
        <v>1</v>
      </c>
      <c r="K87" s="13">
        <v>1</v>
      </c>
      <c r="L87" s="13"/>
      <c r="M87" s="13"/>
      <c r="N87" s="13"/>
      <c r="O87" s="16"/>
      <c r="P87" s="16"/>
      <c r="Q87" s="16"/>
      <c r="R87" s="16"/>
      <c r="S87" s="13"/>
      <c r="T87" s="16"/>
      <c r="U87" s="16"/>
      <c r="V87" s="16"/>
      <c r="W87" s="13"/>
      <c r="X87" s="13"/>
      <c r="Y87" s="16"/>
      <c r="Z87" s="16"/>
      <c r="AA87" s="16"/>
      <c r="AB87" s="16"/>
      <c r="AC87" s="16">
        <v>1</v>
      </c>
      <c r="AD87" s="29"/>
      <c r="AE87" s="29"/>
      <c r="AF87" s="19"/>
      <c r="AG87" s="29"/>
      <c r="AH87" s="29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28" t="s">
        <v>195</v>
      </c>
      <c r="B88" s="135" t="s">
        <v>196</v>
      </c>
      <c r="C88" s="136"/>
      <c r="D88" s="137"/>
      <c r="E88" s="16">
        <v>1</v>
      </c>
      <c r="F88" s="29"/>
      <c r="G88" s="16">
        <v>1</v>
      </c>
      <c r="H88" s="13"/>
      <c r="I88" s="13"/>
      <c r="J88" s="13"/>
      <c r="K88" s="13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>
        <v>1</v>
      </c>
      <c r="AD88" s="29"/>
      <c r="AE88" s="29"/>
      <c r="AF88" s="19"/>
      <c r="AG88" s="29"/>
      <c r="AH88" s="29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28" t="s">
        <v>197</v>
      </c>
      <c r="B89" s="135" t="s">
        <v>198</v>
      </c>
      <c r="C89" s="136"/>
      <c r="D89" s="137"/>
      <c r="E89" s="16">
        <v>2</v>
      </c>
      <c r="F89" s="29"/>
      <c r="G89" s="16">
        <v>2</v>
      </c>
      <c r="H89" s="13"/>
      <c r="I89" s="13"/>
      <c r="J89" s="13"/>
      <c r="K89" s="13"/>
      <c r="L89" s="13"/>
      <c r="M89" s="13"/>
      <c r="N89" s="13"/>
      <c r="O89" s="16"/>
      <c r="P89" s="16">
        <v>2</v>
      </c>
      <c r="Q89" s="16">
        <v>2</v>
      </c>
      <c r="R89" s="16"/>
      <c r="S89" s="13"/>
      <c r="T89" s="16"/>
      <c r="U89" s="16"/>
      <c r="V89" s="16"/>
      <c r="W89" s="13"/>
      <c r="X89" s="13"/>
      <c r="Y89" s="16"/>
      <c r="Z89" s="16">
        <v>2</v>
      </c>
      <c r="AA89" s="16"/>
      <c r="AB89" s="16"/>
      <c r="AC89" s="16"/>
      <c r="AD89" s="29"/>
      <c r="AE89" s="29"/>
      <c r="AF89" s="19"/>
      <c r="AG89" s="29"/>
      <c r="AH89" s="29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28" t="s">
        <v>199</v>
      </c>
      <c r="B90" s="135" t="s">
        <v>200</v>
      </c>
      <c r="C90" s="136"/>
      <c r="D90" s="137"/>
      <c r="E90" s="16"/>
      <c r="F90" s="29"/>
      <c r="G90" s="13"/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/>
      <c r="AD90" s="29"/>
      <c r="AE90" s="29"/>
      <c r="AF90" s="19"/>
      <c r="AG90" s="29"/>
      <c r="AH90" s="29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28" t="s">
        <v>201</v>
      </c>
      <c r="B91" s="135" t="s">
        <v>202</v>
      </c>
      <c r="C91" s="136"/>
      <c r="D91" s="137"/>
      <c r="E91" s="16"/>
      <c r="F91" s="29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29"/>
      <c r="AE91" s="29"/>
      <c r="AF91" s="19"/>
      <c r="AG91" s="29"/>
      <c r="AH91" s="29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28" t="s">
        <v>203</v>
      </c>
      <c r="B92" s="135" t="s">
        <v>204</v>
      </c>
      <c r="C92" s="136"/>
      <c r="D92" s="137"/>
      <c r="E92" s="16"/>
      <c r="F92" s="29"/>
      <c r="G92" s="13"/>
      <c r="H92" s="13"/>
      <c r="I92" s="13"/>
      <c r="J92" s="13"/>
      <c r="K92" s="13"/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/>
      <c r="AD92" s="29"/>
      <c r="AE92" s="29"/>
      <c r="AF92" s="19"/>
      <c r="AG92" s="29"/>
      <c r="AH92" s="29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28" t="s">
        <v>205</v>
      </c>
      <c r="B93" s="135" t="s">
        <v>206</v>
      </c>
      <c r="C93" s="136"/>
      <c r="D93" s="137"/>
      <c r="E93" s="16"/>
      <c r="F93" s="29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29"/>
      <c r="AE93" s="29"/>
      <c r="AF93" s="19"/>
      <c r="AG93" s="29"/>
      <c r="AH93" s="29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28" t="s">
        <v>207</v>
      </c>
      <c r="B94" s="135" t="s">
        <v>208</v>
      </c>
      <c r="C94" s="136"/>
      <c r="D94" s="137"/>
      <c r="E94" s="16"/>
      <c r="F94" s="29"/>
      <c r="G94" s="13"/>
      <c r="H94" s="13"/>
      <c r="I94" s="13"/>
      <c r="J94" s="13">
        <v>1</v>
      </c>
      <c r="K94" s="13">
        <v>1</v>
      </c>
      <c r="L94" s="13"/>
      <c r="M94" s="13"/>
      <c r="N94" s="13"/>
      <c r="O94" s="16"/>
      <c r="P94" s="16">
        <v>1</v>
      </c>
      <c r="Q94" s="16"/>
      <c r="R94" s="16"/>
      <c r="S94" s="13">
        <v>1</v>
      </c>
      <c r="T94" s="16"/>
      <c r="U94" s="16"/>
      <c r="V94" s="16"/>
      <c r="W94" s="13"/>
      <c r="X94" s="13"/>
      <c r="Y94" s="16"/>
      <c r="Z94" s="16">
        <v>1</v>
      </c>
      <c r="AA94" s="16"/>
      <c r="AB94" s="16"/>
      <c r="AC94" s="16"/>
      <c r="AD94" s="29"/>
      <c r="AE94" s="29"/>
      <c r="AF94" s="19"/>
      <c r="AG94" s="29"/>
      <c r="AH94" s="29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28" t="s">
        <v>209</v>
      </c>
      <c r="B95" s="135" t="s">
        <v>210</v>
      </c>
      <c r="C95" s="136"/>
      <c r="D95" s="137"/>
      <c r="E95" s="16"/>
      <c r="F95" s="29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29"/>
      <c r="AE95" s="29"/>
      <c r="AF95" s="19"/>
      <c r="AG95" s="29"/>
      <c r="AH95" s="29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28" t="s">
        <v>211</v>
      </c>
      <c r="B96" s="135" t="s">
        <v>212</v>
      </c>
      <c r="C96" s="136"/>
      <c r="D96" s="137"/>
      <c r="E96" s="16"/>
      <c r="F96" s="29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29"/>
      <c r="AE96" s="29"/>
      <c r="AF96" s="19"/>
      <c r="AG96" s="29"/>
      <c r="AH96" s="29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28" t="s">
        <v>213</v>
      </c>
      <c r="B97" s="135" t="s">
        <v>214</v>
      </c>
      <c r="C97" s="136"/>
      <c r="D97" s="137"/>
      <c r="E97" s="16">
        <v>1</v>
      </c>
      <c r="F97" s="29"/>
      <c r="G97" s="13">
        <v>1</v>
      </c>
      <c r="H97" s="13"/>
      <c r="I97" s="13"/>
      <c r="J97" s="13">
        <v>2</v>
      </c>
      <c r="K97" s="13">
        <v>2</v>
      </c>
      <c r="L97" s="13"/>
      <c r="M97" s="13"/>
      <c r="N97" s="13"/>
      <c r="O97" s="16"/>
      <c r="P97" s="16">
        <v>1</v>
      </c>
      <c r="Q97" s="16">
        <v>1</v>
      </c>
      <c r="R97" s="13"/>
      <c r="S97" s="13"/>
      <c r="T97" s="16"/>
      <c r="U97" s="16"/>
      <c r="V97" s="16"/>
      <c r="W97" s="13"/>
      <c r="X97" s="13"/>
      <c r="Y97" s="16"/>
      <c r="Z97" s="16">
        <v>1</v>
      </c>
      <c r="AA97" s="16"/>
      <c r="AB97" s="16"/>
      <c r="AC97" s="16">
        <v>2</v>
      </c>
      <c r="AD97" s="29"/>
      <c r="AE97" s="29"/>
      <c r="AF97" s="19"/>
      <c r="AG97" s="29"/>
      <c r="AH97" s="29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28" t="s">
        <v>215</v>
      </c>
      <c r="B98" s="135" t="s">
        <v>216</v>
      </c>
      <c r="C98" s="136"/>
      <c r="D98" s="137"/>
      <c r="E98" s="16"/>
      <c r="F98" s="29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29"/>
      <c r="AE98" s="29"/>
      <c r="AF98" s="19"/>
      <c r="AG98" s="29"/>
      <c r="AH98" s="29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28" t="s">
        <v>217</v>
      </c>
      <c r="B99" s="134" t="s">
        <v>218</v>
      </c>
      <c r="C99" s="134"/>
      <c r="D99" s="134"/>
      <c r="E99" s="16"/>
      <c r="F99" s="29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29"/>
      <c r="AE99" s="29"/>
      <c r="AF99" s="19"/>
      <c r="AG99" s="29"/>
      <c r="AH99" s="29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28" t="s">
        <v>219</v>
      </c>
      <c r="B100" s="135" t="s">
        <v>220</v>
      </c>
      <c r="C100" s="136"/>
      <c r="D100" s="137"/>
      <c r="E100" s="16"/>
      <c r="F100" s="29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29"/>
      <c r="AE100" s="29"/>
      <c r="AF100" s="19"/>
      <c r="AG100" s="29"/>
      <c r="AH100" s="29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28" t="s">
        <v>221</v>
      </c>
      <c r="B101" s="135" t="s">
        <v>222</v>
      </c>
      <c r="C101" s="136"/>
      <c r="D101" s="137"/>
      <c r="E101" s="16"/>
      <c r="F101" s="29"/>
      <c r="G101" s="13"/>
      <c r="H101" s="13"/>
      <c r="I101" s="13"/>
      <c r="J101" s="13">
        <v>2</v>
      </c>
      <c r="K101" s="13">
        <v>2</v>
      </c>
      <c r="L101" s="13"/>
      <c r="M101" s="13"/>
      <c r="N101" s="13"/>
      <c r="O101" s="13"/>
      <c r="P101" s="16">
        <v>2</v>
      </c>
      <c r="Q101" s="16">
        <v>2</v>
      </c>
      <c r="R101" s="16"/>
      <c r="S101" s="16"/>
      <c r="T101" s="13"/>
      <c r="U101" s="16"/>
      <c r="V101" s="16"/>
      <c r="W101" s="16"/>
      <c r="X101" s="13"/>
      <c r="Y101" s="13"/>
      <c r="Z101" s="16">
        <v>2</v>
      </c>
      <c r="AA101" s="16"/>
      <c r="AB101" s="16"/>
      <c r="AC101" s="16"/>
      <c r="AD101" s="29"/>
      <c r="AE101" s="29"/>
      <c r="AF101" s="19"/>
      <c r="AG101" s="29"/>
      <c r="AH101" s="29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28" t="s">
        <v>223</v>
      </c>
      <c r="B102" s="135" t="s">
        <v>81</v>
      </c>
      <c r="C102" s="136"/>
      <c r="D102" s="137"/>
      <c r="E102" s="16"/>
      <c r="F102" s="29"/>
      <c r="G102" s="13"/>
      <c r="H102" s="13"/>
      <c r="I102" s="13"/>
      <c r="J102" s="13">
        <v>1</v>
      </c>
      <c r="K102" s="13">
        <v>1</v>
      </c>
      <c r="L102" s="13"/>
      <c r="M102" s="13"/>
      <c r="N102" s="13"/>
      <c r="O102" s="16"/>
      <c r="P102" s="16">
        <v>1</v>
      </c>
      <c r="Q102" s="16">
        <v>1</v>
      </c>
      <c r="R102" s="16"/>
      <c r="S102" s="13"/>
      <c r="T102" s="16"/>
      <c r="U102" s="16"/>
      <c r="V102" s="16"/>
      <c r="W102" s="13"/>
      <c r="X102" s="13"/>
      <c r="Y102" s="16"/>
      <c r="Z102" s="16">
        <v>1</v>
      </c>
      <c r="AA102" s="16"/>
      <c r="AB102" s="16"/>
      <c r="AC102" s="16"/>
      <c r="AD102" s="29"/>
      <c r="AE102" s="29"/>
      <c r="AF102" s="19"/>
      <c r="AG102" s="29"/>
      <c r="AH102" s="29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28" t="s">
        <v>224</v>
      </c>
      <c r="B103" s="135" t="s">
        <v>225</v>
      </c>
      <c r="C103" s="136"/>
      <c r="D103" s="137"/>
      <c r="E103" s="16"/>
      <c r="F103" s="29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29"/>
      <c r="AE103" s="29"/>
      <c r="AF103" s="19"/>
      <c r="AG103" s="29"/>
      <c r="AH103" s="29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28" t="s">
        <v>226</v>
      </c>
      <c r="B104" s="135" t="s">
        <v>227</v>
      </c>
      <c r="C104" s="136"/>
      <c r="D104" s="137"/>
      <c r="E104" s="16"/>
      <c r="F104" s="29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29"/>
      <c r="AE104" s="29"/>
      <c r="AF104" s="19"/>
      <c r="AG104" s="29"/>
      <c r="AH104" s="29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26" t="s">
        <v>228</v>
      </c>
      <c r="B105" s="138" t="s">
        <v>229</v>
      </c>
      <c r="C105" s="139"/>
      <c r="D105" s="140"/>
      <c r="E105" s="27">
        <f>SUM(E106:E109)</f>
        <v>2</v>
      </c>
      <c r="F105" s="27">
        <f t="shared" ref="F105:AP105" si="9">SUM(F106:F109)</f>
        <v>0</v>
      </c>
      <c r="G105" s="27">
        <f t="shared" si="9"/>
        <v>2</v>
      </c>
      <c r="H105" s="27">
        <f t="shared" si="9"/>
        <v>0</v>
      </c>
      <c r="I105" s="27">
        <f t="shared" si="9"/>
        <v>0</v>
      </c>
      <c r="J105" s="27">
        <f t="shared" si="9"/>
        <v>13</v>
      </c>
      <c r="K105" s="27">
        <f t="shared" si="9"/>
        <v>13</v>
      </c>
      <c r="L105" s="27">
        <f t="shared" si="9"/>
        <v>0</v>
      </c>
      <c r="M105" s="27">
        <f t="shared" si="9"/>
        <v>0</v>
      </c>
      <c r="N105" s="27">
        <f t="shared" si="9"/>
        <v>0</v>
      </c>
      <c r="O105" s="27">
        <f t="shared" si="9"/>
        <v>0</v>
      </c>
      <c r="P105" s="27">
        <f t="shared" si="9"/>
        <v>8</v>
      </c>
      <c r="Q105" s="27">
        <f t="shared" si="9"/>
        <v>4</v>
      </c>
      <c r="R105" s="27">
        <f t="shared" si="9"/>
        <v>0</v>
      </c>
      <c r="S105" s="27">
        <f t="shared" si="9"/>
        <v>4</v>
      </c>
      <c r="T105" s="27">
        <f t="shared" si="9"/>
        <v>0</v>
      </c>
      <c r="U105" s="27">
        <f t="shared" si="9"/>
        <v>0</v>
      </c>
      <c r="V105" s="27">
        <f t="shared" si="9"/>
        <v>0</v>
      </c>
      <c r="W105" s="27">
        <f t="shared" si="9"/>
        <v>0</v>
      </c>
      <c r="X105" s="27">
        <f t="shared" si="9"/>
        <v>0</v>
      </c>
      <c r="Y105" s="27">
        <f t="shared" si="9"/>
        <v>0</v>
      </c>
      <c r="Z105" s="27">
        <f t="shared" si="9"/>
        <v>8</v>
      </c>
      <c r="AA105" s="27">
        <f t="shared" si="9"/>
        <v>0</v>
      </c>
      <c r="AB105" s="27">
        <f t="shared" si="9"/>
        <v>0</v>
      </c>
      <c r="AC105" s="27">
        <f t="shared" si="9"/>
        <v>7</v>
      </c>
      <c r="AD105" s="27">
        <f t="shared" si="9"/>
        <v>0</v>
      </c>
      <c r="AE105" s="27">
        <f t="shared" si="9"/>
        <v>4</v>
      </c>
      <c r="AF105" s="27">
        <f t="shared" si="9"/>
        <v>1</v>
      </c>
      <c r="AG105" s="27">
        <f t="shared" si="9"/>
        <v>5</v>
      </c>
      <c r="AH105" s="27">
        <f t="shared" si="9"/>
        <v>0</v>
      </c>
      <c r="AI105" s="27">
        <f t="shared" si="9"/>
        <v>5</v>
      </c>
      <c r="AJ105" s="27">
        <f t="shared" si="9"/>
        <v>0</v>
      </c>
      <c r="AK105" s="27">
        <f t="shared" si="9"/>
        <v>5</v>
      </c>
      <c r="AL105" s="27">
        <f t="shared" si="9"/>
        <v>0</v>
      </c>
      <c r="AM105" s="27">
        <f t="shared" si="9"/>
        <v>0</v>
      </c>
      <c r="AN105" s="27">
        <f t="shared" si="9"/>
        <v>0</v>
      </c>
      <c r="AO105" s="27">
        <f t="shared" si="9"/>
        <v>0</v>
      </c>
      <c r="AP105" s="27">
        <f t="shared" si="9"/>
        <v>0</v>
      </c>
    </row>
    <row r="106" spans="1:42" s="2" customFormat="1" ht="90" customHeight="1">
      <c r="A106" s="28" t="s">
        <v>230</v>
      </c>
      <c r="B106" s="135" t="s">
        <v>231</v>
      </c>
      <c r="C106" s="136"/>
      <c r="D106" s="137"/>
      <c r="E106" s="16"/>
      <c r="F106" s="29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29"/>
      <c r="AE106" s="29"/>
      <c r="AF106" s="29"/>
      <c r="AG106" s="29"/>
      <c r="AH106" s="29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28" t="s">
        <v>232</v>
      </c>
      <c r="B107" s="135" t="s">
        <v>81</v>
      </c>
      <c r="C107" s="136"/>
      <c r="D107" s="137"/>
      <c r="E107" s="16"/>
      <c r="F107" s="29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29"/>
      <c r="AE107" s="29"/>
      <c r="AF107" s="29"/>
      <c r="AG107" s="29"/>
      <c r="AH107" s="29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28" t="s">
        <v>233</v>
      </c>
      <c r="B108" s="141" t="s">
        <v>234</v>
      </c>
      <c r="C108" s="142"/>
      <c r="D108" s="143"/>
      <c r="E108" s="16"/>
      <c r="F108" s="29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29"/>
      <c r="AE108" s="29"/>
      <c r="AF108" s="29"/>
      <c r="AG108" s="29"/>
      <c r="AH108" s="29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28" t="s">
        <v>235</v>
      </c>
      <c r="B109" s="141" t="s">
        <v>236</v>
      </c>
      <c r="C109" s="142"/>
      <c r="D109" s="143"/>
      <c r="E109" s="16">
        <v>2</v>
      </c>
      <c r="F109" s="29"/>
      <c r="G109" s="13">
        <v>2</v>
      </c>
      <c r="H109" s="13"/>
      <c r="I109" s="13"/>
      <c r="J109" s="13">
        <v>13</v>
      </c>
      <c r="K109" s="13">
        <v>13</v>
      </c>
      <c r="L109" s="13"/>
      <c r="M109" s="13"/>
      <c r="N109" s="13"/>
      <c r="O109" s="13"/>
      <c r="P109" s="16">
        <v>8</v>
      </c>
      <c r="Q109" s="16">
        <v>4</v>
      </c>
      <c r="R109" s="16"/>
      <c r="S109" s="16">
        <v>4</v>
      </c>
      <c r="T109" s="13"/>
      <c r="U109" s="16"/>
      <c r="V109" s="16"/>
      <c r="W109" s="16"/>
      <c r="X109" s="13"/>
      <c r="Y109" s="13"/>
      <c r="Z109" s="16">
        <v>8</v>
      </c>
      <c r="AA109" s="16"/>
      <c r="AB109" s="16"/>
      <c r="AC109" s="16">
        <v>7</v>
      </c>
      <c r="AD109" s="29"/>
      <c r="AE109" s="29">
        <v>4</v>
      </c>
      <c r="AF109" s="29">
        <v>1</v>
      </c>
      <c r="AG109" s="29">
        <v>5</v>
      </c>
      <c r="AH109" s="29"/>
      <c r="AI109" s="19">
        <v>5</v>
      </c>
      <c r="AJ109" s="21"/>
      <c r="AK109" s="21">
        <v>5</v>
      </c>
      <c r="AL109" s="21"/>
      <c r="AM109" s="21"/>
      <c r="AN109" s="21"/>
      <c r="AO109" s="21"/>
      <c r="AP109" s="21"/>
    </row>
    <row r="110" spans="1:42" s="1" customFormat="1" ht="65.25" customHeight="1">
      <c r="A110" s="26" t="s">
        <v>237</v>
      </c>
      <c r="B110" s="138" t="s">
        <v>238</v>
      </c>
      <c r="C110" s="139"/>
      <c r="D110" s="140"/>
      <c r="E110" s="27">
        <f>SUM(E111:E118)</f>
        <v>380</v>
      </c>
      <c r="F110" s="27">
        <f t="shared" ref="F110:AP110" si="10">SUM(F111:F118)</f>
        <v>11</v>
      </c>
      <c r="G110" s="27">
        <f t="shared" si="10"/>
        <v>369</v>
      </c>
      <c r="H110" s="27">
        <f t="shared" si="10"/>
        <v>0</v>
      </c>
      <c r="I110" s="27">
        <f t="shared" si="10"/>
        <v>0</v>
      </c>
      <c r="J110" s="27">
        <f t="shared" si="10"/>
        <v>89</v>
      </c>
      <c r="K110" s="27">
        <f t="shared" si="10"/>
        <v>79</v>
      </c>
      <c r="L110" s="27">
        <f t="shared" si="10"/>
        <v>9</v>
      </c>
      <c r="M110" s="27">
        <f t="shared" si="10"/>
        <v>1</v>
      </c>
      <c r="N110" s="27">
        <f t="shared" si="10"/>
        <v>0</v>
      </c>
      <c r="O110" s="27">
        <f t="shared" si="10"/>
        <v>0</v>
      </c>
      <c r="P110" s="27">
        <f t="shared" si="10"/>
        <v>306</v>
      </c>
      <c r="Q110" s="27">
        <f t="shared" si="10"/>
        <v>293</v>
      </c>
      <c r="R110" s="27">
        <f t="shared" si="10"/>
        <v>0</v>
      </c>
      <c r="S110" s="27">
        <f t="shared" si="10"/>
        <v>7</v>
      </c>
      <c r="T110" s="27">
        <f t="shared" si="10"/>
        <v>0</v>
      </c>
      <c r="U110" s="27">
        <f t="shared" si="10"/>
        <v>6</v>
      </c>
      <c r="V110" s="27">
        <f t="shared" si="10"/>
        <v>0</v>
      </c>
      <c r="W110" s="27">
        <f t="shared" si="10"/>
        <v>3</v>
      </c>
      <c r="X110" s="27">
        <f t="shared" si="10"/>
        <v>3</v>
      </c>
      <c r="Y110" s="27">
        <f t="shared" si="10"/>
        <v>8</v>
      </c>
      <c r="Z110" s="27">
        <f t="shared" si="10"/>
        <v>314</v>
      </c>
      <c r="AA110" s="27">
        <f t="shared" si="10"/>
        <v>0</v>
      </c>
      <c r="AB110" s="27">
        <f t="shared" si="10"/>
        <v>41</v>
      </c>
      <c r="AC110" s="27">
        <f t="shared" si="10"/>
        <v>145</v>
      </c>
      <c r="AD110" s="27">
        <f t="shared" si="10"/>
        <v>41</v>
      </c>
      <c r="AE110" s="27">
        <f t="shared" si="10"/>
        <v>5</v>
      </c>
      <c r="AF110" s="27">
        <f t="shared" si="10"/>
        <v>1</v>
      </c>
      <c r="AG110" s="27">
        <f t="shared" si="10"/>
        <v>6</v>
      </c>
      <c r="AH110" s="27">
        <f t="shared" si="10"/>
        <v>1</v>
      </c>
      <c r="AI110" s="27">
        <f t="shared" si="10"/>
        <v>5</v>
      </c>
      <c r="AJ110" s="27">
        <f t="shared" si="10"/>
        <v>0</v>
      </c>
      <c r="AK110" s="27">
        <f t="shared" si="10"/>
        <v>5</v>
      </c>
      <c r="AL110" s="27">
        <f t="shared" si="10"/>
        <v>0</v>
      </c>
      <c r="AM110" s="27">
        <f t="shared" si="10"/>
        <v>1</v>
      </c>
      <c r="AN110" s="27">
        <f t="shared" si="10"/>
        <v>1</v>
      </c>
      <c r="AO110" s="27">
        <f t="shared" si="10"/>
        <v>1</v>
      </c>
      <c r="AP110" s="27">
        <f t="shared" si="10"/>
        <v>0</v>
      </c>
    </row>
    <row r="111" spans="1:42" s="2" customFormat="1" ht="39.950000000000003" customHeight="1">
      <c r="A111" s="28" t="s">
        <v>239</v>
      </c>
      <c r="B111" s="144" t="s">
        <v>240</v>
      </c>
      <c r="C111" s="145"/>
      <c r="D111" s="146"/>
      <c r="E111" s="16">
        <v>362</v>
      </c>
      <c r="F111" s="29">
        <v>11</v>
      </c>
      <c r="G111" s="13">
        <v>351</v>
      </c>
      <c r="H111" s="13"/>
      <c r="I111" s="13"/>
      <c r="J111" s="13">
        <v>84</v>
      </c>
      <c r="K111" s="13">
        <v>74</v>
      </c>
      <c r="L111" s="13">
        <v>9</v>
      </c>
      <c r="M111" s="13">
        <v>1</v>
      </c>
      <c r="N111" s="13"/>
      <c r="O111" s="16"/>
      <c r="P111" s="16">
        <v>295</v>
      </c>
      <c r="Q111" s="16">
        <v>286</v>
      </c>
      <c r="R111" s="16"/>
      <c r="S111" s="13">
        <v>5</v>
      </c>
      <c r="T111" s="16"/>
      <c r="U111" s="16">
        <v>4</v>
      </c>
      <c r="V111" s="16"/>
      <c r="W111" s="16">
        <v>3</v>
      </c>
      <c r="X111" s="16">
        <v>1</v>
      </c>
      <c r="Y111" s="16">
        <v>6</v>
      </c>
      <c r="Z111" s="16">
        <v>301</v>
      </c>
      <c r="AA111" s="16"/>
      <c r="AB111" s="16">
        <v>41</v>
      </c>
      <c r="AC111" s="16">
        <v>135</v>
      </c>
      <c r="AD111" s="29">
        <v>41</v>
      </c>
      <c r="AE111" s="29">
        <v>3</v>
      </c>
      <c r="AF111" s="19">
        <v>1</v>
      </c>
      <c r="AG111" s="29">
        <v>4</v>
      </c>
      <c r="AH111" s="29">
        <v>1</v>
      </c>
      <c r="AI111" s="19">
        <v>3</v>
      </c>
      <c r="AJ111" s="21"/>
      <c r="AK111" s="21">
        <v>3</v>
      </c>
      <c r="AL111" s="21"/>
      <c r="AM111" s="21">
        <v>1</v>
      </c>
      <c r="AN111" s="21">
        <v>1</v>
      </c>
      <c r="AO111" s="21">
        <v>1</v>
      </c>
      <c r="AP111" s="21"/>
    </row>
    <row r="112" spans="1:42" s="2" customFormat="1" ht="39.950000000000003" customHeight="1">
      <c r="A112" s="28" t="s">
        <v>241</v>
      </c>
      <c r="B112" s="144" t="s">
        <v>242</v>
      </c>
      <c r="C112" s="145"/>
      <c r="D112" s="146"/>
      <c r="E112" s="16"/>
      <c r="F112" s="29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29"/>
      <c r="AE112" s="29"/>
      <c r="AF112" s="19"/>
      <c r="AG112" s="29"/>
      <c r="AH112" s="29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28" t="s">
        <v>243</v>
      </c>
      <c r="B113" s="144" t="s">
        <v>244</v>
      </c>
      <c r="C113" s="145"/>
      <c r="D113" s="146"/>
      <c r="E113" s="16">
        <v>13</v>
      </c>
      <c r="F113" s="29"/>
      <c r="G113" s="13">
        <v>13</v>
      </c>
      <c r="H113" s="13"/>
      <c r="I113" s="13"/>
      <c r="J113" s="13">
        <v>4</v>
      </c>
      <c r="K113" s="13">
        <v>4</v>
      </c>
      <c r="L113" s="13"/>
      <c r="M113" s="13"/>
      <c r="N113" s="13"/>
      <c r="O113" s="16"/>
      <c r="P113" s="16">
        <v>9</v>
      </c>
      <c r="Q113" s="16">
        <v>6</v>
      </c>
      <c r="R113" s="16"/>
      <c r="S113" s="13">
        <v>2</v>
      </c>
      <c r="T113" s="16"/>
      <c r="U113" s="16">
        <v>1</v>
      </c>
      <c r="V113" s="16"/>
      <c r="W113" s="16"/>
      <c r="X113" s="16">
        <v>1</v>
      </c>
      <c r="Y113" s="16">
        <v>1</v>
      </c>
      <c r="Z113" s="16">
        <v>10</v>
      </c>
      <c r="AA113" s="16"/>
      <c r="AB113" s="16"/>
      <c r="AC113" s="16">
        <v>7</v>
      </c>
      <c r="AD113" s="29"/>
      <c r="AE113" s="29">
        <v>1</v>
      </c>
      <c r="AF113" s="19"/>
      <c r="AG113" s="29">
        <v>1</v>
      </c>
      <c r="AH113" s="29"/>
      <c r="AI113" s="19">
        <v>1</v>
      </c>
      <c r="AJ113" s="21"/>
      <c r="AK113" s="21">
        <v>1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28" t="s">
        <v>245</v>
      </c>
      <c r="B114" s="144" t="s">
        <v>246</v>
      </c>
      <c r="C114" s="145"/>
      <c r="D114" s="146"/>
      <c r="E114" s="16">
        <v>1</v>
      </c>
      <c r="F114" s="29"/>
      <c r="G114" s="13">
        <v>1</v>
      </c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>
        <v>1</v>
      </c>
      <c r="AD114" s="29"/>
      <c r="AE114" s="29"/>
      <c r="AF114" s="19"/>
      <c r="AG114" s="29"/>
      <c r="AH114" s="29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28" t="s">
        <v>247</v>
      </c>
      <c r="B115" s="144" t="s">
        <v>248</v>
      </c>
      <c r="C115" s="145"/>
      <c r="D115" s="146"/>
      <c r="E115" s="16"/>
      <c r="F115" s="29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29"/>
      <c r="AE115" s="29"/>
      <c r="AF115" s="19"/>
      <c r="AG115" s="29"/>
      <c r="AH115" s="29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28" t="s">
        <v>249</v>
      </c>
      <c r="B116" s="144" t="s">
        <v>250</v>
      </c>
      <c r="C116" s="145"/>
      <c r="D116" s="146"/>
      <c r="E116" s="16"/>
      <c r="F116" s="29"/>
      <c r="G116" s="13"/>
      <c r="H116" s="13"/>
      <c r="I116" s="13"/>
      <c r="J116" s="13"/>
      <c r="K116" s="13"/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29"/>
      <c r="AE116" s="29"/>
      <c r="AF116" s="19"/>
      <c r="AG116" s="29"/>
      <c r="AH116" s="29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28" t="s">
        <v>251</v>
      </c>
      <c r="B117" s="144" t="s">
        <v>252</v>
      </c>
      <c r="C117" s="145"/>
      <c r="D117" s="146"/>
      <c r="E117" s="16"/>
      <c r="F117" s="29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29"/>
      <c r="AE117" s="29"/>
      <c r="AF117" s="19"/>
      <c r="AG117" s="29"/>
      <c r="AH117" s="29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28" t="s">
        <v>253</v>
      </c>
      <c r="B118" s="144" t="s">
        <v>81</v>
      </c>
      <c r="C118" s="145"/>
      <c r="D118" s="146"/>
      <c r="E118" s="16">
        <v>4</v>
      </c>
      <c r="F118" s="29"/>
      <c r="G118" s="13">
        <v>4</v>
      </c>
      <c r="H118" s="13"/>
      <c r="I118" s="13"/>
      <c r="J118" s="13">
        <v>1</v>
      </c>
      <c r="K118" s="13">
        <v>1</v>
      </c>
      <c r="L118" s="13"/>
      <c r="M118" s="13"/>
      <c r="N118" s="13"/>
      <c r="O118" s="16"/>
      <c r="P118" s="16">
        <v>2</v>
      </c>
      <c r="Q118" s="16">
        <v>1</v>
      </c>
      <c r="R118" s="16"/>
      <c r="S118" s="13"/>
      <c r="T118" s="16"/>
      <c r="U118" s="16">
        <v>1</v>
      </c>
      <c r="V118" s="16"/>
      <c r="W118" s="16"/>
      <c r="X118" s="16">
        <v>1</v>
      </c>
      <c r="Y118" s="16">
        <v>1</v>
      </c>
      <c r="Z118" s="16">
        <v>3</v>
      </c>
      <c r="AA118" s="16"/>
      <c r="AB118" s="16"/>
      <c r="AC118" s="16">
        <v>2</v>
      </c>
      <c r="AD118" s="29"/>
      <c r="AE118" s="29">
        <v>1</v>
      </c>
      <c r="AF118" s="19"/>
      <c r="AG118" s="29">
        <v>1</v>
      </c>
      <c r="AH118" s="29"/>
      <c r="AI118" s="19">
        <v>1</v>
      </c>
      <c r="AJ118" s="21"/>
      <c r="AK118" s="21">
        <v>1</v>
      </c>
      <c r="AL118" s="21"/>
      <c r="AM118" s="21"/>
      <c r="AN118" s="21"/>
      <c r="AO118" s="21"/>
      <c r="AP118" s="21"/>
    </row>
    <row r="119" spans="1:42" s="1" customFormat="1" ht="59.25" customHeight="1">
      <c r="A119" s="26" t="s">
        <v>254</v>
      </c>
      <c r="B119" s="138" t="s">
        <v>255</v>
      </c>
      <c r="C119" s="139"/>
      <c r="D119" s="140"/>
      <c r="E119" s="27">
        <f>SUM(E120:E123)</f>
        <v>12</v>
      </c>
      <c r="F119" s="27">
        <f t="shared" ref="F119:AP119" si="11">SUM(F120:F123)</f>
        <v>0</v>
      </c>
      <c r="G119" s="27">
        <f t="shared" si="11"/>
        <v>12</v>
      </c>
      <c r="H119" s="27">
        <f t="shared" si="11"/>
        <v>0</v>
      </c>
      <c r="I119" s="27">
        <f t="shared" si="11"/>
        <v>0</v>
      </c>
      <c r="J119" s="27">
        <f t="shared" si="11"/>
        <v>3</v>
      </c>
      <c r="K119" s="27">
        <f t="shared" si="11"/>
        <v>2</v>
      </c>
      <c r="L119" s="27">
        <f t="shared" si="11"/>
        <v>1</v>
      </c>
      <c r="M119" s="27">
        <f t="shared" si="11"/>
        <v>0</v>
      </c>
      <c r="N119" s="27">
        <f t="shared" si="11"/>
        <v>0</v>
      </c>
      <c r="O119" s="27">
        <f t="shared" si="11"/>
        <v>0</v>
      </c>
      <c r="P119" s="27">
        <f t="shared" si="11"/>
        <v>7</v>
      </c>
      <c r="Q119" s="27">
        <f t="shared" si="11"/>
        <v>4</v>
      </c>
      <c r="R119" s="27">
        <f t="shared" si="11"/>
        <v>0</v>
      </c>
      <c r="S119" s="27">
        <f t="shared" si="11"/>
        <v>2</v>
      </c>
      <c r="T119" s="27">
        <f t="shared" si="11"/>
        <v>0</v>
      </c>
      <c r="U119" s="27">
        <f t="shared" si="11"/>
        <v>1</v>
      </c>
      <c r="V119" s="27">
        <f t="shared" si="11"/>
        <v>0</v>
      </c>
      <c r="W119" s="27">
        <f t="shared" si="11"/>
        <v>1</v>
      </c>
      <c r="X119" s="27">
        <f t="shared" si="11"/>
        <v>0</v>
      </c>
      <c r="Y119" s="27">
        <f t="shared" si="11"/>
        <v>1</v>
      </c>
      <c r="Z119" s="27">
        <f t="shared" si="11"/>
        <v>8</v>
      </c>
      <c r="AA119" s="27">
        <f t="shared" si="11"/>
        <v>0</v>
      </c>
      <c r="AB119" s="27">
        <f t="shared" si="11"/>
        <v>0</v>
      </c>
      <c r="AC119" s="27">
        <f t="shared" si="11"/>
        <v>6</v>
      </c>
      <c r="AD119" s="27">
        <f t="shared" si="11"/>
        <v>0</v>
      </c>
      <c r="AE119" s="27">
        <f t="shared" si="11"/>
        <v>3</v>
      </c>
      <c r="AF119" s="27">
        <f t="shared" si="11"/>
        <v>0</v>
      </c>
      <c r="AG119" s="27">
        <f t="shared" si="11"/>
        <v>3</v>
      </c>
      <c r="AH119" s="27">
        <f t="shared" si="11"/>
        <v>0</v>
      </c>
      <c r="AI119" s="27">
        <f t="shared" si="11"/>
        <v>3</v>
      </c>
      <c r="AJ119" s="27">
        <f t="shared" si="11"/>
        <v>0</v>
      </c>
      <c r="AK119" s="27">
        <f t="shared" si="11"/>
        <v>3</v>
      </c>
      <c r="AL119" s="27">
        <f t="shared" si="11"/>
        <v>0</v>
      </c>
      <c r="AM119" s="27">
        <f t="shared" si="11"/>
        <v>0</v>
      </c>
      <c r="AN119" s="27">
        <f t="shared" si="11"/>
        <v>0</v>
      </c>
      <c r="AO119" s="27">
        <f t="shared" si="11"/>
        <v>0</v>
      </c>
      <c r="AP119" s="27">
        <f t="shared" si="11"/>
        <v>0</v>
      </c>
    </row>
    <row r="120" spans="1:42" s="2" customFormat="1" ht="39.950000000000003" customHeight="1">
      <c r="A120" s="28" t="s">
        <v>256</v>
      </c>
      <c r="B120" s="144" t="s">
        <v>257</v>
      </c>
      <c r="C120" s="145"/>
      <c r="D120" s="146"/>
      <c r="E120" s="16">
        <v>4</v>
      </c>
      <c r="F120" s="13"/>
      <c r="G120" s="16">
        <v>4</v>
      </c>
      <c r="H120" s="13"/>
      <c r="I120" s="13"/>
      <c r="J120" s="13">
        <v>1</v>
      </c>
      <c r="K120" s="13">
        <v>1</v>
      </c>
      <c r="L120" s="13"/>
      <c r="M120" s="13"/>
      <c r="N120" s="13"/>
      <c r="O120" s="16"/>
      <c r="P120" s="16">
        <v>2</v>
      </c>
      <c r="Q120" s="16">
        <v>1</v>
      </c>
      <c r="R120" s="16"/>
      <c r="S120" s="13"/>
      <c r="T120" s="16"/>
      <c r="U120" s="16">
        <v>1</v>
      </c>
      <c r="V120" s="16"/>
      <c r="W120" s="16">
        <v>1</v>
      </c>
      <c r="X120" s="16"/>
      <c r="Y120" s="16">
        <v>1</v>
      </c>
      <c r="Z120" s="16">
        <v>3</v>
      </c>
      <c r="AA120" s="16"/>
      <c r="AB120" s="16"/>
      <c r="AC120" s="16">
        <v>2</v>
      </c>
      <c r="AD120" s="29"/>
      <c r="AE120" s="29">
        <v>1</v>
      </c>
      <c r="AF120" s="19"/>
      <c r="AG120" s="29">
        <v>1</v>
      </c>
      <c r="AH120" s="29"/>
      <c r="AI120" s="19">
        <v>1</v>
      </c>
      <c r="AJ120" s="21"/>
      <c r="AK120" s="21">
        <v>1</v>
      </c>
      <c r="AL120" s="21"/>
      <c r="AM120" s="21"/>
      <c r="AN120" s="21"/>
      <c r="AO120" s="21"/>
      <c r="AP120" s="21"/>
    </row>
    <row r="121" spans="1:42" s="2" customFormat="1" ht="39.950000000000003" customHeight="1">
      <c r="A121" s="28" t="s">
        <v>258</v>
      </c>
      <c r="B121" s="144" t="s">
        <v>259</v>
      </c>
      <c r="C121" s="145"/>
      <c r="D121" s="146"/>
      <c r="E121" s="16">
        <v>1</v>
      </c>
      <c r="F121" s="13"/>
      <c r="G121" s="16">
        <v>1</v>
      </c>
      <c r="H121" s="13"/>
      <c r="I121" s="13"/>
      <c r="J121" s="13"/>
      <c r="K121" s="13"/>
      <c r="L121" s="13"/>
      <c r="M121" s="13"/>
      <c r="N121" s="13"/>
      <c r="O121" s="16"/>
      <c r="P121" s="16">
        <v>1</v>
      </c>
      <c r="Q121" s="16">
        <v>1</v>
      </c>
      <c r="R121" s="16"/>
      <c r="S121" s="13"/>
      <c r="T121" s="16"/>
      <c r="U121" s="16"/>
      <c r="V121" s="16"/>
      <c r="W121" s="16"/>
      <c r="X121" s="16"/>
      <c r="Y121" s="16"/>
      <c r="Z121" s="16">
        <v>1</v>
      </c>
      <c r="AA121" s="16"/>
      <c r="AB121" s="16"/>
      <c r="AC121" s="16"/>
      <c r="AD121" s="29"/>
      <c r="AE121" s="29"/>
      <c r="AF121" s="19"/>
      <c r="AG121" s="29"/>
      <c r="AH121" s="29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28" t="s">
        <v>260</v>
      </c>
      <c r="B122" s="144" t="s">
        <v>261</v>
      </c>
      <c r="C122" s="145"/>
      <c r="D122" s="146"/>
      <c r="E122" s="16">
        <v>5</v>
      </c>
      <c r="F122" s="13"/>
      <c r="G122" s="16">
        <v>5</v>
      </c>
      <c r="H122" s="13"/>
      <c r="I122" s="13"/>
      <c r="J122" s="13"/>
      <c r="K122" s="13"/>
      <c r="L122" s="13"/>
      <c r="M122" s="13"/>
      <c r="N122" s="13"/>
      <c r="O122" s="16"/>
      <c r="P122" s="16">
        <v>3</v>
      </c>
      <c r="Q122" s="16">
        <v>1</v>
      </c>
      <c r="R122" s="16"/>
      <c r="S122" s="13">
        <v>2</v>
      </c>
      <c r="T122" s="16"/>
      <c r="U122" s="16"/>
      <c r="V122" s="16"/>
      <c r="W122" s="16"/>
      <c r="X122" s="16"/>
      <c r="Y122" s="16"/>
      <c r="Z122" s="16">
        <v>3</v>
      </c>
      <c r="AA122" s="16"/>
      <c r="AB122" s="16"/>
      <c r="AC122" s="16">
        <v>2</v>
      </c>
      <c r="AD122" s="29"/>
      <c r="AE122" s="29">
        <v>2</v>
      </c>
      <c r="AF122" s="19"/>
      <c r="AG122" s="29">
        <v>2</v>
      </c>
      <c r="AH122" s="29"/>
      <c r="AI122" s="19">
        <v>2</v>
      </c>
      <c r="AJ122" s="21"/>
      <c r="AK122" s="21">
        <v>2</v>
      </c>
      <c r="AL122" s="21"/>
      <c r="AM122" s="21"/>
      <c r="AN122" s="21"/>
      <c r="AO122" s="21"/>
      <c r="AP122" s="21"/>
    </row>
    <row r="123" spans="1:42" s="2" customFormat="1" ht="39.950000000000003" customHeight="1">
      <c r="A123" s="28" t="s">
        <v>262</v>
      </c>
      <c r="B123" s="144" t="s">
        <v>81</v>
      </c>
      <c r="C123" s="145"/>
      <c r="D123" s="146"/>
      <c r="E123" s="16">
        <v>2</v>
      </c>
      <c r="F123" s="13"/>
      <c r="G123" s="16">
        <v>2</v>
      </c>
      <c r="H123" s="13"/>
      <c r="I123" s="13"/>
      <c r="J123" s="13">
        <v>2</v>
      </c>
      <c r="K123" s="13">
        <v>1</v>
      </c>
      <c r="L123" s="13">
        <v>1</v>
      </c>
      <c r="M123" s="13"/>
      <c r="N123" s="13"/>
      <c r="O123" s="16"/>
      <c r="P123" s="16">
        <v>1</v>
      </c>
      <c r="Q123" s="16">
        <v>1</v>
      </c>
      <c r="R123" s="16"/>
      <c r="S123" s="13"/>
      <c r="T123" s="16"/>
      <c r="U123" s="16"/>
      <c r="V123" s="16"/>
      <c r="W123" s="16"/>
      <c r="X123" s="16"/>
      <c r="Y123" s="16"/>
      <c r="Z123" s="16">
        <v>1</v>
      </c>
      <c r="AA123" s="16"/>
      <c r="AB123" s="16"/>
      <c r="AC123" s="16">
        <v>2</v>
      </c>
      <c r="AD123" s="29"/>
      <c r="AE123" s="29"/>
      <c r="AF123" s="19"/>
      <c r="AG123" s="29"/>
      <c r="AH123" s="29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26" t="s">
        <v>263</v>
      </c>
      <c r="B124" s="138" t="s">
        <v>264</v>
      </c>
      <c r="C124" s="139"/>
      <c r="D124" s="140"/>
      <c r="E124" s="27">
        <f>SUM(E125:E126)</f>
        <v>0</v>
      </c>
      <c r="F124" s="27">
        <f t="shared" ref="F124:AP124" si="12">SUM(F125:F126)</f>
        <v>0</v>
      </c>
      <c r="G124" s="27">
        <f t="shared" si="12"/>
        <v>0</v>
      </c>
      <c r="H124" s="27">
        <f t="shared" si="12"/>
        <v>0</v>
      </c>
      <c r="I124" s="27">
        <f t="shared" si="12"/>
        <v>0</v>
      </c>
      <c r="J124" s="27">
        <f t="shared" si="12"/>
        <v>1</v>
      </c>
      <c r="K124" s="27">
        <f t="shared" si="12"/>
        <v>1</v>
      </c>
      <c r="L124" s="27">
        <f t="shared" si="12"/>
        <v>0</v>
      </c>
      <c r="M124" s="27">
        <f t="shared" si="12"/>
        <v>0</v>
      </c>
      <c r="N124" s="27">
        <f t="shared" si="12"/>
        <v>0</v>
      </c>
      <c r="O124" s="27">
        <f t="shared" si="12"/>
        <v>0</v>
      </c>
      <c r="P124" s="27">
        <f t="shared" si="12"/>
        <v>0</v>
      </c>
      <c r="Q124" s="27">
        <f t="shared" si="12"/>
        <v>0</v>
      </c>
      <c r="R124" s="27">
        <f t="shared" si="12"/>
        <v>0</v>
      </c>
      <c r="S124" s="27">
        <f t="shared" si="12"/>
        <v>0</v>
      </c>
      <c r="T124" s="27">
        <f t="shared" si="12"/>
        <v>0</v>
      </c>
      <c r="U124" s="27">
        <f t="shared" si="12"/>
        <v>0</v>
      </c>
      <c r="V124" s="27">
        <f t="shared" si="12"/>
        <v>0</v>
      </c>
      <c r="W124" s="27">
        <f t="shared" si="12"/>
        <v>0</v>
      </c>
      <c r="X124" s="27">
        <f t="shared" si="12"/>
        <v>0</v>
      </c>
      <c r="Y124" s="27">
        <f t="shared" si="12"/>
        <v>0</v>
      </c>
      <c r="Z124" s="27">
        <f t="shared" si="12"/>
        <v>0</v>
      </c>
      <c r="AA124" s="27">
        <f t="shared" si="12"/>
        <v>0</v>
      </c>
      <c r="AB124" s="27">
        <f t="shared" si="12"/>
        <v>0</v>
      </c>
      <c r="AC124" s="27">
        <f t="shared" si="12"/>
        <v>1</v>
      </c>
      <c r="AD124" s="27">
        <f t="shared" si="12"/>
        <v>0</v>
      </c>
      <c r="AE124" s="27">
        <f t="shared" si="12"/>
        <v>0</v>
      </c>
      <c r="AF124" s="27">
        <f t="shared" si="12"/>
        <v>0</v>
      </c>
      <c r="AG124" s="27">
        <f t="shared" si="12"/>
        <v>0</v>
      </c>
      <c r="AH124" s="27">
        <f t="shared" si="12"/>
        <v>0</v>
      </c>
      <c r="AI124" s="27">
        <f t="shared" si="12"/>
        <v>0</v>
      </c>
      <c r="AJ124" s="27">
        <f t="shared" si="12"/>
        <v>0</v>
      </c>
      <c r="AK124" s="27">
        <f t="shared" si="12"/>
        <v>0</v>
      </c>
      <c r="AL124" s="27">
        <f t="shared" si="12"/>
        <v>0</v>
      </c>
      <c r="AM124" s="27">
        <f t="shared" si="12"/>
        <v>0</v>
      </c>
      <c r="AN124" s="27">
        <f t="shared" si="12"/>
        <v>0</v>
      </c>
      <c r="AO124" s="27">
        <f t="shared" si="12"/>
        <v>0</v>
      </c>
      <c r="AP124" s="27">
        <f t="shared" si="12"/>
        <v>0</v>
      </c>
    </row>
    <row r="125" spans="1:42" s="2" customFormat="1" ht="60.75" customHeight="1">
      <c r="A125" s="28" t="s">
        <v>265</v>
      </c>
      <c r="B125" s="144" t="s">
        <v>266</v>
      </c>
      <c r="C125" s="145"/>
      <c r="D125" s="146"/>
      <c r="E125" s="13"/>
      <c r="F125" s="13"/>
      <c r="G125" s="13"/>
      <c r="H125" s="13"/>
      <c r="I125" s="13"/>
      <c r="J125" s="13">
        <v>1</v>
      </c>
      <c r="K125" s="13">
        <v>1</v>
      </c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>
        <v>1</v>
      </c>
      <c r="AD125" s="29"/>
      <c r="AE125" s="29"/>
      <c r="AF125" s="29"/>
      <c r="AG125" s="29"/>
      <c r="AH125" s="29"/>
      <c r="AI125" s="29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28" t="s">
        <v>267</v>
      </c>
      <c r="B126" s="144" t="s">
        <v>268</v>
      </c>
      <c r="C126" s="145"/>
      <c r="D126" s="146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29"/>
      <c r="AE126" s="29"/>
      <c r="AF126" s="29"/>
      <c r="AG126" s="29"/>
      <c r="AH126" s="29"/>
      <c r="AI126" s="29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33" t="s">
        <v>269</v>
      </c>
      <c r="B127" s="147" t="s">
        <v>270</v>
      </c>
      <c r="C127" s="148"/>
      <c r="D127" s="149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29"/>
      <c r="AE127" s="29"/>
      <c r="AF127" s="29"/>
      <c r="AG127" s="29"/>
      <c r="AH127" s="29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26" t="s">
        <v>271</v>
      </c>
      <c r="B128" s="150" t="s">
        <v>81</v>
      </c>
      <c r="C128" s="151"/>
      <c r="D128" s="152"/>
      <c r="E128" s="24">
        <v>15</v>
      </c>
      <c r="F128" s="27"/>
      <c r="G128" s="23">
        <v>15</v>
      </c>
      <c r="H128" s="23"/>
      <c r="I128" s="23"/>
      <c r="J128" s="23">
        <v>26</v>
      </c>
      <c r="K128" s="23">
        <v>22</v>
      </c>
      <c r="L128" s="23">
        <v>4</v>
      </c>
      <c r="M128" s="23"/>
      <c r="N128" s="23"/>
      <c r="O128" s="24"/>
      <c r="P128" s="24">
        <v>15</v>
      </c>
      <c r="Q128" s="24">
        <v>13</v>
      </c>
      <c r="R128" s="24"/>
      <c r="S128" s="23">
        <v>1</v>
      </c>
      <c r="T128" s="24"/>
      <c r="U128" s="24">
        <v>1</v>
      </c>
      <c r="V128" s="24"/>
      <c r="W128" s="24">
        <v>1</v>
      </c>
      <c r="X128" s="24"/>
      <c r="Y128" s="24">
        <v>3</v>
      </c>
      <c r="Z128" s="24">
        <v>18</v>
      </c>
      <c r="AA128" s="24"/>
      <c r="AB128" s="24"/>
      <c r="AC128" s="24">
        <v>19</v>
      </c>
      <c r="AD128" s="27"/>
      <c r="AE128" s="27">
        <v>1</v>
      </c>
      <c r="AF128" s="27"/>
      <c r="AG128" s="27">
        <v>1</v>
      </c>
      <c r="AH128" s="27"/>
      <c r="AI128" s="27">
        <v>1</v>
      </c>
      <c r="AJ128" s="25"/>
      <c r="AK128" s="25">
        <v>1</v>
      </c>
      <c r="AL128" s="25"/>
      <c r="AM128" s="25"/>
      <c r="AN128" s="25"/>
      <c r="AO128" s="25"/>
      <c r="AP128" s="25"/>
    </row>
    <row r="129" spans="1:42" s="3" customFormat="1" ht="39.950000000000003" customHeight="1">
      <c r="A129" s="26"/>
      <c r="B129" s="150" t="s">
        <v>272</v>
      </c>
      <c r="C129" s="151"/>
      <c r="D129" s="152"/>
      <c r="E129" s="27">
        <f>E10+E31+E43+E51+E65+E72+E80+E83+E105+E110+E119+E124+E127+E128</f>
        <v>551</v>
      </c>
      <c r="F129" s="27">
        <f t="shared" ref="F129:AP129" si="13">F10+F31+F43+F51+F65+F72+F80+F83+F105+F110+F119+F124+F127+F128</f>
        <v>22</v>
      </c>
      <c r="G129" s="27">
        <f t="shared" si="13"/>
        <v>529</v>
      </c>
      <c r="H129" s="27">
        <f t="shared" si="13"/>
        <v>0</v>
      </c>
      <c r="I129" s="27">
        <f t="shared" si="13"/>
        <v>0</v>
      </c>
      <c r="J129" s="27">
        <f t="shared" si="13"/>
        <v>228</v>
      </c>
      <c r="K129" s="27">
        <f t="shared" si="13"/>
        <v>203</v>
      </c>
      <c r="L129" s="27">
        <f t="shared" si="13"/>
        <v>24</v>
      </c>
      <c r="M129" s="27">
        <f t="shared" si="13"/>
        <v>1</v>
      </c>
      <c r="N129" s="27">
        <f t="shared" si="13"/>
        <v>0</v>
      </c>
      <c r="O129" s="27">
        <f t="shared" si="13"/>
        <v>0</v>
      </c>
      <c r="P129" s="27">
        <f t="shared" si="13"/>
        <v>461</v>
      </c>
      <c r="Q129" s="27">
        <f t="shared" si="13"/>
        <v>415</v>
      </c>
      <c r="R129" s="27">
        <f t="shared" si="13"/>
        <v>9</v>
      </c>
      <c r="S129" s="27">
        <f t="shared" si="13"/>
        <v>21</v>
      </c>
      <c r="T129" s="27">
        <f t="shared" si="13"/>
        <v>0</v>
      </c>
      <c r="U129" s="27">
        <f t="shared" si="13"/>
        <v>16</v>
      </c>
      <c r="V129" s="27">
        <f t="shared" si="13"/>
        <v>1</v>
      </c>
      <c r="W129" s="27">
        <f t="shared" si="13"/>
        <v>9</v>
      </c>
      <c r="X129" s="27">
        <f t="shared" si="13"/>
        <v>6</v>
      </c>
      <c r="Y129" s="27">
        <f t="shared" si="13"/>
        <v>23</v>
      </c>
      <c r="Z129" s="27">
        <f t="shared" si="13"/>
        <v>484</v>
      </c>
      <c r="AA129" s="27">
        <f t="shared" si="13"/>
        <v>0</v>
      </c>
      <c r="AB129" s="27">
        <f t="shared" si="13"/>
        <v>42</v>
      </c>
      <c r="AC129" s="27">
        <f t="shared" si="13"/>
        <v>270</v>
      </c>
      <c r="AD129" s="27">
        <f t="shared" si="13"/>
        <v>42</v>
      </c>
      <c r="AE129" s="27">
        <f t="shared" si="13"/>
        <v>21</v>
      </c>
      <c r="AF129" s="27">
        <f t="shared" si="13"/>
        <v>9</v>
      </c>
      <c r="AG129" s="27">
        <f t="shared" si="13"/>
        <v>30</v>
      </c>
      <c r="AH129" s="27">
        <f t="shared" si="13"/>
        <v>4</v>
      </c>
      <c r="AI129" s="27">
        <f t="shared" si="13"/>
        <v>26</v>
      </c>
      <c r="AJ129" s="27">
        <f t="shared" si="13"/>
        <v>0</v>
      </c>
      <c r="AK129" s="27">
        <f t="shared" si="13"/>
        <v>26</v>
      </c>
      <c r="AL129" s="27">
        <f t="shared" si="13"/>
        <v>0</v>
      </c>
      <c r="AM129" s="27">
        <f t="shared" si="13"/>
        <v>2</v>
      </c>
      <c r="AN129" s="27">
        <f t="shared" si="13"/>
        <v>2</v>
      </c>
      <c r="AO129" s="27">
        <f t="shared" si="13"/>
        <v>2</v>
      </c>
      <c r="AP129" s="27">
        <f t="shared" si="13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EE683-863A-419C-895B-15329F672879}">
  <dimension ref="A1:BK133"/>
  <sheetViews>
    <sheetView topLeftCell="A127" workbookViewId="0">
      <selection activeCell="A5" sqref="A5:AP5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46" width="9.140625" style="4"/>
    <col min="47" max="47" width="16.28515625" style="4" customWidth="1"/>
    <col min="48" max="48" width="13.5703125" style="4" customWidth="1"/>
    <col min="49" max="49" width="23.5703125" style="4" customWidth="1"/>
    <col min="50" max="50" width="9.140625" style="4"/>
    <col min="51" max="51" width="20.42578125" style="4" customWidth="1"/>
    <col min="52" max="16384" width="9.140625" style="4"/>
  </cols>
  <sheetData>
    <row r="1" spans="1:63" ht="48.75" customHeight="1">
      <c r="AL1" s="113" t="s">
        <v>0</v>
      </c>
      <c r="AM1" s="114"/>
      <c r="AN1" s="114"/>
      <c r="AO1" s="114"/>
      <c r="AP1" s="114"/>
    </row>
    <row r="2" spans="1:63" ht="58.5" customHeight="1">
      <c r="A2" s="115" t="s">
        <v>1</v>
      </c>
      <c r="B2" s="116"/>
      <c r="C2" s="116"/>
      <c r="D2" s="116"/>
      <c r="E2" s="116"/>
      <c r="F2" s="116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63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296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63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63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63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63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63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63" ht="20.2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  <c r="AR9" s="183" t="s">
        <v>284</v>
      </c>
      <c r="AS9" s="183"/>
      <c r="AT9" s="183" t="s">
        <v>285</v>
      </c>
      <c r="AU9" s="183"/>
      <c r="AV9" s="183" t="s">
        <v>286</v>
      </c>
      <c r="AW9" s="183"/>
      <c r="AX9" s="184" t="s">
        <v>287</v>
      </c>
      <c r="AY9" s="184"/>
      <c r="AZ9" s="183" t="s">
        <v>288</v>
      </c>
      <c r="BA9" s="183"/>
      <c r="BB9" s="183" t="s">
        <v>289</v>
      </c>
      <c r="BC9" s="183"/>
      <c r="BD9" s="183" t="s">
        <v>290</v>
      </c>
      <c r="BE9" s="183"/>
      <c r="BF9" s="183" t="s">
        <v>291</v>
      </c>
      <c r="BG9" s="183"/>
      <c r="BH9" s="183" t="s">
        <v>292</v>
      </c>
      <c r="BI9" s="183"/>
      <c r="BJ9" s="183" t="s">
        <v>293</v>
      </c>
      <c r="BK9" s="183"/>
    </row>
    <row r="10" spans="1:63" s="1" customFormat="1" ht="55.5" customHeight="1">
      <c r="A10" s="26" t="s">
        <v>45</v>
      </c>
      <c r="B10" s="133" t="s">
        <v>46</v>
      </c>
      <c r="C10" s="133"/>
      <c r="D10" s="133"/>
      <c r="E10" s="101">
        <f t="shared" ref="E10:K10" si="0">SUM(E11:E30)</f>
        <v>5</v>
      </c>
      <c r="F10" s="101">
        <f t="shared" si="0"/>
        <v>5</v>
      </c>
      <c r="G10" s="101">
        <f t="shared" si="0"/>
        <v>0</v>
      </c>
      <c r="H10" s="101">
        <f t="shared" si="0"/>
        <v>0</v>
      </c>
      <c r="I10" s="101">
        <f t="shared" si="0"/>
        <v>0</v>
      </c>
      <c r="J10" s="101">
        <f t="shared" si="0"/>
        <v>0</v>
      </c>
      <c r="K10" s="101">
        <f t="shared" si="0"/>
        <v>0</v>
      </c>
      <c r="L10" s="101">
        <f t="shared" ref="L10:AP10" si="1">SUM(L11:L30)</f>
        <v>0</v>
      </c>
      <c r="M10" s="101">
        <f t="shared" si="1"/>
        <v>0</v>
      </c>
      <c r="N10" s="101">
        <f t="shared" si="1"/>
        <v>0</v>
      </c>
      <c r="O10" s="101">
        <f t="shared" si="1"/>
        <v>0</v>
      </c>
      <c r="P10" s="101">
        <f t="shared" si="1"/>
        <v>0</v>
      </c>
      <c r="Q10" s="101">
        <f t="shared" si="1"/>
        <v>0</v>
      </c>
      <c r="R10" s="101">
        <f t="shared" si="1"/>
        <v>0</v>
      </c>
      <c r="S10" s="101">
        <f t="shared" si="1"/>
        <v>0</v>
      </c>
      <c r="T10" s="101">
        <f t="shared" si="1"/>
        <v>0</v>
      </c>
      <c r="U10" s="101">
        <f t="shared" si="1"/>
        <v>0</v>
      </c>
      <c r="V10" s="101">
        <f t="shared" si="1"/>
        <v>0</v>
      </c>
      <c r="W10" s="101">
        <f t="shared" si="1"/>
        <v>0</v>
      </c>
      <c r="X10" s="101">
        <f t="shared" si="1"/>
        <v>0</v>
      </c>
      <c r="Y10" s="101">
        <f t="shared" si="1"/>
        <v>0</v>
      </c>
      <c r="Z10" s="101">
        <f t="shared" si="1"/>
        <v>0</v>
      </c>
      <c r="AA10" s="101">
        <f t="shared" si="1"/>
        <v>0</v>
      </c>
      <c r="AB10" s="101">
        <f t="shared" si="1"/>
        <v>0</v>
      </c>
      <c r="AC10" s="101">
        <f t="shared" si="1"/>
        <v>5</v>
      </c>
      <c r="AD10" s="101">
        <f t="shared" si="1"/>
        <v>5</v>
      </c>
      <c r="AE10" s="101">
        <f t="shared" si="1"/>
        <v>0</v>
      </c>
      <c r="AF10" s="101">
        <f t="shared" si="1"/>
        <v>0</v>
      </c>
      <c r="AG10" s="101">
        <f t="shared" si="1"/>
        <v>0</v>
      </c>
      <c r="AH10" s="101">
        <f t="shared" si="1"/>
        <v>0</v>
      </c>
      <c r="AI10" s="101">
        <f t="shared" si="1"/>
        <v>0</v>
      </c>
      <c r="AJ10" s="101">
        <f t="shared" si="1"/>
        <v>0</v>
      </c>
      <c r="AK10" s="101">
        <f t="shared" si="1"/>
        <v>0</v>
      </c>
      <c r="AL10" s="101">
        <f t="shared" si="1"/>
        <v>0</v>
      </c>
      <c r="AM10" s="101">
        <f t="shared" si="1"/>
        <v>0</v>
      </c>
      <c r="AN10" s="101">
        <f t="shared" si="1"/>
        <v>0</v>
      </c>
      <c r="AO10" s="101">
        <f t="shared" si="1"/>
        <v>0</v>
      </c>
      <c r="AP10" s="101">
        <f t="shared" si="1"/>
        <v>0</v>
      </c>
      <c r="AR10" s="83">
        <f>SUM(AR11:AR30)</f>
        <v>5</v>
      </c>
      <c r="AS10" s="83">
        <f t="shared" ref="AS10:BK10" si="2">SUM(AS11:AS30)</f>
        <v>5</v>
      </c>
      <c r="AT10" s="83">
        <f t="shared" si="2"/>
        <v>0</v>
      </c>
      <c r="AU10" s="83" t="e">
        <f t="shared" si="2"/>
        <v>#VALUE!</v>
      </c>
      <c r="AV10" s="83">
        <f t="shared" si="2"/>
        <v>5</v>
      </c>
      <c r="AW10" s="83">
        <f t="shared" si="2"/>
        <v>5</v>
      </c>
      <c r="AX10" s="83">
        <f t="shared" si="2"/>
        <v>0</v>
      </c>
      <c r="AY10" s="83">
        <f t="shared" si="2"/>
        <v>0</v>
      </c>
      <c r="AZ10" s="83">
        <f t="shared" si="2"/>
        <v>0</v>
      </c>
      <c r="BA10" s="83">
        <f t="shared" si="2"/>
        <v>0</v>
      </c>
      <c r="BB10" s="83">
        <f t="shared" si="2"/>
        <v>0</v>
      </c>
      <c r="BC10" s="83">
        <f t="shared" si="2"/>
        <v>0</v>
      </c>
      <c r="BD10" s="83">
        <f t="shared" si="2"/>
        <v>0</v>
      </c>
      <c r="BE10" s="83">
        <f t="shared" si="2"/>
        <v>0</v>
      </c>
      <c r="BF10" s="83">
        <f t="shared" si="2"/>
        <v>0</v>
      </c>
      <c r="BG10" s="83">
        <f t="shared" si="2"/>
        <v>0</v>
      </c>
      <c r="BH10" s="83">
        <f t="shared" si="2"/>
        <v>0</v>
      </c>
      <c r="BI10" s="83">
        <f t="shared" si="2"/>
        <v>0</v>
      </c>
      <c r="BJ10" s="83">
        <f t="shared" si="2"/>
        <v>0</v>
      </c>
      <c r="BK10" s="85">
        <f t="shared" si="2"/>
        <v>0</v>
      </c>
    </row>
    <row r="11" spans="1:63" s="2" customFormat="1" ht="39.950000000000003" customHeight="1">
      <c r="A11" s="28" t="s">
        <v>47</v>
      </c>
      <c r="B11" s="134" t="s">
        <v>48</v>
      </c>
      <c r="C11" s="134"/>
      <c r="D11" s="134"/>
      <c r="E11" s="102">
        <v>1</v>
      </c>
      <c r="F11" s="103">
        <v>1</v>
      </c>
      <c r="G11" s="102"/>
      <c r="H11" s="102"/>
      <c r="I11" s="102"/>
      <c r="J11" s="102"/>
      <c r="K11" s="102"/>
      <c r="L11" s="102"/>
      <c r="M11" s="105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>
        <v>1</v>
      </c>
      <c r="AD11" s="103">
        <v>1</v>
      </c>
      <c r="AE11" s="103"/>
      <c r="AF11" s="106"/>
      <c r="AG11" s="103"/>
      <c r="AH11" s="103"/>
      <c r="AI11" s="106"/>
      <c r="AJ11" s="107"/>
      <c r="AK11" s="107"/>
      <c r="AL11" s="107"/>
      <c r="AM11" s="107"/>
      <c r="AN11" s="107"/>
      <c r="AO11" s="107"/>
      <c r="AP11" s="107"/>
      <c r="AR11" s="84">
        <f>E11</f>
        <v>1</v>
      </c>
      <c r="AS11" s="84">
        <f>F11+G11+H11+I11</f>
        <v>1</v>
      </c>
      <c r="AT11" s="84">
        <f>J11</f>
        <v>0</v>
      </c>
      <c r="AU11" s="84">
        <f>K11+L11+M11+N11</f>
        <v>0</v>
      </c>
      <c r="AV11" s="84">
        <f>F11+G11+K11</f>
        <v>1</v>
      </c>
      <c r="AW11" s="84">
        <f t="shared" ref="AW11:AW30" si="3">O11+Z11+AA11+AC11</f>
        <v>1</v>
      </c>
      <c r="AX11" s="84">
        <f>P11</f>
        <v>0</v>
      </c>
      <c r="AY11" s="84">
        <f>Q11+R11+S11+T11+U11</f>
        <v>0</v>
      </c>
      <c r="AZ11" s="84">
        <f>U11</f>
        <v>0</v>
      </c>
      <c r="BA11" s="84">
        <f>+V11+W11+X11</f>
        <v>0</v>
      </c>
      <c r="BB11" s="83">
        <f>Z11</f>
        <v>0</v>
      </c>
      <c r="BC11" s="83">
        <f>P11+Y11</f>
        <v>0</v>
      </c>
      <c r="BD11" s="84">
        <f>AG11</f>
        <v>0</v>
      </c>
      <c r="BE11" s="84">
        <f>AE11+AF11</f>
        <v>0</v>
      </c>
      <c r="BF11" s="84">
        <f>AG11</f>
        <v>0</v>
      </c>
      <c r="BG11" s="84">
        <f>AH11+AI11</f>
        <v>0</v>
      </c>
      <c r="BH11" s="84">
        <f>AN11</f>
        <v>0</v>
      </c>
      <c r="BI11" s="84">
        <f>AL11+AM11</f>
        <v>0</v>
      </c>
      <c r="BJ11" s="84">
        <f>AN11</f>
        <v>0</v>
      </c>
      <c r="BK11" s="84">
        <f>AO11+AP11</f>
        <v>0</v>
      </c>
    </row>
    <row r="12" spans="1:63" s="2" customFormat="1" ht="39.950000000000003" customHeight="1">
      <c r="A12" s="28" t="s">
        <v>49</v>
      </c>
      <c r="B12" s="134" t="s">
        <v>50</v>
      </c>
      <c r="C12" s="134"/>
      <c r="D12" s="134"/>
      <c r="E12" s="104"/>
      <c r="F12" s="103"/>
      <c r="G12" s="102"/>
      <c r="H12" s="102"/>
      <c r="I12" s="102"/>
      <c r="J12" s="102"/>
      <c r="K12" s="102"/>
      <c r="L12" s="102"/>
      <c r="M12" s="105"/>
      <c r="N12" s="104"/>
      <c r="O12" s="104"/>
      <c r="P12" s="104"/>
      <c r="Q12" s="104"/>
      <c r="R12" s="104"/>
      <c r="S12" s="102"/>
      <c r="T12" s="104"/>
      <c r="U12" s="104"/>
      <c r="V12" s="104"/>
      <c r="W12" s="102"/>
      <c r="X12" s="102"/>
      <c r="Y12" s="104"/>
      <c r="Z12" s="102"/>
      <c r="AA12" s="102"/>
      <c r="AB12" s="104"/>
      <c r="AC12" s="104"/>
      <c r="AD12" s="103"/>
      <c r="AE12" s="103"/>
      <c r="AF12" s="106"/>
      <c r="AG12" s="103"/>
      <c r="AH12" s="103"/>
      <c r="AI12" s="106"/>
      <c r="AJ12" s="107"/>
      <c r="AK12" s="107"/>
      <c r="AL12" s="107"/>
      <c r="AM12" s="107"/>
      <c r="AN12" s="107"/>
      <c r="AO12" s="107"/>
      <c r="AP12" s="107"/>
      <c r="AR12" s="84">
        <f t="shared" ref="AR12:AR30" si="4">E12</f>
        <v>0</v>
      </c>
      <c r="AS12" s="84">
        <f t="shared" ref="AS12:AS75" si="5">F12+G12+H12+I12</f>
        <v>0</v>
      </c>
      <c r="AT12" s="84">
        <f t="shared" ref="AT12:AT75" si="6">J12</f>
        <v>0</v>
      </c>
      <c r="AU12" s="84">
        <f t="shared" ref="AU12:AU75" si="7">K12+L12+M12+N12</f>
        <v>0</v>
      </c>
      <c r="AV12" s="84">
        <f t="shared" ref="AV12:AV75" si="8">F12+G12+K12</f>
        <v>0</v>
      </c>
      <c r="AW12" s="84">
        <f t="shared" si="3"/>
        <v>0</v>
      </c>
      <c r="AX12" s="84">
        <f t="shared" ref="AX12:AX75" si="9">P12</f>
        <v>0</v>
      </c>
      <c r="AY12" s="84">
        <f t="shared" ref="AY12:AY75" si="10">Q12+R12+S12+T12+U12</f>
        <v>0</v>
      </c>
      <c r="AZ12" s="84">
        <f t="shared" ref="AZ12:AZ75" si="11">U12</f>
        <v>0</v>
      </c>
      <c r="BA12" s="84">
        <f t="shared" ref="BA12:BA75" si="12">+V12+W12+X12</f>
        <v>0</v>
      </c>
      <c r="BB12" s="83">
        <f t="shared" ref="BB12:BB75" si="13">Z12</f>
        <v>0</v>
      </c>
      <c r="BC12" s="83">
        <f t="shared" ref="BC12:BC75" si="14">P12+Y12</f>
        <v>0</v>
      </c>
      <c r="BD12" s="84">
        <f t="shared" ref="BD12:BD75" si="15">AG12</f>
        <v>0</v>
      </c>
      <c r="BE12" s="84">
        <f t="shared" ref="BE12:BE75" si="16">AE12+AF12</f>
        <v>0</v>
      </c>
      <c r="BF12" s="84">
        <f t="shared" ref="BF12:BF75" si="17">AG12</f>
        <v>0</v>
      </c>
      <c r="BG12" s="84">
        <f t="shared" ref="BG12:BG75" si="18">AH12+AI12</f>
        <v>0</v>
      </c>
      <c r="BH12" s="84">
        <f t="shared" ref="BH12:BH75" si="19">AN12</f>
        <v>0</v>
      </c>
      <c r="BI12" s="84">
        <f t="shared" ref="BI12:BI75" si="20">AL12+AM12</f>
        <v>0</v>
      </c>
      <c r="BJ12" s="84">
        <f t="shared" ref="BJ12:BJ75" si="21">AN12</f>
        <v>0</v>
      </c>
      <c r="BK12" s="84">
        <f t="shared" ref="BK12:BK75" si="22">AO12+AP12</f>
        <v>0</v>
      </c>
    </row>
    <row r="13" spans="1:63" s="2" customFormat="1" ht="39.950000000000003" customHeight="1">
      <c r="A13" s="30" t="s">
        <v>51</v>
      </c>
      <c r="B13" s="134" t="s">
        <v>52</v>
      </c>
      <c r="C13" s="134"/>
      <c r="D13" s="134"/>
      <c r="E13" s="104"/>
      <c r="F13" s="103"/>
      <c r="G13" s="102"/>
      <c r="H13" s="102"/>
      <c r="I13" s="102"/>
      <c r="J13" s="102"/>
      <c r="K13" s="102"/>
      <c r="L13" s="102"/>
      <c r="M13" s="105"/>
      <c r="N13" s="104"/>
      <c r="O13" s="104"/>
      <c r="P13" s="104"/>
      <c r="Q13" s="104"/>
      <c r="R13" s="104"/>
      <c r="S13" s="102"/>
      <c r="T13" s="104"/>
      <c r="U13" s="104"/>
      <c r="V13" s="104"/>
      <c r="W13" s="102"/>
      <c r="X13" s="102"/>
      <c r="Y13" s="104"/>
      <c r="Z13" s="102"/>
      <c r="AA13" s="102"/>
      <c r="AB13" s="104"/>
      <c r="AC13" s="104"/>
      <c r="AD13" s="103"/>
      <c r="AE13" s="103"/>
      <c r="AF13" s="106"/>
      <c r="AG13" s="103"/>
      <c r="AH13" s="103"/>
      <c r="AI13" s="106"/>
      <c r="AJ13" s="107"/>
      <c r="AK13" s="107"/>
      <c r="AL13" s="107"/>
      <c r="AM13" s="107"/>
      <c r="AN13" s="107"/>
      <c r="AO13" s="107"/>
      <c r="AP13" s="107"/>
      <c r="AR13" s="84">
        <f t="shared" si="4"/>
        <v>0</v>
      </c>
      <c r="AS13" s="84">
        <f t="shared" si="5"/>
        <v>0</v>
      </c>
      <c r="AT13" s="84">
        <f t="shared" si="6"/>
        <v>0</v>
      </c>
      <c r="AU13" s="84">
        <f t="shared" si="7"/>
        <v>0</v>
      </c>
      <c r="AV13" s="84">
        <f t="shared" si="8"/>
        <v>0</v>
      </c>
      <c r="AW13" s="84">
        <f t="shared" si="3"/>
        <v>0</v>
      </c>
      <c r="AX13" s="84">
        <f t="shared" si="9"/>
        <v>0</v>
      </c>
      <c r="AY13" s="84">
        <f t="shared" si="10"/>
        <v>0</v>
      </c>
      <c r="AZ13" s="84">
        <f t="shared" si="11"/>
        <v>0</v>
      </c>
      <c r="BA13" s="84">
        <f t="shared" si="12"/>
        <v>0</v>
      </c>
      <c r="BB13" s="83">
        <f t="shared" si="13"/>
        <v>0</v>
      </c>
      <c r="BC13" s="83">
        <f t="shared" si="14"/>
        <v>0</v>
      </c>
      <c r="BD13" s="84">
        <f t="shared" si="15"/>
        <v>0</v>
      </c>
      <c r="BE13" s="84">
        <f t="shared" si="16"/>
        <v>0</v>
      </c>
      <c r="BF13" s="84">
        <f t="shared" si="17"/>
        <v>0</v>
      </c>
      <c r="BG13" s="84">
        <f t="shared" si="18"/>
        <v>0</v>
      </c>
      <c r="BH13" s="84">
        <f t="shared" si="19"/>
        <v>0</v>
      </c>
      <c r="BI13" s="84">
        <f t="shared" si="20"/>
        <v>0</v>
      </c>
      <c r="BJ13" s="84">
        <f t="shared" si="21"/>
        <v>0</v>
      </c>
      <c r="BK13" s="84">
        <f t="shared" si="22"/>
        <v>0</v>
      </c>
    </row>
    <row r="14" spans="1:63" s="2" customFormat="1" ht="39.950000000000003" customHeight="1">
      <c r="A14" s="31">
        <v>1.2</v>
      </c>
      <c r="B14" s="134" t="s">
        <v>53</v>
      </c>
      <c r="C14" s="134"/>
      <c r="D14" s="134"/>
      <c r="E14" s="104"/>
      <c r="F14" s="103"/>
      <c r="G14" s="102"/>
      <c r="H14" s="102"/>
      <c r="I14" s="102"/>
      <c r="J14" s="102"/>
      <c r="K14" s="102"/>
      <c r="L14" s="102"/>
      <c r="M14" s="105"/>
      <c r="N14" s="104"/>
      <c r="O14" s="104"/>
      <c r="P14" s="104"/>
      <c r="Q14" s="104"/>
      <c r="R14" s="104"/>
      <c r="S14" s="102"/>
      <c r="T14" s="104"/>
      <c r="U14" s="104"/>
      <c r="V14" s="104"/>
      <c r="W14" s="102"/>
      <c r="X14" s="102"/>
      <c r="Y14" s="104"/>
      <c r="Z14" s="102"/>
      <c r="AA14" s="102"/>
      <c r="AB14" s="104"/>
      <c r="AC14" s="104"/>
      <c r="AD14" s="103"/>
      <c r="AE14" s="103"/>
      <c r="AF14" s="106"/>
      <c r="AG14" s="103"/>
      <c r="AH14" s="103"/>
      <c r="AI14" s="106"/>
      <c r="AJ14" s="107"/>
      <c r="AK14" s="107"/>
      <c r="AL14" s="107"/>
      <c r="AM14" s="107"/>
      <c r="AN14" s="107"/>
      <c r="AO14" s="107"/>
      <c r="AP14" s="107"/>
      <c r="AR14" s="84">
        <f t="shared" si="4"/>
        <v>0</v>
      </c>
      <c r="AS14" s="84">
        <f t="shared" si="5"/>
        <v>0</v>
      </c>
      <c r="AT14" s="84">
        <f t="shared" si="6"/>
        <v>0</v>
      </c>
      <c r="AU14" s="84">
        <f t="shared" si="7"/>
        <v>0</v>
      </c>
      <c r="AV14" s="84">
        <f t="shared" si="8"/>
        <v>0</v>
      </c>
      <c r="AW14" s="84">
        <f t="shared" si="3"/>
        <v>0</v>
      </c>
      <c r="AX14" s="84">
        <f t="shared" si="9"/>
        <v>0</v>
      </c>
      <c r="AY14" s="84">
        <f t="shared" si="10"/>
        <v>0</v>
      </c>
      <c r="AZ14" s="84">
        <f t="shared" si="11"/>
        <v>0</v>
      </c>
      <c r="BA14" s="84">
        <f t="shared" si="12"/>
        <v>0</v>
      </c>
      <c r="BB14" s="83">
        <f t="shared" si="13"/>
        <v>0</v>
      </c>
      <c r="BC14" s="83">
        <f t="shared" si="14"/>
        <v>0</v>
      </c>
      <c r="BD14" s="84">
        <f t="shared" si="15"/>
        <v>0</v>
      </c>
      <c r="BE14" s="84">
        <f t="shared" si="16"/>
        <v>0</v>
      </c>
      <c r="BF14" s="84">
        <f t="shared" si="17"/>
        <v>0</v>
      </c>
      <c r="BG14" s="84">
        <f t="shared" si="18"/>
        <v>0</v>
      </c>
      <c r="BH14" s="84">
        <f t="shared" si="19"/>
        <v>0</v>
      </c>
      <c r="BI14" s="84">
        <f t="shared" si="20"/>
        <v>0</v>
      </c>
      <c r="BJ14" s="84">
        <f t="shared" si="21"/>
        <v>0</v>
      </c>
      <c r="BK14" s="84">
        <f t="shared" si="22"/>
        <v>0</v>
      </c>
    </row>
    <row r="15" spans="1:63" s="2" customFormat="1" ht="39.950000000000003" customHeight="1">
      <c r="A15" s="28" t="s">
        <v>54</v>
      </c>
      <c r="B15" s="134" t="s">
        <v>55</v>
      </c>
      <c r="C15" s="134"/>
      <c r="D15" s="134"/>
      <c r="E15" s="104"/>
      <c r="F15" s="103"/>
      <c r="G15" s="102"/>
      <c r="H15" s="102"/>
      <c r="I15" s="102"/>
      <c r="J15" s="102"/>
      <c r="K15" s="102"/>
      <c r="L15" s="102"/>
      <c r="M15" s="105"/>
      <c r="N15" s="104"/>
      <c r="O15" s="104"/>
      <c r="P15" s="104"/>
      <c r="Q15" s="104"/>
      <c r="R15" s="104"/>
      <c r="S15" s="102"/>
      <c r="T15" s="104"/>
      <c r="U15" s="104"/>
      <c r="V15" s="104"/>
      <c r="W15" s="102"/>
      <c r="X15" s="102"/>
      <c r="Y15" s="104"/>
      <c r="Z15" s="102"/>
      <c r="AA15" s="102"/>
      <c r="AB15" s="104"/>
      <c r="AC15" s="104"/>
      <c r="AD15" s="103"/>
      <c r="AE15" s="103"/>
      <c r="AF15" s="106"/>
      <c r="AG15" s="103"/>
      <c r="AH15" s="103"/>
      <c r="AI15" s="106"/>
      <c r="AJ15" s="107"/>
      <c r="AK15" s="107"/>
      <c r="AL15" s="107"/>
      <c r="AM15" s="107"/>
      <c r="AN15" s="107"/>
      <c r="AO15" s="107"/>
      <c r="AP15" s="107"/>
      <c r="AR15" s="84">
        <f t="shared" si="4"/>
        <v>0</v>
      </c>
      <c r="AS15" s="84">
        <f t="shared" si="5"/>
        <v>0</v>
      </c>
      <c r="AT15" s="84">
        <f t="shared" si="6"/>
        <v>0</v>
      </c>
      <c r="AU15" s="84">
        <f t="shared" si="7"/>
        <v>0</v>
      </c>
      <c r="AV15" s="84">
        <f t="shared" si="8"/>
        <v>0</v>
      </c>
      <c r="AW15" s="84">
        <f t="shared" si="3"/>
        <v>0</v>
      </c>
      <c r="AX15" s="84">
        <f t="shared" si="9"/>
        <v>0</v>
      </c>
      <c r="AY15" s="84">
        <f t="shared" si="10"/>
        <v>0</v>
      </c>
      <c r="AZ15" s="84">
        <f t="shared" si="11"/>
        <v>0</v>
      </c>
      <c r="BA15" s="84">
        <f t="shared" si="12"/>
        <v>0</v>
      </c>
      <c r="BB15" s="83">
        <f t="shared" si="13"/>
        <v>0</v>
      </c>
      <c r="BC15" s="83">
        <f t="shared" si="14"/>
        <v>0</v>
      </c>
      <c r="BD15" s="84">
        <f t="shared" si="15"/>
        <v>0</v>
      </c>
      <c r="BE15" s="84">
        <f t="shared" si="16"/>
        <v>0</v>
      </c>
      <c r="BF15" s="84">
        <f t="shared" si="17"/>
        <v>0</v>
      </c>
      <c r="BG15" s="84">
        <f t="shared" si="18"/>
        <v>0</v>
      </c>
      <c r="BH15" s="84">
        <f t="shared" si="19"/>
        <v>0</v>
      </c>
      <c r="BI15" s="84">
        <f t="shared" si="20"/>
        <v>0</v>
      </c>
      <c r="BJ15" s="84">
        <f t="shared" si="21"/>
        <v>0</v>
      </c>
      <c r="BK15" s="84">
        <f t="shared" si="22"/>
        <v>0</v>
      </c>
    </row>
    <row r="16" spans="1:63" s="2" customFormat="1" ht="39.950000000000003" customHeight="1">
      <c r="A16" s="28" t="s">
        <v>56</v>
      </c>
      <c r="B16" s="135" t="s">
        <v>57</v>
      </c>
      <c r="C16" s="136"/>
      <c r="D16" s="137"/>
      <c r="E16" s="102"/>
      <c r="F16" s="103"/>
      <c r="G16" s="102"/>
      <c r="H16" s="102"/>
      <c r="I16" s="102"/>
      <c r="J16" s="102"/>
      <c r="K16" s="102"/>
      <c r="L16" s="102"/>
      <c r="M16" s="105"/>
      <c r="N16" s="102"/>
      <c r="O16" s="102"/>
      <c r="P16" s="102"/>
      <c r="Q16" s="102"/>
      <c r="R16" s="104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3"/>
      <c r="AE16" s="103"/>
      <c r="AF16" s="106"/>
      <c r="AG16" s="103"/>
      <c r="AH16" s="103"/>
      <c r="AI16" s="106"/>
      <c r="AJ16" s="107"/>
      <c r="AK16" s="107"/>
      <c r="AL16" s="107"/>
      <c r="AM16" s="107"/>
      <c r="AN16" s="107"/>
      <c r="AO16" s="107"/>
      <c r="AP16" s="107"/>
      <c r="AR16" s="84">
        <f t="shared" si="4"/>
        <v>0</v>
      </c>
      <c r="AS16" s="84">
        <f t="shared" si="5"/>
        <v>0</v>
      </c>
      <c r="AT16" s="84">
        <f t="shared" si="6"/>
        <v>0</v>
      </c>
      <c r="AU16" s="84">
        <f t="shared" si="7"/>
        <v>0</v>
      </c>
      <c r="AV16" s="84">
        <f t="shared" si="8"/>
        <v>0</v>
      </c>
      <c r="AW16" s="84">
        <f t="shared" si="3"/>
        <v>0</v>
      </c>
      <c r="AX16" s="84">
        <f t="shared" si="9"/>
        <v>0</v>
      </c>
      <c r="AY16" s="84">
        <f t="shared" si="10"/>
        <v>0</v>
      </c>
      <c r="AZ16" s="84">
        <f t="shared" si="11"/>
        <v>0</v>
      </c>
      <c r="BA16" s="84">
        <f t="shared" si="12"/>
        <v>0</v>
      </c>
      <c r="BB16" s="83">
        <f t="shared" si="13"/>
        <v>0</v>
      </c>
      <c r="BC16" s="83">
        <f t="shared" si="14"/>
        <v>0</v>
      </c>
      <c r="BD16" s="84">
        <f t="shared" si="15"/>
        <v>0</v>
      </c>
      <c r="BE16" s="84">
        <f t="shared" si="16"/>
        <v>0</v>
      </c>
      <c r="BF16" s="84">
        <f t="shared" si="17"/>
        <v>0</v>
      </c>
      <c r="BG16" s="84">
        <f t="shared" si="18"/>
        <v>0</v>
      </c>
      <c r="BH16" s="84">
        <f t="shared" si="19"/>
        <v>0</v>
      </c>
      <c r="BI16" s="84">
        <f t="shared" si="20"/>
        <v>0</v>
      </c>
      <c r="BJ16" s="84">
        <f t="shared" si="21"/>
        <v>0</v>
      </c>
      <c r="BK16" s="84">
        <f t="shared" si="22"/>
        <v>0</v>
      </c>
    </row>
    <row r="17" spans="1:63" s="2" customFormat="1" ht="39.950000000000003" customHeight="1">
      <c r="A17" s="28" t="s">
        <v>58</v>
      </c>
      <c r="B17" s="135" t="s">
        <v>59</v>
      </c>
      <c r="C17" s="136"/>
      <c r="D17" s="137"/>
      <c r="E17" s="104"/>
      <c r="F17" s="103"/>
      <c r="G17" s="102"/>
      <c r="H17" s="102"/>
      <c r="I17" s="102"/>
      <c r="J17" s="102"/>
      <c r="K17" s="102"/>
      <c r="L17" s="102"/>
      <c r="M17" s="105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3"/>
      <c r="AE17" s="103"/>
      <c r="AF17" s="106"/>
      <c r="AG17" s="103"/>
      <c r="AH17" s="103"/>
      <c r="AI17" s="106"/>
      <c r="AJ17" s="107"/>
      <c r="AK17" s="107"/>
      <c r="AL17" s="107"/>
      <c r="AM17" s="107"/>
      <c r="AN17" s="107"/>
      <c r="AO17" s="107"/>
      <c r="AP17" s="107"/>
      <c r="AR17" s="84">
        <f t="shared" si="4"/>
        <v>0</v>
      </c>
      <c r="AS17" s="84">
        <f t="shared" si="5"/>
        <v>0</v>
      </c>
      <c r="AT17" s="84">
        <f t="shared" si="6"/>
        <v>0</v>
      </c>
      <c r="AU17" s="84">
        <f t="shared" si="7"/>
        <v>0</v>
      </c>
      <c r="AV17" s="84">
        <f t="shared" si="8"/>
        <v>0</v>
      </c>
      <c r="AW17" s="84">
        <f t="shared" si="3"/>
        <v>0</v>
      </c>
      <c r="AX17" s="84">
        <f t="shared" si="9"/>
        <v>0</v>
      </c>
      <c r="AY17" s="84">
        <f t="shared" si="10"/>
        <v>0</v>
      </c>
      <c r="AZ17" s="84">
        <f t="shared" si="11"/>
        <v>0</v>
      </c>
      <c r="BA17" s="84">
        <f t="shared" si="12"/>
        <v>0</v>
      </c>
      <c r="BB17" s="83">
        <f t="shared" si="13"/>
        <v>0</v>
      </c>
      <c r="BC17" s="83">
        <f t="shared" si="14"/>
        <v>0</v>
      </c>
      <c r="BD17" s="84">
        <f t="shared" si="15"/>
        <v>0</v>
      </c>
      <c r="BE17" s="84">
        <f t="shared" si="16"/>
        <v>0</v>
      </c>
      <c r="BF17" s="84">
        <f t="shared" si="17"/>
        <v>0</v>
      </c>
      <c r="BG17" s="84">
        <f t="shared" si="18"/>
        <v>0</v>
      </c>
      <c r="BH17" s="84">
        <f t="shared" si="19"/>
        <v>0</v>
      </c>
      <c r="BI17" s="84">
        <f t="shared" si="20"/>
        <v>0</v>
      </c>
      <c r="BJ17" s="84">
        <f t="shared" si="21"/>
        <v>0</v>
      </c>
      <c r="BK17" s="84">
        <f t="shared" si="22"/>
        <v>0</v>
      </c>
    </row>
    <row r="18" spans="1:63" s="2" customFormat="1" ht="39.950000000000003" customHeight="1">
      <c r="A18" s="28" t="s">
        <v>60</v>
      </c>
      <c r="B18" s="134" t="s">
        <v>61</v>
      </c>
      <c r="C18" s="134"/>
      <c r="D18" s="134"/>
      <c r="E18" s="104"/>
      <c r="F18" s="103"/>
      <c r="G18" s="102"/>
      <c r="H18" s="102"/>
      <c r="I18" s="102"/>
      <c r="J18" s="102"/>
      <c r="K18" s="102"/>
      <c r="L18" s="102"/>
      <c r="M18" s="105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3"/>
      <c r="AE18" s="103"/>
      <c r="AF18" s="106"/>
      <c r="AG18" s="103"/>
      <c r="AH18" s="103"/>
      <c r="AI18" s="106"/>
      <c r="AJ18" s="107"/>
      <c r="AK18" s="107"/>
      <c r="AL18" s="107"/>
      <c r="AM18" s="107"/>
      <c r="AN18" s="107"/>
      <c r="AO18" s="107"/>
      <c r="AP18" s="107"/>
      <c r="AR18" s="84">
        <f t="shared" si="4"/>
        <v>0</v>
      </c>
      <c r="AS18" s="84">
        <f t="shared" si="5"/>
        <v>0</v>
      </c>
      <c r="AT18" s="84">
        <f t="shared" si="6"/>
        <v>0</v>
      </c>
      <c r="AU18" s="84">
        <f t="shared" si="7"/>
        <v>0</v>
      </c>
      <c r="AV18" s="84">
        <f t="shared" si="8"/>
        <v>0</v>
      </c>
      <c r="AW18" s="84">
        <f t="shared" si="3"/>
        <v>0</v>
      </c>
      <c r="AX18" s="84">
        <f t="shared" si="9"/>
        <v>0</v>
      </c>
      <c r="AY18" s="84">
        <f t="shared" si="10"/>
        <v>0</v>
      </c>
      <c r="AZ18" s="84">
        <f t="shared" si="11"/>
        <v>0</v>
      </c>
      <c r="BA18" s="84">
        <f t="shared" si="12"/>
        <v>0</v>
      </c>
      <c r="BB18" s="83">
        <f t="shared" si="13"/>
        <v>0</v>
      </c>
      <c r="BC18" s="83">
        <f t="shared" si="14"/>
        <v>0</v>
      </c>
      <c r="BD18" s="84">
        <f t="shared" si="15"/>
        <v>0</v>
      </c>
      <c r="BE18" s="84">
        <f t="shared" si="16"/>
        <v>0</v>
      </c>
      <c r="BF18" s="84">
        <f t="shared" si="17"/>
        <v>0</v>
      </c>
      <c r="BG18" s="84">
        <f t="shared" si="18"/>
        <v>0</v>
      </c>
      <c r="BH18" s="84">
        <f t="shared" si="19"/>
        <v>0</v>
      </c>
      <c r="BI18" s="84">
        <f t="shared" si="20"/>
        <v>0</v>
      </c>
      <c r="BJ18" s="84">
        <f t="shared" si="21"/>
        <v>0</v>
      </c>
      <c r="BK18" s="84">
        <f t="shared" si="22"/>
        <v>0</v>
      </c>
    </row>
    <row r="19" spans="1:63" s="2" customFormat="1" ht="39.950000000000003" customHeight="1">
      <c r="A19" s="28" t="s">
        <v>62</v>
      </c>
      <c r="B19" s="134" t="s">
        <v>63</v>
      </c>
      <c r="C19" s="134"/>
      <c r="D19" s="134"/>
      <c r="E19" s="104"/>
      <c r="F19" s="103"/>
      <c r="G19" s="102"/>
      <c r="H19" s="102"/>
      <c r="I19" s="102"/>
      <c r="J19" s="102"/>
      <c r="K19" s="102"/>
      <c r="L19" s="102"/>
      <c r="M19" s="105"/>
      <c r="N19" s="104"/>
      <c r="O19" s="104"/>
      <c r="P19" s="104"/>
      <c r="Q19" s="104"/>
      <c r="R19" s="104"/>
      <c r="S19" s="102"/>
      <c r="T19" s="104"/>
      <c r="U19" s="104"/>
      <c r="V19" s="104"/>
      <c r="W19" s="102"/>
      <c r="X19" s="102"/>
      <c r="Y19" s="104"/>
      <c r="Z19" s="102"/>
      <c r="AA19" s="102"/>
      <c r="AB19" s="104"/>
      <c r="AC19" s="104"/>
      <c r="AD19" s="103"/>
      <c r="AE19" s="103"/>
      <c r="AF19" s="106"/>
      <c r="AG19" s="103"/>
      <c r="AH19" s="103"/>
      <c r="AI19" s="106"/>
      <c r="AJ19" s="107"/>
      <c r="AK19" s="107"/>
      <c r="AL19" s="107"/>
      <c r="AM19" s="107"/>
      <c r="AN19" s="107"/>
      <c r="AO19" s="107"/>
      <c r="AP19" s="107"/>
      <c r="AR19" s="84">
        <f t="shared" si="4"/>
        <v>0</v>
      </c>
      <c r="AS19" s="84">
        <f t="shared" si="5"/>
        <v>0</v>
      </c>
      <c r="AT19" s="84">
        <f t="shared" si="6"/>
        <v>0</v>
      </c>
      <c r="AU19" s="84">
        <f t="shared" si="7"/>
        <v>0</v>
      </c>
      <c r="AV19" s="84">
        <f t="shared" si="8"/>
        <v>0</v>
      </c>
      <c r="AW19" s="84">
        <f t="shared" si="3"/>
        <v>0</v>
      </c>
      <c r="AX19" s="84">
        <f t="shared" si="9"/>
        <v>0</v>
      </c>
      <c r="AY19" s="84">
        <f t="shared" si="10"/>
        <v>0</v>
      </c>
      <c r="AZ19" s="84">
        <f t="shared" si="11"/>
        <v>0</v>
      </c>
      <c r="BA19" s="84">
        <f t="shared" si="12"/>
        <v>0</v>
      </c>
      <c r="BB19" s="83">
        <f t="shared" si="13"/>
        <v>0</v>
      </c>
      <c r="BC19" s="83">
        <f t="shared" si="14"/>
        <v>0</v>
      </c>
      <c r="BD19" s="84">
        <f t="shared" si="15"/>
        <v>0</v>
      </c>
      <c r="BE19" s="84">
        <f t="shared" si="16"/>
        <v>0</v>
      </c>
      <c r="BF19" s="84">
        <f t="shared" si="17"/>
        <v>0</v>
      </c>
      <c r="BG19" s="84">
        <f t="shared" si="18"/>
        <v>0</v>
      </c>
      <c r="BH19" s="84">
        <f t="shared" si="19"/>
        <v>0</v>
      </c>
      <c r="BI19" s="84">
        <f t="shared" si="20"/>
        <v>0</v>
      </c>
      <c r="BJ19" s="84">
        <f t="shared" si="21"/>
        <v>0</v>
      </c>
      <c r="BK19" s="84">
        <f t="shared" si="22"/>
        <v>0</v>
      </c>
    </row>
    <row r="20" spans="1:63" s="2" customFormat="1" ht="39.950000000000003" customHeight="1">
      <c r="A20" s="28" t="s">
        <v>64</v>
      </c>
      <c r="B20" s="135" t="s">
        <v>65</v>
      </c>
      <c r="C20" s="136"/>
      <c r="D20" s="137"/>
      <c r="E20" s="104"/>
      <c r="F20" s="103"/>
      <c r="G20" s="102"/>
      <c r="H20" s="102"/>
      <c r="I20" s="102"/>
      <c r="J20" s="102"/>
      <c r="K20" s="102"/>
      <c r="L20" s="102"/>
      <c r="M20" s="105"/>
      <c r="N20" s="104"/>
      <c r="O20" s="104"/>
      <c r="P20" s="104"/>
      <c r="Q20" s="104"/>
      <c r="R20" s="104"/>
      <c r="S20" s="102"/>
      <c r="T20" s="104"/>
      <c r="U20" s="104"/>
      <c r="V20" s="104"/>
      <c r="W20" s="102"/>
      <c r="X20" s="102"/>
      <c r="Y20" s="104"/>
      <c r="Z20" s="102"/>
      <c r="AA20" s="102"/>
      <c r="AB20" s="104"/>
      <c r="AC20" s="104"/>
      <c r="AD20" s="103"/>
      <c r="AE20" s="103"/>
      <c r="AF20" s="106"/>
      <c r="AG20" s="103"/>
      <c r="AH20" s="103"/>
      <c r="AI20" s="106"/>
      <c r="AJ20" s="107"/>
      <c r="AK20" s="107"/>
      <c r="AL20" s="107"/>
      <c r="AM20" s="107"/>
      <c r="AN20" s="107"/>
      <c r="AO20" s="107"/>
      <c r="AP20" s="107"/>
      <c r="AR20" s="84">
        <f t="shared" si="4"/>
        <v>0</v>
      </c>
      <c r="AS20" s="84">
        <f t="shared" si="5"/>
        <v>0</v>
      </c>
      <c r="AT20" s="84">
        <f t="shared" si="6"/>
        <v>0</v>
      </c>
      <c r="AU20" s="84">
        <f t="shared" si="7"/>
        <v>0</v>
      </c>
      <c r="AV20" s="84">
        <f t="shared" si="8"/>
        <v>0</v>
      </c>
      <c r="AW20" s="84">
        <f t="shared" si="3"/>
        <v>0</v>
      </c>
      <c r="AX20" s="84">
        <f t="shared" si="9"/>
        <v>0</v>
      </c>
      <c r="AY20" s="84">
        <f t="shared" si="10"/>
        <v>0</v>
      </c>
      <c r="AZ20" s="84">
        <f t="shared" si="11"/>
        <v>0</v>
      </c>
      <c r="BA20" s="84">
        <f t="shared" si="12"/>
        <v>0</v>
      </c>
      <c r="BB20" s="83">
        <f t="shared" si="13"/>
        <v>0</v>
      </c>
      <c r="BC20" s="83">
        <f t="shared" si="14"/>
        <v>0</v>
      </c>
      <c r="BD20" s="84">
        <f t="shared" si="15"/>
        <v>0</v>
      </c>
      <c r="BE20" s="84">
        <f t="shared" si="16"/>
        <v>0</v>
      </c>
      <c r="BF20" s="84">
        <f t="shared" si="17"/>
        <v>0</v>
      </c>
      <c r="BG20" s="84">
        <f t="shared" si="18"/>
        <v>0</v>
      </c>
      <c r="BH20" s="84">
        <f t="shared" si="19"/>
        <v>0</v>
      </c>
      <c r="BI20" s="84">
        <f t="shared" si="20"/>
        <v>0</v>
      </c>
      <c r="BJ20" s="84">
        <f t="shared" si="21"/>
        <v>0</v>
      </c>
      <c r="BK20" s="84">
        <f t="shared" si="22"/>
        <v>0</v>
      </c>
    </row>
    <row r="21" spans="1:63" s="2" customFormat="1" ht="39.950000000000003" customHeight="1">
      <c r="A21" s="28" t="s">
        <v>66</v>
      </c>
      <c r="B21" s="135" t="s">
        <v>67</v>
      </c>
      <c r="C21" s="136"/>
      <c r="D21" s="137"/>
      <c r="E21" s="104"/>
      <c r="F21" s="103"/>
      <c r="G21" s="102"/>
      <c r="H21" s="102"/>
      <c r="I21" s="102"/>
      <c r="J21" s="102"/>
      <c r="K21" s="102"/>
      <c r="L21" s="102"/>
      <c r="M21" s="105"/>
      <c r="N21" s="104"/>
      <c r="O21" s="104"/>
      <c r="P21" s="104"/>
      <c r="Q21" s="104"/>
      <c r="R21" s="104"/>
      <c r="S21" s="102"/>
      <c r="T21" s="104"/>
      <c r="U21" s="104"/>
      <c r="V21" s="104"/>
      <c r="W21" s="102"/>
      <c r="X21" s="102"/>
      <c r="Y21" s="104"/>
      <c r="Z21" s="102"/>
      <c r="AA21" s="102"/>
      <c r="AB21" s="104"/>
      <c r="AC21" s="104"/>
      <c r="AD21" s="103"/>
      <c r="AE21" s="103"/>
      <c r="AF21" s="106"/>
      <c r="AG21" s="103"/>
      <c r="AH21" s="103"/>
      <c r="AI21" s="106"/>
      <c r="AJ21" s="107"/>
      <c r="AK21" s="107"/>
      <c r="AL21" s="107"/>
      <c r="AM21" s="107"/>
      <c r="AN21" s="107"/>
      <c r="AO21" s="107"/>
      <c r="AP21" s="107"/>
      <c r="AR21" s="84">
        <f t="shared" si="4"/>
        <v>0</v>
      </c>
      <c r="AS21" s="84">
        <f t="shared" si="5"/>
        <v>0</v>
      </c>
      <c r="AT21" s="84">
        <f t="shared" si="6"/>
        <v>0</v>
      </c>
      <c r="AU21" s="84">
        <f t="shared" si="7"/>
        <v>0</v>
      </c>
      <c r="AV21" s="84">
        <f t="shared" si="8"/>
        <v>0</v>
      </c>
      <c r="AW21" s="84">
        <f t="shared" si="3"/>
        <v>0</v>
      </c>
      <c r="AX21" s="84">
        <f t="shared" si="9"/>
        <v>0</v>
      </c>
      <c r="AY21" s="84">
        <f t="shared" si="10"/>
        <v>0</v>
      </c>
      <c r="AZ21" s="84">
        <f t="shared" si="11"/>
        <v>0</v>
      </c>
      <c r="BA21" s="84">
        <f t="shared" si="12"/>
        <v>0</v>
      </c>
      <c r="BB21" s="83">
        <f t="shared" si="13"/>
        <v>0</v>
      </c>
      <c r="BC21" s="83">
        <f t="shared" si="14"/>
        <v>0</v>
      </c>
      <c r="BD21" s="84">
        <f t="shared" si="15"/>
        <v>0</v>
      </c>
      <c r="BE21" s="84">
        <f t="shared" si="16"/>
        <v>0</v>
      </c>
      <c r="BF21" s="84">
        <f t="shared" si="17"/>
        <v>0</v>
      </c>
      <c r="BG21" s="84">
        <f t="shared" si="18"/>
        <v>0</v>
      </c>
      <c r="BH21" s="84">
        <f t="shared" si="19"/>
        <v>0</v>
      </c>
      <c r="BI21" s="84">
        <f t="shared" si="20"/>
        <v>0</v>
      </c>
      <c r="BJ21" s="84">
        <f t="shared" si="21"/>
        <v>0</v>
      </c>
      <c r="BK21" s="84">
        <f t="shared" si="22"/>
        <v>0</v>
      </c>
    </row>
    <row r="22" spans="1:63" s="2" customFormat="1" ht="39.950000000000003" customHeight="1">
      <c r="A22" s="28" t="s">
        <v>68</v>
      </c>
      <c r="B22" s="135" t="s">
        <v>69</v>
      </c>
      <c r="C22" s="136"/>
      <c r="D22" s="137"/>
      <c r="E22" s="104"/>
      <c r="F22" s="103"/>
      <c r="G22" s="102"/>
      <c r="H22" s="102"/>
      <c r="I22" s="102"/>
      <c r="J22" s="102"/>
      <c r="K22" s="102"/>
      <c r="L22" s="102"/>
      <c r="M22" s="105"/>
      <c r="N22" s="104"/>
      <c r="O22" s="104"/>
      <c r="P22" s="104"/>
      <c r="Q22" s="104"/>
      <c r="R22" s="104"/>
      <c r="S22" s="102"/>
      <c r="T22" s="104"/>
      <c r="U22" s="104"/>
      <c r="V22" s="104"/>
      <c r="W22" s="102"/>
      <c r="X22" s="102"/>
      <c r="Y22" s="104"/>
      <c r="Z22" s="102"/>
      <c r="AA22" s="102"/>
      <c r="AB22" s="104"/>
      <c r="AC22" s="104"/>
      <c r="AD22" s="103"/>
      <c r="AE22" s="103"/>
      <c r="AF22" s="106"/>
      <c r="AG22" s="103"/>
      <c r="AH22" s="103"/>
      <c r="AI22" s="106"/>
      <c r="AJ22" s="107"/>
      <c r="AK22" s="107"/>
      <c r="AL22" s="107"/>
      <c r="AM22" s="107"/>
      <c r="AN22" s="107"/>
      <c r="AO22" s="107"/>
      <c r="AP22" s="107"/>
      <c r="AR22" s="84">
        <f t="shared" si="4"/>
        <v>0</v>
      </c>
      <c r="AS22" s="84">
        <f t="shared" si="5"/>
        <v>0</v>
      </c>
      <c r="AT22" s="84">
        <f t="shared" si="6"/>
        <v>0</v>
      </c>
      <c r="AU22" s="84">
        <f t="shared" si="7"/>
        <v>0</v>
      </c>
      <c r="AV22" s="84">
        <f t="shared" si="8"/>
        <v>0</v>
      </c>
      <c r="AW22" s="84">
        <f t="shared" si="3"/>
        <v>0</v>
      </c>
      <c r="AX22" s="84">
        <f t="shared" si="9"/>
        <v>0</v>
      </c>
      <c r="AY22" s="84">
        <f t="shared" si="10"/>
        <v>0</v>
      </c>
      <c r="AZ22" s="84">
        <f t="shared" si="11"/>
        <v>0</v>
      </c>
      <c r="BA22" s="84">
        <f t="shared" si="12"/>
        <v>0</v>
      </c>
      <c r="BB22" s="83">
        <f t="shared" si="13"/>
        <v>0</v>
      </c>
      <c r="BC22" s="83">
        <f t="shared" si="14"/>
        <v>0</v>
      </c>
      <c r="BD22" s="84">
        <f t="shared" si="15"/>
        <v>0</v>
      </c>
      <c r="BE22" s="84">
        <f t="shared" si="16"/>
        <v>0</v>
      </c>
      <c r="BF22" s="84">
        <f t="shared" si="17"/>
        <v>0</v>
      </c>
      <c r="BG22" s="84">
        <f t="shared" si="18"/>
        <v>0</v>
      </c>
      <c r="BH22" s="84">
        <f t="shared" si="19"/>
        <v>0</v>
      </c>
      <c r="BI22" s="84">
        <f t="shared" si="20"/>
        <v>0</v>
      </c>
      <c r="BJ22" s="84">
        <f t="shared" si="21"/>
        <v>0</v>
      </c>
      <c r="BK22" s="84">
        <f t="shared" si="22"/>
        <v>0</v>
      </c>
    </row>
    <row r="23" spans="1:63" s="2" customFormat="1" ht="39.950000000000003" customHeight="1">
      <c r="A23" s="28" t="s">
        <v>70</v>
      </c>
      <c r="B23" s="136" t="s">
        <v>71</v>
      </c>
      <c r="C23" s="136"/>
      <c r="D23" s="136"/>
      <c r="E23" s="104"/>
      <c r="F23" s="103"/>
      <c r="G23" s="102"/>
      <c r="H23" s="102"/>
      <c r="I23" s="102"/>
      <c r="J23" s="102"/>
      <c r="K23" s="102"/>
      <c r="L23" s="102"/>
      <c r="M23" s="105"/>
      <c r="N23" s="104"/>
      <c r="O23" s="102"/>
      <c r="P23" s="102"/>
      <c r="Q23" s="104"/>
      <c r="R23" s="104"/>
      <c r="S23" s="102"/>
      <c r="T23" s="104"/>
      <c r="U23" s="104"/>
      <c r="V23" s="104"/>
      <c r="W23" s="102"/>
      <c r="X23" s="102"/>
      <c r="Y23" s="102"/>
      <c r="Z23" s="102"/>
      <c r="AA23" s="102"/>
      <c r="AB23" s="104"/>
      <c r="AC23" s="104"/>
      <c r="AD23" s="103"/>
      <c r="AE23" s="103"/>
      <c r="AF23" s="106"/>
      <c r="AG23" s="103"/>
      <c r="AH23" s="103"/>
      <c r="AI23" s="106"/>
      <c r="AJ23" s="107"/>
      <c r="AK23" s="107"/>
      <c r="AL23" s="107"/>
      <c r="AM23" s="107"/>
      <c r="AN23" s="107"/>
      <c r="AO23" s="107"/>
      <c r="AP23" s="107"/>
      <c r="AR23" s="84">
        <f t="shared" si="4"/>
        <v>0</v>
      </c>
      <c r="AS23" s="84">
        <f t="shared" si="5"/>
        <v>0</v>
      </c>
      <c r="AT23" s="84">
        <f t="shared" si="6"/>
        <v>0</v>
      </c>
      <c r="AU23" s="84">
        <f t="shared" si="7"/>
        <v>0</v>
      </c>
      <c r="AV23" s="84">
        <f t="shared" si="8"/>
        <v>0</v>
      </c>
      <c r="AW23" s="84">
        <f t="shared" si="3"/>
        <v>0</v>
      </c>
      <c r="AX23" s="84">
        <f t="shared" si="9"/>
        <v>0</v>
      </c>
      <c r="AY23" s="84">
        <f t="shared" si="10"/>
        <v>0</v>
      </c>
      <c r="AZ23" s="84">
        <f t="shared" si="11"/>
        <v>0</v>
      </c>
      <c r="BA23" s="84">
        <f t="shared" si="12"/>
        <v>0</v>
      </c>
      <c r="BB23" s="83">
        <f t="shared" si="13"/>
        <v>0</v>
      </c>
      <c r="BC23" s="83">
        <f t="shared" si="14"/>
        <v>0</v>
      </c>
      <c r="BD23" s="84">
        <f t="shared" si="15"/>
        <v>0</v>
      </c>
      <c r="BE23" s="84">
        <f t="shared" si="16"/>
        <v>0</v>
      </c>
      <c r="BF23" s="84">
        <f t="shared" si="17"/>
        <v>0</v>
      </c>
      <c r="BG23" s="84">
        <f t="shared" si="18"/>
        <v>0</v>
      </c>
      <c r="BH23" s="84">
        <f t="shared" si="19"/>
        <v>0</v>
      </c>
      <c r="BI23" s="84">
        <f t="shared" si="20"/>
        <v>0</v>
      </c>
      <c r="BJ23" s="84">
        <f t="shared" si="21"/>
        <v>0</v>
      </c>
      <c r="BK23" s="84">
        <f t="shared" si="22"/>
        <v>0</v>
      </c>
    </row>
    <row r="24" spans="1:63" s="2" customFormat="1" ht="39.950000000000003" customHeight="1">
      <c r="A24" s="28" t="s">
        <v>72</v>
      </c>
      <c r="B24" s="135" t="s">
        <v>73</v>
      </c>
      <c r="C24" s="136"/>
      <c r="D24" s="137"/>
      <c r="E24" s="104"/>
      <c r="F24" s="103"/>
      <c r="G24" s="102"/>
      <c r="H24" s="102"/>
      <c r="I24" s="102"/>
      <c r="J24" s="102"/>
      <c r="K24" s="102"/>
      <c r="L24" s="102"/>
      <c r="M24" s="105"/>
      <c r="N24" s="104"/>
      <c r="O24" s="104"/>
      <c r="P24" s="104"/>
      <c r="Q24" s="104"/>
      <c r="R24" s="104"/>
      <c r="S24" s="102"/>
      <c r="T24" s="104"/>
      <c r="U24" s="104"/>
      <c r="V24" s="104"/>
      <c r="W24" s="102"/>
      <c r="X24" s="102"/>
      <c r="Y24" s="104"/>
      <c r="Z24" s="102"/>
      <c r="AA24" s="102"/>
      <c r="AB24" s="104"/>
      <c r="AC24" s="104"/>
      <c r="AD24" s="103"/>
      <c r="AE24" s="103"/>
      <c r="AF24" s="106"/>
      <c r="AG24" s="103"/>
      <c r="AH24" s="103"/>
      <c r="AI24" s="106"/>
      <c r="AJ24" s="107"/>
      <c r="AK24" s="107"/>
      <c r="AL24" s="107"/>
      <c r="AM24" s="107"/>
      <c r="AN24" s="107"/>
      <c r="AO24" s="107"/>
      <c r="AP24" s="107"/>
      <c r="AR24" s="84">
        <f t="shared" si="4"/>
        <v>0</v>
      </c>
      <c r="AS24" s="84">
        <f t="shared" si="5"/>
        <v>0</v>
      </c>
      <c r="AT24" s="84">
        <f t="shared" si="6"/>
        <v>0</v>
      </c>
      <c r="AU24" s="84">
        <f t="shared" si="7"/>
        <v>0</v>
      </c>
      <c r="AV24" s="84">
        <f t="shared" si="8"/>
        <v>0</v>
      </c>
      <c r="AW24" s="84">
        <f t="shared" si="3"/>
        <v>0</v>
      </c>
      <c r="AX24" s="84">
        <f t="shared" si="9"/>
        <v>0</v>
      </c>
      <c r="AY24" s="84">
        <f t="shared" si="10"/>
        <v>0</v>
      </c>
      <c r="AZ24" s="84">
        <f t="shared" si="11"/>
        <v>0</v>
      </c>
      <c r="BA24" s="84">
        <f t="shared" si="12"/>
        <v>0</v>
      </c>
      <c r="BB24" s="83">
        <f t="shared" si="13"/>
        <v>0</v>
      </c>
      <c r="BC24" s="83">
        <f t="shared" si="14"/>
        <v>0</v>
      </c>
      <c r="BD24" s="84">
        <f t="shared" si="15"/>
        <v>0</v>
      </c>
      <c r="BE24" s="84">
        <f t="shared" si="16"/>
        <v>0</v>
      </c>
      <c r="BF24" s="84">
        <f t="shared" si="17"/>
        <v>0</v>
      </c>
      <c r="BG24" s="84">
        <f t="shared" si="18"/>
        <v>0</v>
      </c>
      <c r="BH24" s="84">
        <f t="shared" si="19"/>
        <v>0</v>
      </c>
      <c r="BI24" s="84">
        <f t="shared" si="20"/>
        <v>0</v>
      </c>
      <c r="BJ24" s="84">
        <f t="shared" si="21"/>
        <v>0</v>
      </c>
      <c r="BK24" s="84">
        <f t="shared" si="22"/>
        <v>0</v>
      </c>
    </row>
    <row r="25" spans="1:63" s="2" customFormat="1" ht="39.950000000000003" customHeight="1">
      <c r="A25" s="28" t="s">
        <v>74</v>
      </c>
      <c r="B25" s="134" t="s">
        <v>75</v>
      </c>
      <c r="C25" s="134"/>
      <c r="D25" s="134"/>
      <c r="E25" s="104">
        <v>3</v>
      </c>
      <c r="F25" s="103">
        <v>3</v>
      </c>
      <c r="G25" s="102"/>
      <c r="H25" s="102"/>
      <c r="I25" s="102"/>
      <c r="J25" s="102"/>
      <c r="K25" s="102"/>
      <c r="L25" s="102"/>
      <c r="M25" s="105"/>
      <c r="N25" s="104"/>
      <c r="O25" s="103"/>
      <c r="P25" s="104"/>
      <c r="Q25" s="104"/>
      <c r="R25" s="104"/>
      <c r="S25" s="102"/>
      <c r="T25" s="104"/>
      <c r="U25" s="104"/>
      <c r="V25" s="104"/>
      <c r="W25" s="102"/>
      <c r="X25" s="102"/>
      <c r="Y25" s="104"/>
      <c r="Z25" s="102"/>
      <c r="AA25" s="104"/>
      <c r="AB25" s="104"/>
      <c r="AC25" s="104">
        <v>3</v>
      </c>
      <c r="AD25" s="103">
        <v>3</v>
      </c>
      <c r="AE25" s="103"/>
      <c r="AF25" s="106"/>
      <c r="AG25" s="103"/>
      <c r="AH25" s="103"/>
      <c r="AI25" s="106"/>
      <c r="AJ25" s="107"/>
      <c r="AK25" s="107"/>
      <c r="AL25" s="107"/>
      <c r="AM25" s="107"/>
      <c r="AN25" s="107"/>
      <c r="AO25" s="107"/>
      <c r="AP25" s="107"/>
      <c r="AR25" s="84">
        <f t="shared" si="4"/>
        <v>3</v>
      </c>
      <c r="AS25" s="84">
        <f t="shared" si="5"/>
        <v>3</v>
      </c>
      <c r="AT25" s="84">
        <f t="shared" si="6"/>
        <v>0</v>
      </c>
      <c r="AU25" s="84">
        <f t="shared" si="7"/>
        <v>0</v>
      </c>
      <c r="AV25" s="84">
        <f t="shared" si="8"/>
        <v>3</v>
      </c>
      <c r="AW25" s="84">
        <f t="shared" si="3"/>
        <v>3</v>
      </c>
      <c r="AX25" s="84">
        <f t="shared" si="9"/>
        <v>0</v>
      </c>
      <c r="AY25" s="84">
        <f t="shared" si="10"/>
        <v>0</v>
      </c>
      <c r="AZ25" s="84">
        <f t="shared" si="11"/>
        <v>0</v>
      </c>
      <c r="BA25" s="84">
        <f t="shared" si="12"/>
        <v>0</v>
      </c>
      <c r="BB25" s="83">
        <f t="shared" si="13"/>
        <v>0</v>
      </c>
      <c r="BC25" s="83">
        <f t="shared" si="14"/>
        <v>0</v>
      </c>
      <c r="BD25" s="84">
        <f t="shared" si="15"/>
        <v>0</v>
      </c>
      <c r="BE25" s="84">
        <f t="shared" si="16"/>
        <v>0</v>
      </c>
      <c r="BF25" s="84">
        <f t="shared" si="17"/>
        <v>0</v>
      </c>
      <c r="BG25" s="84">
        <f t="shared" si="18"/>
        <v>0</v>
      </c>
      <c r="BH25" s="84">
        <f t="shared" si="19"/>
        <v>0</v>
      </c>
      <c r="BI25" s="84">
        <f t="shared" si="20"/>
        <v>0</v>
      </c>
      <c r="BJ25" s="84">
        <f t="shared" si="21"/>
        <v>0</v>
      </c>
      <c r="BK25" s="84">
        <f t="shared" si="22"/>
        <v>0</v>
      </c>
    </row>
    <row r="26" spans="1:63" s="2" customFormat="1" ht="39.950000000000003" customHeight="1">
      <c r="A26" s="28" t="s">
        <v>76</v>
      </c>
      <c r="B26" s="136" t="s">
        <v>77</v>
      </c>
      <c r="C26" s="136"/>
      <c r="D26" s="136"/>
      <c r="E26" s="104">
        <v>1</v>
      </c>
      <c r="F26" s="103">
        <v>1</v>
      </c>
      <c r="G26" s="102"/>
      <c r="H26" s="102"/>
      <c r="I26" s="102"/>
      <c r="J26" s="102"/>
      <c r="K26" s="102"/>
      <c r="L26" s="102"/>
      <c r="M26" s="105"/>
      <c r="N26" s="104"/>
      <c r="O26" s="103"/>
      <c r="P26" s="102"/>
      <c r="Q26" s="104"/>
      <c r="R26" s="104"/>
      <c r="S26" s="102"/>
      <c r="T26" s="104"/>
      <c r="U26" s="104"/>
      <c r="V26" s="104"/>
      <c r="W26" s="102"/>
      <c r="X26" s="102"/>
      <c r="Y26" s="102"/>
      <c r="Z26" s="102"/>
      <c r="AA26" s="104"/>
      <c r="AB26" s="104"/>
      <c r="AC26" s="104">
        <v>1</v>
      </c>
      <c r="AD26" s="103">
        <v>1</v>
      </c>
      <c r="AE26" s="103"/>
      <c r="AF26" s="106"/>
      <c r="AG26" s="103"/>
      <c r="AH26" s="103"/>
      <c r="AI26" s="106"/>
      <c r="AJ26" s="107"/>
      <c r="AK26" s="107"/>
      <c r="AL26" s="107"/>
      <c r="AM26" s="107"/>
      <c r="AN26" s="107"/>
      <c r="AO26" s="107"/>
      <c r="AP26" s="107"/>
      <c r="AR26" s="84">
        <f t="shared" si="4"/>
        <v>1</v>
      </c>
      <c r="AS26" s="84">
        <f t="shared" si="5"/>
        <v>1</v>
      </c>
      <c r="AT26" s="84">
        <f t="shared" si="6"/>
        <v>0</v>
      </c>
      <c r="AU26" s="84">
        <f t="shared" si="7"/>
        <v>0</v>
      </c>
      <c r="AV26" s="84">
        <f t="shared" si="8"/>
        <v>1</v>
      </c>
      <c r="AW26" s="84">
        <f t="shared" si="3"/>
        <v>1</v>
      </c>
      <c r="AX26" s="84">
        <f t="shared" si="9"/>
        <v>0</v>
      </c>
      <c r="AY26" s="84">
        <f t="shared" si="10"/>
        <v>0</v>
      </c>
      <c r="AZ26" s="84">
        <f t="shared" si="11"/>
        <v>0</v>
      </c>
      <c r="BA26" s="84">
        <f t="shared" si="12"/>
        <v>0</v>
      </c>
      <c r="BB26" s="83">
        <f t="shared" si="13"/>
        <v>0</v>
      </c>
      <c r="BC26" s="83">
        <f t="shared" si="14"/>
        <v>0</v>
      </c>
      <c r="BD26" s="84">
        <f t="shared" si="15"/>
        <v>0</v>
      </c>
      <c r="BE26" s="84">
        <f t="shared" si="16"/>
        <v>0</v>
      </c>
      <c r="BF26" s="84">
        <f t="shared" si="17"/>
        <v>0</v>
      </c>
      <c r="BG26" s="84">
        <f t="shared" si="18"/>
        <v>0</v>
      </c>
      <c r="BH26" s="84">
        <f t="shared" si="19"/>
        <v>0</v>
      </c>
      <c r="BI26" s="84">
        <f t="shared" si="20"/>
        <v>0</v>
      </c>
      <c r="BJ26" s="84">
        <f t="shared" si="21"/>
        <v>0</v>
      </c>
      <c r="BK26" s="84">
        <f t="shared" si="22"/>
        <v>0</v>
      </c>
    </row>
    <row r="27" spans="1:63" s="2" customFormat="1" ht="39.950000000000003" customHeight="1">
      <c r="A27" s="28" t="s">
        <v>78</v>
      </c>
      <c r="B27" s="135" t="s">
        <v>79</v>
      </c>
      <c r="C27" s="136"/>
      <c r="D27" s="136"/>
      <c r="E27" s="104"/>
      <c r="F27" s="103"/>
      <c r="G27" s="102"/>
      <c r="H27" s="102"/>
      <c r="I27" s="102"/>
      <c r="J27" s="102"/>
      <c r="K27" s="102"/>
      <c r="L27" s="102" t="s">
        <v>86</v>
      </c>
      <c r="M27" s="105"/>
      <c r="N27" s="104"/>
      <c r="O27" s="102"/>
      <c r="P27" s="102"/>
      <c r="Q27" s="104"/>
      <c r="R27" s="104"/>
      <c r="S27" s="102"/>
      <c r="T27" s="104"/>
      <c r="U27" s="104"/>
      <c r="V27" s="104"/>
      <c r="W27" s="102"/>
      <c r="X27" s="102"/>
      <c r="Y27" s="102"/>
      <c r="Z27" s="102"/>
      <c r="AA27" s="104"/>
      <c r="AB27" s="104"/>
      <c r="AC27" s="104"/>
      <c r="AD27" s="103"/>
      <c r="AE27" s="103"/>
      <c r="AF27" s="106"/>
      <c r="AG27" s="103"/>
      <c r="AH27" s="103"/>
      <c r="AI27" s="106"/>
      <c r="AJ27" s="107"/>
      <c r="AK27" s="107"/>
      <c r="AL27" s="107"/>
      <c r="AM27" s="107"/>
      <c r="AN27" s="107"/>
      <c r="AO27" s="107"/>
      <c r="AP27" s="107"/>
      <c r="AR27" s="84">
        <f t="shared" si="4"/>
        <v>0</v>
      </c>
      <c r="AS27" s="84">
        <f t="shared" si="5"/>
        <v>0</v>
      </c>
      <c r="AT27" s="84">
        <f t="shared" si="6"/>
        <v>0</v>
      </c>
      <c r="AU27" s="84" t="e">
        <f t="shared" si="7"/>
        <v>#VALUE!</v>
      </c>
      <c r="AV27" s="84">
        <f t="shared" si="8"/>
        <v>0</v>
      </c>
      <c r="AW27" s="84">
        <f t="shared" si="3"/>
        <v>0</v>
      </c>
      <c r="AX27" s="84">
        <f t="shared" si="9"/>
        <v>0</v>
      </c>
      <c r="AY27" s="84">
        <f t="shared" si="10"/>
        <v>0</v>
      </c>
      <c r="AZ27" s="84">
        <f t="shared" si="11"/>
        <v>0</v>
      </c>
      <c r="BA27" s="84">
        <f t="shared" si="12"/>
        <v>0</v>
      </c>
      <c r="BB27" s="83">
        <f t="shared" si="13"/>
        <v>0</v>
      </c>
      <c r="BC27" s="83">
        <f t="shared" si="14"/>
        <v>0</v>
      </c>
      <c r="BD27" s="84">
        <f t="shared" si="15"/>
        <v>0</v>
      </c>
      <c r="BE27" s="84">
        <f t="shared" si="16"/>
        <v>0</v>
      </c>
      <c r="BF27" s="84">
        <f t="shared" si="17"/>
        <v>0</v>
      </c>
      <c r="BG27" s="84">
        <f t="shared" si="18"/>
        <v>0</v>
      </c>
      <c r="BH27" s="84">
        <f t="shared" si="19"/>
        <v>0</v>
      </c>
      <c r="BI27" s="84">
        <f t="shared" si="20"/>
        <v>0</v>
      </c>
      <c r="BJ27" s="84">
        <f t="shared" si="21"/>
        <v>0</v>
      </c>
      <c r="BK27" s="84">
        <f t="shared" si="22"/>
        <v>0</v>
      </c>
    </row>
    <row r="28" spans="1:63" s="2" customFormat="1" ht="39.950000000000003" customHeight="1">
      <c r="A28" s="28" t="s">
        <v>80</v>
      </c>
      <c r="B28" s="134" t="s">
        <v>81</v>
      </c>
      <c r="C28" s="134"/>
      <c r="D28" s="134"/>
      <c r="E28" s="104"/>
      <c r="F28" s="103"/>
      <c r="G28" s="102"/>
      <c r="H28" s="102"/>
      <c r="I28" s="102"/>
      <c r="J28" s="102"/>
      <c r="K28" s="102"/>
      <c r="L28" s="102"/>
      <c r="M28" s="105"/>
      <c r="N28" s="104"/>
      <c r="O28" s="104"/>
      <c r="P28" s="104"/>
      <c r="Q28" s="104"/>
      <c r="R28" s="104"/>
      <c r="S28" s="102"/>
      <c r="T28" s="104"/>
      <c r="U28" s="104"/>
      <c r="V28" s="104"/>
      <c r="W28" s="102"/>
      <c r="X28" s="102"/>
      <c r="Y28" s="104"/>
      <c r="Z28" s="102"/>
      <c r="AA28" s="104"/>
      <c r="AB28" s="104"/>
      <c r="AC28" s="104"/>
      <c r="AD28" s="103"/>
      <c r="AE28" s="103"/>
      <c r="AF28" s="106"/>
      <c r="AG28" s="103"/>
      <c r="AH28" s="103"/>
      <c r="AI28" s="106"/>
      <c r="AJ28" s="107"/>
      <c r="AK28" s="107"/>
      <c r="AL28" s="107"/>
      <c r="AM28" s="107"/>
      <c r="AN28" s="107"/>
      <c r="AO28" s="107"/>
      <c r="AP28" s="107"/>
      <c r="AR28" s="84">
        <f t="shared" si="4"/>
        <v>0</v>
      </c>
      <c r="AS28" s="84">
        <f t="shared" si="5"/>
        <v>0</v>
      </c>
      <c r="AT28" s="84">
        <f t="shared" si="6"/>
        <v>0</v>
      </c>
      <c r="AU28" s="84">
        <f t="shared" si="7"/>
        <v>0</v>
      </c>
      <c r="AV28" s="84">
        <f t="shared" si="8"/>
        <v>0</v>
      </c>
      <c r="AW28" s="84">
        <f t="shared" si="3"/>
        <v>0</v>
      </c>
      <c r="AX28" s="84">
        <f t="shared" si="9"/>
        <v>0</v>
      </c>
      <c r="AY28" s="84">
        <f t="shared" si="10"/>
        <v>0</v>
      </c>
      <c r="AZ28" s="84">
        <f t="shared" si="11"/>
        <v>0</v>
      </c>
      <c r="BA28" s="84">
        <f t="shared" si="12"/>
        <v>0</v>
      </c>
      <c r="BB28" s="83">
        <f t="shared" si="13"/>
        <v>0</v>
      </c>
      <c r="BC28" s="83">
        <f t="shared" si="14"/>
        <v>0</v>
      </c>
      <c r="BD28" s="84">
        <f t="shared" si="15"/>
        <v>0</v>
      </c>
      <c r="BE28" s="84">
        <f t="shared" si="16"/>
        <v>0</v>
      </c>
      <c r="BF28" s="84">
        <f t="shared" si="17"/>
        <v>0</v>
      </c>
      <c r="BG28" s="84">
        <f t="shared" si="18"/>
        <v>0</v>
      </c>
      <c r="BH28" s="84">
        <f t="shared" si="19"/>
        <v>0</v>
      </c>
      <c r="BI28" s="84">
        <f t="shared" si="20"/>
        <v>0</v>
      </c>
      <c r="BJ28" s="84">
        <f t="shared" si="21"/>
        <v>0</v>
      </c>
      <c r="BK28" s="84">
        <f t="shared" si="22"/>
        <v>0</v>
      </c>
    </row>
    <row r="29" spans="1:63" s="2" customFormat="1" ht="39.950000000000003" customHeight="1">
      <c r="A29" s="28" t="s">
        <v>82</v>
      </c>
      <c r="B29" s="135" t="s">
        <v>83</v>
      </c>
      <c r="C29" s="136"/>
      <c r="D29" s="137"/>
      <c r="E29" s="104"/>
      <c r="F29" s="103"/>
      <c r="G29" s="102"/>
      <c r="H29" s="102"/>
      <c r="I29" s="102"/>
      <c r="J29" s="102"/>
      <c r="K29" s="102"/>
      <c r="L29" s="102"/>
      <c r="M29" s="105"/>
      <c r="N29" s="104"/>
      <c r="O29" s="104"/>
      <c r="P29" s="104"/>
      <c r="Q29" s="104"/>
      <c r="R29" s="104"/>
      <c r="S29" s="102"/>
      <c r="T29" s="104"/>
      <c r="U29" s="104"/>
      <c r="V29" s="104"/>
      <c r="W29" s="102"/>
      <c r="X29" s="102"/>
      <c r="Y29" s="104"/>
      <c r="Z29" s="102"/>
      <c r="AA29" s="104"/>
      <c r="AB29" s="104"/>
      <c r="AC29" s="104"/>
      <c r="AD29" s="103"/>
      <c r="AE29" s="103"/>
      <c r="AF29" s="106"/>
      <c r="AG29" s="103"/>
      <c r="AH29" s="103"/>
      <c r="AI29" s="106"/>
      <c r="AJ29" s="107"/>
      <c r="AK29" s="107"/>
      <c r="AL29" s="107"/>
      <c r="AM29" s="107"/>
      <c r="AN29" s="107"/>
      <c r="AO29" s="107"/>
      <c r="AP29" s="107"/>
      <c r="AR29" s="84">
        <f t="shared" si="4"/>
        <v>0</v>
      </c>
      <c r="AS29" s="84">
        <f t="shared" si="5"/>
        <v>0</v>
      </c>
      <c r="AT29" s="84">
        <f t="shared" si="6"/>
        <v>0</v>
      </c>
      <c r="AU29" s="84">
        <f t="shared" si="7"/>
        <v>0</v>
      </c>
      <c r="AV29" s="84">
        <f t="shared" si="8"/>
        <v>0</v>
      </c>
      <c r="AW29" s="84">
        <f t="shared" si="3"/>
        <v>0</v>
      </c>
      <c r="AX29" s="84">
        <f t="shared" si="9"/>
        <v>0</v>
      </c>
      <c r="AY29" s="84">
        <f t="shared" si="10"/>
        <v>0</v>
      </c>
      <c r="AZ29" s="84">
        <f t="shared" si="11"/>
        <v>0</v>
      </c>
      <c r="BA29" s="84">
        <f t="shared" si="12"/>
        <v>0</v>
      </c>
      <c r="BB29" s="83">
        <f t="shared" si="13"/>
        <v>0</v>
      </c>
      <c r="BC29" s="83">
        <f t="shared" si="14"/>
        <v>0</v>
      </c>
      <c r="BD29" s="84">
        <f t="shared" si="15"/>
        <v>0</v>
      </c>
      <c r="BE29" s="84">
        <f t="shared" si="16"/>
        <v>0</v>
      </c>
      <c r="BF29" s="84">
        <f t="shared" si="17"/>
        <v>0</v>
      </c>
      <c r="BG29" s="84">
        <f t="shared" si="18"/>
        <v>0</v>
      </c>
      <c r="BH29" s="84">
        <f t="shared" si="19"/>
        <v>0</v>
      </c>
      <c r="BI29" s="84">
        <f t="shared" si="20"/>
        <v>0</v>
      </c>
      <c r="BJ29" s="84">
        <f t="shared" si="21"/>
        <v>0</v>
      </c>
      <c r="BK29" s="84">
        <f t="shared" si="22"/>
        <v>0</v>
      </c>
    </row>
    <row r="30" spans="1:63" s="2" customFormat="1" ht="98.25" customHeight="1">
      <c r="A30" s="28" t="s">
        <v>84</v>
      </c>
      <c r="B30" s="135" t="s">
        <v>85</v>
      </c>
      <c r="C30" s="136"/>
      <c r="D30" s="137"/>
      <c r="E30" s="104"/>
      <c r="F30" s="103"/>
      <c r="G30" s="102"/>
      <c r="H30" s="102"/>
      <c r="I30" s="102"/>
      <c r="J30" s="102" t="s">
        <v>86</v>
      </c>
      <c r="K30" s="102"/>
      <c r="L30" s="102"/>
      <c r="M30" s="105"/>
      <c r="N30" s="104"/>
      <c r="O30" s="104"/>
      <c r="P30" s="104"/>
      <c r="Q30" s="104"/>
      <c r="R30" s="104"/>
      <c r="S30" s="102"/>
      <c r="T30" s="104"/>
      <c r="U30" s="104"/>
      <c r="V30" s="104"/>
      <c r="W30" s="102"/>
      <c r="X30" s="102"/>
      <c r="Y30" s="104"/>
      <c r="Z30" s="102"/>
      <c r="AA30" s="104"/>
      <c r="AB30" s="104"/>
      <c r="AC30" s="104"/>
      <c r="AD30" s="103"/>
      <c r="AE30" s="103"/>
      <c r="AF30" s="106"/>
      <c r="AG30" s="103"/>
      <c r="AH30" s="103"/>
      <c r="AI30" s="106"/>
      <c r="AJ30" s="107"/>
      <c r="AK30" s="107"/>
      <c r="AL30" s="107"/>
      <c r="AM30" s="107"/>
      <c r="AN30" s="107"/>
      <c r="AO30" s="107"/>
      <c r="AP30" s="107"/>
      <c r="AR30" s="84">
        <f t="shared" si="4"/>
        <v>0</v>
      </c>
      <c r="AS30" s="84">
        <f t="shared" si="5"/>
        <v>0</v>
      </c>
      <c r="AT30" s="84" t="str">
        <f t="shared" si="6"/>
        <v xml:space="preserve"> </v>
      </c>
      <c r="AU30" s="84">
        <f t="shared" si="7"/>
        <v>0</v>
      </c>
      <c r="AV30" s="84">
        <f t="shared" si="8"/>
        <v>0</v>
      </c>
      <c r="AW30" s="84">
        <f t="shared" si="3"/>
        <v>0</v>
      </c>
      <c r="AX30" s="84">
        <f t="shared" si="9"/>
        <v>0</v>
      </c>
      <c r="AY30" s="84">
        <f t="shared" si="10"/>
        <v>0</v>
      </c>
      <c r="AZ30" s="84">
        <f t="shared" si="11"/>
        <v>0</v>
      </c>
      <c r="BA30" s="84">
        <f t="shared" si="12"/>
        <v>0</v>
      </c>
      <c r="BB30" s="83">
        <f t="shared" si="13"/>
        <v>0</v>
      </c>
      <c r="BC30" s="83">
        <f t="shared" si="14"/>
        <v>0</v>
      </c>
      <c r="BD30" s="84">
        <f t="shared" si="15"/>
        <v>0</v>
      </c>
      <c r="BE30" s="84">
        <f t="shared" si="16"/>
        <v>0</v>
      </c>
      <c r="BF30" s="84">
        <f t="shared" si="17"/>
        <v>0</v>
      </c>
      <c r="BG30" s="84">
        <f t="shared" si="18"/>
        <v>0</v>
      </c>
      <c r="BH30" s="84">
        <f t="shared" si="19"/>
        <v>0</v>
      </c>
      <c r="BI30" s="84">
        <f t="shared" si="20"/>
        <v>0</v>
      </c>
      <c r="BJ30" s="84">
        <f t="shared" si="21"/>
        <v>0</v>
      </c>
      <c r="BK30" s="84">
        <f t="shared" si="22"/>
        <v>0</v>
      </c>
    </row>
    <row r="31" spans="1:63" s="1" customFormat="1" ht="54" customHeight="1">
      <c r="A31" s="26" t="s">
        <v>87</v>
      </c>
      <c r="B31" s="133" t="s">
        <v>88</v>
      </c>
      <c r="C31" s="133"/>
      <c r="D31" s="133"/>
      <c r="E31" s="101">
        <f>SUM(E32:E42)</f>
        <v>0</v>
      </c>
      <c r="F31" s="101">
        <f t="shared" ref="F31:AP31" si="23">SUM(F32:F42)</f>
        <v>0</v>
      </c>
      <c r="G31" s="101">
        <f t="shared" si="23"/>
        <v>0</v>
      </c>
      <c r="H31" s="101">
        <f t="shared" si="23"/>
        <v>0</v>
      </c>
      <c r="I31" s="101">
        <f t="shared" si="23"/>
        <v>0</v>
      </c>
      <c r="J31" s="101">
        <f t="shared" si="23"/>
        <v>0</v>
      </c>
      <c r="K31" s="101">
        <f t="shared" si="23"/>
        <v>0</v>
      </c>
      <c r="L31" s="101">
        <f t="shared" si="23"/>
        <v>0</v>
      </c>
      <c r="M31" s="101">
        <f t="shared" si="23"/>
        <v>0</v>
      </c>
      <c r="N31" s="101">
        <f t="shared" si="23"/>
        <v>0</v>
      </c>
      <c r="O31" s="101">
        <f t="shared" si="23"/>
        <v>0</v>
      </c>
      <c r="P31" s="101">
        <f t="shared" si="23"/>
        <v>0</v>
      </c>
      <c r="Q31" s="101">
        <f t="shared" si="23"/>
        <v>0</v>
      </c>
      <c r="R31" s="101">
        <f t="shared" si="23"/>
        <v>0</v>
      </c>
      <c r="S31" s="101">
        <f t="shared" si="23"/>
        <v>0</v>
      </c>
      <c r="T31" s="101">
        <f t="shared" si="23"/>
        <v>0</v>
      </c>
      <c r="U31" s="101">
        <f t="shared" si="23"/>
        <v>0</v>
      </c>
      <c r="V31" s="101">
        <f t="shared" si="23"/>
        <v>0</v>
      </c>
      <c r="W31" s="101">
        <f t="shared" si="23"/>
        <v>0</v>
      </c>
      <c r="X31" s="101">
        <f t="shared" si="23"/>
        <v>0</v>
      </c>
      <c r="Y31" s="101">
        <f t="shared" si="23"/>
        <v>0</v>
      </c>
      <c r="Z31" s="101">
        <f t="shared" si="23"/>
        <v>0</v>
      </c>
      <c r="AA31" s="101">
        <f t="shared" si="23"/>
        <v>0</v>
      </c>
      <c r="AB31" s="101">
        <f t="shared" si="23"/>
        <v>0</v>
      </c>
      <c r="AC31" s="101">
        <f t="shared" si="23"/>
        <v>0</v>
      </c>
      <c r="AD31" s="101">
        <f t="shared" si="23"/>
        <v>0</v>
      </c>
      <c r="AE31" s="101">
        <f t="shared" si="23"/>
        <v>0</v>
      </c>
      <c r="AF31" s="101">
        <f t="shared" si="23"/>
        <v>0</v>
      </c>
      <c r="AG31" s="101">
        <f t="shared" si="23"/>
        <v>0</v>
      </c>
      <c r="AH31" s="101">
        <f t="shared" si="23"/>
        <v>0</v>
      </c>
      <c r="AI31" s="101">
        <f t="shared" si="23"/>
        <v>0</v>
      </c>
      <c r="AJ31" s="101">
        <f t="shared" si="23"/>
        <v>0</v>
      </c>
      <c r="AK31" s="101">
        <f t="shared" si="23"/>
        <v>0</v>
      </c>
      <c r="AL31" s="101">
        <f t="shared" si="23"/>
        <v>0</v>
      </c>
      <c r="AM31" s="101">
        <f t="shared" si="23"/>
        <v>0</v>
      </c>
      <c r="AN31" s="101">
        <f t="shared" si="23"/>
        <v>0</v>
      </c>
      <c r="AO31" s="101">
        <f t="shared" si="23"/>
        <v>0</v>
      </c>
      <c r="AP31" s="101">
        <f t="shared" si="23"/>
        <v>0</v>
      </c>
      <c r="AR31" s="85">
        <f>SUM(AR32:AR42)</f>
        <v>0</v>
      </c>
      <c r="AS31" s="85">
        <f t="shared" ref="AS31:BK31" si="24">SUM(AS32:AS42)</f>
        <v>0</v>
      </c>
      <c r="AT31" s="85">
        <f t="shared" si="24"/>
        <v>0</v>
      </c>
      <c r="AU31" s="85">
        <f t="shared" si="24"/>
        <v>0</v>
      </c>
      <c r="AV31" s="85">
        <f t="shared" si="24"/>
        <v>0</v>
      </c>
      <c r="AW31" s="85">
        <f t="shared" si="24"/>
        <v>0</v>
      </c>
      <c r="AX31" s="85">
        <f t="shared" si="24"/>
        <v>0</v>
      </c>
      <c r="AY31" s="85">
        <f t="shared" si="24"/>
        <v>0</v>
      </c>
      <c r="AZ31" s="85">
        <f t="shared" si="24"/>
        <v>0</v>
      </c>
      <c r="BA31" s="85">
        <f t="shared" si="24"/>
        <v>0</v>
      </c>
      <c r="BB31" s="85">
        <f t="shared" si="24"/>
        <v>0</v>
      </c>
      <c r="BC31" s="85">
        <f t="shared" si="24"/>
        <v>0</v>
      </c>
      <c r="BD31" s="85">
        <f t="shared" si="24"/>
        <v>0</v>
      </c>
      <c r="BE31" s="85">
        <f t="shared" si="24"/>
        <v>0</v>
      </c>
      <c r="BF31" s="85">
        <f t="shared" si="24"/>
        <v>0</v>
      </c>
      <c r="BG31" s="85">
        <f t="shared" si="24"/>
        <v>0</v>
      </c>
      <c r="BH31" s="85">
        <f t="shared" si="24"/>
        <v>0</v>
      </c>
      <c r="BI31" s="85">
        <f t="shared" si="24"/>
        <v>0</v>
      </c>
      <c r="BJ31" s="85">
        <f t="shared" si="24"/>
        <v>0</v>
      </c>
      <c r="BK31" s="85">
        <f t="shared" si="24"/>
        <v>0</v>
      </c>
    </row>
    <row r="32" spans="1:63" s="2" customFormat="1" ht="39.950000000000003" customHeight="1">
      <c r="A32" s="28" t="s">
        <v>89</v>
      </c>
      <c r="B32" s="135" t="s">
        <v>90</v>
      </c>
      <c r="C32" s="136"/>
      <c r="D32" s="136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4"/>
      <c r="S32" s="102"/>
      <c r="T32" s="102"/>
      <c r="U32" s="102"/>
      <c r="V32" s="102"/>
      <c r="W32" s="102"/>
      <c r="X32" s="102"/>
      <c r="Y32" s="102"/>
      <c r="Z32" s="102"/>
      <c r="AA32" s="102"/>
      <c r="AB32" s="102"/>
      <c r="AC32" s="102"/>
      <c r="AD32" s="103"/>
      <c r="AE32" s="103"/>
      <c r="AF32" s="106"/>
      <c r="AG32" s="103"/>
      <c r="AH32" s="103"/>
      <c r="AI32" s="106"/>
      <c r="AJ32" s="107"/>
      <c r="AK32" s="107"/>
      <c r="AL32" s="107"/>
      <c r="AM32" s="107"/>
      <c r="AN32" s="107"/>
      <c r="AO32" s="107"/>
      <c r="AP32" s="107"/>
      <c r="AR32" s="84">
        <f>E32</f>
        <v>0</v>
      </c>
      <c r="AS32" s="84">
        <f t="shared" si="5"/>
        <v>0</v>
      </c>
      <c r="AT32" s="84">
        <f t="shared" si="6"/>
        <v>0</v>
      </c>
      <c r="AU32" s="84">
        <f t="shared" si="7"/>
        <v>0</v>
      </c>
      <c r="AV32" s="84">
        <f t="shared" si="8"/>
        <v>0</v>
      </c>
      <c r="AW32" s="84">
        <f t="shared" ref="AW32:AW42" si="25">O32+Z32+AA32+AC32</f>
        <v>0</v>
      </c>
      <c r="AX32" s="84">
        <f t="shared" si="9"/>
        <v>0</v>
      </c>
      <c r="AY32" s="84">
        <f t="shared" si="10"/>
        <v>0</v>
      </c>
      <c r="AZ32" s="84">
        <f t="shared" si="11"/>
        <v>0</v>
      </c>
      <c r="BA32" s="84">
        <f t="shared" si="12"/>
        <v>0</v>
      </c>
      <c r="BB32" s="83">
        <f t="shared" si="13"/>
        <v>0</v>
      </c>
      <c r="BC32" s="83">
        <f t="shared" si="14"/>
        <v>0</v>
      </c>
      <c r="BD32" s="84">
        <f t="shared" si="15"/>
        <v>0</v>
      </c>
      <c r="BE32" s="84">
        <f t="shared" si="16"/>
        <v>0</v>
      </c>
      <c r="BF32" s="84">
        <f t="shared" si="17"/>
        <v>0</v>
      </c>
      <c r="BG32" s="84">
        <f t="shared" si="18"/>
        <v>0</v>
      </c>
      <c r="BH32" s="84">
        <f t="shared" si="19"/>
        <v>0</v>
      </c>
      <c r="BI32" s="84">
        <f t="shared" si="20"/>
        <v>0</v>
      </c>
      <c r="BJ32" s="84">
        <f t="shared" si="21"/>
        <v>0</v>
      </c>
      <c r="BK32" s="84">
        <f t="shared" si="22"/>
        <v>0</v>
      </c>
    </row>
    <row r="33" spans="1:63" s="2" customFormat="1" ht="39.950000000000003" customHeight="1">
      <c r="A33" s="28" t="s">
        <v>91</v>
      </c>
      <c r="B33" s="134" t="s">
        <v>92</v>
      </c>
      <c r="C33" s="134"/>
      <c r="D33" s="134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4"/>
      <c r="P33" s="104"/>
      <c r="Q33" s="104"/>
      <c r="R33" s="104"/>
      <c r="S33" s="102"/>
      <c r="T33" s="104"/>
      <c r="U33" s="104"/>
      <c r="V33" s="104"/>
      <c r="W33" s="102"/>
      <c r="X33" s="102"/>
      <c r="Y33" s="104"/>
      <c r="Z33" s="102"/>
      <c r="AA33" s="104"/>
      <c r="AB33" s="104"/>
      <c r="AC33" s="104"/>
      <c r="AD33" s="103"/>
      <c r="AE33" s="103"/>
      <c r="AF33" s="106"/>
      <c r="AG33" s="103"/>
      <c r="AH33" s="103"/>
      <c r="AI33" s="106"/>
      <c r="AJ33" s="107"/>
      <c r="AK33" s="107"/>
      <c r="AL33" s="107"/>
      <c r="AM33" s="107"/>
      <c r="AN33" s="107"/>
      <c r="AO33" s="107"/>
      <c r="AP33" s="107"/>
      <c r="AR33" s="84">
        <f t="shared" ref="AR33:AR42" si="26">E33</f>
        <v>0</v>
      </c>
      <c r="AS33" s="84">
        <f t="shared" si="5"/>
        <v>0</v>
      </c>
      <c r="AT33" s="84">
        <f t="shared" si="6"/>
        <v>0</v>
      </c>
      <c r="AU33" s="84">
        <f t="shared" si="7"/>
        <v>0</v>
      </c>
      <c r="AV33" s="84">
        <f t="shared" si="8"/>
        <v>0</v>
      </c>
      <c r="AW33" s="84">
        <f t="shared" si="25"/>
        <v>0</v>
      </c>
      <c r="AX33" s="84">
        <f t="shared" si="9"/>
        <v>0</v>
      </c>
      <c r="AY33" s="84">
        <f t="shared" si="10"/>
        <v>0</v>
      </c>
      <c r="AZ33" s="84">
        <f t="shared" si="11"/>
        <v>0</v>
      </c>
      <c r="BA33" s="84">
        <f t="shared" si="12"/>
        <v>0</v>
      </c>
      <c r="BB33" s="83">
        <f t="shared" si="13"/>
        <v>0</v>
      </c>
      <c r="BC33" s="83">
        <f t="shared" si="14"/>
        <v>0</v>
      </c>
      <c r="BD33" s="84">
        <f t="shared" si="15"/>
        <v>0</v>
      </c>
      <c r="BE33" s="84">
        <f t="shared" si="16"/>
        <v>0</v>
      </c>
      <c r="BF33" s="84">
        <f t="shared" si="17"/>
        <v>0</v>
      </c>
      <c r="BG33" s="84">
        <f t="shared" si="18"/>
        <v>0</v>
      </c>
      <c r="BH33" s="84">
        <f t="shared" si="19"/>
        <v>0</v>
      </c>
      <c r="BI33" s="84">
        <f t="shared" si="20"/>
        <v>0</v>
      </c>
      <c r="BJ33" s="84">
        <f t="shared" si="21"/>
        <v>0</v>
      </c>
      <c r="BK33" s="84">
        <f t="shared" si="22"/>
        <v>0</v>
      </c>
    </row>
    <row r="34" spans="1:63" s="2" customFormat="1" ht="39.950000000000003" customHeight="1">
      <c r="A34" s="28" t="s">
        <v>93</v>
      </c>
      <c r="B34" s="135" t="s">
        <v>94</v>
      </c>
      <c r="C34" s="136"/>
      <c r="D34" s="137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4"/>
      <c r="P34" s="104"/>
      <c r="Q34" s="104"/>
      <c r="R34" s="104"/>
      <c r="S34" s="102"/>
      <c r="T34" s="104"/>
      <c r="U34" s="104"/>
      <c r="V34" s="104"/>
      <c r="W34" s="102"/>
      <c r="X34" s="102"/>
      <c r="Y34" s="104"/>
      <c r="Z34" s="102"/>
      <c r="AA34" s="104"/>
      <c r="AB34" s="104"/>
      <c r="AC34" s="104"/>
      <c r="AD34" s="103"/>
      <c r="AE34" s="103"/>
      <c r="AF34" s="106"/>
      <c r="AG34" s="103"/>
      <c r="AH34" s="103"/>
      <c r="AI34" s="106"/>
      <c r="AJ34" s="107"/>
      <c r="AK34" s="107"/>
      <c r="AL34" s="107"/>
      <c r="AM34" s="107"/>
      <c r="AN34" s="107"/>
      <c r="AO34" s="107"/>
      <c r="AP34" s="107"/>
      <c r="AR34" s="84">
        <f t="shared" si="26"/>
        <v>0</v>
      </c>
      <c r="AS34" s="84">
        <f t="shared" si="5"/>
        <v>0</v>
      </c>
      <c r="AT34" s="84">
        <f t="shared" si="6"/>
        <v>0</v>
      </c>
      <c r="AU34" s="84">
        <f t="shared" si="7"/>
        <v>0</v>
      </c>
      <c r="AV34" s="84">
        <f t="shared" si="8"/>
        <v>0</v>
      </c>
      <c r="AW34" s="84">
        <f t="shared" si="25"/>
        <v>0</v>
      </c>
      <c r="AX34" s="84">
        <f t="shared" si="9"/>
        <v>0</v>
      </c>
      <c r="AY34" s="84">
        <f t="shared" si="10"/>
        <v>0</v>
      </c>
      <c r="AZ34" s="84">
        <f t="shared" si="11"/>
        <v>0</v>
      </c>
      <c r="BA34" s="84">
        <f t="shared" si="12"/>
        <v>0</v>
      </c>
      <c r="BB34" s="83">
        <f t="shared" si="13"/>
        <v>0</v>
      </c>
      <c r="BC34" s="83">
        <f t="shared" si="14"/>
        <v>0</v>
      </c>
      <c r="BD34" s="84">
        <f t="shared" si="15"/>
        <v>0</v>
      </c>
      <c r="BE34" s="84">
        <f t="shared" si="16"/>
        <v>0</v>
      </c>
      <c r="BF34" s="84">
        <f t="shared" si="17"/>
        <v>0</v>
      </c>
      <c r="BG34" s="84">
        <f t="shared" si="18"/>
        <v>0</v>
      </c>
      <c r="BH34" s="84">
        <f t="shared" si="19"/>
        <v>0</v>
      </c>
      <c r="BI34" s="84">
        <f t="shared" si="20"/>
        <v>0</v>
      </c>
      <c r="BJ34" s="84">
        <f t="shared" si="21"/>
        <v>0</v>
      </c>
      <c r="BK34" s="84">
        <f t="shared" si="22"/>
        <v>0</v>
      </c>
    </row>
    <row r="35" spans="1:63" s="2" customFormat="1" ht="39.950000000000003" customHeight="1">
      <c r="A35" s="28" t="s">
        <v>95</v>
      </c>
      <c r="B35" s="135" t="s">
        <v>96</v>
      </c>
      <c r="C35" s="136"/>
      <c r="D35" s="137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4"/>
      <c r="P35" s="104"/>
      <c r="Q35" s="104"/>
      <c r="R35" s="104"/>
      <c r="S35" s="102"/>
      <c r="T35" s="104"/>
      <c r="U35" s="104"/>
      <c r="V35" s="104"/>
      <c r="W35" s="102"/>
      <c r="X35" s="102"/>
      <c r="Y35" s="104"/>
      <c r="Z35" s="102"/>
      <c r="AA35" s="104"/>
      <c r="AB35" s="104"/>
      <c r="AC35" s="104"/>
      <c r="AD35" s="103"/>
      <c r="AE35" s="103"/>
      <c r="AF35" s="106"/>
      <c r="AG35" s="103"/>
      <c r="AH35" s="103"/>
      <c r="AI35" s="106"/>
      <c r="AJ35" s="107"/>
      <c r="AK35" s="107"/>
      <c r="AL35" s="107"/>
      <c r="AM35" s="107"/>
      <c r="AN35" s="107"/>
      <c r="AO35" s="107"/>
      <c r="AP35" s="107"/>
      <c r="AR35" s="84">
        <f t="shared" si="26"/>
        <v>0</v>
      </c>
      <c r="AS35" s="84">
        <f t="shared" si="5"/>
        <v>0</v>
      </c>
      <c r="AT35" s="84">
        <f t="shared" si="6"/>
        <v>0</v>
      </c>
      <c r="AU35" s="84">
        <f t="shared" si="7"/>
        <v>0</v>
      </c>
      <c r="AV35" s="84">
        <f t="shared" si="8"/>
        <v>0</v>
      </c>
      <c r="AW35" s="84">
        <f t="shared" si="25"/>
        <v>0</v>
      </c>
      <c r="AX35" s="84">
        <f t="shared" si="9"/>
        <v>0</v>
      </c>
      <c r="AY35" s="84">
        <f t="shared" si="10"/>
        <v>0</v>
      </c>
      <c r="AZ35" s="84">
        <f t="shared" si="11"/>
        <v>0</v>
      </c>
      <c r="BA35" s="84">
        <f t="shared" si="12"/>
        <v>0</v>
      </c>
      <c r="BB35" s="83">
        <f t="shared" si="13"/>
        <v>0</v>
      </c>
      <c r="BC35" s="83">
        <f t="shared" si="14"/>
        <v>0</v>
      </c>
      <c r="BD35" s="84">
        <f t="shared" si="15"/>
        <v>0</v>
      </c>
      <c r="BE35" s="84">
        <f t="shared" si="16"/>
        <v>0</v>
      </c>
      <c r="BF35" s="84">
        <f t="shared" si="17"/>
        <v>0</v>
      </c>
      <c r="BG35" s="84">
        <f t="shared" si="18"/>
        <v>0</v>
      </c>
      <c r="BH35" s="84">
        <f t="shared" si="19"/>
        <v>0</v>
      </c>
      <c r="BI35" s="84">
        <f t="shared" si="20"/>
        <v>0</v>
      </c>
      <c r="BJ35" s="84">
        <f t="shared" si="21"/>
        <v>0</v>
      </c>
      <c r="BK35" s="84">
        <f t="shared" si="22"/>
        <v>0</v>
      </c>
    </row>
    <row r="36" spans="1:63" s="2" customFormat="1" ht="39.950000000000003" customHeight="1">
      <c r="A36" s="28" t="s">
        <v>97</v>
      </c>
      <c r="B36" s="135" t="s">
        <v>98</v>
      </c>
      <c r="C36" s="136"/>
      <c r="D36" s="137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4"/>
      <c r="P36" s="104"/>
      <c r="Q36" s="104"/>
      <c r="R36" s="104"/>
      <c r="S36" s="102"/>
      <c r="T36" s="104"/>
      <c r="U36" s="104"/>
      <c r="V36" s="104"/>
      <c r="W36" s="102"/>
      <c r="X36" s="102"/>
      <c r="Y36" s="104"/>
      <c r="Z36" s="102"/>
      <c r="AA36" s="104"/>
      <c r="AB36" s="104"/>
      <c r="AC36" s="104"/>
      <c r="AD36" s="103"/>
      <c r="AE36" s="103"/>
      <c r="AF36" s="106"/>
      <c r="AG36" s="103"/>
      <c r="AH36" s="103"/>
      <c r="AI36" s="106"/>
      <c r="AJ36" s="107"/>
      <c r="AK36" s="107"/>
      <c r="AL36" s="107"/>
      <c r="AM36" s="107"/>
      <c r="AN36" s="107"/>
      <c r="AO36" s="107"/>
      <c r="AP36" s="107"/>
      <c r="AR36" s="84">
        <f t="shared" si="26"/>
        <v>0</v>
      </c>
      <c r="AS36" s="84">
        <f t="shared" si="5"/>
        <v>0</v>
      </c>
      <c r="AT36" s="84">
        <f t="shared" si="6"/>
        <v>0</v>
      </c>
      <c r="AU36" s="84">
        <f t="shared" si="7"/>
        <v>0</v>
      </c>
      <c r="AV36" s="84">
        <f t="shared" si="8"/>
        <v>0</v>
      </c>
      <c r="AW36" s="84">
        <f t="shared" si="25"/>
        <v>0</v>
      </c>
      <c r="AX36" s="84">
        <f t="shared" si="9"/>
        <v>0</v>
      </c>
      <c r="AY36" s="84">
        <f t="shared" si="10"/>
        <v>0</v>
      </c>
      <c r="AZ36" s="84">
        <f t="shared" si="11"/>
        <v>0</v>
      </c>
      <c r="BA36" s="84">
        <f t="shared" si="12"/>
        <v>0</v>
      </c>
      <c r="BB36" s="83">
        <f t="shared" si="13"/>
        <v>0</v>
      </c>
      <c r="BC36" s="83">
        <f t="shared" si="14"/>
        <v>0</v>
      </c>
      <c r="BD36" s="84">
        <f t="shared" si="15"/>
        <v>0</v>
      </c>
      <c r="BE36" s="84">
        <f t="shared" si="16"/>
        <v>0</v>
      </c>
      <c r="BF36" s="84">
        <f t="shared" si="17"/>
        <v>0</v>
      </c>
      <c r="BG36" s="84">
        <f t="shared" si="18"/>
        <v>0</v>
      </c>
      <c r="BH36" s="84">
        <f t="shared" si="19"/>
        <v>0</v>
      </c>
      <c r="BI36" s="84">
        <f t="shared" si="20"/>
        <v>0</v>
      </c>
      <c r="BJ36" s="84">
        <f t="shared" si="21"/>
        <v>0</v>
      </c>
      <c r="BK36" s="84">
        <f t="shared" si="22"/>
        <v>0</v>
      </c>
    </row>
    <row r="37" spans="1:63" s="2" customFormat="1" ht="39.950000000000003" customHeight="1">
      <c r="A37" s="28" t="s">
        <v>99</v>
      </c>
      <c r="B37" s="135" t="s">
        <v>100</v>
      </c>
      <c r="C37" s="136"/>
      <c r="D37" s="137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4"/>
      <c r="P37" s="104"/>
      <c r="Q37" s="104"/>
      <c r="R37" s="104"/>
      <c r="S37" s="102"/>
      <c r="T37" s="104"/>
      <c r="U37" s="104"/>
      <c r="V37" s="104"/>
      <c r="W37" s="102"/>
      <c r="X37" s="102"/>
      <c r="Y37" s="104"/>
      <c r="Z37" s="102"/>
      <c r="AA37" s="104"/>
      <c r="AB37" s="104"/>
      <c r="AC37" s="104"/>
      <c r="AD37" s="103"/>
      <c r="AE37" s="103"/>
      <c r="AF37" s="106"/>
      <c r="AG37" s="103"/>
      <c r="AH37" s="103"/>
      <c r="AI37" s="106"/>
      <c r="AJ37" s="107"/>
      <c r="AK37" s="107"/>
      <c r="AL37" s="107"/>
      <c r="AM37" s="107"/>
      <c r="AN37" s="107"/>
      <c r="AO37" s="107"/>
      <c r="AP37" s="107"/>
      <c r="AR37" s="84">
        <f t="shared" si="26"/>
        <v>0</v>
      </c>
      <c r="AS37" s="84">
        <f t="shared" si="5"/>
        <v>0</v>
      </c>
      <c r="AT37" s="84">
        <f t="shared" si="6"/>
        <v>0</v>
      </c>
      <c r="AU37" s="84">
        <f t="shared" si="7"/>
        <v>0</v>
      </c>
      <c r="AV37" s="84">
        <f t="shared" si="8"/>
        <v>0</v>
      </c>
      <c r="AW37" s="84">
        <f t="shared" si="25"/>
        <v>0</v>
      </c>
      <c r="AX37" s="84">
        <f t="shared" si="9"/>
        <v>0</v>
      </c>
      <c r="AY37" s="84">
        <f t="shared" si="10"/>
        <v>0</v>
      </c>
      <c r="AZ37" s="84">
        <f t="shared" si="11"/>
        <v>0</v>
      </c>
      <c r="BA37" s="84">
        <f t="shared" si="12"/>
        <v>0</v>
      </c>
      <c r="BB37" s="83">
        <f t="shared" si="13"/>
        <v>0</v>
      </c>
      <c r="BC37" s="83">
        <f t="shared" si="14"/>
        <v>0</v>
      </c>
      <c r="BD37" s="84">
        <f t="shared" si="15"/>
        <v>0</v>
      </c>
      <c r="BE37" s="84">
        <f t="shared" si="16"/>
        <v>0</v>
      </c>
      <c r="BF37" s="84">
        <f t="shared" si="17"/>
        <v>0</v>
      </c>
      <c r="BG37" s="84">
        <f t="shared" si="18"/>
        <v>0</v>
      </c>
      <c r="BH37" s="84">
        <f t="shared" si="19"/>
        <v>0</v>
      </c>
      <c r="BI37" s="84">
        <f t="shared" si="20"/>
        <v>0</v>
      </c>
      <c r="BJ37" s="84">
        <f t="shared" si="21"/>
        <v>0</v>
      </c>
      <c r="BK37" s="84">
        <f t="shared" si="22"/>
        <v>0</v>
      </c>
    </row>
    <row r="38" spans="1:63" s="2" customFormat="1" ht="39.950000000000003" customHeight="1">
      <c r="A38" s="28" t="s">
        <v>101</v>
      </c>
      <c r="B38" s="135" t="s">
        <v>102</v>
      </c>
      <c r="C38" s="136"/>
      <c r="D38" s="137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4"/>
      <c r="P38" s="104"/>
      <c r="Q38" s="104"/>
      <c r="R38" s="104"/>
      <c r="S38" s="102"/>
      <c r="T38" s="104"/>
      <c r="U38" s="104"/>
      <c r="V38" s="104"/>
      <c r="W38" s="102"/>
      <c r="X38" s="102"/>
      <c r="Y38" s="104"/>
      <c r="Z38" s="102"/>
      <c r="AA38" s="104"/>
      <c r="AB38" s="104"/>
      <c r="AC38" s="104"/>
      <c r="AD38" s="103"/>
      <c r="AE38" s="103"/>
      <c r="AF38" s="106"/>
      <c r="AG38" s="103"/>
      <c r="AH38" s="103"/>
      <c r="AI38" s="106"/>
      <c r="AJ38" s="107"/>
      <c r="AK38" s="107"/>
      <c r="AL38" s="107"/>
      <c r="AM38" s="107"/>
      <c r="AN38" s="107"/>
      <c r="AO38" s="107"/>
      <c r="AP38" s="107"/>
      <c r="AR38" s="84">
        <f t="shared" si="26"/>
        <v>0</v>
      </c>
      <c r="AS38" s="84">
        <f t="shared" si="5"/>
        <v>0</v>
      </c>
      <c r="AT38" s="84">
        <f t="shared" si="6"/>
        <v>0</v>
      </c>
      <c r="AU38" s="84">
        <f t="shared" si="7"/>
        <v>0</v>
      </c>
      <c r="AV38" s="84">
        <f t="shared" si="8"/>
        <v>0</v>
      </c>
      <c r="AW38" s="84">
        <f t="shared" si="25"/>
        <v>0</v>
      </c>
      <c r="AX38" s="84">
        <f t="shared" si="9"/>
        <v>0</v>
      </c>
      <c r="AY38" s="84">
        <f t="shared" si="10"/>
        <v>0</v>
      </c>
      <c r="AZ38" s="84">
        <f t="shared" si="11"/>
        <v>0</v>
      </c>
      <c r="BA38" s="84">
        <f t="shared" si="12"/>
        <v>0</v>
      </c>
      <c r="BB38" s="83">
        <f t="shared" si="13"/>
        <v>0</v>
      </c>
      <c r="BC38" s="83">
        <f t="shared" si="14"/>
        <v>0</v>
      </c>
      <c r="BD38" s="84">
        <f t="shared" si="15"/>
        <v>0</v>
      </c>
      <c r="BE38" s="84">
        <f t="shared" si="16"/>
        <v>0</v>
      </c>
      <c r="BF38" s="84">
        <f t="shared" si="17"/>
        <v>0</v>
      </c>
      <c r="BG38" s="84">
        <f t="shared" si="18"/>
        <v>0</v>
      </c>
      <c r="BH38" s="84">
        <f t="shared" si="19"/>
        <v>0</v>
      </c>
      <c r="BI38" s="84">
        <f t="shared" si="20"/>
        <v>0</v>
      </c>
      <c r="BJ38" s="84">
        <f t="shared" si="21"/>
        <v>0</v>
      </c>
      <c r="BK38" s="84">
        <f t="shared" si="22"/>
        <v>0</v>
      </c>
    </row>
    <row r="39" spans="1:63" s="2" customFormat="1" ht="39.950000000000003" customHeight="1">
      <c r="A39" s="28" t="s">
        <v>103</v>
      </c>
      <c r="B39" s="135" t="s">
        <v>104</v>
      </c>
      <c r="C39" s="136"/>
      <c r="D39" s="137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4"/>
      <c r="P39" s="104"/>
      <c r="Q39" s="104"/>
      <c r="R39" s="104"/>
      <c r="S39" s="102"/>
      <c r="T39" s="104"/>
      <c r="U39" s="104"/>
      <c r="V39" s="104"/>
      <c r="W39" s="102"/>
      <c r="X39" s="102"/>
      <c r="Y39" s="104"/>
      <c r="Z39" s="102"/>
      <c r="AA39" s="104"/>
      <c r="AB39" s="104"/>
      <c r="AC39" s="104"/>
      <c r="AD39" s="103"/>
      <c r="AE39" s="103"/>
      <c r="AF39" s="106"/>
      <c r="AG39" s="103"/>
      <c r="AH39" s="103"/>
      <c r="AI39" s="106"/>
      <c r="AJ39" s="107"/>
      <c r="AK39" s="107"/>
      <c r="AL39" s="107"/>
      <c r="AM39" s="107"/>
      <c r="AN39" s="107"/>
      <c r="AO39" s="107"/>
      <c r="AP39" s="107"/>
      <c r="AR39" s="84">
        <f t="shared" si="26"/>
        <v>0</v>
      </c>
      <c r="AS39" s="84">
        <f t="shared" si="5"/>
        <v>0</v>
      </c>
      <c r="AT39" s="84">
        <f t="shared" si="6"/>
        <v>0</v>
      </c>
      <c r="AU39" s="84">
        <f t="shared" si="7"/>
        <v>0</v>
      </c>
      <c r="AV39" s="84">
        <f t="shared" si="8"/>
        <v>0</v>
      </c>
      <c r="AW39" s="84">
        <f t="shared" si="25"/>
        <v>0</v>
      </c>
      <c r="AX39" s="84">
        <f t="shared" si="9"/>
        <v>0</v>
      </c>
      <c r="AY39" s="84">
        <f t="shared" si="10"/>
        <v>0</v>
      </c>
      <c r="AZ39" s="84">
        <f t="shared" si="11"/>
        <v>0</v>
      </c>
      <c r="BA39" s="84">
        <f t="shared" si="12"/>
        <v>0</v>
      </c>
      <c r="BB39" s="83">
        <f t="shared" si="13"/>
        <v>0</v>
      </c>
      <c r="BC39" s="83">
        <f t="shared" si="14"/>
        <v>0</v>
      </c>
      <c r="BD39" s="84">
        <f t="shared" si="15"/>
        <v>0</v>
      </c>
      <c r="BE39" s="84">
        <f t="shared" si="16"/>
        <v>0</v>
      </c>
      <c r="BF39" s="84">
        <f t="shared" si="17"/>
        <v>0</v>
      </c>
      <c r="BG39" s="84">
        <f t="shared" si="18"/>
        <v>0</v>
      </c>
      <c r="BH39" s="84">
        <f t="shared" si="19"/>
        <v>0</v>
      </c>
      <c r="BI39" s="84">
        <f t="shared" si="20"/>
        <v>0</v>
      </c>
      <c r="BJ39" s="84">
        <f t="shared" si="21"/>
        <v>0</v>
      </c>
      <c r="BK39" s="84">
        <f t="shared" si="22"/>
        <v>0</v>
      </c>
    </row>
    <row r="40" spans="1:63" s="2" customFormat="1" ht="39.950000000000003" customHeight="1">
      <c r="A40" s="28" t="s">
        <v>105</v>
      </c>
      <c r="B40" s="135" t="s">
        <v>106</v>
      </c>
      <c r="C40" s="136"/>
      <c r="D40" s="137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4"/>
      <c r="P40" s="104"/>
      <c r="Q40" s="104"/>
      <c r="R40" s="104"/>
      <c r="S40" s="102"/>
      <c r="T40" s="104"/>
      <c r="U40" s="104"/>
      <c r="V40" s="104"/>
      <c r="W40" s="102"/>
      <c r="X40" s="102"/>
      <c r="Y40" s="104"/>
      <c r="Z40" s="102"/>
      <c r="AA40" s="104"/>
      <c r="AB40" s="104"/>
      <c r="AC40" s="104"/>
      <c r="AD40" s="103"/>
      <c r="AE40" s="103"/>
      <c r="AF40" s="106"/>
      <c r="AG40" s="103"/>
      <c r="AH40" s="103"/>
      <c r="AI40" s="106"/>
      <c r="AJ40" s="107"/>
      <c r="AK40" s="107"/>
      <c r="AL40" s="107"/>
      <c r="AM40" s="107"/>
      <c r="AN40" s="107"/>
      <c r="AO40" s="107"/>
      <c r="AP40" s="107"/>
      <c r="AR40" s="84">
        <f t="shared" si="26"/>
        <v>0</v>
      </c>
      <c r="AS40" s="84">
        <f t="shared" si="5"/>
        <v>0</v>
      </c>
      <c r="AT40" s="84">
        <f t="shared" si="6"/>
        <v>0</v>
      </c>
      <c r="AU40" s="84">
        <f t="shared" si="7"/>
        <v>0</v>
      </c>
      <c r="AV40" s="84">
        <f t="shared" si="8"/>
        <v>0</v>
      </c>
      <c r="AW40" s="84">
        <f t="shared" si="25"/>
        <v>0</v>
      </c>
      <c r="AX40" s="84">
        <f t="shared" si="9"/>
        <v>0</v>
      </c>
      <c r="AY40" s="84">
        <f t="shared" si="10"/>
        <v>0</v>
      </c>
      <c r="AZ40" s="84">
        <f t="shared" si="11"/>
        <v>0</v>
      </c>
      <c r="BA40" s="84">
        <f t="shared" si="12"/>
        <v>0</v>
      </c>
      <c r="BB40" s="83">
        <f t="shared" si="13"/>
        <v>0</v>
      </c>
      <c r="BC40" s="83">
        <f t="shared" si="14"/>
        <v>0</v>
      </c>
      <c r="BD40" s="84">
        <f t="shared" si="15"/>
        <v>0</v>
      </c>
      <c r="BE40" s="84">
        <f t="shared" si="16"/>
        <v>0</v>
      </c>
      <c r="BF40" s="84">
        <f t="shared" si="17"/>
        <v>0</v>
      </c>
      <c r="BG40" s="84">
        <f t="shared" si="18"/>
        <v>0</v>
      </c>
      <c r="BH40" s="84">
        <f t="shared" si="19"/>
        <v>0</v>
      </c>
      <c r="BI40" s="84">
        <f t="shared" si="20"/>
        <v>0</v>
      </c>
      <c r="BJ40" s="84">
        <f t="shared" si="21"/>
        <v>0</v>
      </c>
      <c r="BK40" s="84">
        <f t="shared" si="22"/>
        <v>0</v>
      </c>
    </row>
    <row r="41" spans="1:63" s="2" customFormat="1" ht="39.950000000000003" customHeight="1">
      <c r="A41" s="28" t="s">
        <v>107</v>
      </c>
      <c r="B41" s="135" t="s">
        <v>108</v>
      </c>
      <c r="C41" s="136"/>
      <c r="D41" s="137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4"/>
      <c r="P41" s="104"/>
      <c r="Q41" s="104"/>
      <c r="R41" s="104"/>
      <c r="S41" s="102"/>
      <c r="T41" s="104"/>
      <c r="U41" s="104"/>
      <c r="V41" s="104"/>
      <c r="W41" s="102"/>
      <c r="X41" s="102"/>
      <c r="Y41" s="104"/>
      <c r="Z41" s="102"/>
      <c r="AA41" s="104"/>
      <c r="AB41" s="104"/>
      <c r="AC41" s="104"/>
      <c r="AD41" s="103"/>
      <c r="AE41" s="103"/>
      <c r="AF41" s="106"/>
      <c r="AG41" s="103"/>
      <c r="AH41" s="103"/>
      <c r="AI41" s="106"/>
      <c r="AJ41" s="107"/>
      <c r="AK41" s="107"/>
      <c r="AL41" s="107"/>
      <c r="AM41" s="107"/>
      <c r="AN41" s="107"/>
      <c r="AO41" s="107"/>
      <c r="AP41" s="107"/>
      <c r="AR41" s="84">
        <f t="shared" si="26"/>
        <v>0</v>
      </c>
      <c r="AS41" s="84">
        <f t="shared" si="5"/>
        <v>0</v>
      </c>
      <c r="AT41" s="84">
        <f t="shared" si="6"/>
        <v>0</v>
      </c>
      <c r="AU41" s="84">
        <f t="shared" si="7"/>
        <v>0</v>
      </c>
      <c r="AV41" s="84">
        <f t="shared" si="8"/>
        <v>0</v>
      </c>
      <c r="AW41" s="84">
        <f t="shared" si="25"/>
        <v>0</v>
      </c>
      <c r="AX41" s="84">
        <f t="shared" si="9"/>
        <v>0</v>
      </c>
      <c r="AY41" s="84">
        <f t="shared" si="10"/>
        <v>0</v>
      </c>
      <c r="AZ41" s="84">
        <f t="shared" si="11"/>
        <v>0</v>
      </c>
      <c r="BA41" s="84">
        <f t="shared" si="12"/>
        <v>0</v>
      </c>
      <c r="BB41" s="83">
        <f t="shared" si="13"/>
        <v>0</v>
      </c>
      <c r="BC41" s="83">
        <f t="shared" si="14"/>
        <v>0</v>
      </c>
      <c r="BD41" s="84">
        <f t="shared" si="15"/>
        <v>0</v>
      </c>
      <c r="BE41" s="84">
        <f t="shared" si="16"/>
        <v>0</v>
      </c>
      <c r="BF41" s="84">
        <f t="shared" si="17"/>
        <v>0</v>
      </c>
      <c r="BG41" s="84">
        <f t="shared" si="18"/>
        <v>0</v>
      </c>
      <c r="BH41" s="84">
        <f t="shared" si="19"/>
        <v>0</v>
      </c>
      <c r="BI41" s="84">
        <f t="shared" si="20"/>
        <v>0</v>
      </c>
      <c r="BJ41" s="84">
        <f t="shared" si="21"/>
        <v>0</v>
      </c>
      <c r="BK41" s="84">
        <f t="shared" si="22"/>
        <v>0</v>
      </c>
    </row>
    <row r="42" spans="1:63" s="2" customFormat="1" ht="39.950000000000003" customHeight="1">
      <c r="A42" s="28" t="s">
        <v>109</v>
      </c>
      <c r="B42" s="135" t="s">
        <v>81</v>
      </c>
      <c r="C42" s="136"/>
      <c r="D42" s="137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4"/>
      <c r="P42" s="104"/>
      <c r="Q42" s="104"/>
      <c r="R42" s="104"/>
      <c r="S42" s="102"/>
      <c r="T42" s="104"/>
      <c r="U42" s="104"/>
      <c r="V42" s="104"/>
      <c r="W42" s="102"/>
      <c r="X42" s="102"/>
      <c r="Y42" s="104"/>
      <c r="Z42" s="102"/>
      <c r="AA42" s="102"/>
      <c r="AB42" s="104"/>
      <c r="AC42" s="104"/>
      <c r="AD42" s="103"/>
      <c r="AE42" s="103"/>
      <c r="AF42" s="106"/>
      <c r="AG42" s="103"/>
      <c r="AH42" s="103"/>
      <c r="AI42" s="106"/>
      <c r="AJ42" s="107"/>
      <c r="AK42" s="107"/>
      <c r="AL42" s="107"/>
      <c r="AM42" s="107"/>
      <c r="AN42" s="107"/>
      <c r="AO42" s="107"/>
      <c r="AP42" s="107"/>
      <c r="AR42" s="84">
        <f t="shared" si="26"/>
        <v>0</v>
      </c>
      <c r="AS42" s="84">
        <f t="shared" si="5"/>
        <v>0</v>
      </c>
      <c r="AT42" s="84">
        <f t="shared" si="6"/>
        <v>0</v>
      </c>
      <c r="AU42" s="84">
        <f t="shared" si="7"/>
        <v>0</v>
      </c>
      <c r="AV42" s="84">
        <f t="shared" si="8"/>
        <v>0</v>
      </c>
      <c r="AW42" s="84">
        <f t="shared" si="25"/>
        <v>0</v>
      </c>
      <c r="AX42" s="84">
        <f t="shared" si="9"/>
        <v>0</v>
      </c>
      <c r="AY42" s="84">
        <f t="shared" si="10"/>
        <v>0</v>
      </c>
      <c r="AZ42" s="84">
        <f t="shared" si="11"/>
        <v>0</v>
      </c>
      <c r="BA42" s="84">
        <f t="shared" si="12"/>
        <v>0</v>
      </c>
      <c r="BB42" s="83">
        <f t="shared" si="13"/>
        <v>0</v>
      </c>
      <c r="BC42" s="83">
        <f t="shared" si="14"/>
        <v>0</v>
      </c>
      <c r="BD42" s="84">
        <f t="shared" si="15"/>
        <v>0</v>
      </c>
      <c r="BE42" s="84">
        <f t="shared" si="16"/>
        <v>0</v>
      </c>
      <c r="BF42" s="84">
        <f t="shared" si="17"/>
        <v>0</v>
      </c>
      <c r="BG42" s="84">
        <f t="shared" si="18"/>
        <v>0</v>
      </c>
      <c r="BH42" s="84">
        <f t="shared" si="19"/>
        <v>0</v>
      </c>
      <c r="BI42" s="84">
        <f t="shared" si="20"/>
        <v>0</v>
      </c>
      <c r="BJ42" s="84">
        <f t="shared" si="21"/>
        <v>0</v>
      </c>
      <c r="BK42" s="84">
        <f t="shared" si="22"/>
        <v>0</v>
      </c>
    </row>
    <row r="43" spans="1:63" s="1" customFormat="1" ht="56.25" customHeight="1">
      <c r="A43" s="26" t="s">
        <v>110</v>
      </c>
      <c r="B43" s="138" t="s">
        <v>111</v>
      </c>
      <c r="C43" s="139"/>
      <c r="D43" s="140"/>
      <c r="E43" s="101">
        <f>SUM(E44:E50)</f>
        <v>0</v>
      </c>
      <c r="F43" s="101">
        <f t="shared" ref="F43:AP43" si="27">SUM(F44:F50)</f>
        <v>0</v>
      </c>
      <c r="G43" s="101">
        <f t="shared" si="27"/>
        <v>0</v>
      </c>
      <c r="H43" s="101">
        <f t="shared" si="27"/>
        <v>0</v>
      </c>
      <c r="I43" s="101">
        <f t="shared" si="27"/>
        <v>0</v>
      </c>
      <c r="J43" s="101">
        <f t="shared" si="27"/>
        <v>0</v>
      </c>
      <c r="K43" s="101">
        <f t="shared" si="27"/>
        <v>0</v>
      </c>
      <c r="L43" s="101">
        <f t="shared" si="27"/>
        <v>0</v>
      </c>
      <c r="M43" s="101">
        <f t="shared" si="27"/>
        <v>0</v>
      </c>
      <c r="N43" s="101">
        <f t="shared" si="27"/>
        <v>0</v>
      </c>
      <c r="O43" s="101">
        <f t="shared" si="27"/>
        <v>0</v>
      </c>
      <c r="P43" s="101">
        <f t="shared" si="27"/>
        <v>0</v>
      </c>
      <c r="Q43" s="101">
        <f t="shared" si="27"/>
        <v>0</v>
      </c>
      <c r="R43" s="101">
        <f t="shared" si="27"/>
        <v>0</v>
      </c>
      <c r="S43" s="101">
        <f t="shared" si="27"/>
        <v>0</v>
      </c>
      <c r="T43" s="101">
        <f t="shared" si="27"/>
        <v>0</v>
      </c>
      <c r="U43" s="101">
        <f t="shared" si="27"/>
        <v>0</v>
      </c>
      <c r="V43" s="101">
        <f t="shared" si="27"/>
        <v>0</v>
      </c>
      <c r="W43" s="101">
        <f t="shared" si="27"/>
        <v>0</v>
      </c>
      <c r="X43" s="101">
        <f t="shared" si="27"/>
        <v>0</v>
      </c>
      <c r="Y43" s="101">
        <f t="shared" si="27"/>
        <v>0</v>
      </c>
      <c r="Z43" s="101">
        <f t="shared" si="27"/>
        <v>0</v>
      </c>
      <c r="AA43" s="101">
        <f t="shared" si="27"/>
        <v>0</v>
      </c>
      <c r="AB43" s="101">
        <f t="shared" si="27"/>
        <v>0</v>
      </c>
      <c r="AC43" s="101">
        <f t="shared" si="27"/>
        <v>0</v>
      </c>
      <c r="AD43" s="101">
        <f t="shared" si="27"/>
        <v>0</v>
      </c>
      <c r="AE43" s="101">
        <f t="shared" si="27"/>
        <v>0</v>
      </c>
      <c r="AF43" s="101">
        <f t="shared" si="27"/>
        <v>0</v>
      </c>
      <c r="AG43" s="101">
        <f t="shared" si="27"/>
        <v>0</v>
      </c>
      <c r="AH43" s="101">
        <f t="shared" si="27"/>
        <v>0</v>
      </c>
      <c r="AI43" s="101">
        <f t="shared" si="27"/>
        <v>0</v>
      </c>
      <c r="AJ43" s="101">
        <f t="shared" si="27"/>
        <v>0</v>
      </c>
      <c r="AK43" s="101">
        <f t="shared" si="27"/>
        <v>0</v>
      </c>
      <c r="AL43" s="101">
        <f t="shared" si="27"/>
        <v>0</v>
      </c>
      <c r="AM43" s="101">
        <f t="shared" si="27"/>
        <v>0</v>
      </c>
      <c r="AN43" s="101">
        <f t="shared" si="27"/>
        <v>0</v>
      </c>
      <c r="AO43" s="101">
        <f t="shared" si="27"/>
        <v>0</v>
      </c>
      <c r="AP43" s="101">
        <f t="shared" si="27"/>
        <v>0</v>
      </c>
      <c r="AR43" s="85">
        <f t="shared" ref="AR43:BK43" si="28">SUM(AR44:AR50)</f>
        <v>0</v>
      </c>
      <c r="AS43" s="85">
        <f t="shared" si="28"/>
        <v>0</v>
      </c>
      <c r="AT43" s="85">
        <f t="shared" si="28"/>
        <v>0</v>
      </c>
      <c r="AU43" s="85">
        <f t="shared" si="28"/>
        <v>0</v>
      </c>
      <c r="AV43" s="85">
        <f t="shared" si="28"/>
        <v>0</v>
      </c>
      <c r="AW43" s="85">
        <f t="shared" si="28"/>
        <v>0</v>
      </c>
      <c r="AX43" s="85">
        <f t="shared" si="28"/>
        <v>0</v>
      </c>
      <c r="AY43" s="85">
        <f t="shared" si="28"/>
        <v>0</v>
      </c>
      <c r="AZ43" s="85">
        <f t="shared" si="28"/>
        <v>0</v>
      </c>
      <c r="BA43" s="85">
        <f t="shared" si="28"/>
        <v>0</v>
      </c>
      <c r="BB43" s="85">
        <f t="shared" si="28"/>
        <v>0</v>
      </c>
      <c r="BC43" s="85">
        <f t="shared" si="28"/>
        <v>0</v>
      </c>
      <c r="BD43" s="85">
        <f t="shared" si="28"/>
        <v>0</v>
      </c>
      <c r="BE43" s="85">
        <f t="shared" si="28"/>
        <v>0</v>
      </c>
      <c r="BF43" s="85">
        <f t="shared" si="28"/>
        <v>0</v>
      </c>
      <c r="BG43" s="85">
        <f t="shared" si="28"/>
        <v>0</v>
      </c>
      <c r="BH43" s="85">
        <f t="shared" si="28"/>
        <v>0</v>
      </c>
      <c r="BI43" s="85">
        <f t="shared" si="28"/>
        <v>0</v>
      </c>
      <c r="BJ43" s="85">
        <f t="shared" si="28"/>
        <v>0</v>
      </c>
      <c r="BK43" s="85">
        <f t="shared" si="28"/>
        <v>0</v>
      </c>
    </row>
    <row r="44" spans="1:63" s="2" customFormat="1" ht="39.950000000000003" customHeight="1">
      <c r="A44" s="28" t="s">
        <v>112</v>
      </c>
      <c r="B44" s="135" t="s">
        <v>113</v>
      </c>
      <c r="C44" s="136"/>
      <c r="D44" s="137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4"/>
      <c r="P44" s="104"/>
      <c r="Q44" s="104"/>
      <c r="R44" s="104"/>
      <c r="S44" s="102"/>
      <c r="T44" s="104"/>
      <c r="U44" s="104"/>
      <c r="V44" s="104"/>
      <c r="W44" s="102"/>
      <c r="X44" s="102"/>
      <c r="Y44" s="104"/>
      <c r="Z44" s="102"/>
      <c r="AA44" s="104"/>
      <c r="AB44" s="104"/>
      <c r="AC44" s="104"/>
      <c r="AD44" s="103"/>
      <c r="AE44" s="103"/>
      <c r="AF44" s="106"/>
      <c r="AG44" s="103"/>
      <c r="AH44" s="103"/>
      <c r="AI44" s="106"/>
      <c r="AJ44" s="107"/>
      <c r="AK44" s="107"/>
      <c r="AL44" s="107"/>
      <c r="AM44" s="107"/>
      <c r="AN44" s="107"/>
      <c r="AO44" s="107"/>
      <c r="AP44" s="107"/>
      <c r="AR44" s="84">
        <f>E44</f>
        <v>0</v>
      </c>
      <c r="AS44" s="84">
        <f>F44+G44+H44+I44</f>
        <v>0</v>
      </c>
      <c r="AT44" s="84">
        <f t="shared" si="6"/>
        <v>0</v>
      </c>
      <c r="AU44" s="84">
        <f t="shared" si="7"/>
        <v>0</v>
      </c>
      <c r="AV44" s="84">
        <f t="shared" si="8"/>
        <v>0</v>
      </c>
      <c r="AW44" s="84">
        <f t="shared" ref="AW44:AW50" si="29">O44+Z44+AA44+AC44</f>
        <v>0</v>
      </c>
      <c r="AX44" s="84">
        <f t="shared" si="9"/>
        <v>0</v>
      </c>
      <c r="AY44" s="84">
        <f t="shared" si="10"/>
        <v>0</v>
      </c>
      <c r="AZ44" s="84">
        <f t="shared" si="11"/>
        <v>0</v>
      </c>
      <c r="BA44" s="84">
        <f t="shared" si="12"/>
        <v>0</v>
      </c>
      <c r="BB44" s="83">
        <f t="shared" si="13"/>
        <v>0</v>
      </c>
      <c r="BC44" s="83">
        <f t="shared" si="14"/>
        <v>0</v>
      </c>
      <c r="BD44" s="84">
        <f t="shared" si="15"/>
        <v>0</v>
      </c>
      <c r="BE44" s="84">
        <f t="shared" si="16"/>
        <v>0</v>
      </c>
      <c r="BF44" s="84">
        <f t="shared" si="17"/>
        <v>0</v>
      </c>
      <c r="BG44" s="84">
        <f t="shared" si="18"/>
        <v>0</v>
      </c>
      <c r="BH44" s="84">
        <f t="shared" si="19"/>
        <v>0</v>
      </c>
      <c r="BI44" s="84">
        <f t="shared" si="20"/>
        <v>0</v>
      </c>
      <c r="BJ44" s="84">
        <f t="shared" si="21"/>
        <v>0</v>
      </c>
      <c r="BK44" s="84">
        <f t="shared" si="22"/>
        <v>0</v>
      </c>
    </row>
    <row r="45" spans="1:63" s="2" customFormat="1" ht="39.950000000000003" customHeight="1">
      <c r="A45" s="28" t="s">
        <v>114</v>
      </c>
      <c r="B45" s="135" t="s">
        <v>115</v>
      </c>
      <c r="C45" s="136"/>
      <c r="D45" s="137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4"/>
      <c r="P45" s="104"/>
      <c r="Q45" s="104"/>
      <c r="R45" s="104"/>
      <c r="S45" s="102"/>
      <c r="T45" s="104"/>
      <c r="U45" s="104"/>
      <c r="V45" s="104"/>
      <c r="W45" s="102"/>
      <c r="X45" s="102"/>
      <c r="Y45" s="104"/>
      <c r="Z45" s="102"/>
      <c r="AA45" s="104"/>
      <c r="AB45" s="104"/>
      <c r="AC45" s="104"/>
      <c r="AD45" s="103"/>
      <c r="AE45" s="103"/>
      <c r="AF45" s="106"/>
      <c r="AG45" s="103"/>
      <c r="AH45" s="103"/>
      <c r="AI45" s="106"/>
      <c r="AJ45" s="107"/>
      <c r="AK45" s="107"/>
      <c r="AL45" s="107"/>
      <c r="AM45" s="107"/>
      <c r="AN45" s="107"/>
      <c r="AO45" s="107"/>
      <c r="AP45" s="107"/>
      <c r="AR45" s="84">
        <f t="shared" ref="AR45:AR50" si="30">E45</f>
        <v>0</v>
      </c>
      <c r="AS45" s="84">
        <f t="shared" ref="AS45:AS50" si="31">F45+G45+H45+I45</f>
        <v>0</v>
      </c>
      <c r="AT45" s="84">
        <f t="shared" si="6"/>
        <v>0</v>
      </c>
      <c r="AU45" s="84">
        <f t="shared" si="7"/>
        <v>0</v>
      </c>
      <c r="AV45" s="84">
        <f t="shared" si="8"/>
        <v>0</v>
      </c>
      <c r="AW45" s="84">
        <f t="shared" si="29"/>
        <v>0</v>
      </c>
      <c r="AX45" s="84">
        <f t="shared" si="9"/>
        <v>0</v>
      </c>
      <c r="AY45" s="84">
        <f t="shared" si="10"/>
        <v>0</v>
      </c>
      <c r="AZ45" s="84">
        <f t="shared" si="11"/>
        <v>0</v>
      </c>
      <c r="BA45" s="84">
        <f t="shared" si="12"/>
        <v>0</v>
      </c>
      <c r="BB45" s="83">
        <f t="shared" si="13"/>
        <v>0</v>
      </c>
      <c r="BC45" s="83">
        <f t="shared" si="14"/>
        <v>0</v>
      </c>
      <c r="BD45" s="84">
        <f t="shared" si="15"/>
        <v>0</v>
      </c>
      <c r="BE45" s="84">
        <f t="shared" si="16"/>
        <v>0</v>
      </c>
      <c r="BF45" s="84">
        <f t="shared" si="17"/>
        <v>0</v>
      </c>
      <c r="BG45" s="84">
        <f t="shared" si="18"/>
        <v>0</v>
      </c>
      <c r="BH45" s="84">
        <f t="shared" si="19"/>
        <v>0</v>
      </c>
      <c r="BI45" s="84">
        <f t="shared" si="20"/>
        <v>0</v>
      </c>
      <c r="BJ45" s="84">
        <f t="shared" si="21"/>
        <v>0</v>
      </c>
      <c r="BK45" s="84">
        <f t="shared" si="22"/>
        <v>0</v>
      </c>
    </row>
    <row r="46" spans="1:63" s="2" customFormat="1" ht="39.950000000000003" customHeight="1">
      <c r="A46" s="28" t="s">
        <v>116</v>
      </c>
      <c r="B46" s="135" t="s">
        <v>117</v>
      </c>
      <c r="C46" s="136"/>
      <c r="D46" s="137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4"/>
      <c r="P46" s="104"/>
      <c r="Q46" s="104"/>
      <c r="R46" s="104"/>
      <c r="S46" s="102"/>
      <c r="T46" s="104"/>
      <c r="U46" s="104"/>
      <c r="V46" s="104"/>
      <c r="W46" s="102"/>
      <c r="X46" s="102"/>
      <c r="Y46" s="104"/>
      <c r="Z46" s="102"/>
      <c r="AA46" s="104"/>
      <c r="AB46" s="104"/>
      <c r="AC46" s="104"/>
      <c r="AD46" s="103"/>
      <c r="AE46" s="103"/>
      <c r="AF46" s="106"/>
      <c r="AG46" s="103"/>
      <c r="AH46" s="103"/>
      <c r="AI46" s="106"/>
      <c r="AJ46" s="107"/>
      <c r="AK46" s="107"/>
      <c r="AL46" s="107"/>
      <c r="AM46" s="107"/>
      <c r="AN46" s="107"/>
      <c r="AO46" s="107"/>
      <c r="AP46" s="107"/>
      <c r="AR46" s="84">
        <f t="shared" si="30"/>
        <v>0</v>
      </c>
      <c r="AS46" s="84">
        <f t="shared" si="31"/>
        <v>0</v>
      </c>
      <c r="AT46" s="84">
        <f t="shared" si="6"/>
        <v>0</v>
      </c>
      <c r="AU46" s="84">
        <f t="shared" si="7"/>
        <v>0</v>
      </c>
      <c r="AV46" s="84">
        <f t="shared" si="8"/>
        <v>0</v>
      </c>
      <c r="AW46" s="84">
        <f t="shared" si="29"/>
        <v>0</v>
      </c>
      <c r="AX46" s="84">
        <f t="shared" si="9"/>
        <v>0</v>
      </c>
      <c r="AY46" s="84">
        <f t="shared" si="10"/>
        <v>0</v>
      </c>
      <c r="AZ46" s="84">
        <f t="shared" si="11"/>
        <v>0</v>
      </c>
      <c r="BA46" s="84">
        <f t="shared" si="12"/>
        <v>0</v>
      </c>
      <c r="BB46" s="83">
        <f t="shared" si="13"/>
        <v>0</v>
      </c>
      <c r="BC46" s="83">
        <f t="shared" si="14"/>
        <v>0</v>
      </c>
      <c r="BD46" s="84">
        <f t="shared" si="15"/>
        <v>0</v>
      </c>
      <c r="BE46" s="84">
        <f t="shared" si="16"/>
        <v>0</v>
      </c>
      <c r="BF46" s="84">
        <f t="shared" si="17"/>
        <v>0</v>
      </c>
      <c r="BG46" s="84">
        <f t="shared" si="18"/>
        <v>0</v>
      </c>
      <c r="BH46" s="84">
        <f t="shared" si="19"/>
        <v>0</v>
      </c>
      <c r="BI46" s="84">
        <f t="shared" si="20"/>
        <v>0</v>
      </c>
      <c r="BJ46" s="84">
        <f t="shared" si="21"/>
        <v>0</v>
      </c>
      <c r="BK46" s="84">
        <f t="shared" si="22"/>
        <v>0</v>
      </c>
    </row>
    <row r="47" spans="1:63" s="2" customFormat="1" ht="39.950000000000003" customHeight="1">
      <c r="A47" s="28" t="s">
        <v>118</v>
      </c>
      <c r="B47" s="135" t="s">
        <v>119</v>
      </c>
      <c r="C47" s="136"/>
      <c r="D47" s="137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4"/>
      <c r="P47" s="104"/>
      <c r="Q47" s="104"/>
      <c r="R47" s="104"/>
      <c r="S47" s="102"/>
      <c r="T47" s="104"/>
      <c r="U47" s="104"/>
      <c r="V47" s="104"/>
      <c r="W47" s="102"/>
      <c r="X47" s="102"/>
      <c r="Y47" s="104"/>
      <c r="Z47" s="102"/>
      <c r="AA47" s="104"/>
      <c r="AB47" s="104"/>
      <c r="AC47" s="104"/>
      <c r="AD47" s="103"/>
      <c r="AE47" s="103"/>
      <c r="AF47" s="106"/>
      <c r="AG47" s="103"/>
      <c r="AH47" s="103"/>
      <c r="AI47" s="106"/>
      <c r="AJ47" s="107"/>
      <c r="AK47" s="107"/>
      <c r="AL47" s="107"/>
      <c r="AM47" s="107"/>
      <c r="AN47" s="107"/>
      <c r="AO47" s="107"/>
      <c r="AP47" s="107"/>
      <c r="AR47" s="84">
        <f t="shared" si="30"/>
        <v>0</v>
      </c>
      <c r="AS47" s="84">
        <f t="shared" si="31"/>
        <v>0</v>
      </c>
      <c r="AT47" s="84">
        <f t="shared" si="6"/>
        <v>0</v>
      </c>
      <c r="AU47" s="84">
        <f t="shared" si="7"/>
        <v>0</v>
      </c>
      <c r="AV47" s="84">
        <f t="shared" si="8"/>
        <v>0</v>
      </c>
      <c r="AW47" s="84">
        <f t="shared" si="29"/>
        <v>0</v>
      </c>
      <c r="AX47" s="84">
        <f t="shared" si="9"/>
        <v>0</v>
      </c>
      <c r="AY47" s="84">
        <f t="shared" si="10"/>
        <v>0</v>
      </c>
      <c r="AZ47" s="84">
        <f t="shared" si="11"/>
        <v>0</v>
      </c>
      <c r="BA47" s="84">
        <f t="shared" si="12"/>
        <v>0</v>
      </c>
      <c r="BB47" s="83">
        <f t="shared" si="13"/>
        <v>0</v>
      </c>
      <c r="BC47" s="83">
        <f t="shared" si="14"/>
        <v>0</v>
      </c>
      <c r="BD47" s="84">
        <f t="shared" si="15"/>
        <v>0</v>
      </c>
      <c r="BE47" s="84">
        <f t="shared" si="16"/>
        <v>0</v>
      </c>
      <c r="BF47" s="84">
        <f t="shared" si="17"/>
        <v>0</v>
      </c>
      <c r="BG47" s="84">
        <f t="shared" si="18"/>
        <v>0</v>
      </c>
      <c r="BH47" s="84">
        <f t="shared" si="19"/>
        <v>0</v>
      </c>
      <c r="BI47" s="84">
        <f t="shared" si="20"/>
        <v>0</v>
      </c>
      <c r="BJ47" s="84">
        <f t="shared" si="21"/>
        <v>0</v>
      </c>
      <c r="BK47" s="84">
        <f t="shared" si="22"/>
        <v>0</v>
      </c>
    </row>
    <row r="48" spans="1:63" s="2" customFormat="1" ht="39.950000000000003" customHeight="1">
      <c r="A48" s="28" t="s">
        <v>120</v>
      </c>
      <c r="B48" s="135" t="s">
        <v>121</v>
      </c>
      <c r="C48" s="136"/>
      <c r="D48" s="137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4"/>
      <c r="P48" s="104"/>
      <c r="Q48" s="104"/>
      <c r="R48" s="104"/>
      <c r="S48" s="102"/>
      <c r="T48" s="104"/>
      <c r="U48" s="104"/>
      <c r="V48" s="104"/>
      <c r="W48" s="102"/>
      <c r="X48" s="102"/>
      <c r="Y48" s="104"/>
      <c r="Z48" s="102"/>
      <c r="AA48" s="104"/>
      <c r="AB48" s="104"/>
      <c r="AC48" s="104"/>
      <c r="AD48" s="103"/>
      <c r="AE48" s="103"/>
      <c r="AF48" s="106"/>
      <c r="AG48" s="103"/>
      <c r="AH48" s="103"/>
      <c r="AI48" s="106"/>
      <c r="AJ48" s="107"/>
      <c r="AK48" s="107"/>
      <c r="AL48" s="107"/>
      <c r="AM48" s="107"/>
      <c r="AN48" s="107"/>
      <c r="AO48" s="107"/>
      <c r="AP48" s="107"/>
      <c r="AR48" s="84">
        <f t="shared" si="30"/>
        <v>0</v>
      </c>
      <c r="AS48" s="84">
        <f t="shared" si="31"/>
        <v>0</v>
      </c>
      <c r="AT48" s="84">
        <f t="shared" si="6"/>
        <v>0</v>
      </c>
      <c r="AU48" s="84">
        <f t="shared" si="7"/>
        <v>0</v>
      </c>
      <c r="AV48" s="84">
        <f t="shared" si="8"/>
        <v>0</v>
      </c>
      <c r="AW48" s="84">
        <f t="shared" si="29"/>
        <v>0</v>
      </c>
      <c r="AX48" s="84">
        <f t="shared" si="9"/>
        <v>0</v>
      </c>
      <c r="AY48" s="84">
        <f t="shared" si="10"/>
        <v>0</v>
      </c>
      <c r="AZ48" s="84">
        <f t="shared" si="11"/>
        <v>0</v>
      </c>
      <c r="BA48" s="84">
        <f t="shared" si="12"/>
        <v>0</v>
      </c>
      <c r="BB48" s="83">
        <f t="shared" si="13"/>
        <v>0</v>
      </c>
      <c r="BC48" s="83">
        <f t="shared" si="14"/>
        <v>0</v>
      </c>
      <c r="BD48" s="84">
        <f t="shared" si="15"/>
        <v>0</v>
      </c>
      <c r="BE48" s="84">
        <f t="shared" si="16"/>
        <v>0</v>
      </c>
      <c r="BF48" s="84">
        <f t="shared" si="17"/>
        <v>0</v>
      </c>
      <c r="BG48" s="84">
        <f t="shared" si="18"/>
        <v>0</v>
      </c>
      <c r="BH48" s="84">
        <f t="shared" si="19"/>
        <v>0</v>
      </c>
      <c r="BI48" s="84">
        <f t="shared" si="20"/>
        <v>0</v>
      </c>
      <c r="BJ48" s="84">
        <f t="shared" si="21"/>
        <v>0</v>
      </c>
      <c r="BK48" s="84">
        <f t="shared" si="22"/>
        <v>0</v>
      </c>
    </row>
    <row r="49" spans="1:63" s="2" customFormat="1" ht="39.950000000000003" customHeight="1">
      <c r="A49" s="28" t="s">
        <v>122</v>
      </c>
      <c r="B49" s="135" t="s">
        <v>123</v>
      </c>
      <c r="C49" s="136"/>
      <c r="D49" s="137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4"/>
      <c r="P49" s="104"/>
      <c r="Q49" s="104"/>
      <c r="R49" s="104"/>
      <c r="S49" s="102"/>
      <c r="T49" s="104"/>
      <c r="U49" s="104"/>
      <c r="V49" s="104"/>
      <c r="W49" s="102"/>
      <c r="X49" s="102"/>
      <c r="Y49" s="104"/>
      <c r="Z49" s="102"/>
      <c r="AA49" s="104"/>
      <c r="AB49" s="104"/>
      <c r="AC49" s="104"/>
      <c r="AD49" s="103"/>
      <c r="AE49" s="103"/>
      <c r="AF49" s="106"/>
      <c r="AG49" s="103"/>
      <c r="AH49" s="103"/>
      <c r="AI49" s="106"/>
      <c r="AJ49" s="107"/>
      <c r="AK49" s="107"/>
      <c r="AL49" s="107"/>
      <c r="AM49" s="107"/>
      <c r="AN49" s="107"/>
      <c r="AO49" s="107"/>
      <c r="AP49" s="107"/>
      <c r="AR49" s="84">
        <f t="shared" si="30"/>
        <v>0</v>
      </c>
      <c r="AS49" s="84">
        <f t="shared" si="31"/>
        <v>0</v>
      </c>
      <c r="AT49" s="84">
        <f t="shared" si="6"/>
        <v>0</v>
      </c>
      <c r="AU49" s="84">
        <f t="shared" si="7"/>
        <v>0</v>
      </c>
      <c r="AV49" s="84">
        <f t="shared" si="8"/>
        <v>0</v>
      </c>
      <c r="AW49" s="84">
        <f t="shared" si="29"/>
        <v>0</v>
      </c>
      <c r="AX49" s="84">
        <f t="shared" si="9"/>
        <v>0</v>
      </c>
      <c r="AY49" s="84">
        <f t="shared" si="10"/>
        <v>0</v>
      </c>
      <c r="AZ49" s="84">
        <f t="shared" si="11"/>
        <v>0</v>
      </c>
      <c r="BA49" s="84">
        <f t="shared" si="12"/>
        <v>0</v>
      </c>
      <c r="BB49" s="83">
        <f t="shared" si="13"/>
        <v>0</v>
      </c>
      <c r="BC49" s="83">
        <f t="shared" si="14"/>
        <v>0</v>
      </c>
      <c r="BD49" s="84">
        <f t="shared" si="15"/>
        <v>0</v>
      </c>
      <c r="BE49" s="84">
        <f t="shared" si="16"/>
        <v>0</v>
      </c>
      <c r="BF49" s="84">
        <f t="shared" si="17"/>
        <v>0</v>
      </c>
      <c r="BG49" s="84">
        <f t="shared" si="18"/>
        <v>0</v>
      </c>
      <c r="BH49" s="84">
        <f t="shared" si="19"/>
        <v>0</v>
      </c>
      <c r="BI49" s="84">
        <f t="shared" si="20"/>
        <v>0</v>
      </c>
      <c r="BJ49" s="84">
        <f t="shared" si="21"/>
        <v>0</v>
      </c>
      <c r="BK49" s="84">
        <f t="shared" si="22"/>
        <v>0</v>
      </c>
    </row>
    <row r="50" spans="1:63" s="2" customFormat="1" ht="39.950000000000003" customHeight="1">
      <c r="A50" s="28" t="s">
        <v>124</v>
      </c>
      <c r="B50" s="135" t="s">
        <v>81</v>
      </c>
      <c r="C50" s="136"/>
      <c r="D50" s="137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4"/>
      <c r="P50" s="104"/>
      <c r="Q50" s="104"/>
      <c r="R50" s="104"/>
      <c r="S50" s="102"/>
      <c r="T50" s="104"/>
      <c r="U50" s="104"/>
      <c r="V50" s="104"/>
      <c r="W50" s="102"/>
      <c r="X50" s="102"/>
      <c r="Y50" s="104"/>
      <c r="Z50" s="102"/>
      <c r="AA50" s="104"/>
      <c r="AB50" s="104"/>
      <c r="AC50" s="104"/>
      <c r="AD50" s="103"/>
      <c r="AE50" s="103"/>
      <c r="AF50" s="106"/>
      <c r="AG50" s="103"/>
      <c r="AH50" s="103"/>
      <c r="AI50" s="106"/>
      <c r="AJ50" s="107"/>
      <c r="AK50" s="107"/>
      <c r="AL50" s="107"/>
      <c r="AM50" s="107"/>
      <c r="AN50" s="107"/>
      <c r="AO50" s="107"/>
      <c r="AP50" s="107"/>
      <c r="AR50" s="84">
        <f t="shared" si="30"/>
        <v>0</v>
      </c>
      <c r="AS50" s="84">
        <f t="shared" si="31"/>
        <v>0</v>
      </c>
      <c r="AT50" s="84">
        <f t="shared" si="6"/>
        <v>0</v>
      </c>
      <c r="AU50" s="84">
        <f t="shared" si="7"/>
        <v>0</v>
      </c>
      <c r="AV50" s="84">
        <f t="shared" si="8"/>
        <v>0</v>
      </c>
      <c r="AW50" s="84">
        <f t="shared" si="29"/>
        <v>0</v>
      </c>
      <c r="AX50" s="84">
        <f t="shared" si="9"/>
        <v>0</v>
      </c>
      <c r="AY50" s="84">
        <f t="shared" si="10"/>
        <v>0</v>
      </c>
      <c r="AZ50" s="84">
        <f t="shared" si="11"/>
        <v>0</v>
      </c>
      <c r="BA50" s="84">
        <f t="shared" si="12"/>
        <v>0</v>
      </c>
      <c r="BB50" s="83">
        <f t="shared" si="13"/>
        <v>0</v>
      </c>
      <c r="BC50" s="83">
        <f t="shared" si="14"/>
        <v>0</v>
      </c>
      <c r="BD50" s="84">
        <f t="shared" si="15"/>
        <v>0</v>
      </c>
      <c r="BE50" s="84">
        <f t="shared" si="16"/>
        <v>0</v>
      </c>
      <c r="BF50" s="84">
        <f t="shared" si="17"/>
        <v>0</v>
      </c>
      <c r="BG50" s="84">
        <f t="shared" si="18"/>
        <v>0</v>
      </c>
      <c r="BH50" s="84">
        <f t="shared" si="19"/>
        <v>0</v>
      </c>
      <c r="BI50" s="84">
        <f t="shared" si="20"/>
        <v>0</v>
      </c>
      <c r="BJ50" s="84">
        <f t="shared" si="21"/>
        <v>0</v>
      </c>
      <c r="BK50" s="84">
        <f t="shared" si="22"/>
        <v>0</v>
      </c>
    </row>
    <row r="51" spans="1:63" s="1" customFormat="1" ht="55.5" customHeight="1">
      <c r="A51" s="26" t="s">
        <v>125</v>
      </c>
      <c r="B51" s="138" t="s">
        <v>126</v>
      </c>
      <c r="C51" s="139"/>
      <c r="D51" s="140"/>
      <c r="E51" s="101">
        <f>SUM(E52:E64)</f>
        <v>0</v>
      </c>
      <c r="F51" s="101">
        <f t="shared" ref="F51:AP51" si="32">SUM(F52:F64)</f>
        <v>0</v>
      </c>
      <c r="G51" s="101">
        <f t="shared" si="32"/>
        <v>0</v>
      </c>
      <c r="H51" s="101">
        <f t="shared" si="32"/>
        <v>0</v>
      </c>
      <c r="I51" s="101">
        <f t="shared" si="32"/>
        <v>0</v>
      </c>
      <c r="J51" s="101">
        <f t="shared" si="32"/>
        <v>0</v>
      </c>
      <c r="K51" s="101">
        <f t="shared" si="32"/>
        <v>0</v>
      </c>
      <c r="L51" s="101">
        <f t="shared" si="32"/>
        <v>0</v>
      </c>
      <c r="M51" s="101">
        <f t="shared" si="32"/>
        <v>0</v>
      </c>
      <c r="N51" s="101">
        <f t="shared" si="32"/>
        <v>0</v>
      </c>
      <c r="O51" s="101">
        <f t="shared" si="32"/>
        <v>0</v>
      </c>
      <c r="P51" s="101">
        <f t="shared" si="32"/>
        <v>0</v>
      </c>
      <c r="Q51" s="101">
        <f t="shared" si="32"/>
        <v>0</v>
      </c>
      <c r="R51" s="101">
        <f t="shared" si="32"/>
        <v>0</v>
      </c>
      <c r="S51" s="101">
        <f t="shared" si="32"/>
        <v>0</v>
      </c>
      <c r="T51" s="101">
        <f t="shared" si="32"/>
        <v>0</v>
      </c>
      <c r="U51" s="101">
        <f t="shared" si="32"/>
        <v>0</v>
      </c>
      <c r="V51" s="101">
        <f t="shared" si="32"/>
        <v>0</v>
      </c>
      <c r="W51" s="101">
        <f t="shared" si="32"/>
        <v>0</v>
      </c>
      <c r="X51" s="101">
        <f t="shared" si="32"/>
        <v>0</v>
      </c>
      <c r="Y51" s="101">
        <f t="shared" si="32"/>
        <v>0</v>
      </c>
      <c r="Z51" s="101">
        <f t="shared" si="32"/>
        <v>0</v>
      </c>
      <c r="AA51" s="101">
        <f t="shared" si="32"/>
        <v>0</v>
      </c>
      <c r="AB51" s="101">
        <f t="shared" si="32"/>
        <v>0</v>
      </c>
      <c r="AC51" s="101">
        <f t="shared" si="32"/>
        <v>0</v>
      </c>
      <c r="AD51" s="101">
        <f t="shared" si="32"/>
        <v>0</v>
      </c>
      <c r="AE51" s="101">
        <f t="shared" si="32"/>
        <v>0</v>
      </c>
      <c r="AF51" s="101">
        <f t="shared" si="32"/>
        <v>0</v>
      </c>
      <c r="AG51" s="101">
        <f t="shared" si="32"/>
        <v>0</v>
      </c>
      <c r="AH51" s="101">
        <f t="shared" si="32"/>
        <v>0</v>
      </c>
      <c r="AI51" s="101">
        <f t="shared" si="32"/>
        <v>0</v>
      </c>
      <c r="AJ51" s="101">
        <f t="shared" si="32"/>
        <v>0</v>
      </c>
      <c r="AK51" s="101">
        <f t="shared" si="32"/>
        <v>0</v>
      </c>
      <c r="AL51" s="101">
        <f t="shared" si="32"/>
        <v>0</v>
      </c>
      <c r="AM51" s="101">
        <f t="shared" si="32"/>
        <v>0</v>
      </c>
      <c r="AN51" s="101">
        <f t="shared" si="32"/>
        <v>0</v>
      </c>
      <c r="AO51" s="101">
        <f t="shared" si="32"/>
        <v>0</v>
      </c>
      <c r="AP51" s="101">
        <f t="shared" si="32"/>
        <v>0</v>
      </c>
      <c r="AR51" s="85">
        <f>SUM(AR52:AR64)</f>
        <v>0</v>
      </c>
      <c r="AS51" s="85">
        <f t="shared" ref="AS51:BK51" si="33">SUM(AS52:AS64)</f>
        <v>0</v>
      </c>
      <c r="AT51" s="85">
        <f t="shared" si="33"/>
        <v>0</v>
      </c>
      <c r="AU51" s="85">
        <f t="shared" si="33"/>
        <v>0</v>
      </c>
      <c r="AV51" s="85">
        <f t="shared" si="33"/>
        <v>0</v>
      </c>
      <c r="AW51" s="85">
        <f t="shared" si="33"/>
        <v>0</v>
      </c>
      <c r="AX51" s="85">
        <f t="shared" si="33"/>
        <v>0</v>
      </c>
      <c r="AY51" s="85">
        <f t="shared" si="33"/>
        <v>0</v>
      </c>
      <c r="AZ51" s="85">
        <f t="shared" si="33"/>
        <v>0</v>
      </c>
      <c r="BA51" s="85">
        <f t="shared" si="33"/>
        <v>0</v>
      </c>
      <c r="BB51" s="85">
        <f t="shared" si="33"/>
        <v>0</v>
      </c>
      <c r="BC51" s="85">
        <f t="shared" si="33"/>
        <v>0</v>
      </c>
      <c r="BD51" s="85">
        <f t="shared" si="33"/>
        <v>0</v>
      </c>
      <c r="BE51" s="85">
        <f t="shared" si="33"/>
        <v>0</v>
      </c>
      <c r="BF51" s="85">
        <f t="shared" si="33"/>
        <v>0</v>
      </c>
      <c r="BG51" s="85">
        <f t="shared" si="33"/>
        <v>0</v>
      </c>
      <c r="BH51" s="85">
        <f t="shared" si="33"/>
        <v>0</v>
      </c>
      <c r="BI51" s="85">
        <f t="shared" si="33"/>
        <v>0</v>
      </c>
      <c r="BJ51" s="85">
        <f t="shared" si="33"/>
        <v>0</v>
      </c>
      <c r="BK51" s="85">
        <f t="shared" si="33"/>
        <v>0</v>
      </c>
    </row>
    <row r="52" spans="1:63" s="2" customFormat="1" ht="39.950000000000003" customHeight="1">
      <c r="A52" s="28" t="s">
        <v>127</v>
      </c>
      <c r="B52" s="135" t="s">
        <v>128</v>
      </c>
      <c r="C52" s="136"/>
      <c r="D52" s="137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4"/>
      <c r="P52" s="104"/>
      <c r="Q52" s="104"/>
      <c r="R52" s="104"/>
      <c r="S52" s="102"/>
      <c r="T52" s="104"/>
      <c r="U52" s="104"/>
      <c r="V52" s="104"/>
      <c r="W52" s="102"/>
      <c r="X52" s="102"/>
      <c r="Y52" s="104"/>
      <c r="Z52" s="102"/>
      <c r="AA52" s="104"/>
      <c r="AB52" s="104"/>
      <c r="AC52" s="104"/>
      <c r="AD52" s="103"/>
      <c r="AE52" s="103"/>
      <c r="AF52" s="106"/>
      <c r="AG52" s="103"/>
      <c r="AH52" s="103"/>
      <c r="AI52" s="106"/>
      <c r="AJ52" s="107"/>
      <c r="AK52" s="107"/>
      <c r="AL52" s="107"/>
      <c r="AM52" s="107"/>
      <c r="AN52" s="107"/>
      <c r="AO52" s="107"/>
      <c r="AP52" s="107"/>
      <c r="AR52" s="84">
        <f>E52</f>
        <v>0</v>
      </c>
      <c r="AS52" s="84">
        <f t="shared" si="5"/>
        <v>0</v>
      </c>
      <c r="AT52" s="84">
        <f t="shared" si="6"/>
        <v>0</v>
      </c>
      <c r="AU52" s="84">
        <f t="shared" si="7"/>
        <v>0</v>
      </c>
      <c r="AV52" s="84">
        <f t="shared" si="8"/>
        <v>0</v>
      </c>
      <c r="AW52" s="84">
        <f t="shared" ref="AW52:AW64" si="34">O52+Z52+AA52+AC52</f>
        <v>0</v>
      </c>
      <c r="AX52" s="84">
        <f t="shared" si="9"/>
        <v>0</v>
      </c>
      <c r="AY52" s="84">
        <f t="shared" si="10"/>
        <v>0</v>
      </c>
      <c r="AZ52" s="84">
        <f t="shared" si="11"/>
        <v>0</v>
      </c>
      <c r="BA52" s="84">
        <f t="shared" si="12"/>
        <v>0</v>
      </c>
      <c r="BB52" s="83">
        <f t="shared" si="13"/>
        <v>0</v>
      </c>
      <c r="BC52" s="83">
        <f t="shared" si="14"/>
        <v>0</v>
      </c>
      <c r="BD52" s="84">
        <f t="shared" si="15"/>
        <v>0</v>
      </c>
      <c r="BE52" s="84">
        <f t="shared" si="16"/>
        <v>0</v>
      </c>
      <c r="BF52" s="84">
        <f t="shared" si="17"/>
        <v>0</v>
      </c>
      <c r="BG52" s="84">
        <f t="shared" si="18"/>
        <v>0</v>
      </c>
      <c r="BH52" s="84">
        <f t="shared" si="19"/>
        <v>0</v>
      </c>
      <c r="BI52" s="84">
        <f t="shared" si="20"/>
        <v>0</v>
      </c>
      <c r="BJ52" s="84">
        <f t="shared" si="21"/>
        <v>0</v>
      </c>
      <c r="BK52" s="84">
        <f t="shared" si="22"/>
        <v>0</v>
      </c>
    </row>
    <row r="53" spans="1:63" s="2" customFormat="1" ht="39.950000000000003" customHeight="1">
      <c r="A53" s="28" t="s">
        <v>129</v>
      </c>
      <c r="B53" s="135" t="s">
        <v>130</v>
      </c>
      <c r="C53" s="136"/>
      <c r="D53" s="137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4"/>
      <c r="P53" s="104"/>
      <c r="Q53" s="104"/>
      <c r="R53" s="104"/>
      <c r="S53" s="102"/>
      <c r="T53" s="104"/>
      <c r="U53" s="104"/>
      <c r="V53" s="104"/>
      <c r="W53" s="102"/>
      <c r="X53" s="102"/>
      <c r="Y53" s="104"/>
      <c r="Z53" s="102"/>
      <c r="AA53" s="104"/>
      <c r="AB53" s="104"/>
      <c r="AC53" s="104"/>
      <c r="AD53" s="103"/>
      <c r="AE53" s="103"/>
      <c r="AF53" s="106"/>
      <c r="AG53" s="103"/>
      <c r="AH53" s="103"/>
      <c r="AI53" s="106"/>
      <c r="AJ53" s="107"/>
      <c r="AK53" s="107"/>
      <c r="AL53" s="107"/>
      <c r="AM53" s="107"/>
      <c r="AN53" s="107"/>
      <c r="AO53" s="107"/>
      <c r="AP53" s="107"/>
      <c r="AR53" s="84">
        <f t="shared" ref="AR53:AR64" si="35">E53</f>
        <v>0</v>
      </c>
      <c r="AS53" s="84">
        <f t="shared" si="5"/>
        <v>0</v>
      </c>
      <c r="AT53" s="84">
        <f t="shared" si="6"/>
        <v>0</v>
      </c>
      <c r="AU53" s="84">
        <f t="shared" si="7"/>
        <v>0</v>
      </c>
      <c r="AV53" s="84">
        <f t="shared" si="8"/>
        <v>0</v>
      </c>
      <c r="AW53" s="84">
        <f t="shared" si="34"/>
        <v>0</v>
      </c>
      <c r="AX53" s="84">
        <f t="shared" si="9"/>
        <v>0</v>
      </c>
      <c r="AY53" s="84">
        <f t="shared" si="10"/>
        <v>0</v>
      </c>
      <c r="AZ53" s="84">
        <f t="shared" si="11"/>
        <v>0</v>
      </c>
      <c r="BA53" s="84">
        <f t="shared" si="12"/>
        <v>0</v>
      </c>
      <c r="BB53" s="83">
        <f t="shared" si="13"/>
        <v>0</v>
      </c>
      <c r="BC53" s="83">
        <f t="shared" si="14"/>
        <v>0</v>
      </c>
      <c r="BD53" s="84">
        <f t="shared" si="15"/>
        <v>0</v>
      </c>
      <c r="BE53" s="84">
        <f t="shared" si="16"/>
        <v>0</v>
      </c>
      <c r="BF53" s="84">
        <f t="shared" si="17"/>
        <v>0</v>
      </c>
      <c r="BG53" s="84">
        <f t="shared" si="18"/>
        <v>0</v>
      </c>
      <c r="BH53" s="84">
        <f t="shared" si="19"/>
        <v>0</v>
      </c>
      <c r="BI53" s="84">
        <f t="shared" si="20"/>
        <v>0</v>
      </c>
      <c r="BJ53" s="84">
        <f t="shared" si="21"/>
        <v>0</v>
      </c>
      <c r="BK53" s="84">
        <f t="shared" si="22"/>
        <v>0</v>
      </c>
    </row>
    <row r="54" spans="1:63" s="2" customFormat="1" ht="39.950000000000003" customHeight="1">
      <c r="A54" s="28" t="s">
        <v>131</v>
      </c>
      <c r="B54" s="135" t="s">
        <v>132</v>
      </c>
      <c r="C54" s="136"/>
      <c r="D54" s="137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4"/>
      <c r="P54" s="104"/>
      <c r="Q54" s="104"/>
      <c r="R54" s="104"/>
      <c r="S54" s="102"/>
      <c r="T54" s="104"/>
      <c r="U54" s="104"/>
      <c r="V54" s="104"/>
      <c r="W54" s="102"/>
      <c r="X54" s="102"/>
      <c r="Y54" s="104"/>
      <c r="Z54" s="102"/>
      <c r="AA54" s="104"/>
      <c r="AB54" s="104"/>
      <c r="AC54" s="104"/>
      <c r="AD54" s="103"/>
      <c r="AE54" s="103"/>
      <c r="AF54" s="106"/>
      <c r="AG54" s="103"/>
      <c r="AH54" s="103"/>
      <c r="AI54" s="106"/>
      <c r="AJ54" s="107"/>
      <c r="AK54" s="107"/>
      <c r="AL54" s="107"/>
      <c r="AM54" s="107"/>
      <c r="AN54" s="107"/>
      <c r="AO54" s="107"/>
      <c r="AP54" s="107"/>
      <c r="AR54" s="84">
        <f t="shared" si="35"/>
        <v>0</v>
      </c>
      <c r="AS54" s="84">
        <f t="shared" si="5"/>
        <v>0</v>
      </c>
      <c r="AT54" s="84">
        <f t="shared" si="6"/>
        <v>0</v>
      </c>
      <c r="AU54" s="84">
        <f t="shared" si="7"/>
        <v>0</v>
      </c>
      <c r="AV54" s="84">
        <f t="shared" si="8"/>
        <v>0</v>
      </c>
      <c r="AW54" s="84">
        <f t="shared" si="34"/>
        <v>0</v>
      </c>
      <c r="AX54" s="84">
        <f t="shared" si="9"/>
        <v>0</v>
      </c>
      <c r="AY54" s="84">
        <f t="shared" si="10"/>
        <v>0</v>
      </c>
      <c r="AZ54" s="84">
        <f t="shared" si="11"/>
        <v>0</v>
      </c>
      <c r="BA54" s="84">
        <f t="shared" si="12"/>
        <v>0</v>
      </c>
      <c r="BB54" s="83">
        <f t="shared" si="13"/>
        <v>0</v>
      </c>
      <c r="BC54" s="83">
        <f t="shared" si="14"/>
        <v>0</v>
      </c>
      <c r="BD54" s="84">
        <f t="shared" si="15"/>
        <v>0</v>
      </c>
      <c r="BE54" s="84">
        <f t="shared" si="16"/>
        <v>0</v>
      </c>
      <c r="BF54" s="84">
        <f t="shared" si="17"/>
        <v>0</v>
      </c>
      <c r="BG54" s="84">
        <f t="shared" si="18"/>
        <v>0</v>
      </c>
      <c r="BH54" s="84">
        <f t="shared" si="19"/>
        <v>0</v>
      </c>
      <c r="BI54" s="84">
        <f t="shared" si="20"/>
        <v>0</v>
      </c>
      <c r="BJ54" s="84">
        <f t="shared" si="21"/>
        <v>0</v>
      </c>
      <c r="BK54" s="84">
        <f t="shared" si="22"/>
        <v>0</v>
      </c>
    </row>
    <row r="55" spans="1:63" s="2" customFormat="1" ht="39.950000000000003" customHeight="1">
      <c r="A55" s="28" t="s">
        <v>133</v>
      </c>
      <c r="B55" s="135" t="s">
        <v>134</v>
      </c>
      <c r="C55" s="136"/>
      <c r="D55" s="137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4"/>
      <c r="P55" s="104"/>
      <c r="Q55" s="104"/>
      <c r="R55" s="104"/>
      <c r="S55" s="102"/>
      <c r="T55" s="104"/>
      <c r="U55" s="104"/>
      <c r="V55" s="104"/>
      <c r="W55" s="102"/>
      <c r="X55" s="102"/>
      <c r="Y55" s="104"/>
      <c r="Z55" s="102"/>
      <c r="AA55" s="104"/>
      <c r="AB55" s="104"/>
      <c r="AC55" s="104"/>
      <c r="AD55" s="103"/>
      <c r="AE55" s="103"/>
      <c r="AF55" s="106"/>
      <c r="AG55" s="103"/>
      <c r="AH55" s="103"/>
      <c r="AI55" s="106"/>
      <c r="AJ55" s="107"/>
      <c r="AK55" s="107"/>
      <c r="AL55" s="107"/>
      <c r="AM55" s="107"/>
      <c r="AN55" s="107"/>
      <c r="AO55" s="107"/>
      <c r="AP55" s="107"/>
      <c r="AR55" s="84">
        <f t="shared" si="35"/>
        <v>0</v>
      </c>
      <c r="AS55" s="84">
        <f t="shared" si="5"/>
        <v>0</v>
      </c>
      <c r="AT55" s="84">
        <f t="shared" si="6"/>
        <v>0</v>
      </c>
      <c r="AU55" s="84">
        <f t="shared" si="7"/>
        <v>0</v>
      </c>
      <c r="AV55" s="84">
        <f t="shared" si="8"/>
        <v>0</v>
      </c>
      <c r="AW55" s="84">
        <f t="shared" si="34"/>
        <v>0</v>
      </c>
      <c r="AX55" s="84">
        <f t="shared" si="9"/>
        <v>0</v>
      </c>
      <c r="AY55" s="84">
        <f t="shared" si="10"/>
        <v>0</v>
      </c>
      <c r="AZ55" s="84">
        <f t="shared" si="11"/>
        <v>0</v>
      </c>
      <c r="BA55" s="84">
        <f t="shared" si="12"/>
        <v>0</v>
      </c>
      <c r="BB55" s="83">
        <f t="shared" si="13"/>
        <v>0</v>
      </c>
      <c r="BC55" s="83">
        <f t="shared" si="14"/>
        <v>0</v>
      </c>
      <c r="BD55" s="84">
        <f t="shared" si="15"/>
        <v>0</v>
      </c>
      <c r="BE55" s="84">
        <f t="shared" si="16"/>
        <v>0</v>
      </c>
      <c r="BF55" s="84">
        <f t="shared" si="17"/>
        <v>0</v>
      </c>
      <c r="BG55" s="84">
        <f t="shared" si="18"/>
        <v>0</v>
      </c>
      <c r="BH55" s="84">
        <f t="shared" si="19"/>
        <v>0</v>
      </c>
      <c r="BI55" s="84">
        <f t="shared" si="20"/>
        <v>0</v>
      </c>
      <c r="BJ55" s="84">
        <f t="shared" si="21"/>
        <v>0</v>
      </c>
      <c r="BK55" s="84">
        <f t="shared" si="22"/>
        <v>0</v>
      </c>
    </row>
    <row r="56" spans="1:63" s="2" customFormat="1" ht="39.950000000000003" customHeight="1">
      <c r="A56" s="28" t="s">
        <v>135</v>
      </c>
      <c r="B56" s="135" t="s">
        <v>136</v>
      </c>
      <c r="C56" s="136"/>
      <c r="D56" s="137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4"/>
      <c r="P56" s="104"/>
      <c r="Q56" s="104"/>
      <c r="R56" s="104"/>
      <c r="S56" s="102"/>
      <c r="T56" s="104"/>
      <c r="U56" s="104"/>
      <c r="V56" s="104"/>
      <c r="W56" s="102"/>
      <c r="X56" s="102"/>
      <c r="Y56" s="104"/>
      <c r="Z56" s="102"/>
      <c r="AA56" s="104"/>
      <c r="AB56" s="104"/>
      <c r="AC56" s="104"/>
      <c r="AD56" s="103"/>
      <c r="AE56" s="103"/>
      <c r="AF56" s="106"/>
      <c r="AG56" s="103"/>
      <c r="AH56" s="103"/>
      <c r="AI56" s="106"/>
      <c r="AJ56" s="107"/>
      <c r="AK56" s="107"/>
      <c r="AL56" s="107"/>
      <c r="AM56" s="107"/>
      <c r="AN56" s="107"/>
      <c r="AO56" s="107"/>
      <c r="AP56" s="107"/>
      <c r="AR56" s="84">
        <f t="shared" si="35"/>
        <v>0</v>
      </c>
      <c r="AS56" s="84">
        <f t="shared" si="5"/>
        <v>0</v>
      </c>
      <c r="AT56" s="84">
        <f t="shared" si="6"/>
        <v>0</v>
      </c>
      <c r="AU56" s="84">
        <f t="shared" si="7"/>
        <v>0</v>
      </c>
      <c r="AV56" s="84">
        <f t="shared" si="8"/>
        <v>0</v>
      </c>
      <c r="AW56" s="84">
        <f t="shared" si="34"/>
        <v>0</v>
      </c>
      <c r="AX56" s="84">
        <f t="shared" si="9"/>
        <v>0</v>
      </c>
      <c r="AY56" s="84">
        <f t="shared" si="10"/>
        <v>0</v>
      </c>
      <c r="AZ56" s="84">
        <f t="shared" si="11"/>
        <v>0</v>
      </c>
      <c r="BA56" s="84">
        <f t="shared" si="12"/>
        <v>0</v>
      </c>
      <c r="BB56" s="83">
        <f t="shared" si="13"/>
        <v>0</v>
      </c>
      <c r="BC56" s="83">
        <f t="shared" si="14"/>
        <v>0</v>
      </c>
      <c r="BD56" s="84">
        <f t="shared" si="15"/>
        <v>0</v>
      </c>
      <c r="BE56" s="84">
        <f t="shared" si="16"/>
        <v>0</v>
      </c>
      <c r="BF56" s="84">
        <f t="shared" si="17"/>
        <v>0</v>
      </c>
      <c r="BG56" s="84">
        <f t="shared" si="18"/>
        <v>0</v>
      </c>
      <c r="BH56" s="84">
        <f t="shared" si="19"/>
        <v>0</v>
      </c>
      <c r="BI56" s="84">
        <f t="shared" si="20"/>
        <v>0</v>
      </c>
      <c r="BJ56" s="84">
        <f t="shared" si="21"/>
        <v>0</v>
      </c>
      <c r="BK56" s="84">
        <f t="shared" si="22"/>
        <v>0</v>
      </c>
    </row>
    <row r="57" spans="1:63" s="2" customFormat="1" ht="39.950000000000003" customHeight="1">
      <c r="A57" s="28" t="s">
        <v>137</v>
      </c>
      <c r="B57" s="135" t="s">
        <v>138</v>
      </c>
      <c r="C57" s="136"/>
      <c r="D57" s="137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4"/>
      <c r="P57" s="104"/>
      <c r="Q57" s="104"/>
      <c r="R57" s="104"/>
      <c r="S57" s="102"/>
      <c r="T57" s="104"/>
      <c r="U57" s="104"/>
      <c r="V57" s="104"/>
      <c r="W57" s="102"/>
      <c r="X57" s="102"/>
      <c r="Y57" s="104"/>
      <c r="Z57" s="102"/>
      <c r="AA57" s="104"/>
      <c r="AB57" s="104"/>
      <c r="AC57" s="104"/>
      <c r="AD57" s="103"/>
      <c r="AE57" s="103"/>
      <c r="AF57" s="106"/>
      <c r="AG57" s="103"/>
      <c r="AH57" s="103"/>
      <c r="AI57" s="106"/>
      <c r="AJ57" s="107"/>
      <c r="AK57" s="107"/>
      <c r="AL57" s="107"/>
      <c r="AM57" s="107"/>
      <c r="AN57" s="107"/>
      <c r="AO57" s="107"/>
      <c r="AP57" s="107"/>
      <c r="AR57" s="84">
        <f t="shared" si="35"/>
        <v>0</v>
      </c>
      <c r="AS57" s="84">
        <f t="shared" si="5"/>
        <v>0</v>
      </c>
      <c r="AT57" s="84">
        <f t="shared" si="6"/>
        <v>0</v>
      </c>
      <c r="AU57" s="84">
        <f t="shared" si="7"/>
        <v>0</v>
      </c>
      <c r="AV57" s="84">
        <f t="shared" si="8"/>
        <v>0</v>
      </c>
      <c r="AW57" s="84">
        <f t="shared" si="34"/>
        <v>0</v>
      </c>
      <c r="AX57" s="84">
        <f t="shared" si="9"/>
        <v>0</v>
      </c>
      <c r="AY57" s="84">
        <f t="shared" si="10"/>
        <v>0</v>
      </c>
      <c r="AZ57" s="84">
        <f t="shared" si="11"/>
        <v>0</v>
      </c>
      <c r="BA57" s="84">
        <f t="shared" si="12"/>
        <v>0</v>
      </c>
      <c r="BB57" s="83">
        <f t="shared" si="13"/>
        <v>0</v>
      </c>
      <c r="BC57" s="83">
        <f t="shared" si="14"/>
        <v>0</v>
      </c>
      <c r="BD57" s="84">
        <f t="shared" si="15"/>
        <v>0</v>
      </c>
      <c r="BE57" s="84">
        <f t="shared" si="16"/>
        <v>0</v>
      </c>
      <c r="BF57" s="84">
        <f t="shared" si="17"/>
        <v>0</v>
      </c>
      <c r="BG57" s="84">
        <f t="shared" si="18"/>
        <v>0</v>
      </c>
      <c r="BH57" s="84">
        <f t="shared" si="19"/>
        <v>0</v>
      </c>
      <c r="BI57" s="84">
        <f t="shared" si="20"/>
        <v>0</v>
      </c>
      <c r="BJ57" s="84">
        <f t="shared" si="21"/>
        <v>0</v>
      </c>
      <c r="BK57" s="84">
        <f t="shared" si="22"/>
        <v>0</v>
      </c>
    </row>
    <row r="58" spans="1:63" s="2" customFormat="1" ht="39.950000000000003" customHeight="1">
      <c r="A58" s="28" t="s">
        <v>139</v>
      </c>
      <c r="B58" s="135" t="s">
        <v>140</v>
      </c>
      <c r="C58" s="136"/>
      <c r="D58" s="137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4"/>
      <c r="P58" s="104"/>
      <c r="Q58" s="104"/>
      <c r="R58" s="104"/>
      <c r="S58" s="102"/>
      <c r="T58" s="104"/>
      <c r="U58" s="104"/>
      <c r="V58" s="104"/>
      <c r="W58" s="102"/>
      <c r="X58" s="102"/>
      <c r="Y58" s="104"/>
      <c r="Z58" s="102"/>
      <c r="AA58" s="104"/>
      <c r="AB58" s="104"/>
      <c r="AC58" s="104"/>
      <c r="AD58" s="103"/>
      <c r="AE58" s="103"/>
      <c r="AF58" s="106"/>
      <c r="AG58" s="103"/>
      <c r="AH58" s="103"/>
      <c r="AI58" s="106"/>
      <c r="AJ58" s="107"/>
      <c r="AK58" s="107"/>
      <c r="AL58" s="107"/>
      <c r="AM58" s="107"/>
      <c r="AN58" s="107"/>
      <c r="AO58" s="107"/>
      <c r="AP58" s="107"/>
      <c r="AR58" s="84">
        <f t="shared" si="35"/>
        <v>0</v>
      </c>
      <c r="AS58" s="84">
        <f t="shared" si="5"/>
        <v>0</v>
      </c>
      <c r="AT58" s="84">
        <f t="shared" si="6"/>
        <v>0</v>
      </c>
      <c r="AU58" s="84">
        <f t="shared" si="7"/>
        <v>0</v>
      </c>
      <c r="AV58" s="84">
        <f t="shared" si="8"/>
        <v>0</v>
      </c>
      <c r="AW58" s="84">
        <f t="shared" si="34"/>
        <v>0</v>
      </c>
      <c r="AX58" s="84">
        <f t="shared" si="9"/>
        <v>0</v>
      </c>
      <c r="AY58" s="84">
        <f t="shared" si="10"/>
        <v>0</v>
      </c>
      <c r="AZ58" s="84">
        <f t="shared" si="11"/>
        <v>0</v>
      </c>
      <c r="BA58" s="84">
        <f t="shared" si="12"/>
        <v>0</v>
      </c>
      <c r="BB58" s="83">
        <f t="shared" si="13"/>
        <v>0</v>
      </c>
      <c r="BC58" s="83">
        <f t="shared" si="14"/>
        <v>0</v>
      </c>
      <c r="BD58" s="84">
        <f t="shared" si="15"/>
        <v>0</v>
      </c>
      <c r="BE58" s="84">
        <f t="shared" si="16"/>
        <v>0</v>
      </c>
      <c r="BF58" s="84">
        <f t="shared" si="17"/>
        <v>0</v>
      </c>
      <c r="BG58" s="84">
        <f t="shared" si="18"/>
        <v>0</v>
      </c>
      <c r="BH58" s="84">
        <f t="shared" si="19"/>
        <v>0</v>
      </c>
      <c r="BI58" s="84">
        <f t="shared" si="20"/>
        <v>0</v>
      </c>
      <c r="BJ58" s="84">
        <f t="shared" si="21"/>
        <v>0</v>
      </c>
      <c r="BK58" s="84">
        <f t="shared" si="22"/>
        <v>0</v>
      </c>
    </row>
    <row r="59" spans="1:63" s="2" customFormat="1" ht="39.950000000000003" customHeight="1">
      <c r="A59" s="28" t="s">
        <v>141</v>
      </c>
      <c r="B59" s="135" t="s">
        <v>142</v>
      </c>
      <c r="C59" s="136"/>
      <c r="D59" s="137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4"/>
      <c r="P59" s="104"/>
      <c r="Q59" s="104"/>
      <c r="R59" s="104"/>
      <c r="S59" s="102"/>
      <c r="T59" s="104"/>
      <c r="U59" s="104"/>
      <c r="V59" s="104"/>
      <c r="W59" s="102"/>
      <c r="X59" s="102"/>
      <c r="Y59" s="104"/>
      <c r="Z59" s="102"/>
      <c r="AA59" s="104"/>
      <c r="AB59" s="104"/>
      <c r="AC59" s="104"/>
      <c r="AD59" s="103"/>
      <c r="AE59" s="103"/>
      <c r="AF59" s="106"/>
      <c r="AG59" s="103"/>
      <c r="AH59" s="103"/>
      <c r="AI59" s="106"/>
      <c r="AJ59" s="107"/>
      <c r="AK59" s="107"/>
      <c r="AL59" s="107"/>
      <c r="AM59" s="107"/>
      <c r="AN59" s="107"/>
      <c r="AO59" s="107"/>
      <c r="AP59" s="107"/>
      <c r="AR59" s="84">
        <f t="shared" si="35"/>
        <v>0</v>
      </c>
      <c r="AS59" s="84">
        <f t="shared" si="5"/>
        <v>0</v>
      </c>
      <c r="AT59" s="84">
        <f t="shared" si="6"/>
        <v>0</v>
      </c>
      <c r="AU59" s="84">
        <f t="shared" si="7"/>
        <v>0</v>
      </c>
      <c r="AV59" s="84">
        <f t="shared" si="8"/>
        <v>0</v>
      </c>
      <c r="AW59" s="84">
        <f t="shared" si="34"/>
        <v>0</v>
      </c>
      <c r="AX59" s="84">
        <f t="shared" si="9"/>
        <v>0</v>
      </c>
      <c r="AY59" s="84">
        <f t="shared" si="10"/>
        <v>0</v>
      </c>
      <c r="AZ59" s="84">
        <f t="shared" si="11"/>
        <v>0</v>
      </c>
      <c r="BA59" s="84">
        <f t="shared" si="12"/>
        <v>0</v>
      </c>
      <c r="BB59" s="83">
        <f t="shared" si="13"/>
        <v>0</v>
      </c>
      <c r="BC59" s="83">
        <f t="shared" si="14"/>
        <v>0</v>
      </c>
      <c r="BD59" s="84">
        <f t="shared" si="15"/>
        <v>0</v>
      </c>
      <c r="BE59" s="84">
        <f t="shared" si="16"/>
        <v>0</v>
      </c>
      <c r="BF59" s="84">
        <f t="shared" si="17"/>
        <v>0</v>
      </c>
      <c r="BG59" s="84">
        <f t="shared" si="18"/>
        <v>0</v>
      </c>
      <c r="BH59" s="84">
        <f t="shared" si="19"/>
        <v>0</v>
      </c>
      <c r="BI59" s="84">
        <f t="shared" si="20"/>
        <v>0</v>
      </c>
      <c r="BJ59" s="84">
        <f t="shared" si="21"/>
        <v>0</v>
      </c>
      <c r="BK59" s="84">
        <f t="shared" si="22"/>
        <v>0</v>
      </c>
    </row>
    <row r="60" spans="1:63" s="2" customFormat="1" ht="39.950000000000003" customHeight="1">
      <c r="A60" s="28" t="s">
        <v>143</v>
      </c>
      <c r="B60" s="135" t="s">
        <v>144</v>
      </c>
      <c r="C60" s="136"/>
      <c r="D60" s="137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4"/>
      <c r="P60" s="104"/>
      <c r="Q60" s="104"/>
      <c r="R60" s="104"/>
      <c r="S60" s="102"/>
      <c r="T60" s="104"/>
      <c r="U60" s="104"/>
      <c r="V60" s="104"/>
      <c r="W60" s="102"/>
      <c r="X60" s="102"/>
      <c r="Y60" s="104"/>
      <c r="Z60" s="102"/>
      <c r="AA60" s="104"/>
      <c r="AB60" s="104"/>
      <c r="AC60" s="104"/>
      <c r="AD60" s="103"/>
      <c r="AE60" s="103"/>
      <c r="AF60" s="106"/>
      <c r="AG60" s="103"/>
      <c r="AH60" s="103"/>
      <c r="AI60" s="106"/>
      <c r="AJ60" s="107"/>
      <c r="AK60" s="107"/>
      <c r="AL60" s="107"/>
      <c r="AM60" s="107"/>
      <c r="AN60" s="107"/>
      <c r="AO60" s="107"/>
      <c r="AP60" s="107"/>
      <c r="AR60" s="84">
        <f t="shared" si="35"/>
        <v>0</v>
      </c>
      <c r="AS60" s="84">
        <f t="shared" si="5"/>
        <v>0</v>
      </c>
      <c r="AT60" s="84">
        <f t="shared" si="6"/>
        <v>0</v>
      </c>
      <c r="AU60" s="84">
        <f t="shared" si="7"/>
        <v>0</v>
      </c>
      <c r="AV60" s="84">
        <f t="shared" si="8"/>
        <v>0</v>
      </c>
      <c r="AW60" s="84">
        <f t="shared" si="34"/>
        <v>0</v>
      </c>
      <c r="AX60" s="84">
        <f t="shared" si="9"/>
        <v>0</v>
      </c>
      <c r="AY60" s="84">
        <f t="shared" si="10"/>
        <v>0</v>
      </c>
      <c r="AZ60" s="84">
        <f t="shared" si="11"/>
        <v>0</v>
      </c>
      <c r="BA60" s="84">
        <f t="shared" si="12"/>
        <v>0</v>
      </c>
      <c r="BB60" s="83">
        <f t="shared" si="13"/>
        <v>0</v>
      </c>
      <c r="BC60" s="83">
        <f t="shared" si="14"/>
        <v>0</v>
      </c>
      <c r="BD60" s="84">
        <f t="shared" si="15"/>
        <v>0</v>
      </c>
      <c r="BE60" s="84">
        <f t="shared" si="16"/>
        <v>0</v>
      </c>
      <c r="BF60" s="84">
        <f t="shared" si="17"/>
        <v>0</v>
      </c>
      <c r="BG60" s="84">
        <f t="shared" si="18"/>
        <v>0</v>
      </c>
      <c r="BH60" s="84">
        <f t="shared" si="19"/>
        <v>0</v>
      </c>
      <c r="BI60" s="84">
        <f t="shared" si="20"/>
        <v>0</v>
      </c>
      <c r="BJ60" s="84">
        <f t="shared" si="21"/>
        <v>0</v>
      </c>
      <c r="BK60" s="84">
        <f t="shared" si="22"/>
        <v>0</v>
      </c>
    </row>
    <row r="61" spans="1:63" s="2" customFormat="1" ht="39.950000000000003" customHeight="1">
      <c r="A61" s="28" t="s">
        <v>145</v>
      </c>
      <c r="B61" s="135" t="s">
        <v>146</v>
      </c>
      <c r="C61" s="136"/>
      <c r="D61" s="137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4"/>
      <c r="P61" s="104"/>
      <c r="Q61" s="104"/>
      <c r="R61" s="104"/>
      <c r="S61" s="102"/>
      <c r="T61" s="104"/>
      <c r="U61" s="104"/>
      <c r="V61" s="104"/>
      <c r="W61" s="102"/>
      <c r="X61" s="102"/>
      <c r="Y61" s="104"/>
      <c r="Z61" s="102"/>
      <c r="AA61" s="104"/>
      <c r="AB61" s="104"/>
      <c r="AC61" s="104"/>
      <c r="AD61" s="103"/>
      <c r="AE61" s="103"/>
      <c r="AF61" s="106"/>
      <c r="AG61" s="103"/>
      <c r="AH61" s="103"/>
      <c r="AI61" s="106"/>
      <c r="AJ61" s="107"/>
      <c r="AK61" s="107"/>
      <c r="AL61" s="107"/>
      <c r="AM61" s="107"/>
      <c r="AN61" s="107"/>
      <c r="AO61" s="107"/>
      <c r="AP61" s="107"/>
      <c r="AR61" s="84">
        <f t="shared" si="35"/>
        <v>0</v>
      </c>
      <c r="AS61" s="84">
        <f t="shared" si="5"/>
        <v>0</v>
      </c>
      <c r="AT61" s="84">
        <f t="shared" si="6"/>
        <v>0</v>
      </c>
      <c r="AU61" s="84">
        <f t="shared" si="7"/>
        <v>0</v>
      </c>
      <c r="AV61" s="84">
        <f t="shared" si="8"/>
        <v>0</v>
      </c>
      <c r="AW61" s="84">
        <f t="shared" si="34"/>
        <v>0</v>
      </c>
      <c r="AX61" s="84">
        <f t="shared" si="9"/>
        <v>0</v>
      </c>
      <c r="AY61" s="84">
        <f t="shared" si="10"/>
        <v>0</v>
      </c>
      <c r="AZ61" s="84">
        <f t="shared" si="11"/>
        <v>0</v>
      </c>
      <c r="BA61" s="84">
        <f t="shared" si="12"/>
        <v>0</v>
      </c>
      <c r="BB61" s="83">
        <f t="shared" si="13"/>
        <v>0</v>
      </c>
      <c r="BC61" s="83">
        <f t="shared" si="14"/>
        <v>0</v>
      </c>
      <c r="BD61" s="84">
        <f t="shared" si="15"/>
        <v>0</v>
      </c>
      <c r="BE61" s="84">
        <f t="shared" si="16"/>
        <v>0</v>
      </c>
      <c r="BF61" s="84">
        <f t="shared" si="17"/>
        <v>0</v>
      </c>
      <c r="BG61" s="84">
        <f t="shared" si="18"/>
        <v>0</v>
      </c>
      <c r="BH61" s="84">
        <f t="shared" si="19"/>
        <v>0</v>
      </c>
      <c r="BI61" s="84">
        <f t="shared" si="20"/>
        <v>0</v>
      </c>
      <c r="BJ61" s="84">
        <f t="shared" si="21"/>
        <v>0</v>
      </c>
      <c r="BK61" s="84">
        <f t="shared" si="22"/>
        <v>0</v>
      </c>
    </row>
    <row r="62" spans="1:63" s="2" customFormat="1" ht="39.950000000000003" customHeight="1">
      <c r="A62" s="28" t="s">
        <v>147</v>
      </c>
      <c r="B62" s="135" t="s">
        <v>148</v>
      </c>
      <c r="C62" s="136"/>
      <c r="D62" s="137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4"/>
      <c r="P62" s="104"/>
      <c r="Q62" s="104"/>
      <c r="R62" s="104"/>
      <c r="S62" s="102"/>
      <c r="T62" s="104"/>
      <c r="U62" s="104"/>
      <c r="V62" s="104"/>
      <c r="W62" s="102"/>
      <c r="X62" s="102"/>
      <c r="Y62" s="104"/>
      <c r="Z62" s="104"/>
      <c r="AA62" s="104"/>
      <c r="AB62" s="104"/>
      <c r="AC62" s="104"/>
      <c r="AD62" s="103"/>
      <c r="AE62" s="103"/>
      <c r="AF62" s="106"/>
      <c r="AG62" s="103"/>
      <c r="AH62" s="103"/>
      <c r="AI62" s="106"/>
      <c r="AJ62" s="107"/>
      <c r="AK62" s="107"/>
      <c r="AL62" s="107"/>
      <c r="AM62" s="107"/>
      <c r="AN62" s="107"/>
      <c r="AO62" s="107"/>
      <c r="AP62" s="107"/>
      <c r="AR62" s="84">
        <f t="shared" si="35"/>
        <v>0</v>
      </c>
      <c r="AS62" s="84">
        <f t="shared" si="5"/>
        <v>0</v>
      </c>
      <c r="AT62" s="84">
        <f t="shared" si="6"/>
        <v>0</v>
      </c>
      <c r="AU62" s="84">
        <f t="shared" si="7"/>
        <v>0</v>
      </c>
      <c r="AV62" s="84">
        <f t="shared" si="8"/>
        <v>0</v>
      </c>
      <c r="AW62" s="84">
        <f t="shared" si="34"/>
        <v>0</v>
      </c>
      <c r="AX62" s="84">
        <f t="shared" si="9"/>
        <v>0</v>
      </c>
      <c r="AY62" s="84">
        <f t="shared" si="10"/>
        <v>0</v>
      </c>
      <c r="AZ62" s="84">
        <f t="shared" si="11"/>
        <v>0</v>
      </c>
      <c r="BA62" s="84">
        <f t="shared" si="12"/>
        <v>0</v>
      </c>
      <c r="BB62" s="83">
        <f t="shared" si="13"/>
        <v>0</v>
      </c>
      <c r="BC62" s="83">
        <f t="shared" si="14"/>
        <v>0</v>
      </c>
      <c r="BD62" s="84">
        <f t="shared" si="15"/>
        <v>0</v>
      </c>
      <c r="BE62" s="84">
        <f t="shared" si="16"/>
        <v>0</v>
      </c>
      <c r="BF62" s="84">
        <f t="shared" si="17"/>
        <v>0</v>
      </c>
      <c r="BG62" s="84">
        <f t="shared" si="18"/>
        <v>0</v>
      </c>
      <c r="BH62" s="84">
        <f t="shared" si="19"/>
        <v>0</v>
      </c>
      <c r="BI62" s="84">
        <f t="shared" si="20"/>
        <v>0</v>
      </c>
      <c r="BJ62" s="84">
        <f t="shared" si="21"/>
        <v>0</v>
      </c>
      <c r="BK62" s="84">
        <f t="shared" si="22"/>
        <v>0</v>
      </c>
    </row>
    <row r="63" spans="1:63" s="2" customFormat="1" ht="39.950000000000003" customHeight="1">
      <c r="A63" s="28" t="s">
        <v>149</v>
      </c>
      <c r="B63" s="135" t="s">
        <v>150</v>
      </c>
      <c r="C63" s="136"/>
      <c r="D63" s="137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4"/>
      <c r="P63" s="104"/>
      <c r="Q63" s="104"/>
      <c r="R63" s="104"/>
      <c r="S63" s="102"/>
      <c r="T63" s="104"/>
      <c r="U63" s="104"/>
      <c r="V63" s="104"/>
      <c r="W63" s="102"/>
      <c r="X63" s="102"/>
      <c r="Y63" s="104"/>
      <c r="Z63" s="102"/>
      <c r="AA63" s="104"/>
      <c r="AB63" s="104"/>
      <c r="AC63" s="104"/>
      <c r="AD63" s="103"/>
      <c r="AE63" s="103"/>
      <c r="AF63" s="106"/>
      <c r="AG63" s="103"/>
      <c r="AH63" s="103"/>
      <c r="AI63" s="106"/>
      <c r="AJ63" s="107"/>
      <c r="AK63" s="107"/>
      <c r="AL63" s="107"/>
      <c r="AM63" s="107"/>
      <c r="AN63" s="107"/>
      <c r="AO63" s="107"/>
      <c r="AP63" s="107"/>
      <c r="AR63" s="84">
        <f t="shared" si="35"/>
        <v>0</v>
      </c>
      <c r="AS63" s="84">
        <f t="shared" si="5"/>
        <v>0</v>
      </c>
      <c r="AT63" s="84">
        <f t="shared" si="6"/>
        <v>0</v>
      </c>
      <c r="AU63" s="84">
        <f t="shared" si="7"/>
        <v>0</v>
      </c>
      <c r="AV63" s="84">
        <f t="shared" si="8"/>
        <v>0</v>
      </c>
      <c r="AW63" s="84">
        <f t="shared" si="34"/>
        <v>0</v>
      </c>
      <c r="AX63" s="84">
        <f t="shared" si="9"/>
        <v>0</v>
      </c>
      <c r="AY63" s="84">
        <f t="shared" si="10"/>
        <v>0</v>
      </c>
      <c r="AZ63" s="84">
        <f t="shared" si="11"/>
        <v>0</v>
      </c>
      <c r="BA63" s="84">
        <f t="shared" si="12"/>
        <v>0</v>
      </c>
      <c r="BB63" s="83">
        <f t="shared" si="13"/>
        <v>0</v>
      </c>
      <c r="BC63" s="83">
        <f t="shared" si="14"/>
        <v>0</v>
      </c>
      <c r="BD63" s="84">
        <f t="shared" si="15"/>
        <v>0</v>
      </c>
      <c r="BE63" s="84">
        <f t="shared" si="16"/>
        <v>0</v>
      </c>
      <c r="BF63" s="84">
        <f t="shared" si="17"/>
        <v>0</v>
      </c>
      <c r="BG63" s="84">
        <f t="shared" si="18"/>
        <v>0</v>
      </c>
      <c r="BH63" s="84">
        <f t="shared" si="19"/>
        <v>0</v>
      </c>
      <c r="BI63" s="84">
        <f t="shared" si="20"/>
        <v>0</v>
      </c>
      <c r="BJ63" s="84">
        <f t="shared" si="21"/>
        <v>0</v>
      </c>
      <c r="BK63" s="84">
        <f t="shared" si="22"/>
        <v>0</v>
      </c>
    </row>
    <row r="64" spans="1:63" s="2" customFormat="1" ht="39.950000000000003" customHeight="1">
      <c r="A64" s="28" t="s">
        <v>151</v>
      </c>
      <c r="B64" s="135" t="s">
        <v>81</v>
      </c>
      <c r="C64" s="136"/>
      <c r="D64" s="137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4"/>
      <c r="P64" s="104"/>
      <c r="Q64" s="104"/>
      <c r="R64" s="104"/>
      <c r="S64" s="102"/>
      <c r="T64" s="104"/>
      <c r="U64" s="104"/>
      <c r="V64" s="104"/>
      <c r="W64" s="102"/>
      <c r="X64" s="102"/>
      <c r="Y64" s="104"/>
      <c r="Z64" s="104"/>
      <c r="AA64" s="104"/>
      <c r="AB64" s="104"/>
      <c r="AC64" s="104"/>
      <c r="AD64" s="103"/>
      <c r="AE64" s="103"/>
      <c r="AF64" s="106"/>
      <c r="AG64" s="103"/>
      <c r="AH64" s="103"/>
      <c r="AI64" s="106"/>
      <c r="AJ64" s="107"/>
      <c r="AK64" s="107"/>
      <c r="AL64" s="107"/>
      <c r="AM64" s="107"/>
      <c r="AN64" s="107"/>
      <c r="AO64" s="107"/>
      <c r="AP64" s="107"/>
      <c r="AR64" s="84">
        <f t="shared" si="35"/>
        <v>0</v>
      </c>
      <c r="AS64" s="84">
        <f t="shared" si="5"/>
        <v>0</v>
      </c>
      <c r="AT64" s="84">
        <f t="shared" si="6"/>
        <v>0</v>
      </c>
      <c r="AU64" s="84">
        <f t="shared" si="7"/>
        <v>0</v>
      </c>
      <c r="AV64" s="84">
        <f t="shared" si="8"/>
        <v>0</v>
      </c>
      <c r="AW64" s="84">
        <f t="shared" si="34"/>
        <v>0</v>
      </c>
      <c r="AX64" s="84">
        <f t="shared" si="9"/>
        <v>0</v>
      </c>
      <c r="AY64" s="84">
        <f t="shared" si="10"/>
        <v>0</v>
      </c>
      <c r="AZ64" s="84">
        <f t="shared" si="11"/>
        <v>0</v>
      </c>
      <c r="BA64" s="84">
        <f t="shared" si="12"/>
        <v>0</v>
      </c>
      <c r="BB64" s="83">
        <f t="shared" si="13"/>
        <v>0</v>
      </c>
      <c r="BC64" s="83">
        <f t="shared" si="14"/>
        <v>0</v>
      </c>
      <c r="BD64" s="84">
        <f t="shared" si="15"/>
        <v>0</v>
      </c>
      <c r="BE64" s="84">
        <f t="shared" si="16"/>
        <v>0</v>
      </c>
      <c r="BF64" s="84">
        <f t="shared" si="17"/>
        <v>0</v>
      </c>
      <c r="BG64" s="84">
        <f t="shared" si="18"/>
        <v>0</v>
      </c>
      <c r="BH64" s="84">
        <f t="shared" si="19"/>
        <v>0</v>
      </c>
      <c r="BI64" s="84">
        <f t="shared" si="20"/>
        <v>0</v>
      </c>
      <c r="BJ64" s="84">
        <f t="shared" si="21"/>
        <v>0</v>
      </c>
      <c r="BK64" s="84">
        <f t="shared" si="22"/>
        <v>0</v>
      </c>
    </row>
    <row r="65" spans="1:63" s="1" customFormat="1" ht="57" customHeight="1">
      <c r="A65" s="26" t="s">
        <v>152</v>
      </c>
      <c r="B65" s="138" t="s">
        <v>153</v>
      </c>
      <c r="C65" s="139"/>
      <c r="D65" s="140"/>
      <c r="E65" s="101">
        <f>SUM(E66:E71)</f>
        <v>0</v>
      </c>
      <c r="F65" s="101">
        <f t="shared" ref="F65:AP65" si="36">SUM(F66:F71)</f>
        <v>0</v>
      </c>
      <c r="G65" s="101">
        <f t="shared" si="36"/>
        <v>0</v>
      </c>
      <c r="H65" s="101">
        <f t="shared" si="36"/>
        <v>0</v>
      </c>
      <c r="I65" s="101">
        <f t="shared" si="36"/>
        <v>0</v>
      </c>
      <c r="J65" s="101">
        <f t="shared" si="36"/>
        <v>0</v>
      </c>
      <c r="K65" s="101">
        <f t="shared" si="36"/>
        <v>0</v>
      </c>
      <c r="L65" s="101">
        <f t="shared" si="36"/>
        <v>0</v>
      </c>
      <c r="M65" s="101">
        <f t="shared" si="36"/>
        <v>0</v>
      </c>
      <c r="N65" s="101">
        <f t="shared" si="36"/>
        <v>0</v>
      </c>
      <c r="O65" s="101">
        <f t="shared" si="36"/>
        <v>0</v>
      </c>
      <c r="P65" s="101">
        <f t="shared" si="36"/>
        <v>0</v>
      </c>
      <c r="Q65" s="101">
        <f t="shared" si="36"/>
        <v>0</v>
      </c>
      <c r="R65" s="101">
        <f t="shared" si="36"/>
        <v>0</v>
      </c>
      <c r="S65" s="101">
        <f t="shared" si="36"/>
        <v>0</v>
      </c>
      <c r="T65" s="101">
        <f t="shared" si="36"/>
        <v>0</v>
      </c>
      <c r="U65" s="101">
        <f t="shared" si="36"/>
        <v>0</v>
      </c>
      <c r="V65" s="101">
        <f t="shared" si="36"/>
        <v>0</v>
      </c>
      <c r="W65" s="101">
        <f t="shared" si="36"/>
        <v>0</v>
      </c>
      <c r="X65" s="101">
        <f t="shared" si="36"/>
        <v>0</v>
      </c>
      <c r="Y65" s="101">
        <f t="shared" si="36"/>
        <v>0</v>
      </c>
      <c r="Z65" s="101">
        <f t="shared" si="36"/>
        <v>0</v>
      </c>
      <c r="AA65" s="101">
        <f t="shared" si="36"/>
        <v>0</v>
      </c>
      <c r="AB65" s="101">
        <f t="shared" si="36"/>
        <v>0</v>
      </c>
      <c r="AC65" s="101">
        <f t="shared" si="36"/>
        <v>0</v>
      </c>
      <c r="AD65" s="101">
        <f t="shared" si="36"/>
        <v>0</v>
      </c>
      <c r="AE65" s="101">
        <f t="shared" si="36"/>
        <v>0</v>
      </c>
      <c r="AF65" s="101">
        <f t="shared" si="36"/>
        <v>0</v>
      </c>
      <c r="AG65" s="101">
        <f t="shared" si="36"/>
        <v>0</v>
      </c>
      <c r="AH65" s="101">
        <f t="shared" si="36"/>
        <v>0</v>
      </c>
      <c r="AI65" s="101">
        <f t="shared" si="36"/>
        <v>0</v>
      </c>
      <c r="AJ65" s="101">
        <f t="shared" si="36"/>
        <v>0</v>
      </c>
      <c r="AK65" s="101">
        <f t="shared" si="36"/>
        <v>0</v>
      </c>
      <c r="AL65" s="101">
        <f t="shared" si="36"/>
        <v>0</v>
      </c>
      <c r="AM65" s="101">
        <f t="shared" si="36"/>
        <v>0</v>
      </c>
      <c r="AN65" s="101">
        <f t="shared" si="36"/>
        <v>0</v>
      </c>
      <c r="AO65" s="101">
        <f t="shared" si="36"/>
        <v>0</v>
      </c>
      <c r="AP65" s="101">
        <f t="shared" si="36"/>
        <v>0</v>
      </c>
      <c r="AR65" s="85">
        <f t="shared" ref="AR65:BK65" si="37">SUM(AR66:AR71)</f>
        <v>0</v>
      </c>
      <c r="AS65" s="85">
        <f t="shared" si="37"/>
        <v>0</v>
      </c>
      <c r="AT65" s="85">
        <f t="shared" si="37"/>
        <v>0</v>
      </c>
      <c r="AU65" s="85">
        <f t="shared" si="37"/>
        <v>0</v>
      </c>
      <c r="AV65" s="85">
        <f t="shared" si="37"/>
        <v>0</v>
      </c>
      <c r="AW65" s="85">
        <f t="shared" si="37"/>
        <v>0</v>
      </c>
      <c r="AX65" s="85">
        <f t="shared" si="37"/>
        <v>0</v>
      </c>
      <c r="AY65" s="85">
        <f t="shared" si="37"/>
        <v>0</v>
      </c>
      <c r="AZ65" s="85">
        <f t="shared" si="37"/>
        <v>0</v>
      </c>
      <c r="BA65" s="85">
        <f t="shared" si="37"/>
        <v>0</v>
      </c>
      <c r="BB65" s="85">
        <f t="shared" si="37"/>
        <v>0</v>
      </c>
      <c r="BC65" s="85">
        <f t="shared" si="37"/>
        <v>0</v>
      </c>
      <c r="BD65" s="85">
        <f t="shared" si="37"/>
        <v>0</v>
      </c>
      <c r="BE65" s="85">
        <f t="shared" si="37"/>
        <v>0</v>
      </c>
      <c r="BF65" s="85">
        <f t="shared" si="37"/>
        <v>0</v>
      </c>
      <c r="BG65" s="85">
        <f t="shared" si="37"/>
        <v>0</v>
      </c>
      <c r="BH65" s="85">
        <f t="shared" si="37"/>
        <v>0</v>
      </c>
      <c r="BI65" s="85">
        <f t="shared" si="37"/>
        <v>0</v>
      </c>
      <c r="BJ65" s="85">
        <f t="shared" si="37"/>
        <v>0</v>
      </c>
      <c r="BK65" s="85">
        <f t="shared" si="37"/>
        <v>0</v>
      </c>
    </row>
    <row r="66" spans="1:63" s="2" customFormat="1" ht="39.950000000000003" customHeight="1">
      <c r="A66" s="28" t="s">
        <v>154</v>
      </c>
      <c r="B66" s="135" t="s">
        <v>155</v>
      </c>
      <c r="C66" s="136"/>
      <c r="D66" s="137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4"/>
      <c r="P66" s="104"/>
      <c r="Q66" s="104"/>
      <c r="R66" s="104"/>
      <c r="S66" s="102"/>
      <c r="T66" s="104"/>
      <c r="U66" s="104"/>
      <c r="V66" s="104"/>
      <c r="W66" s="102"/>
      <c r="X66" s="102"/>
      <c r="Y66" s="104"/>
      <c r="Z66" s="102"/>
      <c r="AA66" s="104"/>
      <c r="AB66" s="104"/>
      <c r="AC66" s="104"/>
      <c r="AD66" s="103"/>
      <c r="AE66" s="103"/>
      <c r="AF66" s="106"/>
      <c r="AG66" s="103"/>
      <c r="AH66" s="103"/>
      <c r="AI66" s="106"/>
      <c r="AJ66" s="107"/>
      <c r="AK66" s="107"/>
      <c r="AL66" s="107"/>
      <c r="AM66" s="107"/>
      <c r="AN66" s="107"/>
      <c r="AO66" s="107"/>
      <c r="AP66" s="107"/>
      <c r="AR66" s="84">
        <f t="shared" ref="AR66:AR71" si="38">E66</f>
        <v>0</v>
      </c>
      <c r="AS66" s="84">
        <f t="shared" si="5"/>
        <v>0</v>
      </c>
      <c r="AT66" s="84">
        <f t="shared" si="6"/>
        <v>0</v>
      </c>
      <c r="AU66" s="84">
        <f t="shared" si="7"/>
        <v>0</v>
      </c>
      <c r="AV66" s="84">
        <f t="shared" si="8"/>
        <v>0</v>
      </c>
      <c r="AW66" s="84">
        <f t="shared" ref="AW66:AW71" si="39">O66+Z66+AA66+AC66</f>
        <v>0</v>
      </c>
      <c r="AX66" s="84">
        <f t="shared" si="9"/>
        <v>0</v>
      </c>
      <c r="AY66" s="84">
        <f t="shared" si="10"/>
        <v>0</v>
      </c>
      <c r="AZ66" s="84">
        <f t="shared" si="11"/>
        <v>0</v>
      </c>
      <c r="BA66" s="84">
        <f t="shared" si="12"/>
        <v>0</v>
      </c>
      <c r="BB66" s="83">
        <f t="shared" si="13"/>
        <v>0</v>
      </c>
      <c r="BC66" s="83">
        <f t="shared" si="14"/>
        <v>0</v>
      </c>
      <c r="BD66" s="84">
        <f t="shared" si="15"/>
        <v>0</v>
      </c>
      <c r="BE66" s="84">
        <f t="shared" si="16"/>
        <v>0</v>
      </c>
      <c r="BF66" s="84">
        <f t="shared" si="17"/>
        <v>0</v>
      </c>
      <c r="BG66" s="84">
        <f t="shared" si="18"/>
        <v>0</v>
      </c>
      <c r="BH66" s="84">
        <f t="shared" si="19"/>
        <v>0</v>
      </c>
      <c r="BI66" s="84">
        <f t="shared" si="20"/>
        <v>0</v>
      </c>
      <c r="BJ66" s="84">
        <f t="shared" si="21"/>
        <v>0</v>
      </c>
      <c r="BK66" s="84">
        <f t="shared" si="22"/>
        <v>0</v>
      </c>
    </row>
    <row r="67" spans="1:63" s="2" customFormat="1" ht="39.950000000000003" customHeight="1">
      <c r="A67" s="28" t="s">
        <v>156</v>
      </c>
      <c r="B67" s="135" t="s">
        <v>157</v>
      </c>
      <c r="C67" s="136"/>
      <c r="D67" s="137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4"/>
      <c r="P67" s="104"/>
      <c r="Q67" s="104"/>
      <c r="R67" s="104"/>
      <c r="S67" s="102"/>
      <c r="T67" s="104"/>
      <c r="U67" s="104"/>
      <c r="V67" s="104"/>
      <c r="W67" s="102"/>
      <c r="X67" s="102"/>
      <c r="Y67" s="104"/>
      <c r="Z67" s="104"/>
      <c r="AA67" s="104"/>
      <c r="AB67" s="104"/>
      <c r="AC67" s="104"/>
      <c r="AD67" s="103"/>
      <c r="AE67" s="103"/>
      <c r="AF67" s="106"/>
      <c r="AG67" s="103"/>
      <c r="AH67" s="103"/>
      <c r="AI67" s="106"/>
      <c r="AJ67" s="107"/>
      <c r="AK67" s="107"/>
      <c r="AL67" s="107"/>
      <c r="AM67" s="107"/>
      <c r="AN67" s="107"/>
      <c r="AO67" s="107"/>
      <c r="AP67" s="107"/>
      <c r="AR67" s="84">
        <f t="shared" si="38"/>
        <v>0</v>
      </c>
      <c r="AS67" s="84">
        <f t="shared" si="5"/>
        <v>0</v>
      </c>
      <c r="AT67" s="84">
        <f t="shared" si="6"/>
        <v>0</v>
      </c>
      <c r="AU67" s="84">
        <f t="shared" si="7"/>
        <v>0</v>
      </c>
      <c r="AV67" s="84">
        <f t="shared" si="8"/>
        <v>0</v>
      </c>
      <c r="AW67" s="84">
        <f t="shared" si="39"/>
        <v>0</v>
      </c>
      <c r="AX67" s="84">
        <f t="shared" si="9"/>
        <v>0</v>
      </c>
      <c r="AY67" s="84">
        <f t="shared" si="10"/>
        <v>0</v>
      </c>
      <c r="AZ67" s="84">
        <f t="shared" si="11"/>
        <v>0</v>
      </c>
      <c r="BA67" s="84">
        <f t="shared" si="12"/>
        <v>0</v>
      </c>
      <c r="BB67" s="83">
        <f t="shared" si="13"/>
        <v>0</v>
      </c>
      <c r="BC67" s="83">
        <f t="shared" si="14"/>
        <v>0</v>
      </c>
      <c r="BD67" s="84">
        <f t="shared" si="15"/>
        <v>0</v>
      </c>
      <c r="BE67" s="84">
        <f t="shared" si="16"/>
        <v>0</v>
      </c>
      <c r="BF67" s="84">
        <f t="shared" si="17"/>
        <v>0</v>
      </c>
      <c r="BG67" s="84">
        <f t="shared" si="18"/>
        <v>0</v>
      </c>
      <c r="BH67" s="84">
        <f t="shared" si="19"/>
        <v>0</v>
      </c>
      <c r="BI67" s="84">
        <f t="shared" si="20"/>
        <v>0</v>
      </c>
      <c r="BJ67" s="84">
        <f t="shared" si="21"/>
        <v>0</v>
      </c>
      <c r="BK67" s="84">
        <f t="shared" si="22"/>
        <v>0</v>
      </c>
    </row>
    <row r="68" spans="1:63" s="2" customFormat="1" ht="39.950000000000003" customHeight="1">
      <c r="A68" s="28" t="s">
        <v>158</v>
      </c>
      <c r="B68" s="135" t="s">
        <v>159</v>
      </c>
      <c r="C68" s="136"/>
      <c r="D68" s="137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4"/>
      <c r="P68" s="104"/>
      <c r="Q68" s="104"/>
      <c r="R68" s="104"/>
      <c r="S68" s="102"/>
      <c r="T68" s="104"/>
      <c r="U68" s="104"/>
      <c r="V68" s="104"/>
      <c r="W68" s="102"/>
      <c r="X68" s="102"/>
      <c r="Y68" s="104"/>
      <c r="Z68" s="102"/>
      <c r="AA68" s="104"/>
      <c r="AB68" s="104"/>
      <c r="AC68" s="104"/>
      <c r="AD68" s="103"/>
      <c r="AE68" s="103"/>
      <c r="AF68" s="106"/>
      <c r="AG68" s="103"/>
      <c r="AH68" s="103"/>
      <c r="AI68" s="106"/>
      <c r="AJ68" s="107"/>
      <c r="AK68" s="107"/>
      <c r="AL68" s="107"/>
      <c r="AM68" s="107"/>
      <c r="AN68" s="107"/>
      <c r="AO68" s="107"/>
      <c r="AP68" s="107"/>
      <c r="AR68" s="84">
        <f t="shared" si="38"/>
        <v>0</v>
      </c>
      <c r="AS68" s="84">
        <f t="shared" si="5"/>
        <v>0</v>
      </c>
      <c r="AT68" s="84">
        <f t="shared" si="6"/>
        <v>0</v>
      </c>
      <c r="AU68" s="84">
        <f t="shared" si="7"/>
        <v>0</v>
      </c>
      <c r="AV68" s="84">
        <f t="shared" si="8"/>
        <v>0</v>
      </c>
      <c r="AW68" s="84">
        <f t="shared" si="39"/>
        <v>0</v>
      </c>
      <c r="AX68" s="84">
        <f t="shared" si="9"/>
        <v>0</v>
      </c>
      <c r="AY68" s="84">
        <f t="shared" si="10"/>
        <v>0</v>
      </c>
      <c r="AZ68" s="84">
        <f t="shared" si="11"/>
        <v>0</v>
      </c>
      <c r="BA68" s="84">
        <f t="shared" si="12"/>
        <v>0</v>
      </c>
      <c r="BB68" s="83">
        <f t="shared" si="13"/>
        <v>0</v>
      </c>
      <c r="BC68" s="83">
        <f t="shared" si="14"/>
        <v>0</v>
      </c>
      <c r="BD68" s="84">
        <f t="shared" si="15"/>
        <v>0</v>
      </c>
      <c r="BE68" s="84">
        <f t="shared" si="16"/>
        <v>0</v>
      </c>
      <c r="BF68" s="84">
        <f t="shared" si="17"/>
        <v>0</v>
      </c>
      <c r="BG68" s="84">
        <f t="shared" si="18"/>
        <v>0</v>
      </c>
      <c r="BH68" s="84">
        <f t="shared" si="19"/>
        <v>0</v>
      </c>
      <c r="BI68" s="84">
        <f t="shared" si="20"/>
        <v>0</v>
      </c>
      <c r="BJ68" s="84">
        <f t="shared" si="21"/>
        <v>0</v>
      </c>
      <c r="BK68" s="84">
        <f t="shared" si="22"/>
        <v>0</v>
      </c>
    </row>
    <row r="69" spans="1:63" s="2" customFormat="1" ht="39.950000000000003" customHeight="1">
      <c r="A69" s="28" t="s">
        <v>160</v>
      </c>
      <c r="B69" s="135" t="s">
        <v>161</v>
      </c>
      <c r="C69" s="136"/>
      <c r="D69" s="137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4"/>
      <c r="P69" s="102"/>
      <c r="Q69" s="104"/>
      <c r="R69" s="104"/>
      <c r="S69" s="104"/>
      <c r="T69" s="104"/>
      <c r="U69" s="104"/>
      <c r="V69" s="104"/>
      <c r="W69" s="102"/>
      <c r="X69" s="102"/>
      <c r="Y69" s="104"/>
      <c r="Z69" s="104"/>
      <c r="AA69" s="104"/>
      <c r="AB69" s="104"/>
      <c r="AC69" s="104"/>
      <c r="AD69" s="103"/>
      <c r="AE69" s="103"/>
      <c r="AF69" s="106"/>
      <c r="AG69" s="103"/>
      <c r="AH69" s="103"/>
      <c r="AI69" s="106"/>
      <c r="AJ69" s="107"/>
      <c r="AK69" s="107"/>
      <c r="AL69" s="107"/>
      <c r="AM69" s="107"/>
      <c r="AN69" s="107"/>
      <c r="AO69" s="107"/>
      <c r="AP69" s="107"/>
      <c r="AR69" s="84">
        <f t="shared" si="38"/>
        <v>0</v>
      </c>
      <c r="AS69" s="84">
        <f t="shared" si="5"/>
        <v>0</v>
      </c>
      <c r="AT69" s="84">
        <f t="shared" si="6"/>
        <v>0</v>
      </c>
      <c r="AU69" s="84">
        <f t="shared" si="7"/>
        <v>0</v>
      </c>
      <c r="AV69" s="84">
        <f t="shared" si="8"/>
        <v>0</v>
      </c>
      <c r="AW69" s="84">
        <f t="shared" si="39"/>
        <v>0</v>
      </c>
      <c r="AX69" s="84">
        <f t="shared" si="9"/>
        <v>0</v>
      </c>
      <c r="AY69" s="84">
        <f t="shared" si="10"/>
        <v>0</v>
      </c>
      <c r="AZ69" s="84">
        <f t="shared" si="11"/>
        <v>0</v>
      </c>
      <c r="BA69" s="84">
        <f t="shared" si="12"/>
        <v>0</v>
      </c>
      <c r="BB69" s="83">
        <f t="shared" si="13"/>
        <v>0</v>
      </c>
      <c r="BC69" s="83">
        <f t="shared" si="14"/>
        <v>0</v>
      </c>
      <c r="BD69" s="84">
        <f t="shared" si="15"/>
        <v>0</v>
      </c>
      <c r="BE69" s="84">
        <f t="shared" si="16"/>
        <v>0</v>
      </c>
      <c r="BF69" s="84">
        <f t="shared" si="17"/>
        <v>0</v>
      </c>
      <c r="BG69" s="84">
        <f t="shared" si="18"/>
        <v>0</v>
      </c>
      <c r="BH69" s="84">
        <f t="shared" si="19"/>
        <v>0</v>
      </c>
      <c r="BI69" s="84">
        <f t="shared" si="20"/>
        <v>0</v>
      </c>
      <c r="BJ69" s="84">
        <f t="shared" si="21"/>
        <v>0</v>
      </c>
      <c r="BK69" s="84">
        <f t="shared" si="22"/>
        <v>0</v>
      </c>
    </row>
    <row r="70" spans="1:63" s="2" customFormat="1" ht="39.950000000000003" customHeight="1">
      <c r="A70" s="28" t="s">
        <v>162</v>
      </c>
      <c r="B70" s="135" t="s">
        <v>163</v>
      </c>
      <c r="C70" s="136"/>
      <c r="D70" s="137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4"/>
      <c r="P70" s="104"/>
      <c r="Q70" s="104"/>
      <c r="R70" s="104"/>
      <c r="S70" s="102"/>
      <c r="T70" s="104"/>
      <c r="U70" s="104"/>
      <c r="V70" s="104"/>
      <c r="W70" s="102"/>
      <c r="X70" s="102"/>
      <c r="Y70" s="104"/>
      <c r="Z70" s="102"/>
      <c r="AA70" s="104"/>
      <c r="AB70" s="104"/>
      <c r="AC70" s="104"/>
      <c r="AD70" s="103"/>
      <c r="AE70" s="103"/>
      <c r="AF70" s="106"/>
      <c r="AG70" s="103"/>
      <c r="AH70" s="103"/>
      <c r="AI70" s="106"/>
      <c r="AJ70" s="107"/>
      <c r="AK70" s="107"/>
      <c r="AL70" s="107"/>
      <c r="AM70" s="107"/>
      <c r="AN70" s="107"/>
      <c r="AO70" s="107"/>
      <c r="AP70" s="107"/>
      <c r="AR70" s="84">
        <f t="shared" si="38"/>
        <v>0</v>
      </c>
      <c r="AS70" s="84">
        <f t="shared" si="5"/>
        <v>0</v>
      </c>
      <c r="AT70" s="84">
        <f t="shared" si="6"/>
        <v>0</v>
      </c>
      <c r="AU70" s="84">
        <f t="shared" si="7"/>
        <v>0</v>
      </c>
      <c r="AV70" s="84">
        <f t="shared" si="8"/>
        <v>0</v>
      </c>
      <c r="AW70" s="84">
        <f t="shared" si="39"/>
        <v>0</v>
      </c>
      <c r="AX70" s="84">
        <f t="shared" si="9"/>
        <v>0</v>
      </c>
      <c r="AY70" s="84">
        <f t="shared" si="10"/>
        <v>0</v>
      </c>
      <c r="AZ70" s="84">
        <f t="shared" si="11"/>
        <v>0</v>
      </c>
      <c r="BA70" s="84">
        <f t="shared" si="12"/>
        <v>0</v>
      </c>
      <c r="BB70" s="83">
        <f t="shared" si="13"/>
        <v>0</v>
      </c>
      <c r="BC70" s="83">
        <f t="shared" si="14"/>
        <v>0</v>
      </c>
      <c r="BD70" s="84">
        <f t="shared" si="15"/>
        <v>0</v>
      </c>
      <c r="BE70" s="84">
        <f t="shared" si="16"/>
        <v>0</v>
      </c>
      <c r="BF70" s="84">
        <f t="shared" si="17"/>
        <v>0</v>
      </c>
      <c r="BG70" s="84">
        <f t="shared" si="18"/>
        <v>0</v>
      </c>
      <c r="BH70" s="84">
        <f t="shared" si="19"/>
        <v>0</v>
      </c>
      <c r="BI70" s="84">
        <f t="shared" si="20"/>
        <v>0</v>
      </c>
      <c r="BJ70" s="84">
        <f t="shared" si="21"/>
        <v>0</v>
      </c>
      <c r="BK70" s="84">
        <f t="shared" si="22"/>
        <v>0</v>
      </c>
    </row>
    <row r="71" spans="1:63" s="2" customFormat="1" ht="39.950000000000003" customHeight="1">
      <c r="A71" s="28" t="s">
        <v>164</v>
      </c>
      <c r="B71" s="135" t="s">
        <v>81</v>
      </c>
      <c r="C71" s="136"/>
      <c r="D71" s="137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4"/>
      <c r="P71" s="104"/>
      <c r="Q71" s="104"/>
      <c r="R71" s="104"/>
      <c r="S71" s="102"/>
      <c r="T71" s="104"/>
      <c r="U71" s="104"/>
      <c r="V71" s="104"/>
      <c r="W71" s="102"/>
      <c r="X71" s="102"/>
      <c r="Y71" s="104"/>
      <c r="Z71" s="104"/>
      <c r="AA71" s="104"/>
      <c r="AB71" s="104"/>
      <c r="AC71" s="104"/>
      <c r="AD71" s="103"/>
      <c r="AE71" s="103"/>
      <c r="AF71" s="103"/>
      <c r="AG71" s="103"/>
      <c r="AH71" s="103"/>
      <c r="AI71" s="106"/>
      <c r="AJ71" s="107"/>
      <c r="AK71" s="107"/>
      <c r="AL71" s="107"/>
      <c r="AM71" s="107"/>
      <c r="AN71" s="107"/>
      <c r="AO71" s="107"/>
      <c r="AP71" s="107"/>
      <c r="AR71" s="84">
        <f t="shared" si="38"/>
        <v>0</v>
      </c>
      <c r="AS71" s="84">
        <f t="shared" si="5"/>
        <v>0</v>
      </c>
      <c r="AT71" s="84">
        <f t="shared" si="6"/>
        <v>0</v>
      </c>
      <c r="AU71" s="84">
        <f t="shared" si="7"/>
        <v>0</v>
      </c>
      <c r="AV71" s="84">
        <f t="shared" si="8"/>
        <v>0</v>
      </c>
      <c r="AW71" s="84">
        <f t="shared" si="39"/>
        <v>0</v>
      </c>
      <c r="AX71" s="84">
        <f t="shared" si="9"/>
        <v>0</v>
      </c>
      <c r="AY71" s="84">
        <f t="shared" si="10"/>
        <v>0</v>
      </c>
      <c r="AZ71" s="84">
        <f t="shared" si="11"/>
        <v>0</v>
      </c>
      <c r="BA71" s="84">
        <f t="shared" si="12"/>
        <v>0</v>
      </c>
      <c r="BB71" s="83">
        <f t="shared" si="13"/>
        <v>0</v>
      </c>
      <c r="BC71" s="83">
        <f t="shared" si="14"/>
        <v>0</v>
      </c>
      <c r="BD71" s="84">
        <f t="shared" si="15"/>
        <v>0</v>
      </c>
      <c r="BE71" s="84">
        <f t="shared" si="16"/>
        <v>0</v>
      </c>
      <c r="BF71" s="84">
        <f t="shared" si="17"/>
        <v>0</v>
      </c>
      <c r="BG71" s="84">
        <f t="shared" si="18"/>
        <v>0</v>
      </c>
      <c r="BH71" s="84">
        <f t="shared" si="19"/>
        <v>0</v>
      </c>
      <c r="BI71" s="84">
        <f t="shared" si="20"/>
        <v>0</v>
      </c>
      <c r="BJ71" s="84">
        <f t="shared" si="21"/>
        <v>0</v>
      </c>
      <c r="BK71" s="84">
        <f t="shared" si="22"/>
        <v>0</v>
      </c>
    </row>
    <row r="72" spans="1:63" s="1" customFormat="1" ht="58.5" customHeight="1">
      <c r="A72" s="26" t="s">
        <v>165</v>
      </c>
      <c r="B72" s="138" t="s">
        <v>166</v>
      </c>
      <c r="C72" s="139"/>
      <c r="D72" s="140"/>
      <c r="E72" s="101">
        <f>SUM(E73:E79)</f>
        <v>0</v>
      </c>
      <c r="F72" s="101">
        <f t="shared" ref="F72:AP72" si="40">SUM(F73:F79)</f>
        <v>0</v>
      </c>
      <c r="G72" s="101">
        <f t="shared" si="40"/>
        <v>0</v>
      </c>
      <c r="H72" s="101">
        <f t="shared" si="40"/>
        <v>0</v>
      </c>
      <c r="I72" s="101">
        <f t="shared" si="40"/>
        <v>0</v>
      </c>
      <c r="J72" s="101">
        <f t="shared" si="40"/>
        <v>0</v>
      </c>
      <c r="K72" s="101">
        <f t="shared" si="40"/>
        <v>0</v>
      </c>
      <c r="L72" s="101">
        <f t="shared" si="40"/>
        <v>0</v>
      </c>
      <c r="M72" s="101">
        <f t="shared" si="40"/>
        <v>0</v>
      </c>
      <c r="N72" s="101">
        <f t="shared" si="40"/>
        <v>0</v>
      </c>
      <c r="O72" s="101">
        <f t="shared" si="40"/>
        <v>0</v>
      </c>
      <c r="P72" s="101">
        <f t="shared" si="40"/>
        <v>0</v>
      </c>
      <c r="Q72" s="101">
        <f t="shared" si="40"/>
        <v>0</v>
      </c>
      <c r="R72" s="101">
        <f t="shared" si="40"/>
        <v>0</v>
      </c>
      <c r="S72" s="101">
        <f t="shared" si="40"/>
        <v>0</v>
      </c>
      <c r="T72" s="101">
        <f t="shared" si="40"/>
        <v>0</v>
      </c>
      <c r="U72" s="101">
        <f t="shared" si="40"/>
        <v>0</v>
      </c>
      <c r="V72" s="101">
        <f t="shared" si="40"/>
        <v>0</v>
      </c>
      <c r="W72" s="101">
        <f t="shared" si="40"/>
        <v>0</v>
      </c>
      <c r="X72" s="101">
        <f t="shared" si="40"/>
        <v>0</v>
      </c>
      <c r="Y72" s="101">
        <f t="shared" si="40"/>
        <v>0</v>
      </c>
      <c r="Z72" s="101">
        <f t="shared" si="40"/>
        <v>0</v>
      </c>
      <c r="AA72" s="101">
        <f t="shared" si="40"/>
        <v>0</v>
      </c>
      <c r="AB72" s="101">
        <f t="shared" si="40"/>
        <v>0</v>
      </c>
      <c r="AC72" s="101">
        <f t="shared" si="40"/>
        <v>0</v>
      </c>
      <c r="AD72" s="101">
        <f t="shared" si="40"/>
        <v>0</v>
      </c>
      <c r="AE72" s="101">
        <f t="shared" si="40"/>
        <v>0</v>
      </c>
      <c r="AF72" s="101">
        <f t="shared" si="40"/>
        <v>0</v>
      </c>
      <c r="AG72" s="101">
        <f t="shared" si="40"/>
        <v>0</v>
      </c>
      <c r="AH72" s="101">
        <f t="shared" si="40"/>
        <v>0</v>
      </c>
      <c r="AI72" s="101">
        <f t="shared" si="40"/>
        <v>0</v>
      </c>
      <c r="AJ72" s="101">
        <f t="shared" si="40"/>
        <v>0</v>
      </c>
      <c r="AK72" s="101">
        <f t="shared" si="40"/>
        <v>0</v>
      </c>
      <c r="AL72" s="101">
        <f t="shared" si="40"/>
        <v>0</v>
      </c>
      <c r="AM72" s="101">
        <f t="shared" si="40"/>
        <v>0</v>
      </c>
      <c r="AN72" s="101">
        <f t="shared" si="40"/>
        <v>0</v>
      </c>
      <c r="AO72" s="101">
        <f t="shared" si="40"/>
        <v>0</v>
      </c>
      <c r="AP72" s="101">
        <f t="shared" si="40"/>
        <v>0</v>
      </c>
      <c r="AR72" s="85">
        <f>SUM(AR73:AR79)</f>
        <v>0</v>
      </c>
      <c r="AS72" s="85">
        <f t="shared" ref="AS72:BK72" si="41">SUM(AS73:AS79)</f>
        <v>0</v>
      </c>
      <c r="AT72" s="85">
        <f t="shared" si="41"/>
        <v>0</v>
      </c>
      <c r="AU72" s="85">
        <f t="shared" si="41"/>
        <v>0</v>
      </c>
      <c r="AV72" s="85">
        <f t="shared" si="41"/>
        <v>0</v>
      </c>
      <c r="AW72" s="85">
        <f t="shared" si="41"/>
        <v>0</v>
      </c>
      <c r="AX72" s="85">
        <f t="shared" si="41"/>
        <v>0</v>
      </c>
      <c r="AY72" s="85">
        <f t="shared" si="41"/>
        <v>0</v>
      </c>
      <c r="AZ72" s="85">
        <f t="shared" si="41"/>
        <v>0</v>
      </c>
      <c r="BA72" s="85">
        <f t="shared" si="41"/>
        <v>0</v>
      </c>
      <c r="BB72" s="85">
        <f t="shared" si="41"/>
        <v>0</v>
      </c>
      <c r="BC72" s="85">
        <f t="shared" si="41"/>
        <v>0</v>
      </c>
      <c r="BD72" s="85">
        <f t="shared" si="41"/>
        <v>0</v>
      </c>
      <c r="BE72" s="85">
        <f t="shared" si="41"/>
        <v>0</v>
      </c>
      <c r="BF72" s="85">
        <f t="shared" si="41"/>
        <v>0</v>
      </c>
      <c r="BG72" s="85">
        <f t="shared" si="41"/>
        <v>0</v>
      </c>
      <c r="BH72" s="85">
        <f t="shared" si="41"/>
        <v>0</v>
      </c>
      <c r="BI72" s="85">
        <f t="shared" si="41"/>
        <v>0</v>
      </c>
      <c r="BJ72" s="85">
        <f t="shared" si="41"/>
        <v>0</v>
      </c>
      <c r="BK72" s="85">
        <f t="shared" si="41"/>
        <v>0</v>
      </c>
    </row>
    <row r="73" spans="1:63" s="2" customFormat="1" ht="39.950000000000003" customHeight="1">
      <c r="A73" s="28" t="s">
        <v>167</v>
      </c>
      <c r="B73" s="135" t="s">
        <v>168</v>
      </c>
      <c r="C73" s="136"/>
      <c r="D73" s="137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4"/>
      <c r="P73" s="104"/>
      <c r="Q73" s="104"/>
      <c r="R73" s="104"/>
      <c r="S73" s="102"/>
      <c r="T73" s="104"/>
      <c r="U73" s="104"/>
      <c r="V73" s="104"/>
      <c r="W73" s="102"/>
      <c r="X73" s="102"/>
      <c r="Y73" s="104"/>
      <c r="Z73" s="104"/>
      <c r="AA73" s="104"/>
      <c r="AB73" s="104"/>
      <c r="AC73" s="104"/>
      <c r="AD73" s="103"/>
      <c r="AE73" s="103"/>
      <c r="AF73" s="106"/>
      <c r="AG73" s="103"/>
      <c r="AH73" s="103"/>
      <c r="AI73" s="106"/>
      <c r="AJ73" s="107"/>
      <c r="AK73" s="107"/>
      <c r="AL73" s="107"/>
      <c r="AM73" s="107"/>
      <c r="AN73" s="107"/>
      <c r="AO73" s="107"/>
      <c r="AP73" s="107"/>
      <c r="AR73" s="84">
        <f>E73</f>
        <v>0</v>
      </c>
      <c r="AS73" s="84">
        <f t="shared" si="5"/>
        <v>0</v>
      </c>
      <c r="AT73" s="84">
        <f t="shared" si="6"/>
        <v>0</v>
      </c>
      <c r="AU73" s="84">
        <f t="shared" si="7"/>
        <v>0</v>
      </c>
      <c r="AV73" s="84">
        <f t="shared" si="8"/>
        <v>0</v>
      </c>
      <c r="AW73" s="84">
        <f t="shared" ref="AW73:AW79" si="42">O73+Z73+AA73+AC73</f>
        <v>0</v>
      </c>
      <c r="AX73" s="84">
        <f t="shared" si="9"/>
        <v>0</v>
      </c>
      <c r="AY73" s="84">
        <f t="shared" si="10"/>
        <v>0</v>
      </c>
      <c r="AZ73" s="84">
        <f t="shared" si="11"/>
        <v>0</v>
      </c>
      <c r="BA73" s="84">
        <f t="shared" si="12"/>
        <v>0</v>
      </c>
      <c r="BB73" s="83">
        <f t="shared" si="13"/>
        <v>0</v>
      </c>
      <c r="BC73" s="83">
        <f t="shared" si="14"/>
        <v>0</v>
      </c>
      <c r="BD73" s="84">
        <f t="shared" si="15"/>
        <v>0</v>
      </c>
      <c r="BE73" s="84">
        <f t="shared" si="16"/>
        <v>0</v>
      </c>
      <c r="BF73" s="84">
        <f t="shared" si="17"/>
        <v>0</v>
      </c>
      <c r="BG73" s="84">
        <f t="shared" si="18"/>
        <v>0</v>
      </c>
      <c r="BH73" s="84">
        <f t="shared" si="19"/>
        <v>0</v>
      </c>
      <c r="BI73" s="84">
        <f t="shared" si="20"/>
        <v>0</v>
      </c>
      <c r="BJ73" s="84">
        <f t="shared" si="21"/>
        <v>0</v>
      </c>
      <c r="BK73" s="84">
        <f t="shared" si="22"/>
        <v>0</v>
      </c>
    </row>
    <row r="74" spans="1:63" s="2" customFormat="1" ht="39.950000000000003" customHeight="1">
      <c r="A74" s="28" t="s">
        <v>169</v>
      </c>
      <c r="B74" s="135" t="s">
        <v>170</v>
      </c>
      <c r="C74" s="136"/>
      <c r="D74" s="137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4"/>
      <c r="P74" s="104"/>
      <c r="Q74" s="104"/>
      <c r="R74" s="104"/>
      <c r="S74" s="102"/>
      <c r="T74" s="104"/>
      <c r="U74" s="104"/>
      <c r="V74" s="104"/>
      <c r="W74" s="102"/>
      <c r="X74" s="102"/>
      <c r="Y74" s="104"/>
      <c r="Z74" s="104"/>
      <c r="AA74" s="104"/>
      <c r="AB74" s="104"/>
      <c r="AC74" s="104"/>
      <c r="AD74" s="103"/>
      <c r="AE74" s="103"/>
      <c r="AF74" s="106"/>
      <c r="AG74" s="103"/>
      <c r="AH74" s="103"/>
      <c r="AI74" s="106"/>
      <c r="AJ74" s="107"/>
      <c r="AK74" s="107"/>
      <c r="AL74" s="107"/>
      <c r="AM74" s="107"/>
      <c r="AN74" s="107"/>
      <c r="AO74" s="107"/>
      <c r="AP74" s="107"/>
      <c r="AR74" s="84">
        <f t="shared" ref="AR74:AR79" si="43">E74</f>
        <v>0</v>
      </c>
      <c r="AS74" s="84">
        <f t="shared" si="5"/>
        <v>0</v>
      </c>
      <c r="AT74" s="84">
        <f t="shared" si="6"/>
        <v>0</v>
      </c>
      <c r="AU74" s="84">
        <f t="shared" si="7"/>
        <v>0</v>
      </c>
      <c r="AV74" s="84">
        <f t="shared" si="8"/>
        <v>0</v>
      </c>
      <c r="AW74" s="84">
        <f t="shared" si="42"/>
        <v>0</v>
      </c>
      <c r="AX74" s="84">
        <f t="shared" si="9"/>
        <v>0</v>
      </c>
      <c r="AY74" s="84">
        <f t="shared" si="10"/>
        <v>0</v>
      </c>
      <c r="AZ74" s="84">
        <f t="shared" si="11"/>
        <v>0</v>
      </c>
      <c r="BA74" s="84">
        <f t="shared" si="12"/>
        <v>0</v>
      </c>
      <c r="BB74" s="83">
        <f t="shared" si="13"/>
        <v>0</v>
      </c>
      <c r="BC74" s="83">
        <f t="shared" si="14"/>
        <v>0</v>
      </c>
      <c r="BD74" s="84">
        <f t="shared" si="15"/>
        <v>0</v>
      </c>
      <c r="BE74" s="84">
        <f t="shared" si="16"/>
        <v>0</v>
      </c>
      <c r="BF74" s="84">
        <f t="shared" si="17"/>
        <v>0</v>
      </c>
      <c r="BG74" s="84">
        <f t="shared" si="18"/>
        <v>0</v>
      </c>
      <c r="BH74" s="84">
        <f t="shared" si="19"/>
        <v>0</v>
      </c>
      <c r="BI74" s="84">
        <f t="shared" si="20"/>
        <v>0</v>
      </c>
      <c r="BJ74" s="84">
        <f t="shared" si="21"/>
        <v>0</v>
      </c>
      <c r="BK74" s="84">
        <f t="shared" si="22"/>
        <v>0</v>
      </c>
    </row>
    <row r="75" spans="1:63" s="2" customFormat="1" ht="39.950000000000003" customHeight="1">
      <c r="A75" s="28" t="s">
        <v>171</v>
      </c>
      <c r="B75" s="135" t="s">
        <v>172</v>
      </c>
      <c r="C75" s="136"/>
      <c r="D75" s="137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4"/>
      <c r="P75" s="102"/>
      <c r="Q75" s="104"/>
      <c r="R75" s="104"/>
      <c r="S75" s="104"/>
      <c r="T75" s="104"/>
      <c r="U75" s="104"/>
      <c r="V75" s="104"/>
      <c r="W75" s="102"/>
      <c r="X75" s="102"/>
      <c r="Y75" s="104"/>
      <c r="Z75" s="104"/>
      <c r="AA75" s="104"/>
      <c r="AB75" s="104"/>
      <c r="AC75" s="104"/>
      <c r="AD75" s="103"/>
      <c r="AE75" s="103"/>
      <c r="AF75" s="106"/>
      <c r="AG75" s="103"/>
      <c r="AH75" s="103"/>
      <c r="AI75" s="106"/>
      <c r="AJ75" s="107"/>
      <c r="AK75" s="107"/>
      <c r="AL75" s="107"/>
      <c r="AM75" s="107"/>
      <c r="AN75" s="107"/>
      <c r="AO75" s="107"/>
      <c r="AP75" s="107"/>
      <c r="AR75" s="84">
        <f t="shared" si="43"/>
        <v>0</v>
      </c>
      <c r="AS75" s="84">
        <f t="shared" si="5"/>
        <v>0</v>
      </c>
      <c r="AT75" s="84">
        <f t="shared" si="6"/>
        <v>0</v>
      </c>
      <c r="AU75" s="84">
        <f t="shared" si="7"/>
        <v>0</v>
      </c>
      <c r="AV75" s="84">
        <f t="shared" si="8"/>
        <v>0</v>
      </c>
      <c r="AW75" s="84">
        <f t="shared" si="42"/>
        <v>0</v>
      </c>
      <c r="AX75" s="84">
        <f t="shared" si="9"/>
        <v>0</v>
      </c>
      <c r="AY75" s="84">
        <f t="shared" si="10"/>
        <v>0</v>
      </c>
      <c r="AZ75" s="84">
        <f t="shared" si="11"/>
        <v>0</v>
      </c>
      <c r="BA75" s="84">
        <f t="shared" si="12"/>
        <v>0</v>
      </c>
      <c r="BB75" s="83">
        <f t="shared" si="13"/>
        <v>0</v>
      </c>
      <c r="BC75" s="83">
        <f t="shared" si="14"/>
        <v>0</v>
      </c>
      <c r="BD75" s="84">
        <f t="shared" si="15"/>
        <v>0</v>
      </c>
      <c r="BE75" s="84">
        <f t="shared" si="16"/>
        <v>0</v>
      </c>
      <c r="BF75" s="84">
        <f t="shared" si="17"/>
        <v>0</v>
      </c>
      <c r="BG75" s="84">
        <f t="shared" si="18"/>
        <v>0</v>
      </c>
      <c r="BH75" s="84">
        <f t="shared" si="19"/>
        <v>0</v>
      </c>
      <c r="BI75" s="84">
        <f t="shared" si="20"/>
        <v>0</v>
      </c>
      <c r="BJ75" s="84">
        <f t="shared" si="21"/>
        <v>0</v>
      </c>
      <c r="BK75" s="84">
        <f t="shared" si="22"/>
        <v>0</v>
      </c>
    </row>
    <row r="76" spans="1:63" s="2" customFormat="1" ht="39.950000000000003" customHeight="1">
      <c r="A76" s="28" t="s">
        <v>173</v>
      </c>
      <c r="B76" s="135" t="s">
        <v>174</v>
      </c>
      <c r="C76" s="136"/>
      <c r="D76" s="137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4"/>
      <c r="P76" s="104"/>
      <c r="Q76" s="104"/>
      <c r="R76" s="104"/>
      <c r="S76" s="102"/>
      <c r="T76" s="104"/>
      <c r="U76" s="104"/>
      <c r="V76" s="104"/>
      <c r="W76" s="102"/>
      <c r="X76" s="102"/>
      <c r="Y76" s="104"/>
      <c r="Z76" s="104"/>
      <c r="AA76" s="104"/>
      <c r="AB76" s="104"/>
      <c r="AC76" s="104"/>
      <c r="AD76" s="103"/>
      <c r="AE76" s="103"/>
      <c r="AF76" s="106"/>
      <c r="AG76" s="103"/>
      <c r="AH76" s="103"/>
      <c r="AI76" s="106"/>
      <c r="AJ76" s="107"/>
      <c r="AK76" s="107"/>
      <c r="AL76" s="107"/>
      <c r="AM76" s="107"/>
      <c r="AN76" s="107"/>
      <c r="AO76" s="107"/>
      <c r="AP76" s="107"/>
      <c r="AR76" s="84">
        <f t="shared" si="43"/>
        <v>0</v>
      </c>
      <c r="AS76" s="84">
        <f t="shared" ref="AS76:AS128" si="44">F76+G76+H76+I76</f>
        <v>0</v>
      </c>
      <c r="AT76" s="84">
        <f t="shared" ref="AT76:AT128" si="45">J76</f>
        <v>0</v>
      </c>
      <c r="AU76" s="84">
        <f t="shared" ref="AU76:AU128" si="46">K76+L76+M76+N76</f>
        <v>0</v>
      </c>
      <c r="AV76" s="84">
        <f t="shared" ref="AV76:AV128" si="47">F76+G76+K76</f>
        <v>0</v>
      </c>
      <c r="AW76" s="84">
        <f t="shared" si="42"/>
        <v>0</v>
      </c>
      <c r="AX76" s="84">
        <f t="shared" ref="AX76:AX128" si="48">P76</f>
        <v>0</v>
      </c>
      <c r="AY76" s="84">
        <f t="shared" ref="AY76:AY128" si="49">Q76+R76+S76+T76+U76</f>
        <v>0</v>
      </c>
      <c r="AZ76" s="84">
        <f t="shared" ref="AZ76:AZ128" si="50">U76</f>
        <v>0</v>
      </c>
      <c r="BA76" s="84">
        <f t="shared" ref="BA76:BA128" si="51">+V76+W76+X76</f>
        <v>0</v>
      </c>
      <c r="BB76" s="83">
        <f t="shared" ref="BB76:BB128" si="52">Z76</f>
        <v>0</v>
      </c>
      <c r="BC76" s="83">
        <f t="shared" ref="BC76:BC128" si="53">P76+Y76</f>
        <v>0</v>
      </c>
      <c r="BD76" s="84">
        <f t="shared" ref="BD76:BD128" si="54">AG76</f>
        <v>0</v>
      </c>
      <c r="BE76" s="84">
        <f t="shared" ref="BE76:BE128" si="55">AE76+AF76</f>
        <v>0</v>
      </c>
      <c r="BF76" s="84">
        <f t="shared" ref="BF76:BF128" si="56">AG76</f>
        <v>0</v>
      </c>
      <c r="BG76" s="84">
        <f t="shared" ref="BG76:BG128" si="57">AH76+AI76</f>
        <v>0</v>
      </c>
      <c r="BH76" s="84">
        <f t="shared" ref="BH76:BH128" si="58">AN76</f>
        <v>0</v>
      </c>
      <c r="BI76" s="84">
        <f t="shared" ref="BI76:BI128" si="59">AL76+AM76</f>
        <v>0</v>
      </c>
      <c r="BJ76" s="84">
        <f t="shared" ref="BJ76:BJ128" si="60">AN76</f>
        <v>0</v>
      </c>
      <c r="BK76" s="84">
        <f t="shared" ref="BK76:BK128" si="61">AO76+AP76</f>
        <v>0</v>
      </c>
    </row>
    <row r="77" spans="1:63" s="2" customFormat="1" ht="39.950000000000003" customHeight="1">
      <c r="A77" s="28" t="s">
        <v>175</v>
      </c>
      <c r="B77" s="135" t="s">
        <v>176</v>
      </c>
      <c r="C77" s="136"/>
      <c r="D77" s="137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4"/>
      <c r="P77" s="104"/>
      <c r="Q77" s="104"/>
      <c r="R77" s="104"/>
      <c r="S77" s="102"/>
      <c r="T77" s="104"/>
      <c r="U77" s="104"/>
      <c r="V77" s="104"/>
      <c r="W77" s="102"/>
      <c r="X77" s="102"/>
      <c r="Y77" s="104"/>
      <c r="Z77" s="104"/>
      <c r="AA77" s="104"/>
      <c r="AB77" s="104"/>
      <c r="AC77" s="104"/>
      <c r="AD77" s="103"/>
      <c r="AE77" s="103"/>
      <c r="AF77" s="106"/>
      <c r="AG77" s="103"/>
      <c r="AH77" s="103"/>
      <c r="AI77" s="106"/>
      <c r="AJ77" s="107"/>
      <c r="AK77" s="107"/>
      <c r="AL77" s="107"/>
      <c r="AM77" s="107"/>
      <c r="AN77" s="107"/>
      <c r="AO77" s="107"/>
      <c r="AP77" s="107"/>
      <c r="AR77" s="84">
        <f t="shared" si="43"/>
        <v>0</v>
      </c>
      <c r="AS77" s="84">
        <f t="shared" si="44"/>
        <v>0</v>
      </c>
      <c r="AT77" s="84">
        <f t="shared" si="45"/>
        <v>0</v>
      </c>
      <c r="AU77" s="84">
        <f t="shared" si="46"/>
        <v>0</v>
      </c>
      <c r="AV77" s="84">
        <f t="shared" si="47"/>
        <v>0</v>
      </c>
      <c r="AW77" s="84">
        <f t="shared" si="42"/>
        <v>0</v>
      </c>
      <c r="AX77" s="84">
        <f t="shared" si="48"/>
        <v>0</v>
      </c>
      <c r="AY77" s="84">
        <f t="shared" si="49"/>
        <v>0</v>
      </c>
      <c r="AZ77" s="84">
        <f t="shared" si="50"/>
        <v>0</v>
      </c>
      <c r="BA77" s="84">
        <f t="shared" si="51"/>
        <v>0</v>
      </c>
      <c r="BB77" s="83">
        <f t="shared" si="52"/>
        <v>0</v>
      </c>
      <c r="BC77" s="83">
        <f t="shared" si="53"/>
        <v>0</v>
      </c>
      <c r="BD77" s="84">
        <f t="shared" si="54"/>
        <v>0</v>
      </c>
      <c r="BE77" s="84">
        <f t="shared" si="55"/>
        <v>0</v>
      </c>
      <c r="BF77" s="84">
        <f t="shared" si="56"/>
        <v>0</v>
      </c>
      <c r="BG77" s="84">
        <f t="shared" si="57"/>
        <v>0</v>
      </c>
      <c r="BH77" s="84">
        <f t="shared" si="58"/>
        <v>0</v>
      </c>
      <c r="BI77" s="84">
        <f t="shared" si="59"/>
        <v>0</v>
      </c>
      <c r="BJ77" s="84">
        <f t="shared" si="60"/>
        <v>0</v>
      </c>
      <c r="BK77" s="84">
        <f t="shared" si="61"/>
        <v>0</v>
      </c>
    </row>
    <row r="78" spans="1:63" s="2" customFormat="1" ht="39.950000000000003" customHeight="1">
      <c r="A78" s="28" t="s">
        <v>177</v>
      </c>
      <c r="B78" s="135" t="s">
        <v>81</v>
      </c>
      <c r="C78" s="136"/>
      <c r="D78" s="137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4"/>
      <c r="P78" s="104"/>
      <c r="Q78" s="104"/>
      <c r="R78" s="104"/>
      <c r="S78" s="102"/>
      <c r="T78" s="104"/>
      <c r="U78" s="104"/>
      <c r="V78" s="104"/>
      <c r="W78" s="102"/>
      <c r="X78" s="102"/>
      <c r="Y78" s="104"/>
      <c r="Z78" s="104"/>
      <c r="AA78" s="104"/>
      <c r="AB78" s="104"/>
      <c r="AC78" s="104"/>
      <c r="AD78" s="103"/>
      <c r="AE78" s="103"/>
      <c r="AF78" s="106"/>
      <c r="AG78" s="103"/>
      <c r="AH78" s="103"/>
      <c r="AI78" s="106"/>
      <c r="AJ78" s="107"/>
      <c r="AK78" s="107"/>
      <c r="AL78" s="107"/>
      <c r="AM78" s="107"/>
      <c r="AN78" s="107"/>
      <c r="AO78" s="107"/>
      <c r="AP78" s="107"/>
      <c r="AR78" s="84">
        <f t="shared" si="43"/>
        <v>0</v>
      </c>
      <c r="AS78" s="84">
        <f t="shared" si="44"/>
        <v>0</v>
      </c>
      <c r="AT78" s="84">
        <f t="shared" si="45"/>
        <v>0</v>
      </c>
      <c r="AU78" s="84">
        <f t="shared" si="46"/>
        <v>0</v>
      </c>
      <c r="AV78" s="84">
        <f t="shared" si="47"/>
        <v>0</v>
      </c>
      <c r="AW78" s="84">
        <f t="shared" si="42"/>
        <v>0</v>
      </c>
      <c r="AX78" s="84">
        <f t="shared" si="48"/>
        <v>0</v>
      </c>
      <c r="AY78" s="84">
        <f t="shared" si="49"/>
        <v>0</v>
      </c>
      <c r="AZ78" s="84">
        <f t="shared" si="50"/>
        <v>0</v>
      </c>
      <c r="BA78" s="84">
        <f t="shared" si="51"/>
        <v>0</v>
      </c>
      <c r="BB78" s="83">
        <f t="shared" si="52"/>
        <v>0</v>
      </c>
      <c r="BC78" s="83">
        <f t="shared" si="53"/>
        <v>0</v>
      </c>
      <c r="BD78" s="84">
        <f t="shared" si="54"/>
        <v>0</v>
      </c>
      <c r="BE78" s="84">
        <f t="shared" si="55"/>
        <v>0</v>
      </c>
      <c r="BF78" s="84">
        <f t="shared" si="56"/>
        <v>0</v>
      </c>
      <c r="BG78" s="84">
        <f t="shared" si="57"/>
        <v>0</v>
      </c>
      <c r="BH78" s="84">
        <f t="shared" si="58"/>
        <v>0</v>
      </c>
      <c r="BI78" s="84">
        <f t="shared" si="59"/>
        <v>0</v>
      </c>
      <c r="BJ78" s="84">
        <f t="shared" si="60"/>
        <v>0</v>
      </c>
      <c r="BK78" s="84">
        <f t="shared" si="61"/>
        <v>0</v>
      </c>
    </row>
    <row r="79" spans="1:63" s="2" customFormat="1" ht="39.950000000000003" customHeight="1">
      <c r="A79" s="28" t="s">
        <v>178</v>
      </c>
      <c r="B79" s="135" t="s">
        <v>179</v>
      </c>
      <c r="C79" s="136"/>
      <c r="D79" s="137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4"/>
      <c r="P79" s="104"/>
      <c r="Q79" s="104"/>
      <c r="R79" s="104"/>
      <c r="S79" s="102"/>
      <c r="T79" s="104"/>
      <c r="U79" s="104"/>
      <c r="V79" s="104"/>
      <c r="W79" s="102"/>
      <c r="X79" s="102"/>
      <c r="Y79" s="104"/>
      <c r="Z79" s="104"/>
      <c r="AA79" s="104"/>
      <c r="AB79" s="104"/>
      <c r="AC79" s="104"/>
      <c r="AD79" s="103"/>
      <c r="AE79" s="103"/>
      <c r="AF79" s="106"/>
      <c r="AG79" s="103"/>
      <c r="AH79" s="103"/>
      <c r="AI79" s="106"/>
      <c r="AJ79" s="107"/>
      <c r="AK79" s="107"/>
      <c r="AL79" s="107"/>
      <c r="AM79" s="107"/>
      <c r="AN79" s="107"/>
      <c r="AO79" s="107"/>
      <c r="AP79" s="107"/>
      <c r="AR79" s="84">
        <f t="shared" si="43"/>
        <v>0</v>
      </c>
      <c r="AS79" s="84">
        <f t="shared" si="44"/>
        <v>0</v>
      </c>
      <c r="AT79" s="84">
        <f t="shared" si="45"/>
        <v>0</v>
      </c>
      <c r="AU79" s="84">
        <f t="shared" si="46"/>
        <v>0</v>
      </c>
      <c r="AV79" s="84">
        <f t="shared" si="47"/>
        <v>0</v>
      </c>
      <c r="AW79" s="84">
        <f t="shared" si="42"/>
        <v>0</v>
      </c>
      <c r="AX79" s="84">
        <f t="shared" si="48"/>
        <v>0</v>
      </c>
      <c r="AY79" s="84">
        <f t="shared" si="49"/>
        <v>0</v>
      </c>
      <c r="AZ79" s="84">
        <f t="shared" si="50"/>
        <v>0</v>
      </c>
      <c r="BA79" s="84">
        <f t="shared" si="51"/>
        <v>0</v>
      </c>
      <c r="BB79" s="83">
        <f t="shared" si="52"/>
        <v>0</v>
      </c>
      <c r="BC79" s="83">
        <f t="shared" si="53"/>
        <v>0</v>
      </c>
      <c r="BD79" s="84">
        <f t="shared" si="54"/>
        <v>0</v>
      </c>
      <c r="BE79" s="84">
        <f t="shared" si="55"/>
        <v>0</v>
      </c>
      <c r="BF79" s="84">
        <f t="shared" si="56"/>
        <v>0</v>
      </c>
      <c r="BG79" s="84">
        <f t="shared" si="57"/>
        <v>0</v>
      </c>
      <c r="BH79" s="84">
        <f t="shared" si="58"/>
        <v>0</v>
      </c>
      <c r="BI79" s="84">
        <f t="shared" si="59"/>
        <v>0</v>
      </c>
      <c r="BJ79" s="84">
        <f t="shared" si="60"/>
        <v>0</v>
      </c>
      <c r="BK79" s="84">
        <f t="shared" si="61"/>
        <v>0</v>
      </c>
    </row>
    <row r="80" spans="1:63" s="1" customFormat="1" ht="65.25" customHeight="1">
      <c r="A80" s="26" t="s">
        <v>180</v>
      </c>
      <c r="B80" s="138" t="s">
        <v>181</v>
      </c>
      <c r="C80" s="139"/>
      <c r="D80" s="140"/>
      <c r="E80" s="101">
        <f>SUM(E81:E82)</f>
        <v>0</v>
      </c>
      <c r="F80" s="101">
        <f t="shared" ref="F80:AP80" si="62">SUM(F81:F82)</f>
        <v>0</v>
      </c>
      <c r="G80" s="101">
        <f t="shared" si="62"/>
        <v>0</v>
      </c>
      <c r="H80" s="101">
        <f t="shared" si="62"/>
        <v>0</v>
      </c>
      <c r="I80" s="101">
        <f t="shared" si="62"/>
        <v>0</v>
      </c>
      <c r="J80" s="101">
        <f t="shared" si="62"/>
        <v>0</v>
      </c>
      <c r="K80" s="101">
        <f t="shared" si="62"/>
        <v>0</v>
      </c>
      <c r="L80" s="101">
        <f t="shared" si="62"/>
        <v>0</v>
      </c>
      <c r="M80" s="101">
        <f t="shared" si="62"/>
        <v>0</v>
      </c>
      <c r="N80" s="101">
        <f t="shared" si="62"/>
        <v>0</v>
      </c>
      <c r="O80" s="101">
        <f t="shared" si="62"/>
        <v>0</v>
      </c>
      <c r="P80" s="101">
        <f t="shared" si="62"/>
        <v>0</v>
      </c>
      <c r="Q80" s="101">
        <f t="shared" si="62"/>
        <v>0</v>
      </c>
      <c r="R80" s="101">
        <f t="shared" si="62"/>
        <v>0</v>
      </c>
      <c r="S80" s="101">
        <f t="shared" si="62"/>
        <v>0</v>
      </c>
      <c r="T80" s="101">
        <f t="shared" si="62"/>
        <v>0</v>
      </c>
      <c r="U80" s="101">
        <f t="shared" si="62"/>
        <v>0</v>
      </c>
      <c r="V80" s="101">
        <f t="shared" si="62"/>
        <v>0</v>
      </c>
      <c r="W80" s="101">
        <f t="shared" si="62"/>
        <v>0</v>
      </c>
      <c r="X80" s="101">
        <f t="shared" si="62"/>
        <v>0</v>
      </c>
      <c r="Y80" s="101">
        <f t="shared" si="62"/>
        <v>0</v>
      </c>
      <c r="Z80" s="101">
        <f t="shared" si="62"/>
        <v>0</v>
      </c>
      <c r="AA80" s="101">
        <f t="shared" si="62"/>
        <v>0</v>
      </c>
      <c r="AB80" s="101">
        <f t="shared" si="62"/>
        <v>0</v>
      </c>
      <c r="AC80" s="101">
        <f t="shared" si="62"/>
        <v>0</v>
      </c>
      <c r="AD80" s="101">
        <f t="shared" si="62"/>
        <v>0</v>
      </c>
      <c r="AE80" s="101">
        <f t="shared" si="62"/>
        <v>0</v>
      </c>
      <c r="AF80" s="101">
        <f t="shared" si="62"/>
        <v>0</v>
      </c>
      <c r="AG80" s="101">
        <f t="shared" si="62"/>
        <v>0</v>
      </c>
      <c r="AH80" s="101">
        <f t="shared" si="62"/>
        <v>0</v>
      </c>
      <c r="AI80" s="101">
        <f t="shared" si="62"/>
        <v>0</v>
      </c>
      <c r="AJ80" s="101">
        <f t="shared" si="62"/>
        <v>0</v>
      </c>
      <c r="AK80" s="101">
        <f t="shared" si="62"/>
        <v>0</v>
      </c>
      <c r="AL80" s="101">
        <f t="shared" si="62"/>
        <v>0</v>
      </c>
      <c r="AM80" s="101">
        <f t="shared" si="62"/>
        <v>0</v>
      </c>
      <c r="AN80" s="101">
        <f t="shared" si="62"/>
        <v>0</v>
      </c>
      <c r="AO80" s="101">
        <f t="shared" si="62"/>
        <v>0</v>
      </c>
      <c r="AP80" s="101">
        <f t="shared" si="62"/>
        <v>0</v>
      </c>
      <c r="AR80" s="85">
        <f t="shared" ref="AR80:BK80" si="63">SUM(AR81:AR82)</f>
        <v>0</v>
      </c>
      <c r="AS80" s="85">
        <f t="shared" si="63"/>
        <v>0</v>
      </c>
      <c r="AT80" s="85">
        <f t="shared" si="63"/>
        <v>0</v>
      </c>
      <c r="AU80" s="85">
        <f t="shared" si="63"/>
        <v>0</v>
      </c>
      <c r="AV80" s="85">
        <f t="shared" si="63"/>
        <v>0</v>
      </c>
      <c r="AW80" s="85">
        <f t="shared" si="63"/>
        <v>0</v>
      </c>
      <c r="AX80" s="85">
        <f t="shared" si="63"/>
        <v>0</v>
      </c>
      <c r="AY80" s="85">
        <f t="shared" si="63"/>
        <v>0</v>
      </c>
      <c r="AZ80" s="85">
        <f t="shared" si="63"/>
        <v>0</v>
      </c>
      <c r="BA80" s="85">
        <f t="shared" si="63"/>
        <v>0</v>
      </c>
      <c r="BB80" s="85">
        <f t="shared" si="63"/>
        <v>0</v>
      </c>
      <c r="BC80" s="85">
        <f t="shared" si="63"/>
        <v>0</v>
      </c>
      <c r="BD80" s="85">
        <f t="shared" si="63"/>
        <v>0</v>
      </c>
      <c r="BE80" s="85">
        <f t="shared" si="63"/>
        <v>0</v>
      </c>
      <c r="BF80" s="85">
        <f t="shared" si="63"/>
        <v>0</v>
      </c>
      <c r="BG80" s="85">
        <f t="shared" si="63"/>
        <v>0</v>
      </c>
      <c r="BH80" s="85">
        <f t="shared" si="63"/>
        <v>0</v>
      </c>
      <c r="BI80" s="85">
        <f t="shared" si="63"/>
        <v>0</v>
      </c>
      <c r="BJ80" s="85">
        <f t="shared" si="63"/>
        <v>0</v>
      </c>
      <c r="BK80" s="85">
        <f t="shared" si="63"/>
        <v>0</v>
      </c>
    </row>
    <row r="81" spans="1:63" s="2" customFormat="1" ht="39.950000000000003" customHeight="1">
      <c r="A81" s="28" t="s">
        <v>182</v>
      </c>
      <c r="B81" s="135" t="s">
        <v>183</v>
      </c>
      <c r="C81" s="136"/>
      <c r="D81" s="137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4"/>
      <c r="P81" s="104"/>
      <c r="Q81" s="104"/>
      <c r="R81" s="104"/>
      <c r="S81" s="102"/>
      <c r="T81" s="104"/>
      <c r="U81" s="104"/>
      <c r="V81" s="104"/>
      <c r="W81" s="102"/>
      <c r="X81" s="102"/>
      <c r="Y81" s="104"/>
      <c r="Z81" s="104"/>
      <c r="AA81" s="104"/>
      <c r="AB81" s="104"/>
      <c r="AC81" s="104"/>
      <c r="AD81" s="103"/>
      <c r="AE81" s="103"/>
      <c r="AF81" s="103"/>
      <c r="AG81" s="103"/>
      <c r="AH81" s="103"/>
      <c r="AI81" s="103"/>
      <c r="AJ81" s="107"/>
      <c r="AK81" s="107"/>
      <c r="AL81" s="107"/>
      <c r="AM81" s="107"/>
      <c r="AN81" s="107"/>
      <c r="AO81" s="107"/>
      <c r="AP81" s="107"/>
      <c r="AR81" s="84">
        <f>E81</f>
        <v>0</v>
      </c>
      <c r="AS81" s="84">
        <f t="shared" si="44"/>
        <v>0</v>
      </c>
      <c r="AT81" s="84">
        <f t="shared" si="45"/>
        <v>0</v>
      </c>
      <c r="AU81" s="84">
        <f t="shared" si="46"/>
        <v>0</v>
      </c>
      <c r="AV81" s="84">
        <f t="shared" si="47"/>
        <v>0</v>
      </c>
      <c r="AW81" s="84">
        <f>O81+Z81+AA81+AC81</f>
        <v>0</v>
      </c>
      <c r="AX81" s="84">
        <f t="shared" si="48"/>
        <v>0</v>
      </c>
      <c r="AY81" s="84">
        <f t="shared" si="49"/>
        <v>0</v>
      </c>
      <c r="AZ81" s="84">
        <f t="shared" si="50"/>
        <v>0</v>
      </c>
      <c r="BA81" s="84">
        <f t="shared" si="51"/>
        <v>0</v>
      </c>
      <c r="BB81" s="83">
        <f t="shared" si="52"/>
        <v>0</v>
      </c>
      <c r="BC81" s="83">
        <f t="shared" si="53"/>
        <v>0</v>
      </c>
      <c r="BD81" s="84">
        <f t="shared" si="54"/>
        <v>0</v>
      </c>
      <c r="BE81" s="84">
        <f t="shared" si="55"/>
        <v>0</v>
      </c>
      <c r="BF81" s="84">
        <f t="shared" si="56"/>
        <v>0</v>
      </c>
      <c r="BG81" s="84">
        <f t="shared" si="57"/>
        <v>0</v>
      </c>
      <c r="BH81" s="84">
        <f t="shared" si="58"/>
        <v>0</v>
      </c>
      <c r="BI81" s="84">
        <f t="shared" si="59"/>
        <v>0</v>
      </c>
      <c r="BJ81" s="84">
        <f t="shared" si="60"/>
        <v>0</v>
      </c>
      <c r="BK81" s="84">
        <f t="shared" si="61"/>
        <v>0</v>
      </c>
    </row>
    <row r="82" spans="1:63" s="2" customFormat="1" ht="39.950000000000003" customHeight="1">
      <c r="A82" s="28" t="s">
        <v>184</v>
      </c>
      <c r="B82" s="135" t="s">
        <v>81</v>
      </c>
      <c r="C82" s="136"/>
      <c r="D82" s="137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4"/>
      <c r="P82" s="104"/>
      <c r="Q82" s="104"/>
      <c r="R82" s="104"/>
      <c r="S82" s="102"/>
      <c r="T82" s="104"/>
      <c r="U82" s="104"/>
      <c r="V82" s="104"/>
      <c r="W82" s="102"/>
      <c r="X82" s="102"/>
      <c r="Y82" s="104"/>
      <c r="Z82" s="104"/>
      <c r="AA82" s="104"/>
      <c r="AB82" s="104"/>
      <c r="AC82" s="104"/>
      <c r="AD82" s="103"/>
      <c r="AE82" s="103"/>
      <c r="AF82" s="103"/>
      <c r="AG82" s="103"/>
      <c r="AH82" s="103"/>
      <c r="AI82" s="103"/>
      <c r="AJ82" s="107"/>
      <c r="AK82" s="107"/>
      <c r="AL82" s="107"/>
      <c r="AM82" s="107"/>
      <c r="AN82" s="107"/>
      <c r="AO82" s="107"/>
      <c r="AP82" s="107"/>
      <c r="AR82" s="84">
        <f>E82</f>
        <v>0</v>
      </c>
      <c r="AS82" s="84">
        <f t="shared" si="44"/>
        <v>0</v>
      </c>
      <c r="AT82" s="84">
        <f t="shared" si="45"/>
        <v>0</v>
      </c>
      <c r="AU82" s="84">
        <f t="shared" si="46"/>
        <v>0</v>
      </c>
      <c r="AV82" s="84">
        <f t="shared" si="47"/>
        <v>0</v>
      </c>
      <c r="AW82" s="84">
        <f>O82+Z82+AA82+AC82</f>
        <v>0</v>
      </c>
      <c r="AX82" s="84">
        <f t="shared" si="48"/>
        <v>0</v>
      </c>
      <c r="AY82" s="84">
        <f t="shared" si="49"/>
        <v>0</v>
      </c>
      <c r="AZ82" s="84">
        <f t="shared" si="50"/>
        <v>0</v>
      </c>
      <c r="BA82" s="84">
        <f t="shared" si="51"/>
        <v>0</v>
      </c>
      <c r="BB82" s="83">
        <f t="shared" si="52"/>
        <v>0</v>
      </c>
      <c r="BC82" s="83">
        <f t="shared" si="53"/>
        <v>0</v>
      </c>
      <c r="BD82" s="84">
        <f t="shared" si="54"/>
        <v>0</v>
      </c>
      <c r="BE82" s="84">
        <f t="shared" si="55"/>
        <v>0</v>
      </c>
      <c r="BF82" s="84">
        <f t="shared" si="56"/>
        <v>0</v>
      </c>
      <c r="BG82" s="84">
        <f t="shared" si="57"/>
        <v>0</v>
      </c>
      <c r="BH82" s="84">
        <f t="shared" si="58"/>
        <v>0</v>
      </c>
      <c r="BI82" s="84">
        <f t="shared" si="59"/>
        <v>0</v>
      </c>
      <c r="BJ82" s="84">
        <f t="shared" si="60"/>
        <v>0</v>
      </c>
      <c r="BK82" s="84">
        <f t="shared" si="61"/>
        <v>0</v>
      </c>
    </row>
    <row r="83" spans="1:63" s="1" customFormat="1" ht="39.950000000000003" customHeight="1">
      <c r="A83" s="26" t="s">
        <v>185</v>
      </c>
      <c r="B83" s="138" t="s">
        <v>186</v>
      </c>
      <c r="C83" s="139"/>
      <c r="D83" s="140"/>
      <c r="E83" s="101">
        <f>SUM(E84:E104)</f>
        <v>1</v>
      </c>
      <c r="F83" s="101">
        <f t="shared" ref="F83:AP83" si="64">SUM(F84:F104)</f>
        <v>1</v>
      </c>
      <c r="G83" s="101">
        <f t="shared" si="64"/>
        <v>0</v>
      </c>
      <c r="H83" s="101">
        <f t="shared" si="64"/>
        <v>0</v>
      </c>
      <c r="I83" s="101">
        <f t="shared" si="64"/>
        <v>0</v>
      </c>
      <c r="J83" s="101">
        <f t="shared" si="64"/>
        <v>0</v>
      </c>
      <c r="K83" s="101">
        <f t="shared" si="64"/>
        <v>0</v>
      </c>
      <c r="L83" s="101">
        <f t="shared" si="64"/>
        <v>0</v>
      </c>
      <c r="M83" s="101">
        <f t="shared" si="64"/>
        <v>0</v>
      </c>
      <c r="N83" s="101">
        <f t="shared" si="64"/>
        <v>0</v>
      </c>
      <c r="O83" s="101">
        <f t="shared" si="64"/>
        <v>0</v>
      </c>
      <c r="P83" s="101">
        <f t="shared" si="64"/>
        <v>0</v>
      </c>
      <c r="Q83" s="101">
        <f t="shared" si="64"/>
        <v>0</v>
      </c>
      <c r="R83" s="101">
        <f t="shared" si="64"/>
        <v>0</v>
      </c>
      <c r="S83" s="101">
        <f t="shared" si="64"/>
        <v>0</v>
      </c>
      <c r="T83" s="101">
        <f t="shared" si="64"/>
        <v>0</v>
      </c>
      <c r="U83" s="101">
        <f t="shared" si="64"/>
        <v>0</v>
      </c>
      <c r="V83" s="101">
        <f t="shared" si="64"/>
        <v>0</v>
      </c>
      <c r="W83" s="101">
        <f t="shared" si="64"/>
        <v>0</v>
      </c>
      <c r="X83" s="101">
        <f t="shared" si="64"/>
        <v>0</v>
      </c>
      <c r="Y83" s="101">
        <f t="shared" si="64"/>
        <v>0</v>
      </c>
      <c r="Z83" s="101">
        <f t="shared" si="64"/>
        <v>0</v>
      </c>
      <c r="AA83" s="101">
        <f t="shared" si="64"/>
        <v>0</v>
      </c>
      <c r="AB83" s="101">
        <f t="shared" si="64"/>
        <v>0</v>
      </c>
      <c r="AC83" s="101">
        <f t="shared" si="64"/>
        <v>1</v>
      </c>
      <c r="AD83" s="101">
        <f t="shared" si="64"/>
        <v>1</v>
      </c>
      <c r="AE83" s="101">
        <f t="shared" si="64"/>
        <v>0</v>
      </c>
      <c r="AF83" s="101">
        <f t="shared" si="64"/>
        <v>0</v>
      </c>
      <c r="AG83" s="101">
        <f t="shared" si="64"/>
        <v>0</v>
      </c>
      <c r="AH83" s="101">
        <f t="shared" si="64"/>
        <v>0</v>
      </c>
      <c r="AI83" s="101">
        <f t="shared" si="64"/>
        <v>0</v>
      </c>
      <c r="AJ83" s="101">
        <f t="shared" si="64"/>
        <v>0</v>
      </c>
      <c r="AK83" s="101">
        <f t="shared" si="64"/>
        <v>0</v>
      </c>
      <c r="AL83" s="101">
        <f t="shared" si="64"/>
        <v>0</v>
      </c>
      <c r="AM83" s="101">
        <f t="shared" si="64"/>
        <v>0</v>
      </c>
      <c r="AN83" s="101">
        <f t="shared" si="64"/>
        <v>0</v>
      </c>
      <c r="AO83" s="101">
        <f t="shared" si="64"/>
        <v>0</v>
      </c>
      <c r="AP83" s="101">
        <f t="shared" si="64"/>
        <v>0</v>
      </c>
      <c r="AR83" s="85">
        <f t="shared" ref="AR83:BK83" si="65">SUM(AR84:AR104)</f>
        <v>1</v>
      </c>
      <c r="AS83" s="85">
        <f t="shared" si="65"/>
        <v>1</v>
      </c>
      <c r="AT83" s="85">
        <f t="shared" si="65"/>
        <v>0</v>
      </c>
      <c r="AU83" s="85">
        <f t="shared" si="65"/>
        <v>0</v>
      </c>
      <c r="AV83" s="85">
        <f t="shared" si="65"/>
        <v>1</v>
      </c>
      <c r="AW83" s="85">
        <f t="shared" si="65"/>
        <v>1</v>
      </c>
      <c r="AX83" s="85">
        <f t="shared" si="65"/>
        <v>0</v>
      </c>
      <c r="AY83" s="85">
        <f t="shared" si="65"/>
        <v>0</v>
      </c>
      <c r="AZ83" s="85">
        <f t="shared" si="65"/>
        <v>0</v>
      </c>
      <c r="BA83" s="85">
        <f t="shared" si="65"/>
        <v>0</v>
      </c>
      <c r="BB83" s="85">
        <f t="shared" si="65"/>
        <v>0</v>
      </c>
      <c r="BC83" s="85">
        <f t="shared" si="65"/>
        <v>0</v>
      </c>
      <c r="BD83" s="85">
        <f t="shared" si="65"/>
        <v>0</v>
      </c>
      <c r="BE83" s="85">
        <f t="shared" si="65"/>
        <v>0</v>
      </c>
      <c r="BF83" s="85">
        <f t="shared" si="65"/>
        <v>0</v>
      </c>
      <c r="BG83" s="85">
        <f t="shared" si="65"/>
        <v>0</v>
      </c>
      <c r="BH83" s="85">
        <f t="shared" si="65"/>
        <v>0</v>
      </c>
      <c r="BI83" s="85">
        <f t="shared" si="65"/>
        <v>0</v>
      </c>
      <c r="BJ83" s="85">
        <f t="shared" si="65"/>
        <v>0</v>
      </c>
      <c r="BK83" s="85">
        <f t="shared" si="65"/>
        <v>0</v>
      </c>
    </row>
    <row r="84" spans="1:63" s="2" customFormat="1" ht="39.950000000000003" customHeight="1">
      <c r="A84" s="28" t="s">
        <v>187</v>
      </c>
      <c r="B84" s="135" t="s">
        <v>188</v>
      </c>
      <c r="C84" s="136"/>
      <c r="D84" s="137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4"/>
      <c r="P84" s="104"/>
      <c r="Q84" s="104"/>
      <c r="R84" s="104"/>
      <c r="S84" s="102"/>
      <c r="T84" s="104"/>
      <c r="U84" s="104"/>
      <c r="V84" s="104"/>
      <c r="W84" s="102"/>
      <c r="X84" s="102"/>
      <c r="Y84" s="104"/>
      <c r="Z84" s="104"/>
      <c r="AA84" s="104"/>
      <c r="AB84" s="104"/>
      <c r="AC84" s="104"/>
      <c r="AD84" s="103"/>
      <c r="AE84" s="103"/>
      <c r="AF84" s="106"/>
      <c r="AG84" s="103"/>
      <c r="AH84" s="103"/>
      <c r="AI84" s="106"/>
      <c r="AJ84" s="107"/>
      <c r="AK84" s="107"/>
      <c r="AL84" s="107"/>
      <c r="AM84" s="107"/>
      <c r="AN84" s="107"/>
      <c r="AO84" s="107"/>
      <c r="AP84" s="107"/>
      <c r="AR84" s="84">
        <f>E84</f>
        <v>0</v>
      </c>
      <c r="AS84" s="84">
        <f t="shared" si="44"/>
        <v>0</v>
      </c>
      <c r="AT84" s="84">
        <f t="shared" si="45"/>
        <v>0</v>
      </c>
      <c r="AU84" s="84">
        <f t="shared" si="46"/>
        <v>0</v>
      </c>
      <c r="AV84" s="84">
        <f t="shared" si="47"/>
        <v>0</v>
      </c>
      <c r="AW84" s="84">
        <f t="shared" ref="AW84:AW104" si="66">O84+Z84+AA84+AC84</f>
        <v>0</v>
      </c>
      <c r="AX84" s="84">
        <f t="shared" si="48"/>
        <v>0</v>
      </c>
      <c r="AY84" s="84">
        <f t="shared" si="49"/>
        <v>0</v>
      </c>
      <c r="AZ84" s="84">
        <f t="shared" si="50"/>
        <v>0</v>
      </c>
      <c r="BA84" s="84">
        <f t="shared" si="51"/>
        <v>0</v>
      </c>
      <c r="BB84" s="83">
        <f t="shared" si="52"/>
        <v>0</v>
      </c>
      <c r="BC84" s="83">
        <f t="shared" si="53"/>
        <v>0</v>
      </c>
      <c r="BD84" s="84">
        <f t="shared" si="54"/>
        <v>0</v>
      </c>
      <c r="BE84" s="84">
        <f t="shared" si="55"/>
        <v>0</v>
      </c>
      <c r="BF84" s="84">
        <f t="shared" si="56"/>
        <v>0</v>
      </c>
      <c r="BG84" s="84">
        <f t="shared" si="57"/>
        <v>0</v>
      </c>
      <c r="BH84" s="84">
        <f t="shared" si="58"/>
        <v>0</v>
      </c>
      <c r="BI84" s="84">
        <f t="shared" si="59"/>
        <v>0</v>
      </c>
      <c r="BJ84" s="84">
        <f t="shared" si="60"/>
        <v>0</v>
      </c>
      <c r="BK84" s="84">
        <f t="shared" si="61"/>
        <v>0</v>
      </c>
    </row>
    <row r="85" spans="1:63" s="2" customFormat="1" ht="69" customHeight="1">
      <c r="A85" s="28" t="s">
        <v>189</v>
      </c>
      <c r="B85" s="135" t="s">
        <v>190</v>
      </c>
      <c r="C85" s="136"/>
      <c r="D85" s="137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4"/>
      <c r="P85" s="104"/>
      <c r="Q85" s="104"/>
      <c r="R85" s="104"/>
      <c r="S85" s="102"/>
      <c r="T85" s="104"/>
      <c r="U85" s="104"/>
      <c r="V85" s="104"/>
      <c r="W85" s="102"/>
      <c r="X85" s="102"/>
      <c r="Y85" s="104"/>
      <c r="Z85" s="104"/>
      <c r="AA85" s="104"/>
      <c r="AB85" s="104"/>
      <c r="AC85" s="104"/>
      <c r="AD85" s="103"/>
      <c r="AE85" s="103"/>
      <c r="AF85" s="106"/>
      <c r="AG85" s="103"/>
      <c r="AH85" s="103"/>
      <c r="AI85" s="106"/>
      <c r="AJ85" s="107"/>
      <c r="AK85" s="107"/>
      <c r="AL85" s="107"/>
      <c r="AM85" s="107"/>
      <c r="AN85" s="107"/>
      <c r="AO85" s="107"/>
      <c r="AP85" s="107"/>
      <c r="AR85" s="84">
        <f t="shared" ref="AR85:AR104" si="67">E85</f>
        <v>0</v>
      </c>
      <c r="AS85" s="84">
        <f t="shared" si="44"/>
        <v>0</v>
      </c>
      <c r="AT85" s="84">
        <f t="shared" si="45"/>
        <v>0</v>
      </c>
      <c r="AU85" s="84">
        <f t="shared" si="46"/>
        <v>0</v>
      </c>
      <c r="AV85" s="84">
        <f t="shared" si="47"/>
        <v>0</v>
      </c>
      <c r="AW85" s="84">
        <f t="shared" si="66"/>
        <v>0</v>
      </c>
      <c r="AX85" s="84">
        <f t="shared" si="48"/>
        <v>0</v>
      </c>
      <c r="AY85" s="84">
        <f t="shared" si="49"/>
        <v>0</v>
      </c>
      <c r="AZ85" s="84">
        <f t="shared" si="50"/>
        <v>0</v>
      </c>
      <c r="BA85" s="84">
        <f t="shared" si="51"/>
        <v>0</v>
      </c>
      <c r="BB85" s="83">
        <f t="shared" si="52"/>
        <v>0</v>
      </c>
      <c r="BC85" s="83">
        <f t="shared" si="53"/>
        <v>0</v>
      </c>
      <c r="BD85" s="84">
        <f t="shared" si="54"/>
        <v>0</v>
      </c>
      <c r="BE85" s="84">
        <f t="shared" si="55"/>
        <v>0</v>
      </c>
      <c r="BF85" s="84">
        <f t="shared" si="56"/>
        <v>0</v>
      </c>
      <c r="BG85" s="84">
        <f t="shared" si="57"/>
        <v>0</v>
      </c>
      <c r="BH85" s="84">
        <f t="shared" si="58"/>
        <v>0</v>
      </c>
      <c r="BI85" s="84">
        <f t="shared" si="59"/>
        <v>0</v>
      </c>
      <c r="BJ85" s="84">
        <f t="shared" si="60"/>
        <v>0</v>
      </c>
      <c r="BK85" s="84">
        <f t="shared" si="61"/>
        <v>0</v>
      </c>
    </row>
    <row r="86" spans="1:63" s="2" customFormat="1" ht="39.950000000000003" customHeight="1">
      <c r="A86" s="28" t="s">
        <v>191</v>
      </c>
      <c r="B86" s="135" t="s">
        <v>192</v>
      </c>
      <c r="C86" s="136"/>
      <c r="D86" s="137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4"/>
      <c r="P86" s="104"/>
      <c r="Q86" s="104"/>
      <c r="R86" s="104"/>
      <c r="S86" s="102"/>
      <c r="T86" s="104"/>
      <c r="U86" s="104"/>
      <c r="V86" s="104"/>
      <c r="W86" s="102"/>
      <c r="X86" s="102"/>
      <c r="Y86" s="104"/>
      <c r="Z86" s="104"/>
      <c r="AA86" s="104"/>
      <c r="AB86" s="104"/>
      <c r="AC86" s="104"/>
      <c r="AD86" s="103"/>
      <c r="AE86" s="103"/>
      <c r="AF86" s="106"/>
      <c r="AG86" s="103"/>
      <c r="AH86" s="103"/>
      <c r="AI86" s="106"/>
      <c r="AJ86" s="107"/>
      <c r="AK86" s="107"/>
      <c r="AL86" s="107"/>
      <c r="AM86" s="107"/>
      <c r="AN86" s="107"/>
      <c r="AO86" s="107"/>
      <c r="AP86" s="107"/>
      <c r="AR86" s="84">
        <f t="shared" si="67"/>
        <v>0</v>
      </c>
      <c r="AS86" s="84">
        <f t="shared" si="44"/>
        <v>0</v>
      </c>
      <c r="AT86" s="84">
        <f t="shared" si="45"/>
        <v>0</v>
      </c>
      <c r="AU86" s="84">
        <f t="shared" si="46"/>
        <v>0</v>
      </c>
      <c r="AV86" s="84">
        <f t="shared" si="47"/>
        <v>0</v>
      </c>
      <c r="AW86" s="84">
        <f t="shared" si="66"/>
        <v>0</v>
      </c>
      <c r="AX86" s="84">
        <f t="shared" si="48"/>
        <v>0</v>
      </c>
      <c r="AY86" s="84">
        <f t="shared" si="49"/>
        <v>0</v>
      </c>
      <c r="AZ86" s="84">
        <f t="shared" si="50"/>
        <v>0</v>
      </c>
      <c r="BA86" s="84">
        <f t="shared" si="51"/>
        <v>0</v>
      </c>
      <c r="BB86" s="83">
        <f t="shared" si="52"/>
        <v>0</v>
      </c>
      <c r="BC86" s="83">
        <f t="shared" si="53"/>
        <v>0</v>
      </c>
      <c r="BD86" s="84">
        <f t="shared" si="54"/>
        <v>0</v>
      </c>
      <c r="BE86" s="84">
        <f t="shared" si="55"/>
        <v>0</v>
      </c>
      <c r="BF86" s="84">
        <f t="shared" si="56"/>
        <v>0</v>
      </c>
      <c r="BG86" s="84">
        <f t="shared" si="57"/>
        <v>0</v>
      </c>
      <c r="BH86" s="84">
        <f t="shared" si="58"/>
        <v>0</v>
      </c>
      <c r="BI86" s="84">
        <f t="shared" si="59"/>
        <v>0</v>
      </c>
      <c r="BJ86" s="84">
        <f t="shared" si="60"/>
        <v>0</v>
      </c>
      <c r="BK86" s="84">
        <f t="shared" si="61"/>
        <v>0</v>
      </c>
    </row>
    <row r="87" spans="1:63" s="2" customFormat="1" ht="39.950000000000003" customHeight="1">
      <c r="A87" s="28" t="s">
        <v>193</v>
      </c>
      <c r="B87" s="135" t="s">
        <v>194</v>
      </c>
      <c r="C87" s="136"/>
      <c r="D87" s="137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4"/>
      <c r="P87" s="104"/>
      <c r="Q87" s="104"/>
      <c r="R87" s="104"/>
      <c r="S87" s="102"/>
      <c r="T87" s="104"/>
      <c r="U87" s="104"/>
      <c r="V87" s="104"/>
      <c r="W87" s="102"/>
      <c r="X87" s="102"/>
      <c r="Y87" s="104"/>
      <c r="Z87" s="104"/>
      <c r="AA87" s="104"/>
      <c r="AB87" s="104"/>
      <c r="AC87" s="104"/>
      <c r="AD87" s="103"/>
      <c r="AE87" s="103"/>
      <c r="AF87" s="106"/>
      <c r="AG87" s="103"/>
      <c r="AH87" s="103"/>
      <c r="AI87" s="106"/>
      <c r="AJ87" s="107"/>
      <c r="AK87" s="107"/>
      <c r="AL87" s="107"/>
      <c r="AM87" s="107"/>
      <c r="AN87" s="107"/>
      <c r="AO87" s="107"/>
      <c r="AP87" s="107"/>
      <c r="AR87" s="84">
        <f t="shared" si="67"/>
        <v>0</v>
      </c>
      <c r="AS87" s="84">
        <f t="shared" si="44"/>
        <v>0</v>
      </c>
      <c r="AT87" s="84">
        <f t="shared" si="45"/>
        <v>0</v>
      </c>
      <c r="AU87" s="84">
        <f t="shared" si="46"/>
        <v>0</v>
      </c>
      <c r="AV87" s="84">
        <f t="shared" si="47"/>
        <v>0</v>
      </c>
      <c r="AW87" s="84">
        <f t="shared" si="66"/>
        <v>0</v>
      </c>
      <c r="AX87" s="84">
        <f t="shared" si="48"/>
        <v>0</v>
      </c>
      <c r="AY87" s="84">
        <f t="shared" si="49"/>
        <v>0</v>
      </c>
      <c r="AZ87" s="84">
        <f t="shared" si="50"/>
        <v>0</v>
      </c>
      <c r="BA87" s="84">
        <f t="shared" si="51"/>
        <v>0</v>
      </c>
      <c r="BB87" s="83">
        <f t="shared" si="52"/>
        <v>0</v>
      </c>
      <c r="BC87" s="83">
        <f t="shared" si="53"/>
        <v>0</v>
      </c>
      <c r="BD87" s="84">
        <f t="shared" si="54"/>
        <v>0</v>
      </c>
      <c r="BE87" s="84">
        <f t="shared" si="55"/>
        <v>0</v>
      </c>
      <c r="BF87" s="84">
        <f t="shared" si="56"/>
        <v>0</v>
      </c>
      <c r="BG87" s="84">
        <f t="shared" si="57"/>
        <v>0</v>
      </c>
      <c r="BH87" s="84">
        <f t="shared" si="58"/>
        <v>0</v>
      </c>
      <c r="BI87" s="84">
        <f t="shared" si="59"/>
        <v>0</v>
      </c>
      <c r="BJ87" s="84">
        <f t="shared" si="60"/>
        <v>0</v>
      </c>
      <c r="BK87" s="84">
        <f t="shared" si="61"/>
        <v>0</v>
      </c>
    </row>
    <row r="88" spans="1:63" s="2" customFormat="1" ht="39.950000000000003" customHeight="1">
      <c r="A88" s="28" t="s">
        <v>195</v>
      </c>
      <c r="B88" s="135" t="s">
        <v>196</v>
      </c>
      <c r="C88" s="136"/>
      <c r="D88" s="137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4"/>
      <c r="P88" s="104"/>
      <c r="Q88" s="104"/>
      <c r="R88" s="104"/>
      <c r="S88" s="102"/>
      <c r="T88" s="104"/>
      <c r="U88" s="104"/>
      <c r="V88" s="104"/>
      <c r="W88" s="102"/>
      <c r="X88" s="102"/>
      <c r="Y88" s="104"/>
      <c r="Z88" s="104"/>
      <c r="AA88" s="104"/>
      <c r="AB88" s="104"/>
      <c r="AC88" s="104"/>
      <c r="AD88" s="103"/>
      <c r="AE88" s="103"/>
      <c r="AF88" s="106"/>
      <c r="AG88" s="103"/>
      <c r="AH88" s="103"/>
      <c r="AI88" s="106"/>
      <c r="AJ88" s="107"/>
      <c r="AK88" s="107"/>
      <c r="AL88" s="107"/>
      <c r="AM88" s="107"/>
      <c r="AN88" s="107"/>
      <c r="AO88" s="107"/>
      <c r="AP88" s="107"/>
      <c r="AR88" s="84">
        <f t="shared" si="67"/>
        <v>0</v>
      </c>
      <c r="AS88" s="84">
        <f t="shared" si="44"/>
        <v>0</v>
      </c>
      <c r="AT88" s="84">
        <f t="shared" si="45"/>
        <v>0</v>
      </c>
      <c r="AU88" s="84">
        <f t="shared" si="46"/>
        <v>0</v>
      </c>
      <c r="AV88" s="84">
        <f t="shared" si="47"/>
        <v>0</v>
      </c>
      <c r="AW88" s="84">
        <f t="shared" si="66"/>
        <v>0</v>
      </c>
      <c r="AX88" s="84">
        <f t="shared" si="48"/>
        <v>0</v>
      </c>
      <c r="AY88" s="84">
        <f t="shared" si="49"/>
        <v>0</v>
      </c>
      <c r="AZ88" s="84">
        <f t="shared" si="50"/>
        <v>0</v>
      </c>
      <c r="BA88" s="84">
        <f t="shared" si="51"/>
        <v>0</v>
      </c>
      <c r="BB88" s="83">
        <f t="shared" si="52"/>
        <v>0</v>
      </c>
      <c r="BC88" s="83">
        <f t="shared" si="53"/>
        <v>0</v>
      </c>
      <c r="BD88" s="84">
        <f t="shared" si="54"/>
        <v>0</v>
      </c>
      <c r="BE88" s="84">
        <f t="shared" si="55"/>
        <v>0</v>
      </c>
      <c r="BF88" s="84">
        <f t="shared" si="56"/>
        <v>0</v>
      </c>
      <c r="BG88" s="84">
        <f t="shared" si="57"/>
        <v>0</v>
      </c>
      <c r="BH88" s="84">
        <f t="shared" si="58"/>
        <v>0</v>
      </c>
      <c r="BI88" s="84">
        <f t="shared" si="59"/>
        <v>0</v>
      </c>
      <c r="BJ88" s="84">
        <f t="shared" si="60"/>
        <v>0</v>
      </c>
      <c r="BK88" s="84">
        <f t="shared" si="61"/>
        <v>0</v>
      </c>
    </row>
    <row r="89" spans="1:63" s="2" customFormat="1" ht="39.950000000000003" customHeight="1">
      <c r="A89" s="28" t="s">
        <v>197</v>
      </c>
      <c r="B89" s="135" t="s">
        <v>198</v>
      </c>
      <c r="C89" s="136"/>
      <c r="D89" s="137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4"/>
      <c r="P89" s="104"/>
      <c r="Q89" s="104"/>
      <c r="R89" s="104"/>
      <c r="S89" s="102"/>
      <c r="T89" s="104"/>
      <c r="U89" s="104"/>
      <c r="V89" s="104"/>
      <c r="W89" s="102"/>
      <c r="X89" s="102"/>
      <c r="Y89" s="104"/>
      <c r="Z89" s="104"/>
      <c r="AA89" s="104"/>
      <c r="AB89" s="104"/>
      <c r="AC89" s="104"/>
      <c r="AD89" s="103"/>
      <c r="AE89" s="103"/>
      <c r="AF89" s="106"/>
      <c r="AG89" s="103"/>
      <c r="AH89" s="103"/>
      <c r="AI89" s="106"/>
      <c r="AJ89" s="107"/>
      <c r="AK89" s="107"/>
      <c r="AL89" s="107"/>
      <c r="AM89" s="107"/>
      <c r="AN89" s="107"/>
      <c r="AO89" s="107"/>
      <c r="AP89" s="107"/>
      <c r="AR89" s="84">
        <f t="shared" si="67"/>
        <v>0</v>
      </c>
      <c r="AS89" s="84">
        <f t="shared" si="44"/>
        <v>0</v>
      </c>
      <c r="AT89" s="84">
        <f t="shared" si="45"/>
        <v>0</v>
      </c>
      <c r="AU89" s="84">
        <f t="shared" si="46"/>
        <v>0</v>
      </c>
      <c r="AV89" s="84">
        <f t="shared" si="47"/>
        <v>0</v>
      </c>
      <c r="AW89" s="84">
        <f t="shared" si="66"/>
        <v>0</v>
      </c>
      <c r="AX89" s="84">
        <f t="shared" si="48"/>
        <v>0</v>
      </c>
      <c r="AY89" s="84">
        <f t="shared" si="49"/>
        <v>0</v>
      </c>
      <c r="AZ89" s="84">
        <f t="shared" si="50"/>
        <v>0</v>
      </c>
      <c r="BA89" s="84">
        <f t="shared" si="51"/>
        <v>0</v>
      </c>
      <c r="BB89" s="83">
        <f t="shared" si="52"/>
        <v>0</v>
      </c>
      <c r="BC89" s="83">
        <f t="shared" si="53"/>
        <v>0</v>
      </c>
      <c r="BD89" s="84">
        <f t="shared" si="54"/>
        <v>0</v>
      </c>
      <c r="BE89" s="84">
        <f t="shared" si="55"/>
        <v>0</v>
      </c>
      <c r="BF89" s="84">
        <f t="shared" si="56"/>
        <v>0</v>
      </c>
      <c r="BG89" s="84">
        <f t="shared" si="57"/>
        <v>0</v>
      </c>
      <c r="BH89" s="84">
        <f t="shared" si="58"/>
        <v>0</v>
      </c>
      <c r="BI89" s="84">
        <f t="shared" si="59"/>
        <v>0</v>
      </c>
      <c r="BJ89" s="84">
        <f t="shared" si="60"/>
        <v>0</v>
      </c>
      <c r="BK89" s="84">
        <f t="shared" si="61"/>
        <v>0</v>
      </c>
    </row>
    <row r="90" spans="1:63" s="2" customFormat="1" ht="39.950000000000003" customHeight="1">
      <c r="A90" s="28" t="s">
        <v>199</v>
      </c>
      <c r="B90" s="135" t="s">
        <v>200</v>
      </c>
      <c r="C90" s="136"/>
      <c r="D90" s="137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4"/>
      <c r="P90" s="104"/>
      <c r="Q90" s="104"/>
      <c r="R90" s="104"/>
      <c r="S90" s="102"/>
      <c r="T90" s="104"/>
      <c r="U90" s="104"/>
      <c r="V90" s="104"/>
      <c r="W90" s="102"/>
      <c r="X90" s="102"/>
      <c r="Y90" s="104"/>
      <c r="Z90" s="104"/>
      <c r="AA90" s="104"/>
      <c r="AB90" s="104"/>
      <c r="AC90" s="104"/>
      <c r="AD90" s="103"/>
      <c r="AE90" s="103"/>
      <c r="AF90" s="106"/>
      <c r="AG90" s="103"/>
      <c r="AH90" s="103"/>
      <c r="AI90" s="106"/>
      <c r="AJ90" s="107"/>
      <c r="AK90" s="107"/>
      <c r="AL90" s="107"/>
      <c r="AM90" s="107"/>
      <c r="AN90" s="107"/>
      <c r="AO90" s="107"/>
      <c r="AP90" s="107"/>
      <c r="AR90" s="84">
        <f t="shared" si="67"/>
        <v>0</v>
      </c>
      <c r="AS90" s="84">
        <f t="shared" si="44"/>
        <v>0</v>
      </c>
      <c r="AT90" s="84">
        <f t="shared" si="45"/>
        <v>0</v>
      </c>
      <c r="AU90" s="84">
        <f t="shared" si="46"/>
        <v>0</v>
      </c>
      <c r="AV90" s="84">
        <f t="shared" si="47"/>
        <v>0</v>
      </c>
      <c r="AW90" s="84">
        <f t="shared" si="66"/>
        <v>0</v>
      </c>
      <c r="AX90" s="84">
        <f t="shared" si="48"/>
        <v>0</v>
      </c>
      <c r="AY90" s="84">
        <f t="shared" si="49"/>
        <v>0</v>
      </c>
      <c r="AZ90" s="84">
        <f t="shared" si="50"/>
        <v>0</v>
      </c>
      <c r="BA90" s="84">
        <f t="shared" si="51"/>
        <v>0</v>
      </c>
      <c r="BB90" s="83">
        <f t="shared" si="52"/>
        <v>0</v>
      </c>
      <c r="BC90" s="83">
        <f t="shared" si="53"/>
        <v>0</v>
      </c>
      <c r="BD90" s="84">
        <f t="shared" si="54"/>
        <v>0</v>
      </c>
      <c r="BE90" s="84">
        <f t="shared" si="55"/>
        <v>0</v>
      </c>
      <c r="BF90" s="84">
        <f t="shared" si="56"/>
        <v>0</v>
      </c>
      <c r="BG90" s="84">
        <f t="shared" si="57"/>
        <v>0</v>
      </c>
      <c r="BH90" s="84">
        <f t="shared" si="58"/>
        <v>0</v>
      </c>
      <c r="BI90" s="84">
        <f t="shared" si="59"/>
        <v>0</v>
      </c>
      <c r="BJ90" s="84">
        <f t="shared" si="60"/>
        <v>0</v>
      </c>
      <c r="BK90" s="84">
        <f t="shared" si="61"/>
        <v>0</v>
      </c>
    </row>
    <row r="91" spans="1:63" s="2" customFormat="1" ht="39.950000000000003" customHeight="1">
      <c r="A91" s="28" t="s">
        <v>201</v>
      </c>
      <c r="B91" s="135" t="s">
        <v>202</v>
      </c>
      <c r="C91" s="136"/>
      <c r="D91" s="137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4"/>
      <c r="P91" s="104"/>
      <c r="Q91" s="104"/>
      <c r="R91" s="104"/>
      <c r="S91" s="102"/>
      <c r="T91" s="104"/>
      <c r="U91" s="104"/>
      <c r="V91" s="104"/>
      <c r="W91" s="102"/>
      <c r="X91" s="102"/>
      <c r="Y91" s="104"/>
      <c r="Z91" s="104"/>
      <c r="AA91" s="104"/>
      <c r="AB91" s="104"/>
      <c r="AC91" s="104"/>
      <c r="AD91" s="103"/>
      <c r="AE91" s="103"/>
      <c r="AF91" s="106"/>
      <c r="AG91" s="103"/>
      <c r="AH91" s="103"/>
      <c r="AI91" s="106"/>
      <c r="AJ91" s="107"/>
      <c r="AK91" s="107"/>
      <c r="AL91" s="107"/>
      <c r="AM91" s="107"/>
      <c r="AN91" s="107"/>
      <c r="AO91" s="107"/>
      <c r="AP91" s="107"/>
      <c r="AR91" s="84">
        <f t="shared" si="67"/>
        <v>0</v>
      </c>
      <c r="AS91" s="84">
        <f t="shared" si="44"/>
        <v>0</v>
      </c>
      <c r="AT91" s="84">
        <f t="shared" si="45"/>
        <v>0</v>
      </c>
      <c r="AU91" s="84">
        <f t="shared" si="46"/>
        <v>0</v>
      </c>
      <c r="AV91" s="84">
        <f t="shared" si="47"/>
        <v>0</v>
      </c>
      <c r="AW91" s="84">
        <f t="shared" si="66"/>
        <v>0</v>
      </c>
      <c r="AX91" s="84">
        <f t="shared" si="48"/>
        <v>0</v>
      </c>
      <c r="AY91" s="84">
        <f t="shared" si="49"/>
        <v>0</v>
      </c>
      <c r="AZ91" s="84">
        <f t="shared" si="50"/>
        <v>0</v>
      </c>
      <c r="BA91" s="84">
        <f t="shared" si="51"/>
        <v>0</v>
      </c>
      <c r="BB91" s="83">
        <f t="shared" si="52"/>
        <v>0</v>
      </c>
      <c r="BC91" s="83">
        <f t="shared" si="53"/>
        <v>0</v>
      </c>
      <c r="BD91" s="84">
        <f t="shared" si="54"/>
        <v>0</v>
      </c>
      <c r="BE91" s="84">
        <f t="shared" si="55"/>
        <v>0</v>
      </c>
      <c r="BF91" s="84">
        <f t="shared" si="56"/>
        <v>0</v>
      </c>
      <c r="BG91" s="84">
        <f t="shared" si="57"/>
        <v>0</v>
      </c>
      <c r="BH91" s="84">
        <f t="shared" si="58"/>
        <v>0</v>
      </c>
      <c r="BI91" s="84">
        <f t="shared" si="59"/>
        <v>0</v>
      </c>
      <c r="BJ91" s="84">
        <f t="shared" si="60"/>
        <v>0</v>
      </c>
      <c r="BK91" s="84">
        <f t="shared" si="61"/>
        <v>0</v>
      </c>
    </row>
    <row r="92" spans="1:63" s="2" customFormat="1" ht="39.950000000000003" customHeight="1">
      <c r="A92" s="28" t="s">
        <v>203</v>
      </c>
      <c r="B92" s="135" t="s">
        <v>204</v>
      </c>
      <c r="C92" s="136"/>
      <c r="D92" s="137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4"/>
      <c r="P92" s="104"/>
      <c r="Q92" s="104"/>
      <c r="R92" s="104"/>
      <c r="S92" s="102"/>
      <c r="T92" s="104"/>
      <c r="U92" s="104"/>
      <c r="V92" s="104"/>
      <c r="W92" s="102"/>
      <c r="X92" s="102"/>
      <c r="Y92" s="104"/>
      <c r="Z92" s="104"/>
      <c r="AA92" s="104"/>
      <c r="AB92" s="104"/>
      <c r="AC92" s="104"/>
      <c r="AD92" s="103"/>
      <c r="AE92" s="103"/>
      <c r="AF92" s="106"/>
      <c r="AG92" s="103"/>
      <c r="AH92" s="103"/>
      <c r="AI92" s="106"/>
      <c r="AJ92" s="107"/>
      <c r="AK92" s="107"/>
      <c r="AL92" s="107"/>
      <c r="AM92" s="107"/>
      <c r="AN92" s="107"/>
      <c r="AO92" s="107"/>
      <c r="AP92" s="107"/>
      <c r="AR92" s="84">
        <f t="shared" si="67"/>
        <v>0</v>
      </c>
      <c r="AS92" s="84">
        <f t="shared" si="44"/>
        <v>0</v>
      </c>
      <c r="AT92" s="84">
        <f t="shared" si="45"/>
        <v>0</v>
      </c>
      <c r="AU92" s="84">
        <f t="shared" si="46"/>
        <v>0</v>
      </c>
      <c r="AV92" s="84">
        <f t="shared" si="47"/>
        <v>0</v>
      </c>
      <c r="AW92" s="84">
        <f t="shared" si="66"/>
        <v>0</v>
      </c>
      <c r="AX92" s="84">
        <f t="shared" si="48"/>
        <v>0</v>
      </c>
      <c r="AY92" s="84">
        <f t="shared" si="49"/>
        <v>0</v>
      </c>
      <c r="AZ92" s="84">
        <f t="shared" si="50"/>
        <v>0</v>
      </c>
      <c r="BA92" s="84">
        <f t="shared" si="51"/>
        <v>0</v>
      </c>
      <c r="BB92" s="83">
        <f t="shared" si="52"/>
        <v>0</v>
      </c>
      <c r="BC92" s="83">
        <f t="shared" si="53"/>
        <v>0</v>
      </c>
      <c r="BD92" s="84">
        <f t="shared" si="54"/>
        <v>0</v>
      </c>
      <c r="BE92" s="84">
        <f t="shared" si="55"/>
        <v>0</v>
      </c>
      <c r="BF92" s="84">
        <f t="shared" si="56"/>
        <v>0</v>
      </c>
      <c r="BG92" s="84">
        <f t="shared" si="57"/>
        <v>0</v>
      </c>
      <c r="BH92" s="84">
        <f t="shared" si="58"/>
        <v>0</v>
      </c>
      <c r="BI92" s="84">
        <f t="shared" si="59"/>
        <v>0</v>
      </c>
      <c r="BJ92" s="84">
        <f t="shared" si="60"/>
        <v>0</v>
      </c>
      <c r="BK92" s="84">
        <f t="shared" si="61"/>
        <v>0</v>
      </c>
    </row>
    <row r="93" spans="1:63" s="2" customFormat="1" ht="64.5" customHeight="1">
      <c r="A93" s="28" t="s">
        <v>205</v>
      </c>
      <c r="B93" s="135" t="s">
        <v>206</v>
      </c>
      <c r="C93" s="136"/>
      <c r="D93" s="137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4"/>
      <c r="P93" s="104"/>
      <c r="Q93" s="104"/>
      <c r="R93" s="104"/>
      <c r="S93" s="102"/>
      <c r="T93" s="104"/>
      <c r="U93" s="104"/>
      <c r="V93" s="104"/>
      <c r="W93" s="102"/>
      <c r="X93" s="102"/>
      <c r="Y93" s="104"/>
      <c r="Z93" s="104"/>
      <c r="AA93" s="104"/>
      <c r="AB93" s="104"/>
      <c r="AC93" s="104"/>
      <c r="AD93" s="103"/>
      <c r="AE93" s="103"/>
      <c r="AF93" s="106"/>
      <c r="AG93" s="103"/>
      <c r="AH93" s="103"/>
      <c r="AI93" s="106"/>
      <c r="AJ93" s="107"/>
      <c r="AK93" s="107"/>
      <c r="AL93" s="107"/>
      <c r="AM93" s="107"/>
      <c r="AN93" s="107"/>
      <c r="AO93" s="107"/>
      <c r="AP93" s="107"/>
      <c r="AR93" s="84">
        <f t="shared" si="67"/>
        <v>0</v>
      </c>
      <c r="AS93" s="84">
        <f t="shared" si="44"/>
        <v>0</v>
      </c>
      <c r="AT93" s="84">
        <f t="shared" si="45"/>
        <v>0</v>
      </c>
      <c r="AU93" s="84">
        <f t="shared" si="46"/>
        <v>0</v>
      </c>
      <c r="AV93" s="84">
        <f t="shared" si="47"/>
        <v>0</v>
      </c>
      <c r="AW93" s="84">
        <f t="shared" si="66"/>
        <v>0</v>
      </c>
      <c r="AX93" s="84">
        <f t="shared" si="48"/>
        <v>0</v>
      </c>
      <c r="AY93" s="84">
        <f t="shared" si="49"/>
        <v>0</v>
      </c>
      <c r="AZ93" s="84">
        <f t="shared" si="50"/>
        <v>0</v>
      </c>
      <c r="BA93" s="84">
        <f t="shared" si="51"/>
        <v>0</v>
      </c>
      <c r="BB93" s="83">
        <f t="shared" si="52"/>
        <v>0</v>
      </c>
      <c r="BC93" s="83">
        <f t="shared" si="53"/>
        <v>0</v>
      </c>
      <c r="BD93" s="84">
        <f t="shared" si="54"/>
        <v>0</v>
      </c>
      <c r="BE93" s="84">
        <f t="shared" si="55"/>
        <v>0</v>
      </c>
      <c r="BF93" s="84">
        <f t="shared" si="56"/>
        <v>0</v>
      </c>
      <c r="BG93" s="84">
        <f t="shared" si="57"/>
        <v>0</v>
      </c>
      <c r="BH93" s="84">
        <f t="shared" si="58"/>
        <v>0</v>
      </c>
      <c r="BI93" s="84">
        <f t="shared" si="59"/>
        <v>0</v>
      </c>
      <c r="BJ93" s="84">
        <f t="shared" si="60"/>
        <v>0</v>
      </c>
      <c r="BK93" s="84">
        <f t="shared" si="61"/>
        <v>0</v>
      </c>
    </row>
    <row r="94" spans="1:63" s="2" customFormat="1" ht="39.950000000000003" customHeight="1">
      <c r="A94" s="28" t="s">
        <v>207</v>
      </c>
      <c r="B94" s="135" t="s">
        <v>208</v>
      </c>
      <c r="C94" s="136"/>
      <c r="D94" s="137"/>
      <c r="E94" s="104">
        <v>1</v>
      </c>
      <c r="F94" s="103">
        <v>1</v>
      </c>
      <c r="G94" s="102"/>
      <c r="H94" s="102"/>
      <c r="I94" s="102"/>
      <c r="J94" s="102"/>
      <c r="K94" s="102"/>
      <c r="L94" s="102"/>
      <c r="M94" s="102"/>
      <c r="N94" s="102"/>
      <c r="O94" s="104"/>
      <c r="P94" s="104"/>
      <c r="Q94" s="104"/>
      <c r="R94" s="104"/>
      <c r="S94" s="102"/>
      <c r="T94" s="104"/>
      <c r="U94" s="104"/>
      <c r="V94" s="104"/>
      <c r="W94" s="102"/>
      <c r="X94" s="102"/>
      <c r="Y94" s="104"/>
      <c r="Z94" s="104"/>
      <c r="AA94" s="104"/>
      <c r="AB94" s="104"/>
      <c r="AC94" s="104">
        <v>1</v>
      </c>
      <c r="AD94" s="103">
        <v>1</v>
      </c>
      <c r="AE94" s="103"/>
      <c r="AF94" s="106"/>
      <c r="AG94" s="103"/>
      <c r="AH94" s="103"/>
      <c r="AI94" s="106"/>
      <c r="AJ94" s="107"/>
      <c r="AK94" s="107"/>
      <c r="AL94" s="107"/>
      <c r="AM94" s="107"/>
      <c r="AN94" s="107"/>
      <c r="AO94" s="107"/>
      <c r="AP94" s="107"/>
      <c r="AR94" s="84">
        <f t="shared" si="67"/>
        <v>1</v>
      </c>
      <c r="AS94" s="84">
        <f t="shared" si="44"/>
        <v>1</v>
      </c>
      <c r="AT94" s="84">
        <f t="shared" si="45"/>
        <v>0</v>
      </c>
      <c r="AU94" s="84">
        <f t="shared" si="46"/>
        <v>0</v>
      </c>
      <c r="AV94" s="84">
        <f t="shared" si="47"/>
        <v>1</v>
      </c>
      <c r="AW94" s="84">
        <f t="shared" si="66"/>
        <v>1</v>
      </c>
      <c r="AX94" s="84">
        <f t="shared" si="48"/>
        <v>0</v>
      </c>
      <c r="AY94" s="84">
        <f t="shared" si="49"/>
        <v>0</v>
      </c>
      <c r="AZ94" s="84">
        <f t="shared" si="50"/>
        <v>0</v>
      </c>
      <c r="BA94" s="84">
        <f t="shared" si="51"/>
        <v>0</v>
      </c>
      <c r="BB94" s="83">
        <f t="shared" si="52"/>
        <v>0</v>
      </c>
      <c r="BC94" s="83">
        <f t="shared" si="53"/>
        <v>0</v>
      </c>
      <c r="BD94" s="84">
        <f t="shared" si="54"/>
        <v>0</v>
      </c>
      <c r="BE94" s="84">
        <f t="shared" si="55"/>
        <v>0</v>
      </c>
      <c r="BF94" s="84">
        <f t="shared" si="56"/>
        <v>0</v>
      </c>
      <c r="BG94" s="84">
        <f t="shared" si="57"/>
        <v>0</v>
      </c>
      <c r="BH94" s="84">
        <f t="shared" si="58"/>
        <v>0</v>
      </c>
      <c r="BI94" s="84">
        <f t="shared" si="59"/>
        <v>0</v>
      </c>
      <c r="BJ94" s="84">
        <f t="shared" si="60"/>
        <v>0</v>
      </c>
      <c r="BK94" s="84">
        <f t="shared" si="61"/>
        <v>0</v>
      </c>
    </row>
    <row r="95" spans="1:63" s="2" customFormat="1" ht="39.950000000000003" customHeight="1">
      <c r="A95" s="28" t="s">
        <v>209</v>
      </c>
      <c r="B95" s="135" t="s">
        <v>210</v>
      </c>
      <c r="C95" s="136"/>
      <c r="D95" s="137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4"/>
      <c r="Q95" s="104"/>
      <c r="R95" s="104"/>
      <c r="S95" s="104"/>
      <c r="T95" s="102"/>
      <c r="U95" s="104"/>
      <c r="V95" s="104"/>
      <c r="W95" s="104"/>
      <c r="X95" s="102"/>
      <c r="Y95" s="102"/>
      <c r="Z95" s="104"/>
      <c r="AA95" s="104"/>
      <c r="AB95" s="104"/>
      <c r="AC95" s="104"/>
      <c r="AD95" s="103"/>
      <c r="AE95" s="103"/>
      <c r="AF95" s="106"/>
      <c r="AG95" s="103"/>
      <c r="AH95" s="103"/>
      <c r="AI95" s="106"/>
      <c r="AJ95" s="107"/>
      <c r="AK95" s="107"/>
      <c r="AL95" s="107"/>
      <c r="AM95" s="107"/>
      <c r="AN95" s="107"/>
      <c r="AO95" s="107"/>
      <c r="AP95" s="107"/>
      <c r="AR95" s="84">
        <f t="shared" si="67"/>
        <v>0</v>
      </c>
      <c r="AS95" s="84">
        <f t="shared" si="44"/>
        <v>0</v>
      </c>
      <c r="AT95" s="84">
        <f t="shared" si="45"/>
        <v>0</v>
      </c>
      <c r="AU95" s="84">
        <f t="shared" si="46"/>
        <v>0</v>
      </c>
      <c r="AV95" s="84">
        <f t="shared" si="47"/>
        <v>0</v>
      </c>
      <c r="AW95" s="84">
        <f t="shared" si="66"/>
        <v>0</v>
      </c>
      <c r="AX95" s="84">
        <f t="shared" si="48"/>
        <v>0</v>
      </c>
      <c r="AY95" s="84">
        <f t="shared" si="49"/>
        <v>0</v>
      </c>
      <c r="AZ95" s="84">
        <f t="shared" si="50"/>
        <v>0</v>
      </c>
      <c r="BA95" s="84">
        <f t="shared" si="51"/>
        <v>0</v>
      </c>
      <c r="BB95" s="83">
        <f t="shared" si="52"/>
        <v>0</v>
      </c>
      <c r="BC95" s="83">
        <f t="shared" si="53"/>
        <v>0</v>
      </c>
      <c r="BD95" s="84">
        <f t="shared" si="54"/>
        <v>0</v>
      </c>
      <c r="BE95" s="84">
        <f t="shared" si="55"/>
        <v>0</v>
      </c>
      <c r="BF95" s="84">
        <f t="shared" si="56"/>
        <v>0</v>
      </c>
      <c r="BG95" s="84">
        <f t="shared" si="57"/>
        <v>0</v>
      </c>
      <c r="BH95" s="84">
        <f t="shared" si="58"/>
        <v>0</v>
      </c>
      <c r="BI95" s="84">
        <f t="shared" si="59"/>
        <v>0</v>
      </c>
      <c r="BJ95" s="84">
        <f t="shared" si="60"/>
        <v>0</v>
      </c>
      <c r="BK95" s="84">
        <f t="shared" si="61"/>
        <v>0</v>
      </c>
    </row>
    <row r="96" spans="1:63" s="2" customFormat="1" ht="39.950000000000003" customHeight="1">
      <c r="A96" s="28" t="s">
        <v>211</v>
      </c>
      <c r="B96" s="135" t="s">
        <v>212</v>
      </c>
      <c r="C96" s="136"/>
      <c r="D96" s="137"/>
      <c r="E96" s="102"/>
      <c r="F96" s="102"/>
      <c r="G96" s="102"/>
      <c r="H96" s="102"/>
      <c r="I96" s="102"/>
      <c r="J96" s="102"/>
      <c r="K96" s="102"/>
      <c r="L96" s="102"/>
      <c r="M96" s="102"/>
      <c r="N96" s="102"/>
      <c r="O96" s="104"/>
      <c r="P96" s="104"/>
      <c r="Q96" s="104"/>
      <c r="R96" s="104"/>
      <c r="S96" s="102"/>
      <c r="T96" s="104"/>
      <c r="U96" s="104"/>
      <c r="V96" s="104"/>
      <c r="W96" s="102"/>
      <c r="X96" s="102"/>
      <c r="Y96" s="104"/>
      <c r="Z96" s="104"/>
      <c r="AA96" s="104"/>
      <c r="AB96" s="104"/>
      <c r="AC96" s="104"/>
      <c r="AD96" s="103"/>
      <c r="AE96" s="103"/>
      <c r="AF96" s="106"/>
      <c r="AG96" s="103"/>
      <c r="AH96" s="103"/>
      <c r="AI96" s="106"/>
      <c r="AJ96" s="107"/>
      <c r="AK96" s="107"/>
      <c r="AL96" s="107"/>
      <c r="AM96" s="107"/>
      <c r="AN96" s="107"/>
      <c r="AO96" s="107"/>
      <c r="AP96" s="107"/>
      <c r="AR96" s="84">
        <f t="shared" si="67"/>
        <v>0</v>
      </c>
      <c r="AS96" s="84">
        <f t="shared" si="44"/>
        <v>0</v>
      </c>
      <c r="AT96" s="84">
        <f t="shared" si="45"/>
        <v>0</v>
      </c>
      <c r="AU96" s="84">
        <f t="shared" si="46"/>
        <v>0</v>
      </c>
      <c r="AV96" s="84">
        <f t="shared" si="47"/>
        <v>0</v>
      </c>
      <c r="AW96" s="84">
        <f t="shared" si="66"/>
        <v>0</v>
      </c>
      <c r="AX96" s="84">
        <f t="shared" si="48"/>
        <v>0</v>
      </c>
      <c r="AY96" s="84">
        <f t="shared" si="49"/>
        <v>0</v>
      </c>
      <c r="AZ96" s="84">
        <f t="shared" si="50"/>
        <v>0</v>
      </c>
      <c r="BA96" s="84">
        <f t="shared" si="51"/>
        <v>0</v>
      </c>
      <c r="BB96" s="83">
        <f t="shared" si="52"/>
        <v>0</v>
      </c>
      <c r="BC96" s="83">
        <f t="shared" si="53"/>
        <v>0</v>
      </c>
      <c r="BD96" s="84">
        <f t="shared" si="54"/>
        <v>0</v>
      </c>
      <c r="BE96" s="84">
        <f t="shared" si="55"/>
        <v>0</v>
      </c>
      <c r="BF96" s="84">
        <f t="shared" si="56"/>
        <v>0</v>
      </c>
      <c r="BG96" s="84">
        <f t="shared" si="57"/>
        <v>0</v>
      </c>
      <c r="BH96" s="84">
        <f t="shared" si="58"/>
        <v>0</v>
      </c>
      <c r="BI96" s="84">
        <f t="shared" si="59"/>
        <v>0</v>
      </c>
      <c r="BJ96" s="84">
        <f t="shared" si="60"/>
        <v>0</v>
      </c>
      <c r="BK96" s="84">
        <f t="shared" si="61"/>
        <v>0</v>
      </c>
    </row>
    <row r="97" spans="1:63" s="2" customFormat="1" ht="39.950000000000003" customHeight="1">
      <c r="A97" s="28" t="s">
        <v>213</v>
      </c>
      <c r="B97" s="135" t="s">
        <v>214</v>
      </c>
      <c r="C97" s="136"/>
      <c r="D97" s="137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4"/>
      <c r="P97" s="104"/>
      <c r="Q97" s="104"/>
      <c r="R97" s="102"/>
      <c r="S97" s="102"/>
      <c r="T97" s="104"/>
      <c r="U97" s="104"/>
      <c r="V97" s="104"/>
      <c r="W97" s="102"/>
      <c r="X97" s="102"/>
      <c r="Y97" s="104"/>
      <c r="Z97" s="104"/>
      <c r="AA97" s="104"/>
      <c r="AB97" s="104"/>
      <c r="AC97" s="104"/>
      <c r="AD97" s="103"/>
      <c r="AE97" s="103"/>
      <c r="AF97" s="106"/>
      <c r="AG97" s="103"/>
      <c r="AH97" s="103"/>
      <c r="AI97" s="106"/>
      <c r="AJ97" s="107"/>
      <c r="AK97" s="107"/>
      <c r="AL97" s="107"/>
      <c r="AM97" s="107"/>
      <c r="AN97" s="107"/>
      <c r="AO97" s="107"/>
      <c r="AP97" s="107"/>
      <c r="AR97" s="84">
        <f t="shared" si="67"/>
        <v>0</v>
      </c>
      <c r="AS97" s="84">
        <f t="shared" si="44"/>
        <v>0</v>
      </c>
      <c r="AT97" s="84">
        <f t="shared" si="45"/>
        <v>0</v>
      </c>
      <c r="AU97" s="84">
        <f t="shared" si="46"/>
        <v>0</v>
      </c>
      <c r="AV97" s="84">
        <f t="shared" si="47"/>
        <v>0</v>
      </c>
      <c r="AW97" s="84">
        <f t="shared" si="66"/>
        <v>0</v>
      </c>
      <c r="AX97" s="84">
        <f t="shared" si="48"/>
        <v>0</v>
      </c>
      <c r="AY97" s="84">
        <f t="shared" si="49"/>
        <v>0</v>
      </c>
      <c r="AZ97" s="84">
        <f t="shared" si="50"/>
        <v>0</v>
      </c>
      <c r="BA97" s="84">
        <f t="shared" si="51"/>
        <v>0</v>
      </c>
      <c r="BB97" s="83">
        <f t="shared" si="52"/>
        <v>0</v>
      </c>
      <c r="BC97" s="83">
        <f t="shared" si="53"/>
        <v>0</v>
      </c>
      <c r="BD97" s="84">
        <f t="shared" si="54"/>
        <v>0</v>
      </c>
      <c r="BE97" s="84">
        <f t="shared" si="55"/>
        <v>0</v>
      </c>
      <c r="BF97" s="84">
        <f t="shared" si="56"/>
        <v>0</v>
      </c>
      <c r="BG97" s="84">
        <f t="shared" si="57"/>
        <v>0</v>
      </c>
      <c r="BH97" s="84">
        <f t="shared" si="58"/>
        <v>0</v>
      </c>
      <c r="BI97" s="84">
        <f t="shared" si="59"/>
        <v>0</v>
      </c>
      <c r="BJ97" s="84">
        <f t="shared" si="60"/>
        <v>0</v>
      </c>
      <c r="BK97" s="84">
        <f t="shared" si="61"/>
        <v>0</v>
      </c>
    </row>
    <row r="98" spans="1:63" s="2" customFormat="1" ht="39.950000000000003" customHeight="1">
      <c r="A98" s="28" t="s">
        <v>215</v>
      </c>
      <c r="B98" s="135" t="s">
        <v>216</v>
      </c>
      <c r="C98" s="136"/>
      <c r="D98" s="137"/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4"/>
      <c r="Q98" s="104"/>
      <c r="R98" s="104"/>
      <c r="S98" s="104"/>
      <c r="T98" s="102"/>
      <c r="U98" s="104"/>
      <c r="V98" s="104"/>
      <c r="W98" s="104"/>
      <c r="X98" s="102"/>
      <c r="Y98" s="102"/>
      <c r="Z98" s="104"/>
      <c r="AA98" s="104"/>
      <c r="AB98" s="104"/>
      <c r="AC98" s="104"/>
      <c r="AD98" s="103"/>
      <c r="AE98" s="103"/>
      <c r="AF98" s="106"/>
      <c r="AG98" s="103"/>
      <c r="AH98" s="103"/>
      <c r="AI98" s="106"/>
      <c r="AJ98" s="107"/>
      <c r="AK98" s="107"/>
      <c r="AL98" s="107"/>
      <c r="AM98" s="107"/>
      <c r="AN98" s="107"/>
      <c r="AO98" s="107"/>
      <c r="AP98" s="107"/>
      <c r="AR98" s="84">
        <f t="shared" si="67"/>
        <v>0</v>
      </c>
      <c r="AS98" s="84">
        <f t="shared" si="44"/>
        <v>0</v>
      </c>
      <c r="AT98" s="84">
        <f t="shared" si="45"/>
        <v>0</v>
      </c>
      <c r="AU98" s="84">
        <f t="shared" si="46"/>
        <v>0</v>
      </c>
      <c r="AV98" s="84">
        <f t="shared" si="47"/>
        <v>0</v>
      </c>
      <c r="AW98" s="84">
        <f t="shared" si="66"/>
        <v>0</v>
      </c>
      <c r="AX98" s="84">
        <f t="shared" si="48"/>
        <v>0</v>
      </c>
      <c r="AY98" s="84">
        <f t="shared" si="49"/>
        <v>0</v>
      </c>
      <c r="AZ98" s="84">
        <f t="shared" si="50"/>
        <v>0</v>
      </c>
      <c r="BA98" s="84">
        <f t="shared" si="51"/>
        <v>0</v>
      </c>
      <c r="BB98" s="83">
        <f t="shared" si="52"/>
        <v>0</v>
      </c>
      <c r="BC98" s="83">
        <f t="shared" si="53"/>
        <v>0</v>
      </c>
      <c r="BD98" s="84">
        <f t="shared" si="54"/>
        <v>0</v>
      </c>
      <c r="BE98" s="84">
        <f t="shared" si="55"/>
        <v>0</v>
      </c>
      <c r="BF98" s="84">
        <f t="shared" si="56"/>
        <v>0</v>
      </c>
      <c r="BG98" s="84">
        <f t="shared" si="57"/>
        <v>0</v>
      </c>
      <c r="BH98" s="84">
        <f t="shared" si="58"/>
        <v>0</v>
      </c>
      <c r="BI98" s="84">
        <f t="shared" si="59"/>
        <v>0</v>
      </c>
      <c r="BJ98" s="84">
        <f t="shared" si="60"/>
        <v>0</v>
      </c>
      <c r="BK98" s="84">
        <f t="shared" si="61"/>
        <v>0</v>
      </c>
    </row>
    <row r="99" spans="1:63" s="2" customFormat="1" ht="39.950000000000003" customHeight="1">
      <c r="A99" s="28" t="s">
        <v>217</v>
      </c>
      <c r="B99" s="134" t="s">
        <v>218</v>
      </c>
      <c r="C99" s="134"/>
      <c r="D99" s="134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104"/>
      <c r="P99" s="104"/>
      <c r="Q99" s="104"/>
      <c r="R99" s="104"/>
      <c r="S99" s="102"/>
      <c r="T99" s="104"/>
      <c r="U99" s="104"/>
      <c r="V99" s="104"/>
      <c r="W99" s="102"/>
      <c r="X99" s="102"/>
      <c r="Y99" s="104"/>
      <c r="Z99" s="104"/>
      <c r="AA99" s="104"/>
      <c r="AB99" s="104"/>
      <c r="AC99" s="104"/>
      <c r="AD99" s="103"/>
      <c r="AE99" s="103"/>
      <c r="AF99" s="106"/>
      <c r="AG99" s="103"/>
      <c r="AH99" s="103"/>
      <c r="AI99" s="106"/>
      <c r="AJ99" s="107"/>
      <c r="AK99" s="107"/>
      <c r="AL99" s="107"/>
      <c r="AM99" s="107"/>
      <c r="AN99" s="107"/>
      <c r="AO99" s="107"/>
      <c r="AP99" s="107"/>
      <c r="AR99" s="84">
        <f t="shared" si="67"/>
        <v>0</v>
      </c>
      <c r="AS99" s="84">
        <f t="shared" si="44"/>
        <v>0</v>
      </c>
      <c r="AT99" s="84">
        <f t="shared" si="45"/>
        <v>0</v>
      </c>
      <c r="AU99" s="84">
        <f t="shared" si="46"/>
        <v>0</v>
      </c>
      <c r="AV99" s="84">
        <f t="shared" si="47"/>
        <v>0</v>
      </c>
      <c r="AW99" s="84">
        <f t="shared" si="66"/>
        <v>0</v>
      </c>
      <c r="AX99" s="84">
        <f t="shared" si="48"/>
        <v>0</v>
      </c>
      <c r="AY99" s="84">
        <f t="shared" si="49"/>
        <v>0</v>
      </c>
      <c r="AZ99" s="84">
        <f t="shared" si="50"/>
        <v>0</v>
      </c>
      <c r="BA99" s="84">
        <f t="shared" si="51"/>
        <v>0</v>
      </c>
      <c r="BB99" s="83">
        <f t="shared" si="52"/>
        <v>0</v>
      </c>
      <c r="BC99" s="83">
        <f t="shared" si="53"/>
        <v>0</v>
      </c>
      <c r="BD99" s="84">
        <f t="shared" si="54"/>
        <v>0</v>
      </c>
      <c r="BE99" s="84">
        <f t="shared" si="55"/>
        <v>0</v>
      </c>
      <c r="BF99" s="84">
        <f t="shared" si="56"/>
        <v>0</v>
      </c>
      <c r="BG99" s="84">
        <f t="shared" si="57"/>
        <v>0</v>
      </c>
      <c r="BH99" s="84">
        <f t="shared" si="58"/>
        <v>0</v>
      </c>
      <c r="BI99" s="84">
        <f t="shared" si="59"/>
        <v>0</v>
      </c>
      <c r="BJ99" s="84">
        <f t="shared" si="60"/>
        <v>0</v>
      </c>
      <c r="BK99" s="84">
        <f t="shared" si="61"/>
        <v>0</v>
      </c>
    </row>
    <row r="100" spans="1:63" s="2" customFormat="1" ht="39.950000000000003" customHeight="1">
      <c r="A100" s="28" t="s">
        <v>219</v>
      </c>
      <c r="B100" s="135" t="s">
        <v>220</v>
      </c>
      <c r="C100" s="136"/>
      <c r="D100" s="137"/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102"/>
      <c r="P100" s="104"/>
      <c r="Q100" s="104"/>
      <c r="R100" s="104"/>
      <c r="S100" s="104"/>
      <c r="T100" s="102"/>
      <c r="U100" s="104"/>
      <c r="V100" s="104"/>
      <c r="W100" s="104"/>
      <c r="X100" s="102"/>
      <c r="Y100" s="102"/>
      <c r="Z100" s="104"/>
      <c r="AA100" s="104"/>
      <c r="AB100" s="104"/>
      <c r="AC100" s="104"/>
      <c r="AD100" s="103"/>
      <c r="AE100" s="103"/>
      <c r="AF100" s="106"/>
      <c r="AG100" s="103"/>
      <c r="AH100" s="103"/>
      <c r="AI100" s="106"/>
      <c r="AJ100" s="107"/>
      <c r="AK100" s="107"/>
      <c r="AL100" s="107"/>
      <c r="AM100" s="107"/>
      <c r="AN100" s="107"/>
      <c r="AO100" s="107"/>
      <c r="AP100" s="107"/>
      <c r="AR100" s="84">
        <f t="shared" si="67"/>
        <v>0</v>
      </c>
      <c r="AS100" s="84">
        <f t="shared" si="44"/>
        <v>0</v>
      </c>
      <c r="AT100" s="84">
        <f t="shared" si="45"/>
        <v>0</v>
      </c>
      <c r="AU100" s="84">
        <f t="shared" si="46"/>
        <v>0</v>
      </c>
      <c r="AV100" s="84">
        <f t="shared" si="47"/>
        <v>0</v>
      </c>
      <c r="AW100" s="84">
        <f t="shared" si="66"/>
        <v>0</v>
      </c>
      <c r="AX100" s="84">
        <f t="shared" si="48"/>
        <v>0</v>
      </c>
      <c r="AY100" s="84">
        <f t="shared" si="49"/>
        <v>0</v>
      </c>
      <c r="AZ100" s="84">
        <f t="shared" si="50"/>
        <v>0</v>
      </c>
      <c r="BA100" s="84">
        <f t="shared" si="51"/>
        <v>0</v>
      </c>
      <c r="BB100" s="83">
        <f t="shared" si="52"/>
        <v>0</v>
      </c>
      <c r="BC100" s="83">
        <f t="shared" si="53"/>
        <v>0</v>
      </c>
      <c r="BD100" s="84">
        <f t="shared" si="54"/>
        <v>0</v>
      </c>
      <c r="BE100" s="84">
        <f t="shared" si="55"/>
        <v>0</v>
      </c>
      <c r="BF100" s="84">
        <f t="shared" si="56"/>
        <v>0</v>
      </c>
      <c r="BG100" s="84">
        <f t="shared" si="57"/>
        <v>0</v>
      </c>
      <c r="BH100" s="84">
        <f t="shared" si="58"/>
        <v>0</v>
      </c>
      <c r="BI100" s="84">
        <f t="shared" si="59"/>
        <v>0</v>
      </c>
      <c r="BJ100" s="84">
        <f t="shared" si="60"/>
        <v>0</v>
      </c>
      <c r="BK100" s="84">
        <f t="shared" si="61"/>
        <v>0</v>
      </c>
    </row>
    <row r="101" spans="1:63" s="2" customFormat="1" ht="39.950000000000003" customHeight="1">
      <c r="A101" s="28" t="s">
        <v>221</v>
      </c>
      <c r="B101" s="135" t="s">
        <v>222</v>
      </c>
      <c r="C101" s="136"/>
      <c r="D101" s="137"/>
      <c r="E101" s="102"/>
      <c r="F101" s="102"/>
      <c r="G101" s="102"/>
      <c r="H101" s="102"/>
      <c r="I101" s="102"/>
      <c r="J101" s="102"/>
      <c r="K101" s="102"/>
      <c r="L101" s="102"/>
      <c r="M101" s="102"/>
      <c r="N101" s="102"/>
      <c r="O101" s="102"/>
      <c r="P101" s="104"/>
      <c r="Q101" s="104"/>
      <c r="R101" s="104"/>
      <c r="S101" s="104"/>
      <c r="T101" s="102"/>
      <c r="U101" s="104"/>
      <c r="V101" s="104"/>
      <c r="W101" s="104"/>
      <c r="X101" s="102"/>
      <c r="Y101" s="102"/>
      <c r="Z101" s="104"/>
      <c r="AA101" s="104"/>
      <c r="AB101" s="104"/>
      <c r="AC101" s="104"/>
      <c r="AD101" s="103"/>
      <c r="AE101" s="103"/>
      <c r="AF101" s="106"/>
      <c r="AG101" s="103"/>
      <c r="AH101" s="103"/>
      <c r="AI101" s="106"/>
      <c r="AJ101" s="107"/>
      <c r="AK101" s="107"/>
      <c r="AL101" s="107"/>
      <c r="AM101" s="107"/>
      <c r="AN101" s="107"/>
      <c r="AO101" s="107"/>
      <c r="AP101" s="107"/>
      <c r="AR101" s="84">
        <f t="shared" si="67"/>
        <v>0</v>
      </c>
      <c r="AS101" s="84">
        <f t="shared" si="44"/>
        <v>0</v>
      </c>
      <c r="AT101" s="84">
        <f t="shared" si="45"/>
        <v>0</v>
      </c>
      <c r="AU101" s="84">
        <f t="shared" si="46"/>
        <v>0</v>
      </c>
      <c r="AV101" s="84">
        <f t="shared" si="47"/>
        <v>0</v>
      </c>
      <c r="AW101" s="84">
        <f t="shared" si="66"/>
        <v>0</v>
      </c>
      <c r="AX101" s="84">
        <f t="shared" si="48"/>
        <v>0</v>
      </c>
      <c r="AY101" s="84">
        <f t="shared" si="49"/>
        <v>0</v>
      </c>
      <c r="AZ101" s="84">
        <f t="shared" si="50"/>
        <v>0</v>
      </c>
      <c r="BA101" s="84">
        <f t="shared" si="51"/>
        <v>0</v>
      </c>
      <c r="BB101" s="83">
        <f t="shared" si="52"/>
        <v>0</v>
      </c>
      <c r="BC101" s="83">
        <f t="shared" si="53"/>
        <v>0</v>
      </c>
      <c r="BD101" s="84">
        <f t="shared" si="54"/>
        <v>0</v>
      </c>
      <c r="BE101" s="84">
        <f t="shared" si="55"/>
        <v>0</v>
      </c>
      <c r="BF101" s="84">
        <f t="shared" si="56"/>
        <v>0</v>
      </c>
      <c r="BG101" s="84">
        <f t="shared" si="57"/>
        <v>0</v>
      </c>
      <c r="BH101" s="84">
        <f t="shared" si="58"/>
        <v>0</v>
      </c>
      <c r="BI101" s="84">
        <f t="shared" si="59"/>
        <v>0</v>
      </c>
      <c r="BJ101" s="84">
        <f t="shared" si="60"/>
        <v>0</v>
      </c>
      <c r="BK101" s="84">
        <f t="shared" si="61"/>
        <v>0</v>
      </c>
    </row>
    <row r="102" spans="1:63" s="2" customFormat="1" ht="39.950000000000003" customHeight="1">
      <c r="A102" s="28" t="s">
        <v>223</v>
      </c>
      <c r="B102" s="135" t="s">
        <v>81</v>
      </c>
      <c r="C102" s="136"/>
      <c r="D102" s="137"/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4"/>
      <c r="P102" s="104"/>
      <c r="Q102" s="104"/>
      <c r="R102" s="104"/>
      <c r="S102" s="102"/>
      <c r="T102" s="104"/>
      <c r="U102" s="104"/>
      <c r="V102" s="104"/>
      <c r="W102" s="102"/>
      <c r="X102" s="102"/>
      <c r="Y102" s="104"/>
      <c r="Z102" s="104"/>
      <c r="AA102" s="104"/>
      <c r="AB102" s="104"/>
      <c r="AC102" s="104"/>
      <c r="AD102" s="103"/>
      <c r="AE102" s="103"/>
      <c r="AF102" s="106"/>
      <c r="AG102" s="103"/>
      <c r="AH102" s="103"/>
      <c r="AI102" s="106"/>
      <c r="AJ102" s="107"/>
      <c r="AK102" s="107"/>
      <c r="AL102" s="107"/>
      <c r="AM102" s="107"/>
      <c r="AN102" s="107"/>
      <c r="AO102" s="107"/>
      <c r="AP102" s="107"/>
      <c r="AR102" s="84">
        <f t="shared" si="67"/>
        <v>0</v>
      </c>
      <c r="AS102" s="84">
        <f t="shared" si="44"/>
        <v>0</v>
      </c>
      <c r="AT102" s="84">
        <f t="shared" si="45"/>
        <v>0</v>
      </c>
      <c r="AU102" s="84">
        <f t="shared" si="46"/>
        <v>0</v>
      </c>
      <c r="AV102" s="84">
        <f t="shared" si="47"/>
        <v>0</v>
      </c>
      <c r="AW102" s="84">
        <f t="shared" si="66"/>
        <v>0</v>
      </c>
      <c r="AX102" s="84">
        <f t="shared" si="48"/>
        <v>0</v>
      </c>
      <c r="AY102" s="84">
        <f t="shared" si="49"/>
        <v>0</v>
      </c>
      <c r="AZ102" s="84">
        <f t="shared" si="50"/>
        <v>0</v>
      </c>
      <c r="BA102" s="84">
        <f t="shared" si="51"/>
        <v>0</v>
      </c>
      <c r="BB102" s="83">
        <f t="shared" si="52"/>
        <v>0</v>
      </c>
      <c r="BC102" s="83">
        <f t="shared" si="53"/>
        <v>0</v>
      </c>
      <c r="BD102" s="84">
        <f t="shared" si="54"/>
        <v>0</v>
      </c>
      <c r="BE102" s="84">
        <f t="shared" si="55"/>
        <v>0</v>
      </c>
      <c r="BF102" s="84">
        <f t="shared" si="56"/>
        <v>0</v>
      </c>
      <c r="BG102" s="84">
        <f t="shared" si="57"/>
        <v>0</v>
      </c>
      <c r="BH102" s="84">
        <f t="shared" si="58"/>
        <v>0</v>
      </c>
      <c r="BI102" s="84">
        <f t="shared" si="59"/>
        <v>0</v>
      </c>
      <c r="BJ102" s="84">
        <f t="shared" si="60"/>
        <v>0</v>
      </c>
      <c r="BK102" s="84">
        <f t="shared" si="61"/>
        <v>0</v>
      </c>
    </row>
    <row r="103" spans="1:63" s="2" customFormat="1" ht="39.950000000000003" customHeight="1">
      <c r="A103" s="28" t="s">
        <v>224</v>
      </c>
      <c r="B103" s="135" t="s">
        <v>225</v>
      </c>
      <c r="C103" s="136"/>
      <c r="D103" s="137"/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4"/>
      <c r="P103" s="104"/>
      <c r="Q103" s="104"/>
      <c r="R103" s="104"/>
      <c r="S103" s="102"/>
      <c r="T103" s="104"/>
      <c r="U103" s="104"/>
      <c r="V103" s="104"/>
      <c r="W103" s="102"/>
      <c r="X103" s="102"/>
      <c r="Y103" s="104"/>
      <c r="Z103" s="104"/>
      <c r="AA103" s="104"/>
      <c r="AB103" s="104"/>
      <c r="AC103" s="104"/>
      <c r="AD103" s="103"/>
      <c r="AE103" s="103"/>
      <c r="AF103" s="106"/>
      <c r="AG103" s="103"/>
      <c r="AH103" s="103"/>
      <c r="AI103" s="106"/>
      <c r="AJ103" s="107"/>
      <c r="AK103" s="107"/>
      <c r="AL103" s="107"/>
      <c r="AM103" s="107"/>
      <c r="AN103" s="107"/>
      <c r="AO103" s="107"/>
      <c r="AP103" s="107"/>
      <c r="AR103" s="84">
        <f t="shared" si="67"/>
        <v>0</v>
      </c>
      <c r="AS103" s="84">
        <f t="shared" si="44"/>
        <v>0</v>
      </c>
      <c r="AT103" s="84">
        <f t="shared" si="45"/>
        <v>0</v>
      </c>
      <c r="AU103" s="84">
        <f t="shared" si="46"/>
        <v>0</v>
      </c>
      <c r="AV103" s="84">
        <f t="shared" si="47"/>
        <v>0</v>
      </c>
      <c r="AW103" s="84">
        <f t="shared" si="66"/>
        <v>0</v>
      </c>
      <c r="AX103" s="84">
        <f t="shared" si="48"/>
        <v>0</v>
      </c>
      <c r="AY103" s="84">
        <f t="shared" si="49"/>
        <v>0</v>
      </c>
      <c r="AZ103" s="84">
        <f t="shared" si="50"/>
        <v>0</v>
      </c>
      <c r="BA103" s="84">
        <f t="shared" si="51"/>
        <v>0</v>
      </c>
      <c r="BB103" s="83">
        <f t="shared" si="52"/>
        <v>0</v>
      </c>
      <c r="BC103" s="83">
        <f t="shared" si="53"/>
        <v>0</v>
      </c>
      <c r="BD103" s="84">
        <f t="shared" si="54"/>
        <v>0</v>
      </c>
      <c r="BE103" s="84">
        <f t="shared" si="55"/>
        <v>0</v>
      </c>
      <c r="BF103" s="84">
        <f t="shared" si="56"/>
        <v>0</v>
      </c>
      <c r="BG103" s="84">
        <f t="shared" si="57"/>
        <v>0</v>
      </c>
      <c r="BH103" s="84">
        <f t="shared" si="58"/>
        <v>0</v>
      </c>
      <c r="BI103" s="84">
        <f t="shared" si="59"/>
        <v>0</v>
      </c>
      <c r="BJ103" s="84">
        <f t="shared" si="60"/>
        <v>0</v>
      </c>
      <c r="BK103" s="84">
        <f t="shared" si="61"/>
        <v>0</v>
      </c>
    </row>
    <row r="104" spans="1:63" s="2" customFormat="1" ht="39.950000000000003" customHeight="1">
      <c r="A104" s="28" t="s">
        <v>226</v>
      </c>
      <c r="B104" s="135" t="s">
        <v>227</v>
      </c>
      <c r="C104" s="136"/>
      <c r="D104" s="137"/>
      <c r="E104" s="102"/>
      <c r="F104" s="102"/>
      <c r="G104" s="102"/>
      <c r="H104" s="102"/>
      <c r="I104" s="102"/>
      <c r="J104" s="102"/>
      <c r="K104" s="102"/>
      <c r="L104" s="102"/>
      <c r="M104" s="102"/>
      <c r="N104" s="102"/>
      <c r="O104" s="104"/>
      <c r="P104" s="104"/>
      <c r="Q104" s="104"/>
      <c r="R104" s="104"/>
      <c r="S104" s="102"/>
      <c r="T104" s="104"/>
      <c r="U104" s="104"/>
      <c r="V104" s="104"/>
      <c r="W104" s="102"/>
      <c r="X104" s="102"/>
      <c r="Y104" s="104"/>
      <c r="Z104" s="104"/>
      <c r="AA104" s="104"/>
      <c r="AB104" s="104"/>
      <c r="AC104" s="104"/>
      <c r="AD104" s="103"/>
      <c r="AE104" s="103"/>
      <c r="AF104" s="106"/>
      <c r="AG104" s="103"/>
      <c r="AH104" s="103"/>
      <c r="AI104" s="106"/>
      <c r="AJ104" s="107"/>
      <c r="AK104" s="107"/>
      <c r="AL104" s="107"/>
      <c r="AM104" s="107"/>
      <c r="AN104" s="107"/>
      <c r="AO104" s="107"/>
      <c r="AP104" s="107"/>
      <c r="AR104" s="84">
        <f t="shared" si="67"/>
        <v>0</v>
      </c>
      <c r="AS104" s="84">
        <f t="shared" si="44"/>
        <v>0</v>
      </c>
      <c r="AT104" s="84">
        <f t="shared" si="45"/>
        <v>0</v>
      </c>
      <c r="AU104" s="84">
        <f t="shared" si="46"/>
        <v>0</v>
      </c>
      <c r="AV104" s="84">
        <f t="shared" si="47"/>
        <v>0</v>
      </c>
      <c r="AW104" s="84">
        <f t="shared" si="66"/>
        <v>0</v>
      </c>
      <c r="AX104" s="84">
        <f t="shared" si="48"/>
        <v>0</v>
      </c>
      <c r="AY104" s="84">
        <f t="shared" si="49"/>
        <v>0</v>
      </c>
      <c r="AZ104" s="84">
        <f t="shared" si="50"/>
        <v>0</v>
      </c>
      <c r="BA104" s="84">
        <f t="shared" si="51"/>
        <v>0</v>
      </c>
      <c r="BB104" s="83">
        <f t="shared" si="52"/>
        <v>0</v>
      </c>
      <c r="BC104" s="83">
        <f t="shared" si="53"/>
        <v>0</v>
      </c>
      <c r="BD104" s="84">
        <f t="shared" si="54"/>
        <v>0</v>
      </c>
      <c r="BE104" s="84">
        <f t="shared" si="55"/>
        <v>0</v>
      </c>
      <c r="BF104" s="84">
        <f t="shared" si="56"/>
        <v>0</v>
      </c>
      <c r="BG104" s="84">
        <f t="shared" si="57"/>
        <v>0</v>
      </c>
      <c r="BH104" s="84">
        <f t="shared" si="58"/>
        <v>0</v>
      </c>
      <c r="BI104" s="84">
        <f t="shared" si="59"/>
        <v>0</v>
      </c>
      <c r="BJ104" s="84">
        <f t="shared" si="60"/>
        <v>0</v>
      </c>
      <c r="BK104" s="84">
        <f t="shared" si="61"/>
        <v>0</v>
      </c>
    </row>
    <row r="105" spans="1:63" s="1" customFormat="1" ht="39.950000000000003" customHeight="1">
      <c r="A105" s="26" t="s">
        <v>228</v>
      </c>
      <c r="B105" s="138" t="s">
        <v>229</v>
      </c>
      <c r="C105" s="139"/>
      <c r="D105" s="140"/>
      <c r="E105" s="101">
        <f>SUM(E106:E109)</f>
        <v>0</v>
      </c>
      <c r="F105" s="101">
        <f t="shared" ref="F105:AP105" si="68">SUM(F106:F109)</f>
        <v>0</v>
      </c>
      <c r="G105" s="101">
        <f t="shared" si="68"/>
        <v>0</v>
      </c>
      <c r="H105" s="101">
        <f t="shared" si="68"/>
        <v>0</v>
      </c>
      <c r="I105" s="101">
        <f t="shared" si="68"/>
        <v>0</v>
      </c>
      <c r="J105" s="101">
        <f t="shared" si="68"/>
        <v>0</v>
      </c>
      <c r="K105" s="101">
        <f t="shared" si="68"/>
        <v>0</v>
      </c>
      <c r="L105" s="101">
        <f t="shared" si="68"/>
        <v>0</v>
      </c>
      <c r="M105" s="101">
        <f t="shared" si="68"/>
        <v>0</v>
      </c>
      <c r="N105" s="101">
        <f t="shared" si="68"/>
        <v>0</v>
      </c>
      <c r="O105" s="101">
        <f t="shared" si="68"/>
        <v>0</v>
      </c>
      <c r="P105" s="101">
        <f t="shared" si="68"/>
        <v>0</v>
      </c>
      <c r="Q105" s="101">
        <f t="shared" si="68"/>
        <v>0</v>
      </c>
      <c r="R105" s="101">
        <f t="shared" si="68"/>
        <v>0</v>
      </c>
      <c r="S105" s="101">
        <f t="shared" si="68"/>
        <v>0</v>
      </c>
      <c r="T105" s="101">
        <f t="shared" si="68"/>
        <v>0</v>
      </c>
      <c r="U105" s="101">
        <f t="shared" si="68"/>
        <v>0</v>
      </c>
      <c r="V105" s="101">
        <f t="shared" si="68"/>
        <v>0</v>
      </c>
      <c r="W105" s="101">
        <f t="shared" si="68"/>
        <v>0</v>
      </c>
      <c r="X105" s="101">
        <f t="shared" si="68"/>
        <v>0</v>
      </c>
      <c r="Y105" s="101">
        <f t="shared" si="68"/>
        <v>0</v>
      </c>
      <c r="Z105" s="101">
        <f t="shared" si="68"/>
        <v>0</v>
      </c>
      <c r="AA105" s="101">
        <f t="shared" si="68"/>
        <v>0</v>
      </c>
      <c r="AB105" s="101">
        <f t="shared" si="68"/>
        <v>0</v>
      </c>
      <c r="AC105" s="101">
        <f t="shared" si="68"/>
        <v>0</v>
      </c>
      <c r="AD105" s="101">
        <f t="shared" si="68"/>
        <v>0</v>
      </c>
      <c r="AE105" s="101">
        <f t="shared" si="68"/>
        <v>0</v>
      </c>
      <c r="AF105" s="101">
        <f t="shared" si="68"/>
        <v>0</v>
      </c>
      <c r="AG105" s="101">
        <f t="shared" si="68"/>
        <v>0</v>
      </c>
      <c r="AH105" s="101">
        <f t="shared" si="68"/>
        <v>0</v>
      </c>
      <c r="AI105" s="101">
        <f t="shared" si="68"/>
        <v>0</v>
      </c>
      <c r="AJ105" s="101">
        <f t="shared" si="68"/>
        <v>0</v>
      </c>
      <c r="AK105" s="101">
        <f t="shared" si="68"/>
        <v>0</v>
      </c>
      <c r="AL105" s="101">
        <f t="shared" si="68"/>
        <v>0</v>
      </c>
      <c r="AM105" s="101">
        <f t="shared" si="68"/>
        <v>0</v>
      </c>
      <c r="AN105" s="101">
        <f t="shared" si="68"/>
        <v>0</v>
      </c>
      <c r="AO105" s="101">
        <f t="shared" si="68"/>
        <v>0</v>
      </c>
      <c r="AP105" s="101">
        <f t="shared" si="68"/>
        <v>0</v>
      </c>
      <c r="AR105" s="87">
        <f>SUM(AR106:AR109)</f>
        <v>0</v>
      </c>
      <c r="AS105" s="87">
        <f t="shared" ref="AS105:BK105" si="69">SUM(AS106:AS109)</f>
        <v>0</v>
      </c>
      <c r="AT105" s="87">
        <f t="shared" si="69"/>
        <v>0</v>
      </c>
      <c r="AU105" s="87">
        <f t="shared" si="69"/>
        <v>0</v>
      </c>
      <c r="AV105" s="87">
        <f t="shared" si="69"/>
        <v>0</v>
      </c>
      <c r="AW105" s="87">
        <f t="shared" si="69"/>
        <v>0</v>
      </c>
      <c r="AX105" s="87">
        <f t="shared" si="69"/>
        <v>0</v>
      </c>
      <c r="AY105" s="87">
        <f t="shared" si="69"/>
        <v>0</v>
      </c>
      <c r="AZ105" s="87">
        <f t="shared" si="69"/>
        <v>0</v>
      </c>
      <c r="BA105" s="87">
        <f t="shared" si="69"/>
        <v>0</v>
      </c>
      <c r="BB105" s="87">
        <f t="shared" si="69"/>
        <v>0</v>
      </c>
      <c r="BC105" s="87">
        <f t="shared" si="69"/>
        <v>0</v>
      </c>
      <c r="BD105" s="87">
        <f t="shared" si="69"/>
        <v>0</v>
      </c>
      <c r="BE105" s="87">
        <f t="shared" si="69"/>
        <v>0</v>
      </c>
      <c r="BF105" s="87">
        <f t="shared" si="69"/>
        <v>0</v>
      </c>
      <c r="BG105" s="87">
        <f t="shared" si="69"/>
        <v>0</v>
      </c>
      <c r="BH105" s="87">
        <f t="shared" si="69"/>
        <v>0</v>
      </c>
      <c r="BI105" s="87">
        <f t="shared" si="69"/>
        <v>0</v>
      </c>
      <c r="BJ105" s="87">
        <f t="shared" si="69"/>
        <v>0</v>
      </c>
      <c r="BK105" s="87">
        <f t="shared" si="69"/>
        <v>0</v>
      </c>
    </row>
    <row r="106" spans="1:63" s="2" customFormat="1" ht="90" customHeight="1">
      <c r="A106" s="28" t="s">
        <v>230</v>
      </c>
      <c r="B106" s="135" t="s">
        <v>231</v>
      </c>
      <c r="C106" s="136"/>
      <c r="D106" s="137"/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4"/>
      <c r="Q106" s="104"/>
      <c r="R106" s="104"/>
      <c r="S106" s="104"/>
      <c r="T106" s="102"/>
      <c r="U106" s="104"/>
      <c r="V106" s="104"/>
      <c r="W106" s="104"/>
      <c r="X106" s="102"/>
      <c r="Y106" s="102"/>
      <c r="Z106" s="104"/>
      <c r="AA106" s="104"/>
      <c r="AB106" s="104"/>
      <c r="AC106" s="104"/>
      <c r="AD106" s="103"/>
      <c r="AE106" s="103"/>
      <c r="AF106" s="103"/>
      <c r="AG106" s="103"/>
      <c r="AH106" s="103"/>
      <c r="AI106" s="106"/>
      <c r="AJ106" s="107"/>
      <c r="AK106" s="107"/>
      <c r="AL106" s="107"/>
      <c r="AM106" s="107"/>
      <c r="AN106" s="107"/>
      <c r="AO106" s="107"/>
      <c r="AP106" s="107"/>
      <c r="AR106" s="84">
        <f>E106</f>
        <v>0</v>
      </c>
      <c r="AS106" s="84">
        <f t="shared" si="44"/>
        <v>0</v>
      </c>
      <c r="AT106" s="84">
        <f t="shared" si="45"/>
        <v>0</v>
      </c>
      <c r="AU106" s="84">
        <f t="shared" si="46"/>
        <v>0</v>
      </c>
      <c r="AV106" s="84">
        <f t="shared" si="47"/>
        <v>0</v>
      </c>
      <c r="AW106" s="84">
        <f>O106+Z106+AA106+AC106</f>
        <v>0</v>
      </c>
      <c r="AX106" s="84">
        <f t="shared" si="48"/>
        <v>0</v>
      </c>
      <c r="AY106" s="84">
        <f t="shared" si="49"/>
        <v>0</v>
      </c>
      <c r="AZ106" s="84">
        <f t="shared" si="50"/>
        <v>0</v>
      </c>
      <c r="BA106" s="84">
        <f t="shared" si="51"/>
        <v>0</v>
      </c>
      <c r="BB106" s="83">
        <f t="shared" si="52"/>
        <v>0</v>
      </c>
      <c r="BC106" s="83">
        <f t="shared" si="53"/>
        <v>0</v>
      </c>
      <c r="BD106" s="84">
        <f t="shared" si="54"/>
        <v>0</v>
      </c>
      <c r="BE106" s="84">
        <f t="shared" si="55"/>
        <v>0</v>
      </c>
      <c r="BF106" s="84">
        <f t="shared" si="56"/>
        <v>0</v>
      </c>
      <c r="BG106" s="84">
        <f t="shared" si="57"/>
        <v>0</v>
      </c>
      <c r="BH106" s="84">
        <f t="shared" si="58"/>
        <v>0</v>
      </c>
      <c r="BI106" s="84">
        <f t="shared" si="59"/>
        <v>0</v>
      </c>
      <c r="BJ106" s="84">
        <f t="shared" si="60"/>
        <v>0</v>
      </c>
      <c r="BK106" s="84">
        <f t="shared" si="61"/>
        <v>0</v>
      </c>
    </row>
    <row r="107" spans="1:63" s="2" customFormat="1" ht="39.950000000000003" customHeight="1">
      <c r="A107" s="28" t="s">
        <v>232</v>
      </c>
      <c r="B107" s="135" t="s">
        <v>81</v>
      </c>
      <c r="C107" s="136"/>
      <c r="D107" s="137"/>
      <c r="E107" s="102"/>
      <c r="F107" s="102"/>
      <c r="G107" s="102"/>
      <c r="H107" s="102"/>
      <c r="I107" s="102"/>
      <c r="J107" s="102"/>
      <c r="K107" s="102"/>
      <c r="L107" s="102"/>
      <c r="M107" s="102"/>
      <c r="N107" s="102"/>
      <c r="O107" s="102"/>
      <c r="P107" s="104"/>
      <c r="Q107" s="104"/>
      <c r="R107" s="104"/>
      <c r="S107" s="104"/>
      <c r="T107" s="102"/>
      <c r="U107" s="104"/>
      <c r="V107" s="104"/>
      <c r="W107" s="104"/>
      <c r="X107" s="102"/>
      <c r="Y107" s="102"/>
      <c r="Z107" s="104"/>
      <c r="AA107" s="104"/>
      <c r="AB107" s="104"/>
      <c r="AC107" s="104"/>
      <c r="AD107" s="103"/>
      <c r="AE107" s="103"/>
      <c r="AF107" s="103"/>
      <c r="AG107" s="103"/>
      <c r="AH107" s="103"/>
      <c r="AI107" s="106"/>
      <c r="AJ107" s="107"/>
      <c r="AK107" s="107"/>
      <c r="AL107" s="107"/>
      <c r="AM107" s="107"/>
      <c r="AN107" s="107"/>
      <c r="AO107" s="107"/>
      <c r="AP107" s="107"/>
      <c r="AR107" s="84">
        <f>E107</f>
        <v>0</v>
      </c>
      <c r="AS107" s="84">
        <f t="shared" si="44"/>
        <v>0</v>
      </c>
      <c r="AT107" s="84">
        <f t="shared" si="45"/>
        <v>0</v>
      </c>
      <c r="AU107" s="84">
        <f t="shared" si="46"/>
        <v>0</v>
      </c>
      <c r="AV107" s="84">
        <f t="shared" si="47"/>
        <v>0</v>
      </c>
      <c r="AW107" s="84">
        <f>O107+Z107+AA107+AC107</f>
        <v>0</v>
      </c>
      <c r="AX107" s="84">
        <f t="shared" si="48"/>
        <v>0</v>
      </c>
      <c r="AY107" s="84">
        <f t="shared" si="49"/>
        <v>0</v>
      </c>
      <c r="AZ107" s="84">
        <f t="shared" si="50"/>
        <v>0</v>
      </c>
      <c r="BA107" s="84">
        <f t="shared" si="51"/>
        <v>0</v>
      </c>
      <c r="BB107" s="83">
        <f t="shared" si="52"/>
        <v>0</v>
      </c>
      <c r="BC107" s="83">
        <f t="shared" si="53"/>
        <v>0</v>
      </c>
      <c r="BD107" s="84">
        <f t="shared" si="54"/>
        <v>0</v>
      </c>
      <c r="BE107" s="84">
        <f t="shared" si="55"/>
        <v>0</v>
      </c>
      <c r="BF107" s="84">
        <f t="shared" si="56"/>
        <v>0</v>
      </c>
      <c r="BG107" s="84">
        <f t="shared" si="57"/>
        <v>0</v>
      </c>
      <c r="BH107" s="84">
        <f t="shared" si="58"/>
        <v>0</v>
      </c>
      <c r="BI107" s="84">
        <f t="shared" si="59"/>
        <v>0</v>
      </c>
      <c r="BJ107" s="84">
        <f t="shared" si="60"/>
        <v>0</v>
      </c>
      <c r="BK107" s="84">
        <f t="shared" si="61"/>
        <v>0</v>
      </c>
    </row>
    <row r="108" spans="1:63" s="2" customFormat="1" ht="70.5" customHeight="1">
      <c r="A108" s="28" t="s">
        <v>233</v>
      </c>
      <c r="B108" s="141" t="s">
        <v>234</v>
      </c>
      <c r="C108" s="142"/>
      <c r="D108" s="143"/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4"/>
      <c r="Q108" s="104"/>
      <c r="R108" s="104"/>
      <c r="S108" s="104"/>
      <c r="T108" s="102"/>
      <c r="U108" s="104"/>
      <c r="V108" s="104"/>
      <c r="W108" s="104"/>
      <c r="X108" s="102"/>
      <c r="Y108" s="102"/>
      <c r="Z108" s="104"/>
      <c r="AA108" s="104"/>
      <c r="AB108" s="104"/>
      <c r="AC108" s="104"/>
      <c r="AD108" s="103"/>
      <c r="AE108" s="103"/>
      <c r="AF108" s="103"/>
      <c r="AG108" s="103"/>
      <c r="AH108" s="103"/>
      <c r="AI108" s="106"/>
      <c r="AJ108" s="107"/>
      <c r="AK108" s="107"/>
      <c r="AL108" s="107"/>
      <c r="AM108" s="107"/>
      <c r="AN108" s="107"/>
      <c r="AO108" s="107"/>
      <c r="AP108" s="107"/>
      <c r="AR108" s="84">
        <f>E108</f>
        <v>0</v>
      </c>
      <c r="AS108" s="84">
        <f t="shared" si="44"/>
        <v>0</v>
      </c>
      <c r="AT108" s="84">
        <f t="shared" si="45"/>
        <v>0</v>
      </c>
      <c r="AU108" s="84">
        <f t="shared" si="46"/>
        <v>0</v>
      </c>
      <c r="AV108" s="84">
        <f t="shared" si="47"/>
        <v>0</v>
      </c>
      <c r="AW108" s="84">
        <f>O108+Z108+AA108+AC108</f>
        <v>0</v>
      </c>
      <c r="AX108" s="84">
        <f t="shared" si="48"/>
        <v>0</v>
      </c>
      <c r="AY108" s="84">
        <f t="shared" si="49"/>
        <v>0</v>
      </c>
      <c r="AZ108" s="84">
        <f t="shared" si="50"/>
        <v>0</v>
      </c>
      <c r="BA108" s="84">
        <f t="shared" si="51"/>
        <v>0</v>
      </c>
      <c r="BB108" s="83">
        <f t="shared" si="52"/>
        <v>0</v>
      </c>
      <c r="BC108" s="83">
        <f t="shared" si="53"/>
        <v>0</v>
      </c>
      <c r="BD108" s="84">
        <f t="shared" si="54"/>
        <v>0</v>
      </c>
      <c r="BE108" s="84">
        <f t="shared" si="55"/>
        <v>0</v>
      </c>
      <c r="BF108" s="84">
        <f t="shared" si="56"/>
        <v>0</v>
      </c>
      <c r="BG108" s="84">
        <f t="shared" si="57"/>
        <v>0</v>
      </c>
      <c r="BH108" s="84">
        <f t="shared" si="58"/>
        <v>0</v>
      </c>
      <c r="BI108" s="84">
        <f t="shared" si="59"/>
        <v>0</v>
      </c>
      <c r="BJ108" s="84">
        <f t="shared" si="60"/>
        <v>0</v>
      </c>
      <c r="BK108" s="84">
        <f t="shared" si="61"/>
        <v>0</v>
      </c>
    </row>
    <row r="109" spans="1:63" s="2" customFormat="1" ht="30" customHeight="1">
      <c r="A109" s="28" t="s">
        <v>235</v>
      </c>
      <c r="B109" s="141" t="s">
        <v>236</v>
      </c>
      <c r="C109" s="142"/>
      <c r="D109" s="143"/>
      <c r="E109" s="102"/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4"/>
      <c r="Q109" s="104"/>
      <c r="R109" s="104"/>
      <c r="S109" s="104"/>
      <c r="T109" s="102"/>
      <c r="U109" s="104"/>
      <c r="V109" s="104"/>
      <c r="W109" s="104"/>
      <c r="X109" s="102"/>
      <c r="Y109" s="102"/>
      <c r="Z109" s="104"/>
      <c r="AA109" s="104"/>
      <c r="AB109" s="104"/>
      <c r="AC109" s="104"/>
      <c r="AD109" s="103"/>
      <c r="AE109" s="103"/>
      <c r="AF109" s="103"/>
      <c r="AG109" s="103"/>
      <c r="AH109" s="103"/>
      <c r="AI109" s="106"/>
      <c r="AJ109" s="107"/>
      <c r="AK109" s="107"/>
      <c r="AL109" s="107"/>
      <c r="AM109" s="107"/>
      <c r="AN109" s="107"/>
      <c r="AO109" s="107"/>
      <c r="AP109" s="107"/>
      <c r="AR109" s="84">
        <f>E109</f>
        <v>0</v>
      </c>
      <c r="AS109" s="84">
        <f t="shared" si="44"/>
        <v>0</v>
      </c>
      <c r="AT109" s="84">
        <f t="shared" si="45"/>
        <v>0</v>
      </c>
      <c r="AU109" s="84">
        <f t="shared" si="46"/>
        <v>0</v>
      </c>
      <c r="AV109" s="84">
        <f t="shared" si="47"/>
        <v>0</v>
      </c>
      <c r="AW109" s="84">
        <f>O109+Z109+AA109+AC109</f>
        <v>0</v>
      </c>
      <c r="AX109" s="84">
        <f t="shared" si="48"/>
        <v>0</v>
      </c>
      <c r="AY109" s="84">
        <f t="shared" si="49"/>
        <v>0</v>
      </c>
      <c r="AZ109" s="84">
        <f t="shared" si="50"/>
        <v>0</v>
      </c>
      <c r="BA109" s="84">
        <f t="shared" si="51"/>
        <v>0</v>
      </c>
      <c r="BB109" s="83">
        <f t="shared" si="52"/>
        <v>0</v>
      </c>
      <c r="BC109" s="83">
        <f t="shared" si="53"/>
        <v>0</v>
      </c>
      <c r="BD109" s="84">
        <f t="shared" si="54"/>
        <v>0</v>
      </c>
      <c r="BE109" s="84">
        <f t="shared" si="55"/>
        <v>0</v>
      </c>
      <c r="BF109" s="84">
        <f t="shared" si="56"/>
        <v>0</v>
      </c>
      <c r="BG109" s="84">
        <f t="shared" si="57"/>
        <v>0</v>
      </c>
      <c r="BH109" s="84">
        <f t="shared" si="58"/>
        <v>0</v>
      </c>
      <c r="BI109" s="84">
        <f t="shared" si="59"/>
        <v>0</v>
      </c>
      <c r="BJ109" s="84">
        <f t="shared" si="60"/>
        <v>0</v>
      </c>
      <c r="BK109" s="84">
        <f t="shared" si="61"/>
        <v>0</v>
      </c>
    </row>
    <row r="110" spans="1:63" s="1" customFormat="1" ht="65.25" customHeight="1">
      <c r="A110" s="26" t="s">
        <v>237</v>
      </c>
      <c r="B110" s="138" t="s">
        <v>238</v>
      </c>
      <c r="C110" s="139"/>
      <c r="D110" s="140"/>
      <c r="E110" s="101">
        <f>SUM(E111:E118)</f>
        <v>1</v>
      </c>
      <c r="F110" s="101">
        <f t="shared" ref="F110:AP110" si="70">SUM(F111:F118)</f>
        <v>1</v>
      </c>
      <c r="G110" s="101">
        <f t="shared" si="70"/>
        <v>0</v>
      </c>
      <c r="H110" s="101">
        <f t="shared" si="70"/>
        <v>0</v>
      </c>
      <c r="I110" s="101">
        <f t="shared" si="70"/>
        <v>0</v>
      </c>
      <c r="J110" s="101">
        <f t="shared" si="70"/>
        <v>0</v>
      </c>
      <c r="K110" s="101">
        <f t="shared" si="70"/>
        <v>0</v>
      </c>
      <c r="L110" s="101">
        <f t="shared" si="70"/>
        <v>0</v>
      </c>
      <c r="M110" s="101">
        <f t="shared" si="70"/>
        <v>0</v>
      </c>
      <c r="N110" s="101">
        <f t="shared" si="70"/>
        <v>0</v>
      </c>
      <c r="O110" s="101">
        <f t="shared" si="70"/>
        <v>0</v>
      </c>
      <c r="P110" s="101">
        <f t="shared" si="70"/>
        <v>0</v>
      </c>
      <c r="Q110" s="101">
        <f t="shared" si="70"/>
        <v>0</v>
      </c>
      <c r="R110" s="101">
        <f t="shared" si="70"/>
        <v>0</v>
      </c>
      <c r="S110" s="101">
        <f t="shared" si="70"/>
        <v>0</v>
      </c>
      <c r="T110" s="101">
        <f t="shared" si="70"/>
        <v>0</v>
      </c>
      <c r="U110" s="101">
        <f t="shared" si="70"/>
        <v>0</v>
      </c>
      <c r="V110" s="101">
        <f t="shared" si="70"/>
        <v>0</v>
      </c>
      <c r="W110" s="101">
        <f t="shared" si="70"/>
        <v>0</v>
      </c>
      <c r="X110" s="101">
        <f t="shared" si="70"/>
        <v>0</v>
      </c>
      <c r="Y110" s="101">
        <f t="shared" si="70"/>
        <v>0</v>
      </c>
      <c r="Z110" s="101">
        <f t="shared" si="70"/>
        <v>0</v>
      </c>
      <c r="AA110" s="101">
        <f t="shared" si="70"/>
        <v>0</v>
      </c>
      <c r="AB110" s="101">
        <f t="shared" si="70"/>
        <v>0</v>
      </c>
      <c r="AC110" s="101">
        <f t="shared" si="70"/>
        <v>1</v>
      </c>
      <c r="AD110" s="101">
        <f t="shared" si="70"/>
        <v>1</v>
      </c>
      <c r="AE110" s="101">
        <f t="shared" si="70"/>
        <v>0</v>
      </c>
      <c r="AF110" s="101">
        <f t="shared" si="70"/>
        <v>0</v>
      </c>
      <c r="AG110" s="101">
        <f t="shared" si="70"/>
        <v>0</v>
      </c>
      <c r="AH110" s="101">
        <f t="shared" si="70"/>
        <v>0</v>
      </c>
      <c r="AI110" s="101">
        <f t="shared" si="70"/>
        <v>0</v>
      </c>
      <c r="AJ110" s="101">
        <f t="shared" si="70"/>
        <v>0</v>
      </c>
      <c r="AK110" s="101">
        <f t="shared" si="70"/>
        <v>0</v>
      </c>
      <c r="AL110" s="101">
        <f t="shared" si="70"/>
        <v>0</v>
      </c>
      <c r="AM110" s="101">
        <f t="shared" si="70"/>
        <v>0</v>
      </c>
      <c r="AN110" s="101">
        <f t="shared" si="70"/>
        <v>0</v>
      </c>
      <c r="AO110" s="101">
        <f t="shared" si="70"/>
        <v>0</v>
      </c>
      <c r="AP110" s="101">
        <f t="shared" si="70"/>
        <v>0</v>
      </c>
      <c r="AR110" s="85">
        <f t="shared" ref="AR110:BK110" si="71">SUM(AR111:AR118)</f>
        <v>1</v>
      </c>
      <c r="AS110" s="85">
        <f t="shared" si="71"/>
        <v>1</v>
      </c>
      <c r="AT110" s="85">
        <f t="shared" si="71"/>
        <v>0</v>
      </c>
      <c r="AU110" s="85">
        <f t="shared" si="71"/>
        <v>0</v>
      </c>
      <c r="AV110" s="85">
        <f t="shared" si="71"/>
        <v>1</v>
      </c>
      <c r="AW110" s="85">
        <f t="shared" si="71"/>
        <v>1</v>
      </c>
      <c r="AX110" s="85">
        <f t="shared" si="71"/>
        <v>0</v>
      </c>
      <c r="AY110" s="85">
        <f t="shared" si="71"/>
        <v>0</v>
      </c>
      <c r="AZ110" s="85">
        <f t="shared" si="71"/>
        <v>0</v>
      </c>
      <c r="BA110" s="85">
        <f t="shared" si="71"/>
        <v>0</v>
      </c>
      <c r="BB110" s="85">
        <f t="shared" si="71"/>
        <v>0</v>
      </c>
      <c r="BC110" s="85">
        <f t="shared" si="71"/>
        <v>0</v>
      </c>
      <c r="BD110" s="85">
        <f t="shared" si="71"/>
        <v>0</v>
      </c>
      <c r="BE110" s="85">
        <f t="shared" si="71"/>
        <v>0</v>
      </c>
      <c r="BF110" s="85">
        <f t="shared" si="71"/>
        <v>0</v>
      </c>
      <c r="BG110" s="85">
        <f t="shared" si="71"/>
        <v>0</v>
      </c>
      <c r="BH110" s="85">
        <f t="shared" si="71"/>
        <v>0</v>
      </c>
      <c r="BI110" s="85">
        <f t="shared" si="71"/>
        <v>0</v>
      </c>
      <c r="BJ110" s="85">
        <f t="shared" si="71"/>
        <v>0</v>
      </c>
      <c r="BK110" s="85">
        <f t="shared" si="71"/>
        <v>0</v>
      </c>
    </row>
    <row r="111" spans="1:63" s="2" customFormat="1" ht="39.950000000000003" customHeight="1">
      <c r="A111" s="28" t="s">
        <v>239</v>
      </c>
      <c r="B111" s="144" t="s">
        <v>240</v>
      </c>
      <c r="C111" s="145"/>
      <c r="D111" s="146"/>
      <c r="E111" s="102">
        <v>1</v>
      </c>
      <c r="F111" s="102">
        <v>1</v>
      </c>
      <c r="G111" s="102"/>
      <c r="H111" s="102"/>
      <c r="I111" s="102"/>
      <c r="J111" s="102"/>
      <c r="K111" s="102"/>
      <c r="L111" s="102"/>
      <c r="M111" s="102"/>
      <c r="N111" s="102"/>
      <c r="O111" s="104"/>
      <c r="P111" s="104"/>
      <c r="Q111" s="104"/>
      <c r="R111" s="104"/>
      <c r="S111" s="102"/>
      <c r="T111" s="104"/>
      <c r="U111" s="104"/>
      <c r="V111" s="104"/>
      <c r="W111" s="104"/>
      <c r="X111" s="104"/>
      <c r="Y111" s="104"/>
      <c r="Z111" s="104"/>
      <c r="AA111" s="104"/>
      <c r="AB111" s="104"/>
      <c r="AC111" s="104">
        <v>1</v>
      </c>
      <c r="AD111" s="103">
        <v>1</v>
      </c>
      <c r="AE111" s="103"/>
      <c r="AF111" s="106"/>
      <c r="AG111" s="103"/>
      <c r="AH111" s="103"/>
      <c r="AI111" s="106"/>
      <c r="AJ111" s="107"/>
      <c r="AK111" s="107"/>
      <c r="AL111" s="107"/>
      <c r="AM111" s="107"/>
      <c r="AN111" s="107"/>
      <c r="AO111" s="107"/>
      <c r="AP111" s="107"/>
      <c r="AR111" s="84">
        <f>E111</f>
        <v>1</v>
      </c>
      <c r="AS111" s="84">
        <f t="shared" si="44"/>
        <v>1</v>
      </c>
      <c r="AT111" s="84">
        <f t="shared" si="45"/>
        <v>0</v>
      </c>
      <c r="AU111" s="84">
        <f t="shared" si="46"/>
        <v>0</v>
      </c>
      <c r="AV111" s="84">
        <f t="shared" si="47"/>
        <v>1</v>
      </c>
      <c r="AW111" s="84">
        <f t="shared" ref="AW111:AW118" si="72">O111+Z111+AA111+AC111</f>
        <v>1</v>
      </c>
      <c r="AX111" s="84">
        <f t="shared" si="48"/>
        <v>0</v>
      </c>
      <c r="AY111" s="84">
        <f t="shared" si="49"/>
        <v>0</v>
      </c>
      <c r="AZ111" s="84">
        <f t="shared" si="50"/>
        <v>0</v>
      </c>
      <c r="BA111" s="84">
        <f t="shared" si="51"/>
        <v>0</v>
      </c>
      <c r="BB111" s="83">
        <f t="shared" si="52"/>
        <v>0</v>
      </c>
      <c r="BC111" s="83">
        <f t="shared" si="53"/>
        <v>0</v>
      </c>
      <c r="BD111" s="84">
        <f t="shared" si="54"/>
        <v>0</v>
      </c>
      <c r="BE111" s="84">
        <f t="shared" si="55"/>
        <v>0</v>
      </c>
      <c r="BF111" s="84">
        <f t="shared" si="56"/>
        <v>0</v>
      </c>
      <c r="BG111" s="84">
        <f t="shared" si="57"/>
        <v>0</v>
      </c>
      <c r="BH111" s="84">
        <f t="shared" si="58"/>
        <v>0</v>
      </c>
      <c r="BI111" s="84">
        <f t="shared" si="59"/>
        <v>0</v>
      </c>
      <c r="BJ111" s="84">
        <f t="shared" si="60"/>
        <v>0</v>
      </c>
      <c r="BK111" s="84">
        <f t="shared" si="61"/>
        <v>0</v>
      </c>
    </row>
    <row r="112" spans="1:63" s="2" customFormat="1" ht="39.950000000000003" customHeight="1">
      <c r="A112" s="28" t="s">
        <v>241</v>
      </c>
      <c r="B112" s="144" t="s">
        <v>242</v>
      </c>
      <c r="C112" s="145"/>
      <c r="D112" s="146"/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4"/>
      <c r="P112" s="104"/>
      <c r="Q112" s="104"/>
      <c r="R112" s="104"/>
      <c r="S112" s="102"/>
      <c r="T112" s="104"/>
      <c r="U112" s="104"/>
      <c r="V112" s="104"/>
      <c r="W112" s="104"/>
      <c r="X112" s="104"/>
      <c r="Y112" s="104"/>
      <c r="Z112" s="104"/>
      <c r="AA112" s="104"/>
      <c r="AB112" s="104"/>
      <c r="AC112" s="104"/>
      <c r="AD112" s="103"/>
      <c r="AE112" s="103"/>
      <c r="AF112" s="106"/>
      <c r="AG112" s="103"/>
      <c r="AH112" s="103"/>
      <c r="AI112" s="106"/>
      <c r="AJ112" s="107"/>
      <c r="AK112" s="107"/>
      <c r="AL112" s="107"/>
      <c r="AM112" s="107"/>
      <c r="AN112" s="107"/>
      <c r="AO112" s="107"/>
      <c r="AP112" s="107"/>
      <c r="AR112" s="84">
        <f t="shared" ref="AR112:AR118" si="73">E112</f>
        <v>0</v>
      </c>
      <c r="AS112" s="84">
        <f t="shared" si="44"/>
        <v>0</v>
      </c>
      <c r="AT112" s="84">
        <f t="shared" si="45"/>
        <v>0</v>
      </c>
      <c r="AU112" s="84">
        <f t="shared" si="46"/>
        <v>0</v>
      </c>
      <c r="AV112" s="84">
        <f t="shared" si="47"/>
        <v>0</v>
      </c>
      <c r="AW112" s="84">
        <f t="shared" si="72"/>
        <v>0</v>
      </c>
      <c r="AX112" s="84">
        <f t="shared" si="48"/>
        <v>0</v>
      </c>
      <c r="AY112" s="84">
        <f t="shared" si="49"/>
        <v>0</v>
      </c>
      <c r="AZ112" s="84">
        <f t="shared" si="50"/>
        <v>0</v>
      </c>
      <c r="BA112" s="84">
        <f t="shared" si="51"/>
        <v>0</v>
      </c>
      <c r="BB112" s="83">
        <f t="shared" si="52"/>
        <v>0</v>
      </c>
      <c r="BC112" s="83">
        <f t="shared" si="53"/>
        <v>0</v>
      </c>
      <c r="BD112" s="84">
        <f t="shared" si="54"/>
        <v>0</v>
      </c>
      <c r="BE112" s="84">
        <f t="shared" si="55"/>
        <v>0</v>
      </c>
      <c r="BF112" s="84">
        <f t="shared" si="56"/>
        <v>0</v>
      </c>
      <c r="BG112" s="84">
        <f t="shared" si="57"/>
        <v>0</v>
      </c>
      <c r="BH112" s="84">
        <f t="shared" si="58"/>
        <v>0</v>
      </c>
      <c r="BI112" s="84">
        <f t="shared" si="59"/>
        <v>0</v>
      </c>
      <c r="BJ112" s="84">
        <f t="shared" si="60"/>
        <v>0</v>
      </c>
      <c r="BK112" s="84">
        <f t="shared" si="61"/>
        <v>0</v>
      </c>
    </row>
    <row r="113" spans="1:63" s="2" customFormat="1" ht="39.950000000000003" customHeight="1">
      <c r="A113" s="28" t="s">
        <v>243</v>
      </c>
      <c r="B113" s="144" t="s">
        <v>244</v>
      </c>
      <c r="C113" s="145"/>
      <c r="D113" s="146"/>
      <c r="E113" s="102"/>
      <c r="F113" s="102"/>
      <c r="G113" s="102"/>
      <c r="H113" s="102"/>
      <c r="I113" s="102"/>
      <c r="J113" s="102"/>
      <c r="K113" s="102"/>
      <c r="L113" s="102"/>
      <c r="M113" s="102"/>
      <c r="N113" s="102"/>
      <c r="O113" s="104"/>
      <c r="P113" s="104"/>
      <c r="Q113" s="104"/>
      <c r="R113" s="104"/>
      <c r="S113" s="102"/>
      <c r="T113" s="104"/>
      <c r="U113" s="104"/>
      <c r="V113" s="104"/>
      <c r="W113" s="104"/>
      <c r="X113" s="104"/>
      <c r="Y113" s="104"/>
      <c r="Z113" s="104"/>
      <c r="AA113" s="104"/>
      <c r="AB113" s="104"/>
      <c r="AC113" s="104"/>
      <c r="AD113" s="103"/>
      <c r="AE113" s="103"/>
      <c r="AF113" s="106"/>
      <c r="AG113" s="103"/>
      <c r="AH113" s="103"/>
      <c r="AI113" s="106"/>
      <c r="AJ113" s="107"/>
      <c r="AK113" s="107"/>
      <c r="AL113" s="107"/>
      <c r="AM113" s="107"/>
      <c r="AN113" s="107"/>
      <c r="AO113" s="107"/>
      <c r="AP113" s="107"/>
      <c r="AR113" s="84">
        <f t="shared" si="73"/>
        <v>0</v>
      </c>
      <c r="AS113" s="84">
        <f t="shared" si="44"/>
        <v>0</v>
      </c>
      <c r="AT113" s="84">
        <f t="shared" si="45"/>
        <v>0</v>
      </c>
      <c r="AU113" s="84">
        <f t="shared" si="46"/>
        <v>0</v>
      </c>
      <c r="AV113" s="84">
        <f t="shared" si="47"/>
        <v>0</v>
      </c>
      <c r="AW113" s="84">
        <f t="shared" si="72"/>
        <v>0</v>
      </c>
      <c r="AX113" s="84">
        <f t="shared" si="48"/>
        <v>0</v>
      </c>
      <c r="AY113" s="84">
        <f t="shared" si="49"/>
        <v>0</v>
      </c>
      <c r="AZ113" s="84">
        <f t="shared" si="50"/>
        <v>0</v>
      </c>
      <c r="BA113" s="84">
        <f t="shared" si="51"/>
        <v>0</v>
      </c>
      <c r="BB113" s="83">
        <f t="shared" si="52"/>
        <v>0</v>
      </c>
      <c r="BC113" s="83">
        <f t="shared" si="53"/>
        <v>0</v>
      </c>
      <c r="BD113" s="84">
        <f t="shared" si="54"/>
        <v>0</v>
      </c>
      <c r="BE113" s="84">
        <f t="shared" si="55"/>
        <v>0</v>
      </c>
      <c r="BF113" s="84">
        <f t="shared" si="56"/>
        <v>0</v>
      </c>
      <c r="BG113" s="84">
        <f t="shared" si="57"/>
        <v>0</v>
      </c>
      <c r="BH113" s="84">
        <f t="shared" si="58"/>
        <v>0</v>
      </c>
      <c r="BI113" s="84">
        <f t="shared" si="59"/>
        <v>0</v>
      </c>
      <c r="BJ113" s="84">
        <f t="shared" si="60"/>
        <v>0</v>
      </c>
      <c r="BK113" s="84">
        <f t="shared" si="61"/>
        <v>0</v>
      </c>
    </row>
    <row r="114" spans="1:63" s="2" customFormat="1" ht="39.950000000000003" customHeight="1">
      <c r="A114" s="28" t="s">
        <v>245</v>
      </c>
      <c r="B114" s="144" t="s">
        <v>246</v>
      </c>
      <c r="C114" s="145"/>
      <c r="D114" s="146"/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4"/>
      <c r="P114" s="104"/>
      <c r="Q114" s="104"/>
      <c r="R114" s="104"/>
      <c r="S114" s="102"/>
      <c r="T114" s="104"/>
      <c r="U114" s="104"/>
      <c r="V114" s="104"/>
      <c r="W114" s="104"/>
      <c r="X114" s="104"/>
      <c r="Y114" s="104"/>
      <c r="Z114" s="104"/>
      <c r="AA114" s="104"/>
      <c r="AB114" s="104"/>
      <c r="AC114" s="104"/>
      <c r="AD114" s="103"/>
      <c r="AE114" s="103"/>
      <c r="AF114" s="106"/>
      <c r="AG114" s="103"/>
      <c r="AH114" s="103"/>
      <c r="AI114" s="106"/>
      <c r="AJ114" s="107"/>
      <c r="AK114" s="107"/>
      <c r="AL114" s="107"/>
      <c r="AM114" s="107"/>
      <c r="AN114" s="107"/>
      <c r="AO114" s="107"/>
      <c r="AP114" s="107"/>
      <c r="AR114" s="84">
        <f t="shared" si="73"/>
        <v>0</v>
      </c>
      <c r="AS114" s="84">
        <f t="shared" si="44"/>
        <v>0</v>
      </c>
      <c r="AT114" s="84">
        <f t="shared" si="45"/>
        <v>0</v>
      </c>
      <c r="AU114" s="84">
        <f t="shared" si="46"/>
        <v>0</v>
      </c>
      <c r="AV114" s="84">
        <f t="shared" si="47"/>
        <v>0</v>
      </c>
      <c r="AW114" s="84">
        <f t="shared" si="72"/>
        <v>0</v>
      </c>
      <c r="AX114" s="84">
        <f t="shared" si="48"/>
        <v>0</v>
      </c>
      <c r="AY114" s="84">
        <f t="shared" si="49"/>
        <v>0</v>
      </c>
      <c r="AZ114" s="84">
        <f t="shared" si="50"/>
        <v>0</v>
      </c>
      <c r="BA114" s="84">
        <f t="shared" si="51"/>
        <v>0</v>
      </c>
      <c r="BB114" s="83">
        <f t="shared" si="52"/>
        <v>0</v>
      </c>
      <c r="BC114" s="83">
        <f t="shared" si="53"/>
        <v>0</v>
      </c>
      <c r="BD114" s="84">
        <f t="shared" si="54"/>
        <v>0</v>
      </c>
      <c r="BE114" s="84">
        <f t="shared" si="55"/>
        <v>0</v>
      </c>
      <c r="BF114" s="84">
        <f t="shared" si="56"/>
        <v>0</v>
      </c>
      <c r="BG114" s="84">
        <f t="shared" si="57"/>
        <v>0</v>
      </c>
      <c r="BH114" s="84">
        <f t="shared" si="58"/>
        <v>0</v>
      </c>
      <c r="BI114" s="84">
        <f t="shared" si="59"/>
        <v>0</v>
      </c>
      <c r="BJ114" s="84">
        <f t="shared" si="60"/>
        <v>0</v>
      </c>
      <c r="BK114" s="84">
        <f t="shared" si="61"/>
        <v>0</v>
      </c>
    </row>
    <row r="115" spans="1:63" s="2" customFormat="1" ht="58.5" customHeight="1">
      <c r="A115" s="28" t="s">
        <v>247</v>
      </c>
      <c r="B115" s="144" t="s">
        <v>248</v>
      </c>
      <c r="C115" s="145"/>
      <c r="D115" s="146"/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4"/>
      <c r="P115" s="104"/>
      <c r="Q115" s="104"/>
      <c r="R115" s="104"/>
      <c r="S115" s="102"/>
      <c r="T115" s="104"/>
      <c r="U115" s="104"/>
      <c r="V115" s="104"/>
      <c r="W115" s="104"/>
      <c r="X115" s="104"/>
      <c r="Y115" s="104"/>
      <c r="Z115" s="104"/>
      <c r="AA115" s="104"/>
      <c r="AB115" s="104"/>
      <c r="AC115" s="104"/>
      <c r="AD115" s="103"/>
      <c r="AE115" s="103"/>
      <c r="AF115" s="106"/>
      <c r="AG115" s="103"/>
      <c r="AH115" s="103"/>
      <c r="AI115" s="106"/>
      <c r="AJ115" s="107"/>
      <c r="AK115" s="107"/>
      <c r="AL115" s="107"/>
      <c r="AM115" s="107"/>
      <c r="AN115" s="107"/>
      <c r="AO115" s="107"/>
      <c r="AP115" s="107"/>
      <c r="AR115" s="84">
        <f t="shared" si="73"/>
        <v>0</v>
      </c>
      <c r="AS115" s="84">
        <f t="shared" si="44"/>
        <v>0</v>
      </c>
      <c r="AT115" s="84">
        <f t="shared" si="45"/>
        <v>0</v>
      </c>
      <c r="AU115" s="84">
        <f t="shared" si="46"/>
        <v>0</v>
      </c>
      <c r="AV115" s="84">
        <f t="shared" si="47"/>
        <v>0</v>
      </c>
      <c r="AW115" s="84">
        <f t="shared" si="72"/>
        <v>0</v>
      </c>
      <c r="AX115" s="84">
        <f t="shared" si="48"/>
        <v>0</v>
      </c>
      <c r="AY115" s="84">
        <f t="shared" si="49"/>
        <v>0</v>
      </c>
      <c r="AZ115" s="84">
        <f t="shared" si="50"/>
        <v>0</v>
      </c>
      <c r="BA115" s="84">
        <f t="shared" si="51"/>
        <v>0</v>
      </c>
      <c r="BB115" s="83">
        <f t="shared" si="52"/>
        <v>0</v>
      </c>
      <c r="BC115" s="83">
        <f t="shared" si="53"/>
        <v>0</v>
      </c>
      <c r="BD115" s="84">
        <f t="shared" si="54"/>
        <v>0</v>
      </c>
      <c r="BE115" s="84">
        <f t="shared" si="55"/>
        <v>0</v>
      </c>
      <c r="BF115" s="84">
        <f t="shared" si="56"/>
        <v>0</v>
      </c>
      <c r="BG115" s="84">
        <f t="shared" si="57"/>
        <v>0</v>
      </c>
      <c r="BH115" s="84">
        <f t="shared" si="58"/>
        <v>0</v>
      </c>
      <c r="BI115" s="84">
        <f t="shared" si="59"/>
        <v>0</v>
      </c>
      <c r="BJ115" s="84">
        <f t="shared" si="60"/>
        <v>0</v>
      </c>
      <c r="BK115" s="84">
        <f t="shared" si="61"/>
        <v>0</v>
      </c>
    </row>
    <row r="116" spans="1:63" s="2" customFormat="1" ht="39.950000000000003" customHeight="1">
      <c r="A116" s="28" t="s">
        <v>249</v>
      </c>
      <c r="B116" s="144" t="s">
        <v>250</v>
      </c>
      <c r="C116" s="145"/>
      <c r="D116" s="146"/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4"/>
      <c r="P116" s="104"/>
      <c r="Q116" s="104"/>
      <c r="R116" s="104"/>
      <c r="S116" s="102"/>
      <c r="T116" s="104"/>
      <c r="U116" s="104"/>
      <c r="V116" s="104"/>
      <c r="W116" s="104"/>
      <c r="X116" s="104"/>
      <c r="Y116" s="104"/>
      <c r="Z116" s="104"/>
      <c r="AA116" s="104"/>
      <c r="AB116" s="104"/>
      <c r="AC116" s="104"/>
      <c r="AD116" s="103"/>
      <c r="AE116" s="103"/>
      <c r="AF116" s="106"/>
      <c r="AG116" s="103"/>
      <c r="AH116" s="103"/>
      <c r="AI116" s="106"/>
      <c r="AJ116" s="107"/>
      <c r="AK116" s="107"/>
      <c r="AL116" s="107"/>
      <c r="AM116" s="107"/>
      <c r="AN116" s="107"/>
      <c r="AO116" s="107"/>
      <c r="AP116" s="107"/>
      <c r="AR116" s="84">
        <f t="shared" si="73"/>
        <v>0</v>
      </c>
      <c r="AS116" s="84">
        <f t="shared" si="44"/>
        <v>0</v>
      </c>
      <c r="AT116" s="84">
        <f t="shared" si="45"/>
        <v>0</v>
      </c>
      <c r="AU116" s="84">
        <f t="shared" si="46"/>
        <v>0</v>
      </c>
      <c r="AV116" s="84">
        <f t="shared" si="47"/>
        <v>0</v>
      </c>
      <c r="AW116" s="84">
        <f t="shared" si="72"/>
        <v>0</v>
      </c>
      <c r="AX116" s="84">
        <f t="shared" si="48"/>
        <v>0</v>
      </c>
      <c r="AY116" s="84">
        <f t="shared" si="49"/>
        <v>0</v>
      </c>
      <c r="AZ116" s="84">
        <f t="shared" si="50"/>
        <v>0</v>
      </c>
      <c r="BA116" s="84">
        <f t="shared" si="51"/>
        <v>0</v>
      </c>
      <c r="BB116" s="83">
        <f t="shared" si="52"/>
        <v>0</v>
      </c>
      <c r="BC116" s="83">
        <f t="shared" si="53"/>
        <v>0</v>
      </c>
      <c r="BD116" s="84">
        <f t="shared" si="54"/>
        <v>0</v>
      </c>
      <c r="BE116" s="84">
        <f t="shared" si="55"/>
        <v>0</v>
      </c>
      <c r="BF116" s="84">
        <f t="shared" si="56"/>
        <v>0</v>
      </c>
      <c r="BG116" s="84">
        <f t="shared" si="57"/>
        <v>0</v>
      </c>
      <c r="BH116" s="84">
        <f t="shared" si="58"/>
        <v>0</v>
      </c>
      <c r="BI116" s="84">
        <f t="shared" si="59"/>
        <v>0</v>
      </c>
      <c r="BJ116" s="84">
        <f t="shared" si="60"/>
        <v>0</v>
      </c>
      <c r="BK116" s="84">
        <f t="shared" si="61"/>
        <v>0</v>
      </c>
    </row>
    <row r="117" spans="1:63" s="2" customFormat="1" ht="39.950000000000003" customHeight="1">
      <c r="A117" s="28" t="s">
        <v>251</v>
      </c>
      <c r="B117" s="144" t="s">
        <v>252</v>
      </c>
      <c r="C117" s="145"/>
      <c r="D117" s="146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4"/>
      <c r="Q117" s="104"/>
      <c r="R117" s="104"/>
      <c r="S117" s="104"/>
      <c r="T117" s="102"/>
      <c r="U117" s="104"/>
      <c r="V117" s="104"/>
      <c r="W117" s="104"/>
      <c r="X117" s="102"/>
      <c r="Y117" s="102"/>
      <c r="Z117" s="104"/>
      <c r="AA117" s="104"/>
      <c r="AB117" s="104"/>
      <c r="AC117" s="104"/>
      <c r="AD117" s="103"/>
      <c r="AE117" s="103"/>
      <c r="AF117" s="106"/>
      <c r="AG117" s="103"/>
      <c r="AH117" s="103"/>
      <c r="AI117" s="106"/>
      <c r="AJ117" s="107"/>
      <c r="AK117" s="107"/>
      <c r="AL117" s="107"/>
      <c r="AM117" s="107"/>
      <c r="AN117" s="107"/>
      <c r="AO117" s="107"/>
      <c r="AP117" s="107"/>
      <c r="AR117" s="84">
        <f t="shared" si="73"/>
        <v>0</v>
      </c>
      <c r="AS117" s="84">
        <f t="shared" si="44"/>
        <v>0</v>
      </c>
      <c r="AT117" s="84">
        <f t="shared" si="45"/>
        <v>0</v>
      </c>
      <c r="AU117" s="84">
        <f t="shared" si="46"/>
        <v>0</v>
      </c>
      <c r="AV117" s="84">
        <f t="shared" si="47"/>
        <v>0</v>
      </c>
      <c r="AW117" s="84">
        <f t="shared" si="72"/>
        <v>0</v>
      </c>
      <c r="AX117" s="84">
        <f t="shared" si="48"/>
        <v>0</v>
      </c>
      <c r="AY117" s="84">
        <f t="shared" si="49"/>
        <v>0</v>
      </c>
      <c r="AZ117" s="84">
        <f t="shared" si="50"/>
        <v>0</v>
      </c>
      <c r="BA117" s="84">
        <f t="shared" si="51"/>
        <v>0</v>
      </c>
      <c r="BB117" s="83">
        <f t="shared" si="52"/>
        <v>0</v>
      </c>
      <c r="BC117" s="83">
        <f t="shared" si="53"/>
        <v>0</v>
      </c>
      <c r="BD117" s="84">
        <f t="shared" si="54"/>
        <v>0</v>
      </c>
      <c r="BE117" s="84">
        <f t="shared" si="55"/>
        <v>0</v>
      </c>
      <c r="BF117" s="84">
        <f t="shared" si="56"/>
        <v>0</v>
      </c>
      <c r="BG117" s="84">
        <f t="shared" si="57"/>
        <v>0</v>
      </c>
      <c r="BH117" s="84">
        <f t="shared" si="58"/>
        <v>0</v>
      </c>
      <c r="BI117" s="84">
        <f t="shared" si="59"/>
        <v>0</v>
      </c>
      <c r="BJ117" s="84">
        <f t="shared" si="60"/>
        <v>0</v>
      </c>
      <c r="BK117" s="84">
        <f t="shared" si="61"/>
        <v>0</v>
      </c>
    </row>
    <row r="118" spans="1:63" s="2" customFormat="1" ht="39.950000000000003" customHeight="1">
      <c r="A118" s="28" t="s">
        <v>253</v>
      </c>
      <c r="B118" s="144" t="s">
        <v>81</v>
      </c>
      <c r="C118" s="145"/>
      <c r="D118" s="146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4"/>
      <c r="P118" s="104"/>
      <c r="Q118" s="104"/>
      <c r="R118" s="104"/>
      <c r="S118" s="102"/>
      <c r="T118" s="104"/>
      <c r="U118" s="104"/>
      <c r="V118" s="104"/>
      <c r="W118" s="104"/>
      <c r="X118" s="104"/>
      <c r="Y118" s="104"/>
      <c r="Z118" s="104"/>
      <c r="AA118" s="104"/>
      <c r="AB118" s="104"/>
      <c r="AC118" s="104"/>
      <c r="AD118" s="103"/>
      <c r="AE118" s="103"/>
      <c r="AF118" s="106"/>
      <c r="AG118" s="103"/>
      <c r="AH118" s="103"/>
      <c r="AI118" s="106"/>
      <c r="AJ118" s="107"/>
      <c r="AK118" s="107"/>
      <c r="AL118" s="107"/>
      <c r="AM118" s="107"/>
      <c r="AN118" s="107"/>
      <c r="AO118" s="107"/>
      <c r="AP118" s="107"/>
      <c r="AR118" s="84">
        <f t="shared" si="73"/>
        <v>0</v>
      </c>
      <c r="AS118" s="84">
        <f t="shared" si="44"/>
        <v>0</v>
      </c>
      <c r="AT118" s="84">
        <f t="shared" si="45"/>
        <v>0</v>
      </c>
      <c r="AU118" s="84">
        <f t="shared" si="46"/>
        <v>0</v>
      </c>
      <c r="AV118" s="84">
        <f t="shared" si="47"/>
        <v>0</v>
      </c>
      <c r="AW118" s="84">
        <f t="shared" si="72"/>
        <v>0</v>
      </c>
      <c r="AX118" s="84">
        <f t="shared" si="48"/>
        <v>0</v>
      </c>
      <c r="AY118" s="84">
        <f t="shared" si="49"/>
        <v>0</v>
      </c>
      <c r="AZ118" s="84">
        <f t="shared" si="50"/>
        <v>0</v>
      </c>
      <c r="BA118" s="84">
        <f t="shared" si="51"/>
        <v>0</v>
      </c>
      <c r="BB118" s="83">
        <f t="shared" si="52"/>
        <v>0</v>
      </c>
      <c r="BC118" s="83">
        <f t="shared" si="53"/>
        <v>0</v>
      </c>
      <c r="BD118" s="84">
        <f t="shared" si="54"/>
        <v>0</v>
      </c>
      <c r="BE118" s="84">
        <f t="shared" si="55"/>
        <v>0</v>
      </c>
      <c r="BF118" s="84">
        <f t="shared" si="56"/>
        <v>0</v>
      </c>
      <c r="BG118" s="84">
        <f t="shared" si="57"/>
        <v>0</v>
      </c>
      <c r="BH118" s="84">
        <f t="shared" si="58"/>
        <v>0</v>
      </c>
      <c r="BI118" s="84">
        <f t="shared" si="59"/>
        <v>0</v>
      </c>
      <c r="BJ118" s="84">
        <f t="shared" si="60"/>
        <v>0</v>
      </c>
      <c r="BK118" s="84">
        <f t="shared" si="61"/>
        <v>0</v>
      </c>
    </row>
    <row r="119" spans="1:63" s="1" customFormat="1" ht="59.25" customHeight="1">
      <c r="A119" s="26" t="s">
        <v>254</v>
      </c>
      <c r="B119" s="138" t="s">
        <v>255</v>
      </c>
      <c r="C119" s="139"/>
      <c r="D119" s="140"/>
      <c r="E119" s="101">
        <f>SUM(E120:E123)</f>
        <v>0</v>
      </c>
      <c r="F119" s="101">
        <f t="shared" ref="F119:AP119" si="74">SUM(F120:F123)</f>
        <v>0</v>
      </c>
      <c r="G119" s="101">
        <f t="shared" si="74"/>
        <v>0</v>
      </c>
      <c r="H119" s="101">
        <f t="shared" si="74"/>
        <v>0</v>
      </c>
      <c r="I119" s="101">
        <f t="shared" si="74"/>
        <v>0</v>
      </c>
      <c r="J119" s="101">
        <f t="shared" si="74"/>
        <v>0</v>
      </c>
      <c r="K119" s="101">
        <f t="shared" si="74"/>
        <v>0</v>
      </c>
      <c r="L119" s="101">
        <f t="shared" si="74"/>
        <v>0</v>
      </c>
      <c r="M119" s="101">
        <f t="shared" si="74"/>
        <v>0</v>
      </c>
      <c r="N119" s="101">
        <f t="shared" si="74"/>
        <v>0</v>
      </c>
      <c r="O119" s="101">
        <f t="shared" si="74"/>
        <v>0</v>
      </c>
      <c r="P119" s="101">
        <f t="shared" si="74"/>
        <v>0</v>
      </c>
      <c r="Q119" s="101">
        <f t="shared" si="74"/>
        <v>0</v>
      </c>
      <c r="R119" s="101">
        <f t="shared" si="74"/>
        <v>0</v>
      </c>
      <c r="S119" s="101">
        <f t="shared" si="74"/>
        <v>0</v>
      </c>
      <c r="T119" s="101">
        <f t="shared" si="74"/>
        <v>0</v>
      </c>
      <c r="U119" s="101">
        <f t="shared" si="74"/>
        <v>0</v>
      </c>
      <c r="V119" s="101">
        <f t="shared" si="74"/>
        <v>0</v>
      </c>
      <c r="W119" s="101">
        <f t="shared" si="74"/>
        <v>0</v>
      </c>
      <c r="X119" s="101">
        <f t="shared" si="74"/>
        <v>0</v>
      </c>
      <c r="Y119" s="101">
        <f t="shared" si="74"/>
        <v>0</v>
      </c>
      <c r="Z119" s="101">
        <f t="shared" si="74"/>
        <v>0</v>
      </c>
      <c r="AA119" s="101">
        <f t="shared" si="74"/>
        <v>0</v>
      </c>
      <c r="AB119" s="101">
        <f t="shared" si="74"/>
        <v>0</v>
      </c>
      <c r="AC119" s="101">
        <f t="shared" si="74"/>
        <v>0</v>
      </c>
      <c r="AD119" s="101">
        <f t="shared" si="74"/>
        <v>0</v>
      </c>
      <c r="AE119" s="101">
        <f t="shared" si="74"/>
        <v>0</v>
      </c>
      <c r="AF119" s="101">
        <f t="shared" si="74"/>
        <v>0</v>
      </c>
      <c r="AG119" s="101">
        <f t="shared" si="74"/>
        <v>0</v>
      </c>
      <c r="AH119" s="101">
        <f t="shared" si="74"/>
        <v>0</v>
      </c>
      <c r="AI119" s="101">
        <f t="shared" si="74"/>
        <v>0</v>
      </c>
      <c r="AJ119" s="101">
        <f t="shared" si="74"/>
        <v>0</v>
      </c>
      <c r="AK119" s="101">
        <f t="shared" si="74"/>
        <v>0</v>
      </c>
      <c r="AL119" s="101">
        <f t="shared" si="74"/>
        <v>0</v>
      </c>
      <c r="AM119" s="101">
        <f t="shared" si="74"/>
        <v>0</v>
      </c>
      <c r="AN119" s="101">
        <f t="shared" si="74"/>
        <v>0</v>
      </c>
      <c r="AO119" s="101">
        <f t="shared" si="74"/>
        <v>0</v>
      </c>
      <c r="AP119" s="101">
        <f t="shared" si="74"/>
        <v>0</v>
      </c>
      <c r="AR119" s="88">
        <f t="shared" ref="AR119:BK119" si="75">SUM(AR120:AR123)</f>
        <v>0</v>
      </c>
      <c r="AS119" s="88">
        <f t="shared" si="75"/>
        <v>0</v>
      </c>
      <c r="AT119" s="88">
        <f t="shared" si="75"/>
        <v>0</v>
      </c>
      <c r="AU119" s="88">
        <f t="shared" si="75"/>
        <v>0</v>
      </c>
      <c r="AV119" s="88">
        <f t="shared" si="75"/>
        <v>0</v>
      </c>
      <c r="AW119" s="88">
        <f t="shared" si="75"/>
        <v>0</v>
      </c>
      <c r="AX119" s="88">
        <f t="shared" si="75"/>
        <v>0</v>
      </c>
      <c r="AY119" s="88">
        <f t="shared" si="75"/>
        <v>0</v>
      </c>
      <c r="AZ119" s="88">
        <f t="shared" si="75"/>
        <v>0</v>
      </c>
      <c r="BA119" s="88">
        <f t="shared" si="75"/>
        <v>0</v>
      </c>
      <c r="BB119" s="88">
        <f t="shared" si="75"/>
        <v>0</v>
      </c>
      <c r="BC119" s="88">
        <f t="shared" si="75"/>
        <v>0</v>
      </c>
      <c r="BD119" s="88">
        <f t="shared" si="75"/>
        <v>0</v>
      </c>
      <c r="BE119" s="88">
        <f t="shared" si="75"/>
        <v>0</v>
      </c>
      <c r="BF119" s="88">
        <f t="shared" si="75"/>
        <v>0</v>
      </c>
      <c r="BG119" s="88">
        <f t="shared" si="75"/>
        <v>0</v>
      </c>
      <c r="BH119" s="88">
        <f t="shared" si="75"/>
        <v>0</v>
      </c>
      <c r="BI119" s="88">
        <f t="shared" si="75"/>
        <v>0</v>
      </c>
      <c r="BJ119" s="88">
        <f t="shared" si="75"/>
        <v>0</v>
      </c>
      <c r="BK119" s="88">
        <f t="shared" si="75"/>
        <v>0</v>
      </c>
    </row>
    <row r="120" spans="1:63" s="2" customFormat="1" ht="39.950000000000003" customHeight="1">
      <c r="A120" s="28" t="s">
        <v>256</v>
      </c>
      <c r="B120" s="144" t="s">
        <v>257</v>
      </c>
      <c r="C120" s="145"/>
      <c r="D120" s="146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4"/>
      <c r="P120" s="104"/>
      <c r="Q120" s="104"/>
      <c r="R120" s="104"/>
      <c r="S120" s="102"/>
      <c r="T120" s="104"/>
      <c r="U120" s="104"/>
      <c r="V120" s="104"/>
      <c r="W120" s="104"/>
      <c r="X120" s="104"/>
      <c r="Y120" s="104"/>
      <c r="Z120" s="104"/>
      <c r="AA120" s="104"/>
      <c r="AB120" s="104"/>
      <c r="AC120" s="104"/>
      <c r="AD120" s="103"/>
      <c r="AE120" s="103"/>
      <c r="AF120" s="106"/>
      <c r="AG120" s="103"/>
      <c r="AH120" s="103"/>
      <c r="AI120" s="106"/>
      <c r="AJ120" s="107"/>
      <c r="AK120" s="107"/>
      <c r="AL120" s="107"/>
      <c r="AM120" s="107"/>
      <c r="AN120" s="107"/>
      <c r="AO120" s="107"/>
      <c r="AP120" s="107"/>
      <c r="AR120" s="84">
        <f>E120</f>
        <v>0</v>
      </c>
      <c r="AS120" s="84">
        <f t="shared" si="44"/>
        <v>0</v>
      </c>
      <c r="AT120" s="84">
        <f t="shared" si="45"/>
        <v>0</v>
      </c>
      <c r="AU120" s="84">
        <f t="shared" si="46"/>
        <v>0</v>
      </c>
      <c r="AV120" s="84">
        <f t="shared" si="47"/>
        <v>0</v>
      </c>
      <c r="AW120" s="84">
        <f>O120+Z120+AA120+AC120</f>
        <v>0</v>
      </c>
      <c r="AX120" s="84">
        <f t="shared" si="48"/>
        <v>0</v>
      </c>
      <c r="AY120" s="84">
        <f t="shared" si="49"/>
        <v>0</v>
      </c>
      <c r="AZ120" s="84">
        <f t="shared" si="50"/>
        <v>0</v>
      </c>
      <c r="BA120" s="84">
        <f t="shared" si="51"/>
        <v>0</v>
      </c>
      <c r="BB120" s="83">
        <f t="shared" si="52"/>
        <v>0</v>
      </c>
      <c r="BC120" s="83">
        <f t="shared" si="53"/>
        <v>0</v>
      </c>
      <c r="BD120" s="84">
        <f t="shared" si="54"/>
        <v>0</v>
      </c>
      <c r="BE120" s="84">
        <f t="shared" si="55"/>
        <v>0</v>
      </c>
      <c r="BF120" s="84">
        <f t="shared" si="56"/>
        <v>0</v>
      </c>
      <c r="BG120" s="84">
        <f t="shared" si="57"/>
        <v>0</v>
      </c>
      <c r="BH120" s="84">
        <f t="shared" si="58"/>
        <v>0</v>
      </c>
      <c r="BI120" s="84">
        <f t="shared" si="59"/>
        <v>0</v>
      </c>
      <c r="BJ120" s="84">
        <f t="shared" si="60"/>
        <v>0</v>
      </c>
      <c r="BK120" s="84">
        <f t="shared" si="61"/>
        <v>0</v>
      </c>
    </row>
    <row r="121" spans="1:63" s="2" customFormat="1" ht="39.950000000000003" customHeight="1">
      <c r="A121" s="28" t="s">
        <v>258</v>
      </c>
      <c r="B121" s="144" t="s">
        <v>259</v>
      </c>
      <c r="C121" s="145"/>
      <c r="D121" s="146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4"/>
      <c r="P121" s="104"/>
      <c r="Q121" s="104"/>
      <c r="R121" s="104"/>
      <c r="S121" s="102"/>
      <c r="T121" s="104"/>
      <c r="U121" s="104"/>
      <c r="V121" s="104"/>
      <c r="W121" s="104"/>
      <c r="X121" s="104"/>
      <c r="Y121" s="104"/>
      <c r="Z121" s="104"/>
      <c r="AA121" s="104"/>
      <c r="AB121" s="104"/>
      <c r="AC121" s="104"/>
      <c r="AD121" s="103"/>
      <c r="AE121" s="103"/>
      <c r="AF121" s="106"/>
      <c r="AG121" s="103"/>
      <c r="AH121" s="103"/>
      <c r="AI121" s="106"/>
      <c r="AJ121" s="107"/>
      <c r="AK121" s="107"/>
      <c r="AL121" s="107"/>
      <c r="AM121" s="107"/>
      <c r="AN121" s="107"/>
      <c r="AO121" s="107"/>
      <c r="AP121" s="107"/>
      <c r="AR121" s="84">
        <f>E121</f>
        <v>0</v>
      </c>
      <c r="AS121" s="84">
        <f t="shared" si="44"/>
        <v>0</v>
      </c>
      <c r="AT121" s="84">
        <f t="shared" si="45"/>
        <v>0</v>
      </c>
      <c r="AU121" s="84">
        <f t="shared" si="46"/>
        <v>0</v>
      </c>
      <c r="AV121" s="84">
        <f t="shared" si="47"/>
        <v>0</v>
      </c>
      <c r="AW121" s="84">
        <f>O121+Z121+AA121+AC121</f>
        <v>0</v>
      </c>
      <c r="AX121" s="84">
        <f t="shared" si="48"/>
        <v>0</v>
      </c>
      <c r="AY121" s="84">
        <f t="shared" si="49"/>
        <v>0</v>
      </c>
      <c r="AZ121" s="84">
        <f t="shared" si="50"/>
        <v>0</v>
      </c>
      <c r="BA121" s="84">
        <f t="shared" si="51"/>
        <v>0</v>
      </c>
      <c r="BB121" s="83">
        <f t="shared" si="52"/>
        <v>0</v>
      </c>
      <c r="BC121" s="83">
        <f t="shared" si="53"/>
        <v>0</v>
      </c>
      <c r="BD121" s="84">
        <f t="shared" si="54"/>
        <v>0</v>
      </c>
      <c r="BE121" s="84">
        <f t="shared" si="55"/>
        <v>0</v>
      </c>
      <c r="BF121" s="84">
        <f t="shared" si="56"/>
        <v>0</v>
      </c>
      <c r="BG121" s="84">
        <f t="shared" si="57"/>
        <v>0</v>
      </c>
      <c r="BH121" s="84">
        <f t="shared" si="58"/>
        <v>0</v>
      </c>
      <c r="BI121" s="84">
        <f t="shared" si="59"/>
        <v>0</v>
      </c>
      <c r="BJ121" s="84">
        <f t="shared" si="60"/>
        <v>0</v>
      </c>
      <c r="BK121" s="84">
        <f t="shared" si="61"/>
        <v>0</v>
      </c>
    </row>
    <row r="122" spans="1:63" s="2" customFormat="1" ht="39.950000000000003" customHeight="1">
      <c r="A122" s="28" t="s">
        <v>260</v>
      </c>
      <c r="B122" s="144" t="s">
        <v>261</v>
      </c>
      <c r="C122" s="145"/>
      <c r="D122" s="146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4"/>
      <c r="P122" s="104"/>
      <c r="Q122" s="104"/>
      <c r="R122" s="104"/>
      <c r="S122" s="102"/>
      <c r="T122" s="104"/>
      <c r="U122" s="104"/>
      <c r="V122" s="104"/>
      <c r="W122" s="104"/>
      <c r="X122" s="104"/>
      <c r="Y122" s="104"/>
      <c r="Z122" s="104"/>
      <c r="AA122" s="104"/>
      <c r="AB122" s="104"/>
      <c r="AC122" s="104"/>
      <c r="AD122" s="103"/>
      <c r="AE122" s="103"/>
      <c r="AF122" s="106"/>
      <c r="AG122" s="103"/>
      <c r="AH122" s="103"/>
      <c r="AI122" s="106"/>
      <c r="AJ122" s="107"/>
      <c r="AK122" s="107"/>
      <c r="AL122" s="107"/>
      <c r="AM122" s="107"/>
      <c r="AN122" s="107"/>
      <c r="AO122" s="107"/>
      <c r="AP122" s="107"/>
      <c r="AR122" s="84">
        <f>E122</f>
        <v>0</v>
      </c>
      <c r="AS122" s="84">
        <f t="shared" si="44"/>
        <v>0</v>
      </c>
      <c r="AT122" s="84">
        <f t="shared" si="45"/>
        <v>0</v>
      </c>
      <c r="AU122" s="84">
        <f t="shared" si="46"/>
        <v>0</v>
      </c>
      <c r="AV122" s="84">
        <f t="shared" si="47"/>
        <v>0</v>
      </c>
      <c r="AW122" s="84">
        <f>O122+Z122+AA122+AC122</f>
        <v>0</v>
      </c>
      <c r="AX122" s="84">
        <f t="shared" si="48"/>
        <v>0</v>
      </c>
      <c r="AY122" s="84">
        <f t="shared" si="49"/>
        <v>0</v>
      </c>
      <c r="AZ122" s="84">
        <f t="shared" si="50"/>
        <v>0</v>
      </c>
      <c r="BA122" s="84">
        <f t="shared" si="51"/>
        <v>0</v>
      </c>
      <c r="BB122" s="83">
        <f t="shared" si="52"/>
        <v>0</v>
      </c>
      <c r="BC122" s="83">
        <f t="shared" si="53"/>
        <v>0</v>
      </c>
      <c r="BD122" s="84">
        <f t="shared" si="54"/>
        <v>0</v>
      </c>
      <c r="BE122" s="84">
        <f t="shared" si="55"/>
        <v>0</v>
      </c>
      <c r="BF122" s="84">
        <f t="shared" si="56"/>
        <v>0</v>
      </c>
      <c r="BG122" s="84">
        <f t="shared" si="57"/>
        <v>0</v>
      </c>
      <c r="BH122" s="84">
        <f t="shared" si="58"/>
        <v>0</v>
      </c>
      <c r="BI122" s="84">
        <f t="shared" si="59"/>
        <v>0</v>
      </c>
      <c r="BJ122" s="84">
        <f t="shared" si="60"/>
        <v>0</v>
      </c>
      <c r="BK122" s="84">
        <f t="shared" si="61"/>
        <v>0</v>
      </c>
    </row>
    <row r="123" spans="1:63" s="2" customFormat="1" ht="39.950000000000003" customHeight="1">
      <c r="A123" s="28" t="s">
        <v>262</v>
      </c>
      <c r="B123" s="144" t="s">
        <v>81</v>
      </c>
      <c r="C123" s="145"/>
      <c r="D123" s="146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4"/>
      <c r="P123" s="104"/>
      <c r="Q123" s="104"/>
      <c r="R123" s="104"/>
      <c r="S123" s="102"/>
      <c r="T123" s="104"/>
      <c r="U123" s="104"/>
      <c r="V123" s="104"/>
      <c r="W123" s="104"/>
      <c r="X123" s="104"/>
      <c r="Y123" s="104"/>
      <c r="Z123" s="104"/>
      <c r="AA123" s="104"/>
      <c r="AB123" s="104"/>
      <c r="AC123" s="104"/>
      <c r="AD123" s="103"/>
      <c r="AE123" s="103"/>
      <c r="AF123" s="106"/>
      <c r="AG123" s="103"/>
      <c r="AH123" s="103"/>
      <c r="AI123" s="106"/>
      <c r="AJ123" s="107"/>
      <c r="AK123" s="107"/>
      <c r="AL123" s="107"/>
      <c r="AM123" s="107"/>
      <c r="AN123" s="107"/>
      <c r="AO123" s="107"/>
      <c r="AP123" s="107"/>
      <c r="AR123" s="84">
        <f>E123</f>
        <v>0</v>
      </c>
      <c r="AS123" s="84">
        <f t="shared" si="44"/>
        <v>0</v>
      </c>
      <c r="AT123" s="84">
        <f t="shared" si="45"/>
        <v>0</v>
      </c>
      <c r="AU123" s="84">
        <f t="shared" si="46"/>
        <v>0</v>
      </c>
      <c r="AV123" s="84">
        <f t="shared" si="47"/>
        <v>0</v>
      </c>
      <c r="AW123" s="84">
        <f>O123+Z123+AA123+AC123</f>
        <v>0</v>
      </c>
      <c r="AX123" s="84">
        <f t="shared" si="48"/>
        <v>0</v>
      </c>
      <c r="AY123" s="84">
        <f t="shared" si="49"/>
        <v>0</v>
      </c>
      <c r="AZ123" s="84">
        <f t="shared" si="50"/>
        <v>0</v>
      </c>
      <c r="BA123" s="84">
        <f t="shared" si="51"/>
        <v>0</v>
      </c>
      <c r="BB123" s="83">
        <f t="shared" si="52"/>
        <v>0</v>
      </c>
      <c r="BC123" s="83">
        <f t="shared" si="53"/>
        <v>0</v>
      </c>
      <c r="BD123" s="84">
        <f t="shared" si="54"/>
        <v>0</v>
      </c>
      <c r="BE123" s="84">
        <f t="shared" si="55"/>
        <v>0</v>
      </c>
      <c r="BF123" s="84">
        <f t="shared" si="56"/>
        <v>0</v>
      </c>
      <c r="BG123" s="84">
        <f t="shared" si="57"/>
        <v>0</v>
      </c>
      <c r="BH123" s="84">
        <f t="shared" si="58"/>
        <v>0</v>
      </c>
      <c r="BI123" s="84">
        <f t="shared" si="59"/>
        <v>0</v>
      </c>
      <c r="BJ123" s="84">
        <f t="shared" si="60"/>
        <v>0</v>
      </c>
      <c r="BK123" s="84">
        <f t="shared" si="61"/>
        <v>0</v>
      </c>
    </row>
    <row r="124" spans="1:63" s="1" customFormat="1" ht="60.75" customHeight="1">
      <c r="A124" s="26" t="s">
        <v>263</v>
      </c>
      <c r="B124" s="138" t="s">
        <v>264</v>
      </c>
      <c r="C124" s="139"/>
      <c r="D124" s="140"/>
      <c r="E124" s="101">
        <f>SUM(E125:E126)</f>
        <v>0</v>
      </c>
      <c r="F124" s="101">
        <f t="shared" ref="F124:AP124" si="76">SUM(F125:F126)</f>
        <v>0</v>
      </c>
      <c r="G124" s="101">
        <f t="shared" si="76"/>
        <v>0</v>
      </c>
      <c r="H124" s="101">
        <f t="shared" si="76"/>
        <v>0</v>
      </c>
      <c r="I124" s="101">
        <f t="shared" si="76"/>
        <v>0</v>
      </c>
      <c r="J124" s="101">
        <f t="shared" si="76"/>
        <v>0</v>
      </c>
      <c r="K124" s="101">
        <f t="shared" si="76"/>
        <v>0</v>
      </c>
      <c r="L124" s="101">
        <f t="shared" si="76"/>
        <v>0</v>
      </c>
      <c r="M124" s="101">
        <f t="shared" si="76"/>
        <v>0</v>
      </c>
      <c r="N124" s="101">
        <f t="shared" si="76"/>
        <v>0</v>
      </c>
      <c r="O124" s="101">
        <f t="shared" si="76"/>
        <v>0</v>
      </c>
      <c r="P124" s="101">
        <f t="shared" si="76"/>
        <v>0</v>
      </c>
      <c r="Q124" s="101">
        <f t="shared" si="76"/>
        <v>0</v>
      </c>
      <c r="R124" s="101">
        <f t="shared" si="76"/>
        <v>0</v>
      </c>
      <c r="S124" s="101">
        <f t="shared" si="76"/>
        <v>0</v>
      </c>
      <c r="T124" s="101">
        <f t="shared" si="76"/>
        <v>0</v>
      </c>
      <c r="U124" s="101">
        <f t="shared" si="76"/>
        <v>0</v>
      </c>
      <c r="V124" s="101">
        <f t="shared" si="76"/>
        <v>0</v>
      </c>
      <c r="W124" s="101">
        <f t="shared" si="76"/>
        <v>0</v>
      </c>
      <c r="X124" s="101">
        <f t="shared" si="76"/>
        <v>0</v>
      </c>
      <c r="Y124" s="101">
        <f t="shared" si="76"/>
        <v>0</v>
      </c>
      <c r="Z124" s="101">
        <f t="shared" si="76"/>
        <v>0</v>
      </c>
      <c r="AA124" s="101">
        <f t="shared" si="76"/>
        <v>0</v>
      </c>
      <c r="AB124" s="101">
        <f t="shared" si="76"/>
        <v>0</v>
      </c>
      <c r="AC124" s="101">
        <f t="shared" si="76"/>
        <v>0</v>
      </c>
      <c r="AD124" s="101">
        <f t="shared" si="76"/>
        <v>0</v>
      </c>
      <c r="AE124" s="101">
        <f t="shared" si="76"/>
        <v>0</v>
      </c>
      <c r="AF124" s="101">
        <f t="shared" si="76"/>
        <v>0</v>
      </c>
      <c r="AG124" s="101">
        <f t="shared" si="76"/>
        <v>0</v>
      </c>
      <c r="AH124" s="101">
        <f t="shared" si="76"/>
        <v>0</v>
      </c>
      <c r="AI124" s="101">
        <f t="shared" si="76"/>
        <v>0</v>
      </c>
      <c r="AJ124" s="101">
        <f t="shared" si="76"/>
        <v>0</v>
      </c>
      <c r="AK124" s="101">
        <f t="shared" si="76"/>
        <v>0</v>
      </c>
      <c r="AL124" s="101">
        <f t="shared" si="76"/>
        <v>0</v>
      </c>
      <c r="AM124" s="101">
        <f t="shared" si="76"/>
        <v>0</v>
      </c>
      <c r="AN124" s="101">
        <f t="shared" si="76"/>
        <v>0</v>
      </c>
      <c r="AO124" s="101">
        <f t="shared" si="76"/>
        <v>0</v>
      </c>
      <c r="AP124" s="101">
        <f t="shared" si="76"/>
        <v>0</v>
      </c>
      <c r="AR124" s="89">
        <f t="shared" ref="AR124:BK124" si="77">SUM(AR125:AR126)</f>
        <v>0</v>
      </c>
      <c r="AS124" s="89">
        <f t="shared" si="77"/>
        <v>0</v>
      </c>
      <c r="AT124" s="89">
        <f t="shared" si="77"/>
        <v>0</v>
      </c>
      <c r="AU124" s="89">
        <f t="shared" si="77"/>
        <v>0</v>
      </c>
      <c r="AV124" s="89">
        <f t="shared" si="77"/>
        <v>0</v>
      </c>
      <c r="AW124" s="89">
        <f t="shared" si="77"/>
        <v>0</v>
      </c>
      <c r="AX124" s="89">
        <f t="shared" si="77"/>
        <v>0</v>
      </c>
      <c r="AY124" s="89">
        <f t="shared" si="77"/>
        <v>0</v>
      </c>
      <c r="AZ124" s="89">
        <f t="shared" si="77"/>
        <v>0</v>
      </c>
      <c r="BA124" s="89">
        <f t="shared" si="77"/>
        <v>0</v>
      </c>
      <c r="BB124" s="89">
        <f t="shared" si="77"/>
        <v>0</v>
      </c>
      <c r="BC124" s="89">
        <f t="shared" si="77"/>
        <v>0</v>
      </c>
      <c r="BD124" s="89">
        <f t="shared" si="77"/>
        <v>0</v>
      </c>
      <c r="BE124" s="89">
        <f t="shared" si="77"/>
        <v>0</v>
      </c>
      <c r="BF124" s="89">
        <f t="shared" si="77"/>
        <v>0</v>
      </c>
      <c r="BG124" s="89">
        <f t="shared" si="77"/>
        <v>0</v>
      </c>
      <c r="BH124" s="89">
        <f t="shared" si="77"/>
        <v>0</v>
      </c>
      <c r="BI124" s="89">
        <f t="shared" si="77"/>
        <v>0</v>
      </c>
      <c r="BJ124" s="89">
        <f t="shared" si="77"/>
        <v>0</v>
      </c>
      <c r="BK124" s="89">
        <f t="shared" si="77"/>
        <v>0</v>
      </c>
    </row>
    <row r="125" spans="1:63" s="2" customFormat="1" ht="60.75" customHeight="1">
      <c r="A125" s="28" t="s">
        <v>265</v>
      </c>
      <c r="B125" s="144" t="s">
        <v>266</v>
      </c>
      <c r="C125" s="145"/>
      <c r="D125" s="146"/>
      <c r="E125" s="102"/>
      <c r="F125" s="102"/>
      <c r="G125" s="102"/>
      <c r="H125" s="102"/>
      <c r="I125" s="102"/>
      <c r="J125" s="102"/>
      <c r="K125" s="102"/>
      <c r="L125" s="102"/>
      <c r="M125" s="102"/>
      <c r="N125" s="102"/>
      <c r="O125" s="104"/>
      <c r="P125" s="104"/>
      <c r="Q125" s="104"/>
      <c r="R125" s="104"/>
      <c r="S125" s="102"/>
      <c r="T125" s="104"/>
      <c r="U125" s="104"/>
      <c r="V125" s="104"/>
      <c r="W125" s="104"/>
      <c r="X125" s="104"/>
      <c r="Y125" s="104"/>
      <c r="Z125" s="104"/>
      <c r="AA125" s="104"/>
      <c r="AB125" s="104"/>
      <c r="AC125" s="104"/>
      <c r="AD125" s="103"/>
      <c r="AE125" s="103"/>
      <c r="AF125" s="103"/>
      <c r="AG125" s="103"/>
      <c r="AH125" s="103"/>
      <c r="AI125" s="103"/>
      <c r="AJ125" s="107"/>
      <c r="AK125" s="107"/>
      <c r="AL125" s="107"/>
      <c r="AM125" s="107"/>
      <c r="AN125" s="107"/>
      <c r="AO125" s="107"/>
      <c r="AP125" s="107"/>
      <c r="AR125" s="84">
        <f>E125</f>
        <v>0</v>
      </c>
      <c r="AS125" s="84">
        <f>F125+G125+H125+I125</f>
        <v>0</v>
      </c>
      <c r="AT125" s="84">
        <f t="shared" si="45"/>
        <v>0</v>
      </c>
      <c r="AU125" s="84">
        <f>K125+L125+M125+N125</f>
        <v>0</v>
      </c>
      <c r="AV125" s="84">
        <f t="shared" si="47"/>
        <v>0</v>
      </c>
      <c r="AW125" s="84">
        <f>O125+Z125+AA125+AC125</f>
        <v>0</v>
      </c>
      <c r="AX125" s="84">
        <f t="shared" si="48"/>
        <v>0</v>
      </c>
      <c r="AY125" s="84">
        <f t="shared" si="49"/>
        <v>0</v>
      </c>
      <c r="AZ125" s="84">
        <f t="shared" si="50"/>
        <v>0</v>
      </c>
      <c r="BA125" s="84">
        <f t="shared" si="51"/>
        <v>0</v>
      </c>
      <c r="BB125" s="83">
        <f t="shared" si="52"/>
        <v>0</v>
      </c>
      <c r="BC125" s="83">
        <f t="shared" si="53"/>
        <v>0</v>
      </c>
      <c r="BD125" s="84">
        <f t="shared" si="54"/>
        <v>0</v>
      </c>
      <c r="BE125" s="84">
        <f t="shared" si="55"/>
        <v>0</v>
      </c>
      <c r="BF125" s="84">
        <f t="shared" si="56"/>
        <v>0</v>
      </c>
      <c r="BG125" s="84">
        <f t="shared" si="57"/>
        <v>0</v>
      </c>
      <c r="BH125" s="84">
        <f t="shared" si="58"/>
        <v>0</v>
      </c>
      <c r="BI125" s="84">
        <f t="shared" si="59"/>
        <v>0</v>
      </c>
      <c r="BJ125" s="84">
        <f t="shared" si="60"/>
        <v>0</v>
      </c>
      <c r="BK125" s="84">
        <f t="shared" si="61"/>
        <v>0</v>
      </c>
    </row>
    <row r="126" spans="1:63" s="2" customFormat="1" ht="72.75" customHeight="1">
      <c r="A126" s="28" t="s">
        <v>267</v>
      </c>
      <c r="B126" s="144" t="s">
        <v>268</v>
      </c>
      <c r="C126" s="145"/>
      <c r="D126" s="146"/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4"/>
      <c r="P126" s="104"/>
      <c r="Q126" s="104"/>
      <c r="R126" s="104"/>
      <c r="S126" s="102"/>
      <c r="T126" s="104"/>
      <c r="U126" s="104"/>
      <c r="V126" s="104"/>
      <c r="W126" s="104"/>
      <c r="X126" s="104"/>
      <c r="Y126" s="104"/>
      <c r="Z126" s="104"/>
      <c r="AA126" s="104"/>
      <c r="AB126" s="104"/>
      <c r="AC126" s="104"/>
      <c r="AD126" s="103"/>
      <c r="AE126" s="103"/>
      <c r="AF126" s="103"/>
      <c r="AG126" s="103"/>
      <c r="AH126" s="103"/>
      <c r="AI126" s="103"/>
      <c r="AJ126" s="107"/>
      <c r="AK126" s="107"/>
      <c r="AL126" s="107"/>
      <c r="AM126" s="107"/>
      <c r="AN126" s="107"/>
      <c r="AO126" s="107"/>
      <c r="AP126" s="107"/>
      <c r="AR126" s="84">
        <f>E126</f>
        <v>0</v>
      </c>
      <c r="AS126" s="84">
        <f t="shared" si="44"/>
        <v>0</v>
      </c>
      <c r="AT126" s="84">
        <f t="shared" si="45"/>
        <v>0</v>
      </c>
      <c r="AU126" s="84">
        <f t="shared" si="46"/>
        <v>0</v>
      </c>
      <c r="AV126" s="84">
        <f t="shared" si="47"/>
        <v>0</v>
      </c>
      <c r="AW126" s="84">
        <f>O126+Z126+AA126+AC126</f>
        <v>0</v>
      </c>
      <c r="AX126" s="84">
        <f t="shared" si="48"/>
        <v>0</v>
      </c>
      <c r="AY126" s="84">
        <f t="shared" si="49"/>
        <v>0</v>
      </c>
      <c r="AZ126" s="84">
        <f t="shared" si="50"/>
        <v>0</v>
      </c>
      <c r="BA126" s="84">
        <f t="shared" si="51"/>
        <v>0</v>
      </c>
      <c r="BB126" s="83">
        <f t="shared" si="52"/>
        <v>0</v>
      </c>
      <c r="BC126" s="83">
        <f t="shared" si="53"/>
        <v>0</v>
      </c>
      <c r="BD126" s="84">
        <f t="shared" si="54"/>
        <v>0</v>
      </c>
      <c r="BE126" s="84">
        <f t="shared" si="55"/>
        <v>0</v>
      </c>
      <c r="BF126" s="84">
        <f t="shared" si="56"/>
        <v>0</v>
      </c>
      <c r="BG126" s="84">
        <f t="shared" si="57"/>
        <v>0</v>
      </c>
      <c r="BH126" s="84">
        <f t="shared" si="58"/>
        <v>0</v>
      </c>
      <c r="BI126" s="84">
        <f t="shared" si="59"/>
        <v>0</v>
      </c>
      <c r="BJ126" s="84">
        <f t="shared" si="60"/>
        <v>0</v>
      </c>
      <c r="BK126" s="84">
        <f t="shared" si="61"/>
        <v>0</v>
      </c>
    </row>
    <row r="127" spans="1:63" s="2" customFormat="1" ht="53.25" customHeight="1">
      <c r="A127" s="33" t="s">
        <v>269</v>
      </c>
      <c r="B127" s="147" t="s">
        <v>270</v>
      </c>
      <c r="C127" s="148"/>
      <c r="D127" s="149"/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4"/>
      <c r="Q127" s="104"/>
      <c r="R127" s="104"/>
      <c r="S127" s="104"/>
      <c r="T127" s="102"/>
      <c r="U127" s="104"/>
      <c r="V127" s="104"/>
      <c r="W127" s="104"/>
      <c r="X127" s="102"/>
      <c r="Y127" s="102"/>
      <c r="Z127" s="104"/>
      <c r="AA127" s="104"/>
      <c r="AB127" s="104"/>
      <c r="AC127" s="104"/>
      <c r="AD127" s="103"/>
      <c r="AE127" s="103"/>
      <c r="AF127" s="103"/>
      <c r="AG127" s="103"/>
      <c r="AH127" s="103"/>
      <c r="AI127" s="106"/>
      <c r="AJ127" s="107"/>
      <c r="AK127" s="107"/>
      <c r="AL127" s="107"/>
      <c r="AM127" s="107"/>
      <c r="AN127" s="107"/>
      <c r="AO127" s="107"/>
      <c r="AP127" s="107"/>
      <c r="AR127" s="84">
        <f>E127</f>
        <v>0</v>
      </c>
      <c r="AS127" s="84">
        <f t="shared" si="44"/>
        <v>0</v>
      </c>
      <c r="AT127" s="84">
        <f t="shared" si="45"/>
        <v>0</v>
      </c>
      <c r="AU127" s="84">
        <f t="shared" si="46"/>
        <v>0</v>
      </c>
      <c r="AV127" s="84">
        <f t="shared" si="47"/>
        <v>0</v>
      </c>
      <c r="AW127" s="84">
        <f>O127+Z127+AA127+AC127</f>
        <v>0</v>
      </c>
      <c r="AX127" s="84">
        <f t="shared" si="48"/>
        <v>0</v>
      </c>
      <c r="AY127" s="84">
        <f t="shared" si="49"/>
        <v>0</v>
      </c>
      <c r="AZ127" s="84">
        <f t="shared" si="50"/>
        <v>0</v>
      </c>
      <c r="BA127" s="84">
        <f t="shared" si="51"/>
        <v>0</v>
      </c>
      <c r="BB127" s="83">
        <f t="shared" si="52"/>
        <v>0</v>
      </c>
      <c r="BC127" s="83">
        <f t="shared" si="53"/>
        <v>0</v>
      </c>
      <c r="BD127" s="84">
        <f t="shared" si="54"/>
        <v>0</v>
      </c>
      <c r="BE127" s="84">
        <f t="shared" si="55"/>
        <v>0</v>
      </c>
      <c r="BF127" s="84">
        <f t="shared" si="56"/>
        <v>0</v>
      </c>
      <c r="BG127" s="84">
        <f t="shared" si="57"/>
        <v>0</v>
      </c>
      <c r="BH127" s="84">
        <f t="shared" si="58"/>
        <v>0</v>
      </c>
      <c r="BI127" s="84">
        <f t="shared" si="59"/>
        <v>0</v>
      </c>
      <c r="BJ127" s="84">
        <f t="shared" si="60"/>
        <v>0</v>
      </c>
      <c r="BK127" s="84">
        <f t="shared" si="61"/>
        <v>0</v>
      </c>
    </row>
    <row r="128" spans="1:63" s="1" customFormat="1" ht="39.950000000000003" customHeight="1">
      <c r="A128" s="26" t="s">
        <v>271</v>
      </c>
      <c r="B128" s="150" t="s">
        <v>81</v>
      </c>
      <c r="C128" s="151"/>
      <c r="D128" s="152"/>
      <c r="E128" s="108">
        <v>3</v>
      </c>
      <c r="F128" s="101">
        <v>3</v>
      </c>
      <c r="G128" s="109"/>
      <c r="H128" s="109"/>
      <c r="I128" s="109"/>
      <c r="J128" s="109"/>
      <c r="K128" s="109"/>
      <c r="L128" s="109"/>
      <c r="M128" s="109"/>
      <c r="N128" s="109"/>
      <c r="O128" s="108"/>
      <c r="P128" s="108"/>
      <c r="Q128" s="108"/>
      <c r="R128" s="108"/>
      <c r="S128" s="109"/>
      <c r="T128" s="108"/>
      <c r="U128" s="108"/>
      <c r="V128" s="108"/>
      <c r="W128" s="108"/>
      <c r="X128" s="108"/>
      <c r="Y128" s="108"/>
      <c r="Z128" s="108"/>
      <c r="AA128" s="108"/>
      <c r="AB128" s="108"/>
      <c r="AC128" s="108">
        <v>3</v>
      </c>
      <c r="AD128" s="101">
        <v>3</v>
      </c>
      <c r="AE128" s="101"/>
      <c r="AF128" s="101"/>
      <c r="AG128" s="101"/>
      <c r="AH128" s="101"/>
      <c r="AI128" s="101"/>
      <c r="AJ128" s="110"/>
      <c r="AK128" s="110"/>
      <c r="AL128" s="110"/>
      <c r="AM128" s="110"/>
      <c r="AN128" s="110"/>
      <c r="AO128" s="110"/>
      <c r="AP128" s="110"/>
      <c r="AR128" s="84">
        <f>E128</f>
        <v>3</v>
      </c>
      <c r="AS128" s="84">
        <f t="shared" si="44"/>
        <v>3</v>
      </c>
      <c r="AT128" s="84">
        <f t="shared" si="45"/>
        <v>0</v>
      </c>
      <c r="AU128" s="84">
        <f t="shared" si="46"/>
        <v>0</v>
      </c>
      <c r="AV128" s="84">
        <f t="shared" si="47"/>
        <v>3</v>
      </c>
      <c r="AW128" s="84">
        <f>O128+Z128+AA128+AC128</f>
        <v>3</v>
      </c>
      <c r="AX128" s="84">
        <f t="shared" si="48"/>
        <v>0</v>
      </c>
      <c r="AY128" s="84">
        <f t="shared" si="49"/>
        <v>0</v>
      </c>
      <c r="AZ128" s="84">
        <f t="shared" si="50"/>
        <v>0</v>
      </c>
      <c r="BA128" s="84">
        <f t="shared" si="51"/>
        <v>0</v>
      </c>
      <c r="BB128" s="83">
        <f t="shared" si="52"/>
        <v>0</v>
      </c>
      <c r="BC128" s="83">
        <f t="shared" si="53"/>
        <v>0</v>
      </c>
      <c r="BD128" s="84">
        <f t="shared" si="54"/>
        <v>0</v>
      </c>
      <c r="BE128" s="84">
        <f t="shared" si="55"/>
        <v>0</v>
      </c>
      <c r="BF128" s="84">
        <f t="shared" si="56"/>
        <v>0</v>
      </c>
      <c r="BG128" s="84">
        <f t="shared" si="57"/>
        <v>0</v>
      </c>
      <c r="BH128" s="84">
        <f t="shared" si="58"/>
        <v>0</v>
      </c>
      <c r="BI128" s="84">
        <f t="shared" si="59"/>
        <v>0</v>
      </c>
      <c r="BJ128" s="84">
        <f t="shared" si="60"/>
        <v>0</v>
      </c>
      <c r="BK128" s="84">
        <f t="shared" si="61"/>
        <v>0</v>
      </c>
    </row>
    <row r="129" spans="1:63" s="3" customFormat="1" ht="39.950000000000003" customHeight="1">
      <c r="A129" s="26"/>
      <c r="B129" s="150" t="s">
        <v>272</v>
      </c>
      <c r="C129" s="151"/>
      <c r="D129" s="152"/>
      <c r="E129" s="101">
        <f>E10+E31+E43+E51+E65+E72+E80+E83+E105+E110+E119+E124+E127+E128</f>
        <v>10</v>
      </c>
      <c r="F129" s="101">
        <f t="shared" ref="F129:AP129" si="78">F10+F31+F43+F51+F65+F72+F80+F83+F105+F110+F119+F124+F127+F128</f>
        <v>10</v>
      </c>
      <c r="G129" s="101">
        <f t="shared" si="78"/>
        <v>0</v>
      </c>
      <c r="H129" s="101">
        <f t="shared" si="78"/>
        <v>0</v>
      </c>
      <c r="I129" s="101">
        <f t="shared" si="78"/>
        <v>0</v>
      </c>
      <c r="J129" s="101">
        <f t="shared" si="78"/>
        <v>0</v>
      </c>
      <c r="K129" s="101">
        <f t="shared" si="78"/>
        <v>0</v>
      </c>
      <c r="L129" s="101">
        <f t="shared" si="78"/>
        <v>0</v>
      </c>
      <c r="M129" s="101">
        <f t="shared" si="78"/>
        <v>0</v>
      </c>
      <c r="N129" s="101">
        <f t="shared" si="78"/>
        <v>0</v>
      </c>
      <c r="O129" s="101">
        <f t="shared" si="78"/>
        <v>0</v>
      </c>
      <c r="P129" s="101">
        <f t="shared" si="78"/>
        <v>0</v>
      </c>
      <c r="Q129" s="101">
        <f t="shared" si="78"/>
        <v>0</v>
      </c>
      <c r="R129" s="101">
        <f t="shared" si="78"/>
        <v>0</v>
      </c>
      <c r="S129" s="101">
        <f t="shared" si="78"/>
        <v>0</v>
      </c>
      <c r="T129" s="101">
        <f t="shared" si="78"/>
        <v>0</v>
      </c>
      <c r="U129" s="101">
        <f t="shared" si="78"/>
        <v>0</v>
      </c>
      <c r="V129" s="101">
        <f t="shared" si="78"/>
        <v>0</v>
      </c>
      <c r="W129" s="101">
        <f t="shared" si="78"/>
        <v>0</v>
      </c>
      <c r="X129" s="101">
        <f t="shared" si="78"/>
        <v>0</v>
      </c>
      <c r="Y129" s="101">
        <f t="shared" si="78"/>
        <v>0</v>
      </c>
      <c r="Z129" s="101">
        <f t="shared" si="78"/>
        <v>0</v>
      </c>
      <c r="AA129" s="101">
        <f t="shared" si="78"/>
        <v>0</v>
      </c>
      <c r="AB129" s="101">
        <f t="shared" si="78"/>
        <v>0</v>
      </c>
      <c r="AC129" s="101">
        <f t="shared" si="78"/>
        <v>10</v>
      </c>
      <c r="AD129" s="101">
        <f t="shared" si="78"/>
        <v>10</v>
      </c>
      <c r="AE129" s="101">
        <f t="shared" si="78"/>
        <v>0</v>
      </c>
      <c r="AF129" s="101">
        <f t="shared" si="78"/>
        <v>0</v>
      </c>
      <c r="AG129" s="101">
        <f t="shared" si="78"/>
        <v>0</v>
      </c>
      <c r="AH129" s="101">
        <f t="shared" si="78"/>
        <v>0</v>
      </c>
      <c r="AI129" s="101">
        <f t="shared" si="78"/>
        <v>0</v>
      </c>
      <c r="AJ129" s="101">
        <f t="shared" si="78"/>
        <v>0</v>
      </c>
      <c r="AK129" s="101">
        <f t="shared" si="78"/>
        <v>0</v>
      </c>
      <c r="AL129" s="101">
        <f t="shared" si="78"/>
        <v>0</v>
      </c>
      <c r="AM129" s="101">
        <f t="shared" si="78"/>
        <v>0</v>
      </c>
      <c r="AN129" s="101">
        <f t="shared" si="78"/>
        <v>0</v>
      </c>
      <c r="AO129" s="101">
        <f t="shared" si="78"/>
        <v>0</v>
      </c>
      <c r="AP129" s="101">
        <f t="shared" si="78"/>
        <v>0</v>
      </c>
      <c r="AR129" s="87">
        <f>AR10+AR31+AR43+AR51+AR65+AR72+AR80+AR83+AR105+AR110+AR119+AR124+AR128</f>
        <v>10</v>
      </c>
      <c r="AS129" s="87">
        <f t="shared" ref="AS129:BK129" si="79">AS10+AS31+AS43+AS51+AS65+AS72+AS80+AS83+AS105+AS110+AS119+AS124+AS128</f>
        <v>10</v>
      </c>
      <c r="AT129" s="87">
        <f t="shared" si="79"/>
        <v>0</v>
      </c>
      <c r="AU129" s="87" t="e">
        <f t="shared" si="79"/>
        <v>#VALUE!</v>
      </c>
      <c r="AV129" s="87">
        <f t="shared" si="79"/>
        <v>10</v>
      </c>
      <c r="AW129" s="87">
        <f t="shared" si="79"/>
        <v>10</v>
      </c>
      <c r="AX129" s="87">
        <f t="shared" si="79"/>
        <v>0</v>
      </c>
      <c r="AY129" s="87">
        <f t="shared" si="79"/>
        <v>0</v>
      </c>
      <c r="AZ129" s="87">
        <f t="shared" si="79"/>
        <v>0</v>
      </c>
      <c r="BA129" s="87">
        <f t="shared" si="79"/>
        <v>0</v>
      </c>
      <c r="BB129" s="87">
        <f t="shared" si="79"/>
        <v>0</v>
      </c>
      <c r="BC129" s="87">
        <f t="shared" si="79"/>
        <v>0</v>
      </c>
      <c r="BD129" s="87">
        <f t="shared" si="79"/>
        <v>0</v>
      </c>
      <c r="BE129" s="87">
        <f t="shared" si="79"/>
        <v>0</v>
      </c>
      <c r="BF129" s="87">
        <f t="shared" si="79"/>
        <v>0</v>
      </c>
      <c r="BG129" s="87">
        <f t="shared" si="79"/>
        <v>0</v>
      </c>
      <c r="BH129" s="87">
        <f t="shared" si="79"/>
        <v>0</v>
      </c>
      <c r="BI129" s="87">
        <f t="shared" si="79"/>
        <v>0</v>
      </c>
      <c r="BJ129" s="87">
        <f t="shared" si="79"/>
        <v>0</v>
      </c>
      <c r="BK129" s="87">
        <f t="shared" si="79"/>
        <v>0</v>
      </c>
    </row>
    <row r="133" spans="1:63">
      <c r="C133" s="4" t="s">
        <v>86</v>
      </c>
    </row>
  </sheetData>
  <sheetProtection sheet="1"/>
  <mergeCells count="180">
    <mergeCell ref="AL7:AL8"/>
    <mergeCell ref="AM7:AM8"/>
    <mergeCell ref="AN7:AN8"/>
    <mergeCell ref="AO7:AO8"/>
    <mergeCell ref="AP7:AP8"/>
    <mergeCell ref="A6:D8"/>
    <mergeCell ref="AF7:AF8"/>
    <mergeCell ref="AG7:AG8"/>
    <mergeCell ref="AH7:AH8"/>
    <mergeCell ref="AI7:AI8"/>
    <mergeCell ref="AJ6:AJ8"/>
    <mergeCell ref="AK6:AK8"/>
    <mergeCell ref="R7:R8"/>
    <mergeCell ref="S7:S8"/>
    <mergeCell ref="T7:T8"/>
    <mergeCell ref="Y7:Y8"/>
    <mergeCell ref="Z7:Z8"/>
    <mergeCell ref="AA6:AA8"/>
    <mergeCell ref="L7:L8"/>
    <mergeCell ref="M7:M8"/>
    <mergeCell ref="N7:N8"/>
    <mergeCell ref="O6:O8"/>
    <mergeCell ref="P7:P8"/>
    <mergeCell ref="Q7:Q8"/>
    <mergeCell ref="F7:F8"/>
    <mergeCell ref="G7:G8"/>
    <mergeCell ref="H7:H8"/>
    <mergeCell ref="I7:I8"/>
    <mergeCell ref="J7:J8"/>
    <mergeCell ref="K7:K8"/>
    <mergeCell ref="B125:D125"/>
    <mergeCell ref="B126:D126"/>
    <mergeCell ref="B127:D127"/>
    <mergeCell ref="B128:D128"/>
    <mergeCell ref="B129:D129"/>
    <mergeCell ref="E7:E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B9:BC9"/>
    <mergeCell ref="BD9:BE9"/>
    <mergeCell ref="BF9:BG9"/>
    <mergeCell ref="BH9:BI9"/>
    <mergeCell ref="BJ9:BK9"/>
    <mergeCell ref="B10:D10"/>
    <mergeCell ref="U7:X7"/>
    <mergeCell ref="AR9:AS9"/>
    <mergeCell ref="AT9:AU9"/>
    <mergeCell ref="AV9:AW9"/>
    <mergeCell ref="AX9:AY9"/>
    <mergeCell ref="AZ9:BA9"/>
    <mergeCell ref="AB6:AB8"/>
    <mergeCell ref="AC6:AC8"/>
    <mergeCell ref="AD6:AD8"/>
    <mergeCell ref="AE7:AE8"/>
    <mergeCell ref="A4:AP4"/>
    <mergeCell ref="A5:AP5"/>
    <mergeCell ref="E6:I6"/>
    <mergeCell ref="J6:N6"/>
    <mergeCell ref="P6:Z6"/>
    <mergeCell ref="AE6:AI6"/>
    <mergeCell ref="AL6:AP6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11747-37E0-494F-92CE-9FDD817BB33E}">
  <dimension ref="A1:AP133"/>
  <sheetViews>
    <sheetView topLeftCell="I1" workbookViewId="0">
      <selection activeCell="J6" sqref="J6:N6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297</v>
      </c>
      <c r="B2" s="185"/>
      <c r="C2" s="185"/>
      <c r="D2" s="185"/>
      <c r="E2" s="185"/>
      <c r="F2" s="185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298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11">
        <f t="shared" ref="E10:K10" si="0">SUM(E11:E30)</f>
        <v>0</v>
      </c>
      <c r="F10" s="11">
        <f t="shared" si="0"/>
        <v>0</v>
      </c>
      <c r="G10" s="11">
        <f t="shared" si="0"/>
        <v>0</v>
      </c>
      <c r="H10" s="11">
        <f t="shared" si="0"/>
        <v>0</v>
      </c>
      <c r="I10" s="11">
        <f t="shared" si="0"/>
        <v>0</v>
      </c>
      <c r="J10" s="11">
        <f t="shared" si="0"/>
        <v>13</v>
      </c>
      <c r="K10" s="11">
        <f t="shared" si="0"/>
        <v>7</v>
      </c>
      <c r="L10" s="11">
        <f t="shared" ref="L10:AP10" si="1">SUM(L11:L30)</f>
        <v>1</v>
      </c>
      <c r="M10" s="11">
        <f t="shared" si="1"/>
        <v>1</v>
      </c>
      <c r="N10" s="11">
        <f t="shared" si="1"/>
        <v>4</v>
      </c>
      <c r="O10" s="11">
        <f t="shared" si="1"/>
        <v>0</v>
      </c>
      <c r="P10" s="11">
        <f t="shared" si="1"/>
        <v>0</v>
      </c>
      <c r="Q10" s="11">
        <f t="shared" si="1"/>
        <v>0</v>
      </c>
      <c r="R10" s="11">
        <f t="shared" si="1"/>
        <v>0</v>
      </c>
      <c r="S10" s="11">
        <f t="shared" si="1"/>
        <v>0</v>
      </c>
      <c r="T10" s="11">
        <f t="shared" si="1"/>
        <v>0</v>
      </c>
      <c r="U10" s="11">
        <f t="shared" si="1"/>
        <v>0</v>
      </c>
      <c r="V10" s="11">
        <f t="shared" si="1"/>
        <v>0</v>
      </c>
      <c r="W10" s="11">
        <f t="shared" si="1"/>
        <v>0</v>
      </c>
      <c r="X10" s="11">
        <f t="shared" si="1"/>
        <v>0</v>
      </c>
      <c r="Y10" s="11">
        <f t="shared" si="1"/>
        <v>0</v>
      </c>
      <c r="Z10" s="11">
        <f t="shared" si="1"/>
        <v>0</v>
      </c>
      <c r="AA10" s="11">
        <f t="shared" si="1"/>
        <v>0</v>
      </c>
      <c r="AB10" s="11">
        <f t="shared" si="1"/>
        <v>0</v>
      </c>
      <c r="AC10" s="11">
        <f t="shared" si="1"/>
        <v>7</v>
      </c>
      <c r="AD10" s="11">
        <f t="shared" si="1"/>
        <v>0</v>
      </c>
      <c r="AE10" s="11">
        <f t="shared" si="1"/>
        <v>0</v>
      </c>
      <c r="AF10" s="11">
        <f t="shared" si="1"/>
        <v>0</v>
      </c>
      <c r="AG10" s="11">
        <f t="shared" si="1"/>
        <v>0</v>
      </c>
      <c r="AH10" s="11">
        <f t="shared" si="1"/>
        <v>0</v>
      </c>
      <c r="AI10" s="11">
        <f t="shared" si="1"/>
        <v>0</v>
      </c>
      <c r="AJ10" s="11">
        <f t="shared" si="1"/>
        <v>0</v>
      </c>
      <c r="AK10" s="11">
        <f t="shared" si="1"/>
        <v>0</v>
      </c>
      <c r="AL10" s="11">
        <f t="shared" si="1"/>
        <v>0</v>
      </c>
      <c r="AM10" s="11">
        <f t="shared" si="1"/>
        <v>0</v>
      </c>
      <c r="AN10" s="11">
        <f t="shared" si="1"/>
        <v>0</v>
      </c>
      <c r="AO10" s="11">
        <f t="shared" si="1"/>
        <v>0</v>
      </c>
      <c r="AP10" s="11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13"/>
      <c r="F11" s="13"/>
      <c r="G11" s="13"/>
      <c r="H11" s="13"/>
      <c r="I11" s="13"/>
      <c r="J11" s="13">
        <v>1</v>
      </c>
      <c r="K11" s="13"/>
      <c r="L11" s="13">
        <v>1</v>
      </c>
      <c r="M11" s="18"/>
      <c r="N11" s="18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7"/>
      <c r="AE11" s="17"/>
      <c r="AF11" s="19"/>
      <c r="AG11" s="17"/>
      <c r="AH11" s="17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13"/>
      <c r="F12" s="13"/>
      <c r="G12" s="13"/>
      <c r="H12" s="13"/>
      <c r="I12" s="13"/>
      <c r="J12" s="13">
        <v>1</v>
      </c>
      <c r="K12" s="13"/>
      <c r="L12" s="13"/>
      <c r="M12" s="18"/>
      <c r="N12" s="18">
        <v>1</v>
      </c>
      <c r="O12" s="16"/>
      <c r="P12" s="16"/>
      <c r="Q12" s="16"/>
      <c r="R12" s="16"/>
      <c r="S12" s="13"/>
      <c r="T12" s="16"/>
      <c r="U12" s="16"/>
      <c r="V12" s="16"/>
      <c r="W12" s="13"/>
      <c r="X12" s="13"/>
      <c r="Y12" s="16"/>
      <c r="Z12" s="13"/>
      <c r="AA12" s="13"/>
      <c r="AB12" s="16"/>
      <c r="AC12" s="16"/>
      <c r="AD12" s="17"/>
      <c r="AE12" s="17"/>
      <c r="AF12" s="19"/>
      <c r="AG12" s="17"/>
      <c r="AH12" s="17"/>
      <c r="AI12" s="19"/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13"/>
      <c r="F13" s="13"/>
      <c r="G13" s="13"/>
      <c r="H13" s="13"/>
      <c r="I13" s="13"/>
      <c r="J13" s="13">
        <v>1</v>
      </c>
      <c r="K13" s="13"/>
      <c r="L13" s="13"/>
      <c r="M13" s="18">
        <v>1</v>
      </c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/>
      <c r="AD13" s="17"/>
      <c r="AE13" s="17"/>
      <c r="AF13" s="19"/>
      <c r="AG13" s="17"/>
      <c r="AH13" s="17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13"/>
      <c r="F14" s="13"/>
      <c r="G14" s="13"/>
      <c r="H14" s="13"/>
      <c r="I14" s="13"/>
      <c r="J14" s="13"/>
      <c r="K14" s="13"/>
      <c r="L14" s="13"/>
      <c r="M14" s="18"/>
      <c r="N14" s="18"/>
      <c r="O14" s="16"/>
      <c r="P14" s="16"/>
      <c r="Q14" s="16"/>
      <c r="R14" s="16"/>
      <c r="S14" s="13"/>
      <c r="T14" s="16"/>
      <c r="U14" s="16"/>
      <c r="V14" s="16"/>
      <c r="W14" s="13"/>
      <c r="X14" s="13"/>
      <c r="Y14" s="16"/>
      <c r="Z14" s="13"/>
      <c r="AA14" s="13"/>
      <c r="AB14" s="16"/>
      <c r="AC14" s="16"/>
      <c r="AD14" s="17"/>
      <c r="AE14" s="17"/>
      <c r="AF14" s="19"/>
      <c r="AG14" s="17"/>
      <c r="AH14" s="17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13"/>
      <c r="F15" s="13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17"/>
      <c r="AE15" s="17"/>
      <c r="AF15" s="19"/>
      <c r="AG15" s="17"/>
      <c r="AH15" s="17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13"/>
      <c r="F16" s="13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7"/>
      <c r="AE16" s="17"/>
      <c r="AF16" s="19"/>
      <c r="AG16" s="17"/>
      <c r="AH16" s="17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13"/>
      <c r="F17" s="13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7"/>
      <c r="AE17" s="17"/>
      <c r="AF17" s="19"/>
      <c r="AG17" s="17"/>
      <c r="AH17" s="17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13"/>
      <c r="F18" s="13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7"/>
      <c r="AE18" s="17"/>
      <c r="AF18" s="19"/>
      <c r="AG18" s="17"/>
      <c r="AH18" s="17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13"/>
      <c r="F19" s="13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17"/>
      <c r="AE19" s="17"/>
      <c r="AF19" s="19"/>
      <c r="AG19" s="17"/>
      <c r="AH19" s="17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13"/>
      <c r="F20" s="13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17"/>
      <c r="AE20" s="17"/>
      <c r="AF20" s="19"/>
      <c r="AG20" s="17"/>
      <c r="AH20" s="17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13"/>
      <c r="F21" s="13"/>
      <c r="G21" s="13"/>
      <c r="H21" s="13"/>
      <c r="I21" s="13"/>
      <c r="J21" s="13"/>
      <c r="K21" s="13"/>
      <c r="L21" s="13"/>
      <c r="M21" s="18"/>
      <c r="N21" s="18"/>
      <c r="O21" s="16"/>
      <c r="P21" s="16"/>
      <c r="Q21" s="16"/>
      <c r="R21" s="16"/>
      <c r="S21" s="13"/>
      <c r="T21" s="16"/>
      <c r="U21" s="16"/>
      <c r="V21" s="16"/>
      <c r="W21" s="13"/>
      <c r="X21" s="13"/>
      <c r="Y21" s="16"/>
      <c r="Z21" s="13"/>
      <c r="AA21" s="13"/>
      <c r="AB21" s="16"/>
      <c r="AC21" s="16"/>
      <c r="AD21" s="17"/>
      <c r="AE21" s="17"/>
      <c r="AF21" s="19"/>
      <c r="AG21" s="17"/>
      <c r="AH21" s="17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13"/>
      <c r="F22" s="13"/>
      <c r="G22" s="13"/>
      <c r="H22" s="13"/>
      <c r="I22" s="13"/>
      <c r="J22" s="13">
        <v>1</v>
      </c>
      <c r="K22" s="13"/>
      <c r="L22" s="13"/>
      <c r="M22" s="18"/>
      <c r="N22" s="18">
        <v>1</v>
      </c>
      <c r="O22" s="16"/>
      <c r="P22" s="16"/>
      <c r="Q22" s="16"/>
      <c r="R22" s="16"/>
      <c r="S22" s="13"/>
      <c r="T22" s="16"/>
      <c r="U22" s="16"/>
      <c r="V22" s="16"/>
      <c r="W22" s="13"/>
      <c r="X22" s="13"/>
      <c r="Y22" s="16"/>
      <c r="Z22" s="13"/>
      <c r="AA22" s="13"/>
      <c r="AB22" s="16"/>
      <c r="AC22" s="16"/>
      <c r="AD22" s="17"/>
      <c r="AE22" s="17"/>
      <c r="AF22" s="19"/>
      <c r="AG22" s="17"/>
      <c r="AH22" s="17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13"/>
      <c r="F23" s="13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17"/>
      <c r="AE23" s="17"/>
      <c r="AF23" s="19"/>
      <c r="AG23" s="17"/>
      <c r="AH23" s="17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13"/>
      <c r="F24" s="13"/>
      <c r="G24" s="13"/>
      <c r="H24" s="13"/>
      <c r="I24" s="13"/>
      <c r="J24" s="13">
        <v>1</v>
      </c>
      <c r="K24" s="13">
        <v>1</v>
      </c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/>
      <c r="AC24" s="16">
        <v>1</v>
      </c>
      <c r="AD24" s="17"/>
      <c r="AE24" s="17"/>
      <c r="AF24" s="19"/>
      <c r="AG24" s="17"/>
      <c r="AH24" s="17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13"/>
      <c r="F25" s="13"/>
      <c r="G25" s="13"/>
      <c r="H25" s="13"/>
      <c r="I25" s="13"/>
      <c r="J25" s="13">
        <v>6</v>
      </c>
      <c r="K25" s="13">
        <v>4</v>
      </c>
      <c r="L25" s="13"/>
      <c r="M25" s="18"/>
      <c r="N25" s="18">
        <v>2</v>
      </c>
      <c r="O25" s="16"/>
      <c r="P25" s="16"/>
      <c r="Q25" s="16"/>
      <c r="R25" s="16"/>
      <c r="S25" s="13"/>
      <c r="T25" s="16"/>
      <c r="U25" s="16"/>
      <c r="V25" s="16"/>
      <c r="W25" s="13"/>
      <c r="X25" s="13"/>
      <c r="Y25" s="16"/>
      <c r="Z25" s="13"/>
      <c r="AA25" s="16"/>
      <c r="AB25" s="16"/>
      <c r="AC25" s="16">
        <v>4</v>
      </c>
      <c r="AD25" s="17"/>
      <c r="AE25" s="17"/>
      <c r="AF25" s="19"/>
      <c r="AG25" s="17"/>
      <c r="AH25" s="17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13"/>
      <c r="F26" s="13"/>
      <c r="G26" s="13"/>
      <c r="H26" s="13"/>
      <c r="I26" s="13"/>
      <c r="J26" s="13">
        <v>2</v>
      </c>
      <c r="K26" s="13">
        <v>2</v>
      </c>
      <c r="L26" s="13"/>
      <c r="M26" s="18"/>
      <c r="N26" s="18"/>
      <c r="O26" s="13"/>
      <c r="P26" s="13"/>
      <c r="Q26" s="16"/>
      <c r="R26" s="16"/>
      <c r="S26" s="13"/>
      <c r="T26" s="16"/>
      <c r="U26" s="16"/>
      <c r="V26" s="16"/>
      <c r="W26" s="13"/>
      <c r="X26" s="13"/>
      <c r="Y26" s="13"/>
      <c r="Z26" s="13"/>
      <c r="AA26" s="16"/>
      <c r="AB26" s="16"/>
      <c r="AC26" s="16">
        <v>2</v>
      </c>
      <c r="AD26" s="17"/>
      <c r="AE26" s="17"/>
      <c r="AF26" s="19"/>
      <c r="AG26" s="17"/>
      <c r="AH26" s="17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13"/>
      <c r="F27" s="13"/>
      <c r="G27" s="13"/>
      <c r="H27" s="13"/>
      <c r="I27" s="13"/>
      <c r="J27" s="13"/>
      <c r="K27" s="13"/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6"/>
      <c r="AD27" s="17"/>
      <c r="AE27" s="17"/>
      <c r="AF27" s="19"/>
      <c r="AG27" s="17"/>
      <c r="AH27" s="17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13"/>
      <c r="F28" s="13"/>
      <c r="G28" s="13"/>
      <c r="H28" s="13"/>
      <c r="I28" s="13"/>
      <c r="J28" s="13"/>
      <c r="K28" s="13"/>
      <c r="L28" s="13"/>
      <c r="M28" s="18"/>
      <c r="N28" s="18"/>
      <c r="O28" s="16"/>
      <c r="P28" s="16"/>
      <c r="Q28" s="16"/>
      <c r="R28" s="16"/>
      <c r="S28" s="13"/>
      <c r="T28" s="16"/>
      <c r="U28" s="16"/>
      <c r="V28" s="16"/>
      <c r="W28" s="13"/>
      <c r="X28" s="13"/>
      <c r="Y28" s="16"/>
      <c r="Z28" s="13"/>
      <c r="AA28" s="16"/>
      <c r="AB28" s="16"/>
      <c r="AC28" s="16"/>
      <c r="AD28" s="17"/>
      <c r="AE28" s="17"/>
      <c r="AF28" s="19"/>
      <c r="AG28" s="17"/>
      <c r="AH28" s="17"/>
      <c r="AI28" s="19"/>
      <c r="AJ28" s="21"/>
      <c r="AK28" s="21"/>
      <c r="AL28" s="21"/>
      <c r="AM28" s="21"/>
      <c r="AN28" s="21"/>
      <c r="AO28" s="21"/>
      <c r="AP28" s="21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13"/>
      <c r="F29" s="13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17"/>
      <c r="AE29" s="17"/>
      <c r="AF29" s="19"/>
      <c r="AG29" s="17"/>
      <c r="AH29" s="17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13"/>
      <c r="F30" s="13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17"/>
      <c r="AE30" s="17"/>
      <c r="AF30" s="19"/>
      <c r="AG30" s="17"/>
      <c r="AH30" s="17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11">
        <f>SUM(E32:E42)</f>
        <v>0</v>
      </c>
      <c r="F31" s="11">
        <f t="shared" ref="F31:AP31" si="2">SUM(F32:F42)</f>
        <v>0</v>
      </c>
      <c r="G31" s="11">
        <f t="shared" si="2"/>
        <v>0</v>
      </c>
      <c r="H31" s="11">
        <f t="shared" si="2"/>
        <v>0</v>
      </c>
      <c r="I31" s="11">
        <f t="shared" si="2"/>
        <v>0</v>
      </c>
      <c r="J31" s="11">
        <f t="shared" si="2"/>
        <v>7</v>
      </c>
      <c r="K31" s="11">
        <f t="shared" si="2"/>
        <v>3</v>
      </c>
      <c r="L31" s="11">
        <f t="shared" si="2"/>
        <v>2</v>
      </c>
      <c r="M31" s="11">
        <f t="shared" si="2"/>
        <v>0</v>
      </c>
      <c r="N31" s="11">
        <f t="shared" si="2"/>
        <v>2</v>
      </c>
      <c r="O31" s="11">
        <f t="shared" si="2"/>
        <v>0</v>
      </c>
      <c r="P31" s="11">
        <f t="shared" si="2"/>
        <v>0</v>
      </c>
      <c r="Q31" s="11">
        <f t="shared" si="2"/>
        <v>0</v>
      </c>
      <c r="R31" s="11">
        <f t="shared" si="2"/>
        <v>0</v>
      </c>
      <c r="S31" s="11">
        <f t="shared" si="2"/>
        <v>0</v>
      </c>
      <c r="T31" s="11">
        <f t="shared" si="2"/>
        <v>0</v>
      </c>
      <c r="U31" s="11">
        <f t="shared" si="2"/>
        <v>0</v>
      </c>
      <c r="V31" s="11">
        <f t="shared" si="2"/>
        <v>0</v>
      </c>
      <c r="W31" s="11">
        <f t="shared" si="2"/>
        <v>0</v>
      </c>
      <c r="X31" s="11">
        <f t="shared" si="2"/>
        <v>0</v>
      </c>
      <c r="Y31" s="11">
        <f t="shared" si="2"/>
        <v>0</v>
      </c>
      <c r="Z31" s="11">
        <f t="shared" si="2"/>
        <v>0</v>
      </c>
      <c r="AA31" s="11">
        <f t="shared" si="2"/>
        <v>0</v>
      </c>
      <c r="AB31" s="11">
        <f t="shared" si="2"/>
        <v>0</v>
      </c>
      <c r="AC31" s="11">
        <f t="shared" si="2"/>
        <v>3</v>
      </c>
      <c r="AD31" s="11">
        <f t="shared" si="2"/>
        <v>0</v>
      </c>
      <c r="AE31" s="11">
        <f t="shared" si="2"/>
        <v>0</v>
      </c>
      <c r="AF31" s="11">
        <f t="shared" si="2"/>
        <v>0</v>
      </c>
      <c r="AG31" s="11">
        <f t="shared" si="2"/>
        <v>0</v>
      </c>
      <c r="AH31" s="11">
        <f t="shared" si="2"/>
        <v>0</v>
      </c>
      <c r="AI31" s="11">
        <f t="shared" si="2"/>
        <v>0</v>
      </c>
      <c r="AJ31" s="11">
        <f t="shared" si="2"/>
        <v>0</v>
      </c>
      <c r="AK31" s="11">
        <f t="shared" si="2"/>
        <v>0</v>
      </c>
      <c r="AL31" s="11">
        <f t="shared" si="2"/>
        <v>0</v>
      </c>
      <c r="AM31" s="11">
        <f t="shared" si="2"/>
        <v>0</v>
      </c>
      <c r="AN31" s="11">
        <f t="shared" si="2"/>
        <v>0</v>
      </c>
      <c r="AO31" s="11">
        <f t="shared" si="2"/>
        <v>0</v>
      </c>
      <c r="AP31" s="11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13"/>
      <c r="F32" s="13"/>
      <c r="G32" s="13"/>
      <c r="H32" s="13"/>
      <c r="I32" s="13"/>
      <c r="J32" s="13">
        <v>1</v>
      </c>
      <c r="K32" s="13">
        <v>1</v>
      </c>
      <c r="L32" s="13"/>
      <c r="M32" s="13"/>
      <c r="N32" s="13"/>
      <c r="O32" s="13"/>
      <c r="P32" s="13"/>
      <c r="Q32" s="13"/>
      <c r="R32" s="16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>
        <v>1</v>
      </c>
      <c r="AD32" s="17"/>
      <c r="AE32" s="17"/>
      <c r="AF32" s="19"/>
      <c r="AG32" s="17"/>
      <c r="AH32" s="17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17"/>
      <c r="AE33" s="17"/>
      <c r="AF33" s="19"/>
      <c r="AG33" s="17"/>
      <c r="AH33" s="17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6"/>
      <c r="P34" s="16"/>
      <c r="Q34" s="16"/>
      <c r="R34" s="16"/>
      <c r="S34" s="13"/>
      <c r="T34" s="16"/>
      <c r="U34" s="16"/>
      <c r="V34" s="16"/>
      <c r="W34" s="13"/>
      <c r="X34" s="13"/>
      <c r="Y34" s="16"/>
      <c r="Z34" s="13"/>
      <c r="AA34" s="16"/>
      <c r="AB34" s="16"/>
      <c r="AC34" s="16"/>
      <c r="AD34" s="17"/>
      <c r="AE34" s="17"/>
      <c r="AF34" s="19"/>
      <c r="AG34" s="17"/>
      <c r="AH34" s="17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/>
      <c r="AD35" s="17"/>
      <c r="AE35" s="17"/>
      <c r="AF35" s="19"/>
      <c r="AG35" s="17"/>
      <c r="AH35" s="17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17"/>
      <c r="AE36" s="17"/>
      <c r="AF36" s="19"/>
      <c r="AG36" s="17"/>
      <c r="AH36" s="17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13"/>
      <c r="F37" s="13"/>
      <c r="G37" s="13"/>
      <c r="H37" s="13"/>
      <c r="I37" s="13"/>
      <c r="J37" s="13">
        <v>2</v>
      </c>
      <c r="K37" s="13">
        <v>1</v>
      </c>
      <c r="L37" s="13">
        <v>1</v>
      </c>
      <c r="M37" s="13"/>
      <c r="N37" s="13"/>
      <c r="O37" s="16"/>
      <c r="P37" s="16"/>
      <c r="Q37" s="16"/>
      <c r="R37" s="16"/>
      <c r="S37" s="13"/>
      <c r="T37" s="16"/>
      <c r="U37" s="16"/>
      <c r="V37" s="16"/>
      <c r="W37" s="13"/>
      <c r="X37" s="13"/>
      <c r="Y37" s="16"/>
      <c r="Z37" s="13"/>
      <c r="AA37" s="16"/>
      <c r="AB37" s="16"/>
      <c r="AC37" s="16">
        <v>1</v>
      </c>
      <c r="AD37" s="17"/>
      <c r="AE37" s="17"/>
      <c r="AF37" s="19"/>
      <c r="AG37" s="17"/>
      <c r="AH37" s="17"/>
      <c r="AI37" s="19"/>
      <c r="AJ37" s="21"/>
      <c r="AK37" s="21"/>
      <c r="AL37" s="21"/>
      <c r="AM37" s="21"/>
      <c r="AN37" s="21"/>
      <c r="AO37" s="21"/>
      <c r="AP37" s="21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/>
      <c r="AD38" s="17"/>
      <c r="AE38" s="17"/>
      <c r="AF38" s="19"/>
      <c r="AG38" s="17"/>
      <c r="AH38" s="17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17"/>
      <c r="AE39" s="17"/>
      <c r="AF39" s="19"/>
      <c r="AG39" s="17"/>
      <c r="AH39" s="17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6"/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6"/>
      <c r="AD40" s="17"/>
      <c r="AE40" s="17"/>
      <c r="AF40" s="19"/>
      <c r="AG40" s="17"/>
      <c r="AH40" s="17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13"/>
      <c r="F41" s="13"/>
      <c r="G41" s="13"/>
      <c r="H41" s="13"/>
      <c r="I41" s="13"/>
      <c r="J41" s="13">
        <v>2</v>
      </c>
      <c r="K41" s="13">
        <v>1</v>
      </c>
      <c r="L41" s="13">
        <v>1</v>
      </c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>
        <v>1</v>
      </c>
      <c r="AD41" s="17"/>
      <c r="AE41" s="17"/>
      <c r="AF41" s="19"/>
      <c r="AG41" s="17"/>
      <c r="AH41" s="17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13"/>
      <c r="F42" s="13"/>
      <c r="G42" s="13"/>
      <c r="H42" s="13"/>
      <c r="I42" s="13"/>
      <c r="J42" s="13">
        <v>2</v>
      </c>
      <c r="K42" s="13"/>
      <c r="L42" s="13"/>
      <c r="M42" s="13"/>
      <c r="N42" s="13">
        <v>2</v>
      </c>
      <c r="O42" s="16"/>
      <c r="P42" s="16"/>
      <c r="Q42" s="16"/>
      <c r="R42" s="16"/>
      <c r="S42" s="13"/>
      <c r="T42" s="16"/>
      <c r="U42" s="16"/>
      <c r="V42" s="16"/>
      <c r="W42" s="13"/>
      <c r="X42" s="13"/>
      <c r="Y42" s="16"/>
      <c r="Z42" s="13"/>
      <c r="AA42" s="13"/>
      <c r="AB42" s="16"/>
      <c r="AC42" s="16"/>
      <c r="AD42" s="17"/>
      <c r="AE42" s="17"/>
      <c r="AF42" s="19"/>
      <c r="AG42" s="17"/>
      <c r="AH42" s="17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11">
        <f>SUM(E44:E50)</f>
        <v>0</v>
      </c>
      <c r="F43" s="11">
        <f t="shared" ref="F43:AP43" si="3">SUM(F44:F50)</f>
        <v>0</v>
      </c>
      <c r="G43" s="11">
        <f t="shared" si="3"/>
        <v>0</v>
      </c>
      <c r="H43" s="11">
        <f t="shared" si="3"/>
        <v>0</v>
      </c>
      <c r="I43" s="11">
        <f t="shared" si="3"/>
        <v>0</v>
      </c>
      <c r="J43" s="11">
        <f t="shared" si="3"/>
        <v>2</v>
      </c>
      <c r="K43" s="11">
        <f t="shared" si="3"/>
        <v>2</v>
      </c>
      <c r="L43" s="11">
        <f t="shared" si="3"/>
        <v>0</v>
      </c>
      <c r="M43" s="11">
        <f t="shared" si="3"/>
        <v>0</v>
      </c>
      <c r="N43" s="11">
        <f t="shared" si="3"/>
        <v>0</v>
      </c>
      <c r="O43" s="11">
        <f t="shared" si="3"/>
        <v>0</v>
      </c>
      <c r="P43" s="11">
        <f t="shared" si="3"/>
        <v>0</v>
      </c>
      <c r="Q43" s="11">
        <f t="shared" si="3"/>
        <v>0</v>
      </c>
      <c r="R43" s="11">
        <f t="shared" si="3"/>
        <v>0</v>
      </c>
      <c r="S43" s="11">
        <f t="shared" si="3"/>
        <v>0</v>
      </c>
      <c r="T43" s="11">
        <f t="shared" si="3"/>
        <v>0</v>
      </c>
      <c r="U43" s="11">
        <f t="shared" si="3"/>
        <v>0</v>
      </c>
      <c r="V43" s="11">
        <f t="shared" si="3"/>
        <v>0</v>
      </c>
      <c r="W43" s="11">
        <f t="shared" si="3"/>
        <v>0</v>
      </c>
      <c r="X43" s="11">
        <f t="shared" si="3"/>
        <v>0</v>
      </c>
      <c r="Y43" s="11">
        <f t="shared" si="3"/>
        <v>0</v>
      </c>
      <c r="Z43" s="11">
        <f t="shared" si="3"/>
        <v>0</v>
      </c>
      <c r="AA43" s="11">
        <f t="shared" si="3"/>
        <v>0</v>
      </c>
      <c r="AB43" s="11">
        <f t="shared" si="3"/>
        <v>0</v>
      </c>
      <c r="AC43" s="11">
        <f t="shared" si="3"/>
        <v>2</v>
      </c>
      <c r="AD43" s="11">
        <f t="shared" si="3"/>
        <v>0</v>
      </c>
      <c r="AE43" s="11">
        <f t="shared" si="3"/>
        <v>0</v>
      </c>
      <c r="AF43" s="11">
        <f t="shared" si="3"/>
        <v>0</v>
      </c>
      <c r="AG43" s="11">
        <f t="shared" si="3"/>
        <v>0</v>
      </c>
      <c r="AH43" s="11">
        <f t="shared" si="3"/>
        <v>0</v>
      </c>
      <c r="AI43" s="11">
        <f t="shared" si="3"/>
        <v>0</v>
      </c>
      <c r="AJ43" s="11">
        <f t="shared" si="3"/>
        <v>0</v>
      </c>
      <c r="AK43" s="11">
        <f t="shared" si="3"/>
        <v>0</v>
      </c>
      <c r="AL43" s="11">
        <f t="shared" si="3"/>
        <v>0</v>
      </c>
      <c r="AM43" s="11">
        <f t="shared" si="3"/>
        <v>0</v>
      </c>
      <c r="AN43" s="11">
        <f t="shared" si="3"/>
        <v>0</v>
      </c>
      <c r="AO43" s="11">
        <f t="shared" si="3"/>
        <v>0</v>
      </c>
      <c r="AP43" s="11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17"/>
      <c r="AE44" s="17"/>
      <c r="AF44" s="19"/>
      <c r="AG44" s="17"/>
      <c r="AH44" s="17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17"/>
      <c r="AE45" s="17"/>
      <c r="AF45" s="19"/>
      <c r="AG45" s="17"/>
      <c r="AH45" s="17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17"/>
      <c r="AE46" s="17"/>
      <c r="AF46" s="19"/>
      <c r="AG46" s="17"/>
      <c r="AH46" s="17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17"/>
      <c r="AE47" s="17"/>
      <c r="AF47" s="19"/>
      <c r="AG47" s="17"/>
      <c r="AH47" s="17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13"/>
      <c r="F48" s="13"/>
      <c r="G48" s="13"/>
      <c r="H48" s="13"/>
      <c r="I48" s="13"/>
      <c r="J48" s="13">
        <v>1</v>
      </c>
      <c r="K48" s="13">
        <v>1</v>
      </c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>
        <v>1</v>
      </c>
      <c r="AD48" s="17"/>
      <c r="AE48" s="17"/>
      <c r="AF48" s="19"/>
      <c r="AG48" s="17"/>
      <c r="AH48" s="17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/>
      <c r="AD49" s="17"/>
      <c r="AE49" s="17"/>
      <c r="AF49" s="19"/>
      <c r="AG49" s="17"/>
      <c r="AH49" s="17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13"/>
      <c r="F50" s="13"/>
      <c r="G50" s="13"/>
      <c r="H50" s="13"/>
      <c r="I50" s="13"/>
      <c r="J50" s="13">
        <v>1</v>
      </c>
      <c r="K50" s="13">
        <v>1</v>
      </c>
      <c r="L50" s="13"/>
      <c r="M50" s="13"/>
      <c r="N50" s="13"/>
      <c r="O50" s="16"/>
      <c r="P50" s="16"/>
      <c r="Q50" s="16"/>
      <c r="R50" s="16"/>
      <c r="S50" s="13"/>
      <c r="T50" s="16"/>
      <c r="U50" s="16"/>
      <c r="V50" s="16"/>
      <c r="W50" s="13"/>
      <c r="X50" s="13"/>
      <c r="Y50" s="16"/>
      <c r="Z50" s="13"/>
      <c r="AA50" s="16"/>
      <c r="AB50" s="16"/>
      <c r="AC50" s="16">
        <v>1</v>
      </c>
      <c r="AD50" s="17"/>
      <c r="AE50" s="17"/>
      <c r="AF50" s="19"/>
      <c r="AG50" s="17"/>
      <c r="AH50" s="17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11">
        <f>SUM(E52:E64)</f>
        <v>0</v>
      </c>
      <c r="F51" s="11">
        <f t="shared" ref="F51:AP51" si="4">SUM(F52:F64)</f>
        <v>0</v>
      </c>
      <c r="G51" s="11">
        <f t="shared" si="4"/>
        <v>0</v>
      </c>
      <c r="H51" s="11">
        <f t="shared" si="4"/>
        <v>0</v>
      </c>
      <c r="I51" s="11">
        <f t="shared" si="4"/>
        <v>0</v>
      </c>
      <c r="J51" s="11">
        <f t="shared" si="4"/>
        <v>7</v>
      </c>
      <c r="K51" s="11">
        <f t="shared" si="4"/>
        <v>3</v>
      </c>
      <c r="L51" s="11">
        <f t="shared" si="4"/>
        <v>3</v>
      </c>
      <c r="M51" s="11">
        <f t="shared" si="4"/>
        <v>0</v>
      </c>
      <c r="N51" s="11">
        <f t="shared" si="4"/>
        <v>1</v>
      </c>
      <c r="O51" s="11">
        <f t="shared" si="4"/>
        <v>0</v>
      </c>
      <c r="P51" s="11">
        <f t="shared" si="4"/>
        <v>0</v>
      </c>
      <c r="Q51" s="11">
        <f t="shared" si="4"/>
        <v>0</v>
      </c>
      <c r="R51" s="11">
        <f t="shared" si="4"/>
        <v>0</v>
      </c>
      <c r="S51" s="11">
        <f t="shared" si="4"/>
        <v>0</v>
      </c>
      <c r="T51" s="11">
        <f t="shared" si="4"/>
        <v>0</v>
      </c>
      <c r="U51" s="11">
        <f t="shared" si="4"/>
        <v>0</v>
      </c>
      <c r="V51" s="11">
        <f t="shared" si="4"/>
        <v>0</v>
      </c>
      <c r="W51" s="11">
        <f t="shared" si="4"/>
        <v>0</v>
      </c>
      <c r="X51" s="11">
        <f t="shared" si="4"/>
        <v>0</v>
      </c>
      <c r="Y51" s="11">
        <f t="shared" si="4"/>
        <v>0</v>
      </c>
      <c r="Z51" s="11">
        <f t="shared" si="4"/>
        <v>0</v>
      </c>
      <c r="AA51" s="11">
        <f t="shared" si="4"/>
        <v>0</v>
      </c>
      <c r="AB51" s="11">
        <f t="shared" si="4"/>
        <v>0</v>
      </c>
      <c r="AC51" s="11">
        <f t="shared" si="4"/>
        <v>3</v>
      </c>
      <c r="AD51" s="11">
        <f t="shared" si="4"/>
        <v>0</v>
      </c>
      <c r="AE51" s="11">
        <f t="shared" si="4"/>
        <v>0</v>
      </c>
      <c r="AF51" s="11">
        <f t="shared" si="4"/>
        <v>0</v>
      </c>
      <c r="AG51" s="11">
        <f t="shared" si="4"/>
        <v>0</v>
      </c>
      <c r="AH51" s="11">
        <f t="shared" si="4"/>
        <v>0</v>
      </c>
      <c r="AI51" s="11">
        <f t="shared" si="4"/>
        <v>0</v>
      </c>
      <c r="AJ51" s="11">
        <f t="shared" si="4"/>
        <v>0</v>
      </c>
      <c r="AK51" s="11">
        <f t="shared" si="4"/>
        <v>0</v>
      </c>
      <c r="AL51" s="11">
        <f t="shared" si="4"/>
        <v>0</v>
      </c>
      <c r="AM51" s="11">
        <f t="shared" si="4"/>
        <v>0</v>
      </c>
      <c r="AN51" s="11">
        <f t="shared" si="4"/>
        <v>0</v>
      </c>
      <c r="AO51" s="11">
        <f t="shared" si="4"/>
        <v>0</v>
      </c>
      <c r="AP51" s="11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13"/>
      <c r="F52" s="13"/>
      <c r="G52" s="13"/>
      <c r="H52" s="13"/>
      <c r="I52" s="13"/>
      <c r="J52" s="13">
        <v>4</v>
      </c>
      <c r="K52" s="13">
        <v>2</v>
      </c>
      <c r="L52" s="13">
        <v>2</v>
      </c>
      <c r="M52" s="13"/>
      <c r="N52" s="13"/>
      <c r="O52" s="16"/>
      <c r="P52" s="16"/>
      <c r="Q52" s="16"/>
      <c r="R52" s="16"/>
      <c r="S52" s="13"/>
      <c r="T52" s="16"/>
      <c r="U52" s="16"/>
      <c r="V52" s="16"/>
      <c r="W52" s="13"/>
      <c r="X52" s="13"/>
      <c r="Y52" s="16"/>
      <c r="Z52" s="13"/>
      <c r="AA52" s="16"/>
      <c r="AB52" s="16"/>
      <c r="AC52" s="16">
        <v>2</v>
      </c>
      <c r="AD52" s="17"/>
      <c r="AE52" s="17"/>
      <c r="AF52" s="19"/>
      <c r="AG52" s="17"/>
      <c r="AH52" s="17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13"/>
      <c r="F53" s="13"/>
      <c r="G53" s="13"/>
      <c r="H53" s="13"/>
      <c r="I53" s="13"/>
      <c r="J53" s="13">
        <v>2</v>
      </c>
      <c r="K53" s="13"/>
      <c r="L53" s="13">
        <v>1</v>
      </c>
      <c r="M53" s="13"/>
      <c r="N53" s="13">
        <v>1</v>
      </c>
      <c r="O53" s="16"/>
      <c r="P53" s="16"/>
      <c r="Q53" s="16"/>
      <c r="R53" s="16"/>
      <c r="S53" s="13"/>
      <c r="T53" s="16"/>
      <c r="U53" s="16"/>
      <c r="V53" s="16"/>
      <c r="W53" s="13"/>
      <c r="X53" s="13"/>
      <c r="Y53" s="16"/>
      <c r="Z53" s="13"/>
      <c r="AA53" s="16"/>
      <c r="AB53" s="16"/>
      <c r="AC53" s="16"/>
      <c r="AD53" s="17"/>
      <c r="AE53" s="17"/>
      <c r="AF53" s="19"/>
      <c r="AG53" s="17"/>
      <c r="AH53" s="17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/>
      <c r="AD54" s="17"/>
      <c r="AE54" s="17"/>
      <c r="AF54" s="19"/>
      <c r="AG54" s="17"/>
      <c r="AH54" s="17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/>
      <c r="AD55" s="17"/>
      <c r="AE55" s="17"/>
      <c r="AF55" s="19"/>
      <c r="AG55" s="17"/>
      <c r="AH55" s="17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17"/>
      <c r="AE56" s="17"/>
      <c r="AF56" s="19"/>
      <c r="AG56" s="17"/>
      <c r="AH56" s="17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17"/>
      <c r="AE57" s="17"/>
      <c r="AF57" s="19"/>
      <c r="AG57" s="17"/>
      <c r="AH57" s="17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17"/>
      <c r="AE58" s="17"/>
      <c r="AF58" s="19"/>
      <c r="AG58" s="17"/>
      <c r="AH58" s="17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/>
      <c r="AD59" s="17"/>
      <c r="AE59" s="17"/>
      <c r="AF59" s="19"/>
      <c r="AG59" s="17"/>
      <c r="AH59" s="17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6"/>
      <c r="P60" s="16"/>
      <c r="Q60" s="16"/>
      <c r="R60" s="16"/>
      <c r="S60" s="13"/>
      <c r="T60" s="16"/>
      <c r="U60" s="16"/>
      <c r="V60" s="16"/>
      <c r="W60" s="13"/>
      <c r="X60" s="13"/>
      <c r="Y60" s="16"/>
      <c r="Z60" s="13"/>
      <c r="AA60" s="16"/>
      <c r="AB60" s="16"/>
      <c r="AC60" s="16"/>
      <c r="AD60" s="17"/>
      <c r="AE60" s="17"/>
      <c r="AF60" s="19"/>
      <c r="AG60" s="17"/>
      <c r="AH60" s="17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13"/>
      <c r="F61" s="13"/>
      <c r="G61" s="13"/>
      <c r="H61" s="13"/>
      <c r="I61" s="13"/>
      <c r="J61" s="13">
        <v>1</v>
      </c>
      <c r="K61" s="13">
        <v>1</v>
      </c>
      <c r="L61" s="13"/>
      <c r="M61" s="13"/>
      <c r="N61" s="13"/>
      <c r="O61" s="16"/>
      <c r="P61" s="16"/>
      <c r="Q61" s="16"/>
      <c r="R61" s="16"/>
      <c r="S61" s="13"/>
      <c r="T61" s="16"/>
      <c r="U61" s="16"/>
      <c r="V61" s="16"/>
      <c r="W61" s="13"/>
      <c r="X61" s="13"/>
      <c r="Y61" s="16"/>
      <c r="Z61" s="13"/>
      <c r="AA61" s="16"/>
      <c r="AB61" s="16"/>
      <c r="AC61" s="16">
        <v>1</v>
      </c>
      <c r="AD61" s="17"/>
      <c r="AE61" s="17"/>
      <c r="AF61" s="19"/>
      <c r="AG61" s="17"/>
      <c r="AH61" s="17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/>
      <c r="AD62" s="17"/>
      <c r="AE62" s="17"/>
      <c r="AF62" s="19"/>
      <c r="AG62" s="17"/>
      <c r="AH62" s="17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17"/>
      <c r="AE63" s="17"/>
      <c r="AF63" s="19"/>
      <c r="AG63" s="17"/>
      <c r="AH63" s="17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/>
      <c r="AD64" s="17"/>
      <c r="AE64" s="17"/>
      <c r="AF64" s="19"/>
      <c r="AG64" s="17"/>
      <c r="AH64" s="17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11">
        <f>SUM(E66:E71)</f>
        <v>0</v>
      </c>
      <c r="F65" s="11">
        <f t="shared" ref="F65:AP65" si="5">SUM(F66:F71)</f>
        <v>0</v>
      </c>
      <c r="G65" s="11">
        <f t="shared" si="5"/>
        <v>0</v>
      </c>
      <c r="H65" s="11">
        <f t="shared" si="5"/>
        <v>0</v>
      </c>
      <c r="I65" s="11">
        <f t="shared" si="5"/>
        <v>0</v>
      </c>
      <c r="J65" s="11">
        <f t="shared" si="5"/>
        <v>1</v>
      </c>
      <c r="K65" s="11">
        <f t="shared" si="5"/>
        <v>1</v>
      </c>
      <c r="L65" s="11">
        <f t="shared" si="5"/>
        <v>0</v>
      </c>
      <c r="M65" s="11">
        <f t="shared" si="5"/>
        <v>0</v>
      </c>
      <c r="N65" s="11">
        <f t="shared" si="5"/>
        <v>0</v>
      </c>
      <c r="O65" s="11">
        <f t="shared" si="5"/>
        <v>0</v>
      </c>
      <c r="P65" s="11">
        <f t="shared" si="5"/>
        <v>0</v>
      </c>
      <c r="Q65" s="11">
        <f t="shared" si="5"/>
        <v>0</v>
      </c>
      <c r="R65" s="11">
        <f t="shared" si="5"/>
        <v>0</v>
      </c>
      <c r="S65" s="11">
        <f t="shared" si="5"/>
        <v>0</v>
      </c>
      <c r="T65" s="11">
        <f t="shared" si="5"/>
        <v>0</v>
      </c>
      <c r="U65" s="11">
        <f t="shared" si="5"/>
        <v>0</v>
      </c>
      <c r="V65" s="11">
        <f t="shared" si="5"/>
        <v>0</v>
      </c>
      <c r="W65" s="11">
        <f t="shared" si="5"/>
        <v>0</v>
      </c>
      <c r="X65" s="11">
        <f t="shared" si="5"/>
        <v>0</v>
      </c>
      <c r="Y65" s="11">
        <f t="shared" si="5"/>
        <v>0</v>
      </c>
      <c r="Z65" s="11">
        <f t="shared" si="5"/>
        <v>0</v>
      </c>
      <c r="AA65" s="11">
        <f t="shared" si="5"/>
        <v>0</v>
      </c>
      <c r="AB65" s="11">
        <f t="shared" si="5"/>
        <v>0</v>
      </c>
      <c r="AC65" s="11">
        <f t="shared" si="5"/>
        <v>1</v>
      </c>
      <c r="AD65" s="11">
        <f t="shared" si="5"/>
        <v>0</v>
      </c>
      <c r="AE65" s="11">
        <f t="shared" si="5"/>
        <v>0</v>
      </c>
      <c r="AF65" s="11">
        <f t="shared" si="5"/>
        <v>0</v>
      </c>
      <c r="AG65" s="11">
        <f t="shared" si="5"/>
        <v>0</v>
      </c>
      <c r="AH65" s="11">
        <f t="shared" si="5"/>
        <v>0</v>
      </c>
      <c r="AI65" s="11">
        <f t="shared" si="5"/>
        <v>0</v>
      </c>
      <c r="AJ65" s="11">
        <f t="shared" si="5"/>
        <v>0</v>
      </c>
      <c r="AK65" s="11">
        <f t="shared" si="5"/>
        <v>0</v>
      </c>
      <c r="AL65" s="11">
        <f t="shared" si="5"/>
        <v>0</v>
      </c>
      <c r="AM65" s="11">
        <f t="shared" si="5"/>
        <v>0</v>
      </c>
      <c r="AN65" s="11">
        <f t="shared" si="5"/>
        <v>0</v>
      </c>
      <c r="AO65" s="11">
        <f t="shared" si="5"/>
        <v>0</v>
      </c>
      <c r="AP65" s="11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17"/>
      <c r="AE66" s="17"/>
      <c r="AF66" s="19"/>
      <c r="AG66" s="17"/>
      <c r="AH66" s="17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17"/>
      <c r="AE67" s="17"/>
      <c r="AF67" s="19"/>
      <c r="AG67" s="17"/>
      <c r="AH67" s="17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17"/>
      <c r="AE68" s="17"/>
      <c r="AF68" s="19"/>
      <c r="AG68" s="17"/>
      <c r="AH68" s="17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17"/>
      <c r="AE69" s="17"/>
      <c r="AF69" s="19"/>
      <c r="AG69" s="17"/>
      <c r="AH69" s="17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13"/>
      <c r="F70" s="13"/>
      <c r="G70" s="13"/>
      <c r="H70" s="13"/>
      <c r="I70" s="13"/>
      <c r="J70" s="13">
        <v>1</v>
      </c>
      <c r="K70" s="13">
        <v>1</v>
      </c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>
        <v>1</v>
      </c>
      <c r="AD70" s="17"/>
      <c r="AE70" s="17"/>
      <c r="AF70" s="19"/>
      <c r="AG70" s="17"/>
      <c r="AH70" s="17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17"/>
      <c r="AE71" s="17"/>
      <c r="AF71" s="17"/>
      <c r="AG71" s="17"/>
      <c r="AH71" s="17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11">
        <f>SUM(E73:E79)</f>
        <v>0</v>
      </c>
      <c r="F72" s="11">
        <f t="shared" ref="F72:AP72" si="6">SUM(F73:F79)</f>
        <v>0</v>
      </c>
      <c r="G72" s="11">
        <f t="shared" si="6"/>
        <v>0</v>
      </c>
      <c r="H72" s="11">
        <f t="shared" si="6"/>
        <v>0</v>
      </c>
      <c r="I72" s="11">
        <f t="shared" si="6"/>
        <v>0</v>
      </c>
      <c r="J72" s="11">
        <f t="shared" si="6"/>
        <v>5</v>
      </c>
      <c r="K72" s="11">
        <f t="shared" si="6"/>
        <v>5</v>
      </c>
      <c r="L72" s="11">
        <f t="shared" si="6"/>
        <v>0</v>
      </c>
      <c r="M72" s="11">
        <f t="shared" si="6"/>
        <v>0</v>
      </c>
      <c r="N72" s="11">
        <f t="shared" si="6"/>
        <v>0</v>
      </c>
      <c r="O72" s="11">
        <f t="shared" si="6"/>
        <v>0</v>
      </c>
      <c r="P72" s="11">
        <f t="shared" si="6"/>
        <v>0</v>
      </c>
      <c r="Q72" s="11">
        <f t="shared" si="6"/>
        <v>0</v>
      </c>
      <c r="R72" s="11">
        <f t="shared" si="6"/>
        <v>0</v>
      </c>
      <c r="S72" s="11">
        <f t="shared" si="6"/>
        <v>0</v>
      </c>
      <c r="T72" s="11">
        <f t="shared" si="6"/>
        <v>0</v>
      </c>
      <c r="U72" s="11">
        <f t="shared" si="6"/>
        <v>0</v>
      </c>
      <c r="V72" s="11">
        <f t="shared" si="6"/>
        <v>0</v>
      </c>
      <c r="W72" s="11">
        <f t="shared" si="6"/>
        <v>0</v>
      </c>
      <c r="X72" s="11">
        <f t="shared" si="6"/>
        <v>0</v>
      </c>
      <c r="Y72" s="11">
        <f t="shared" si="6"/>
        <v>0</v>
      </c>
      <c r="Z72" s="11">
        <f t="shared" si="6"/>
        <v>0</v>
      </c>
      <c r="AA72" s="11">
        <f t="shared" si="6"/>
        <v>0</v>
      </c>
      <c r="AB72" s="11">
        <f t="shared" si="6"/>
        <v>0</v>
      </c>
      <c r="AC72" s="11">
        <f t="shared" si="6"/>
        <v>5</v>
      </c>
      <c r="AD72" s="11">
        <f t="shared" si="6"/>
        <v>0</v>
      </c>
      <c r="AE72" s="11">
        <f t="shared" si="6"/>
        <v>0</v>
      </c>
      <c r="AF72" s="11">
        <f t="shared" si="6"/>
        <v>0</v>
      </c>
      <c r="AG72" s="11">
        <f t="shared" si="6"/>
        <v>0</v>
      </c>
      <c r="AH72" s="11">
        <f t="shared" si="6"/>
        <v>0</v>
      </c>
      <c r="AI72" s="11">
        <f t="shared" si="6"/>
        <v>0</v>
      </c>
      <c r="AJ72" s="11">
        <f t="shared" si="6"/>
        <v>0</v>
      </c>
      <c r="AK72" s="11">
        <f t="shared" si="6"/>
        <v>0</v>
      </c>
      <c r="AL72" s="11">
        <f t="shared" si="6"/>
        <v>0</v>
      </c>
      <c r="AM72" s="11">
        <f t="shared" si="6"/>
        <v>0</v>
      </c>
      <c r="AN72" s="11">
        <f t="shared" si="6"/>
        <v>0</v>
      </c>
      <c r="AO72" s="11">
        <f t="shared" si="6"/>
        <v>0</v>
      </c>
      <c r="AP72" s="11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17"/>
      <c r="AE73" s="17"/>
      <c r="AF73" s="19"/>
      <c r="AG73" s="17"/>
      <c r="AH73" s="17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6"/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/>
      <c r="AC74" s="16"/>
      <c r="AD74" s="17"/>
      <c r="AE74" s="17"/>
      <c r="AF74" s="19"/>
      <c r="AG74" s="17"/>
      <c r="AH74" s="17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17"/>
      <c r="AE75" s="17"/>
      <c r="AF75" s="19"/>
      <c r="AG75" s="17"/>
      <c r="AH75" s="17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17"/>
      <c r="AE76" s="17"/>
      <c r="AF76" s="19"/>
      <c r="AG76" s="17"/>
      <c r="AH76" s="17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6"/>
      <c r="P77" s="16"/>
      <c r="Q77" s="16"/>
      <c r="R77" s="16"/>
      <c r="S77" s="13"/>
      <c r="T77" s="16"/>
      <c r="U77" s="16"/>
      <c r="V77" s="16"/>
      <c r="W77" s="13"/>
      <c r="X77" s="13"/>
      <c r="Y77" s="16"/>
      <c r="Z77" s="16"/>
      <c r="AA77" s="16"/>
      <c r="AB77" s="16"/>
      <c r="AC77" s="16"/>
      <c r="AD77" s="17"/>
      <c r="AE77" s="17"/>
      <c r="AF77" s="19"/>
      <c r="AG77" s="17"/>
      <c r="AH77" s="17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13"/>
      <c r="F78" s="13"/>
      <c r="G78" s="13"/>
      <c r="H78" s="13"/>
      <c r="I78" s="13"/>
      <c r="J78" s="13">
        <v>5</v>
      </c>
      <c r="K78" s="13">
        <v>5</v>
      </c>
      <c r="L78" s="13"/>
      <c r="M78" s="13"/>
      <c r="N78" s="13"/>
      <c r="O78" s="16"/>
      <c r="P78" s="16"/>
      <c r="Q78" s="16"/>
      <c r="R78" s="16"/>
      <c r="S78" s="13"/>
      <c r="T78" s="16"/>
      <c r="U78" s="16"/>
      <c r="V78" s="16"/>
      <c r="W78" s="13"/>
      <c r="X78" s="13"/>
      <c r="Y78" s="16"/>
      <c r="Z78" s="16"/>
      <c r="AA78" s="16"/>
      <c r="AB78" s="16"/>
      <c r="AC78" s="16">
        <v>5</v>
      </c>
      <c r="AD78" s="17"/>
      <c r="AE78" s="17"/>
      <c r="AF78" s="19"/>
      <c r="AG78" s="17"/>
      <c r="AH78" s="17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17"/>
      <c r="AE79" s="17"/>
      <c r="AF79" s="19"/>
      <c r="AG79" s="17"/>
      <c r="AH79" s="17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11">
        <f>SUM(E81:E82)</f>
        <v>0</v>
      </c>
      <c r="F80" s="11">
        <f t="shared" ref="F80:AP80" si="7">SUM(F81:F82)</f>
        <v>0</v>
      </c>
      <c r="G80" s="11">
        <f t="shared" si="7"/>
        <v>0</v>
      </c>
      <c r="H80" s="11">
        <f t="shared" si="7"/>
        <v>0</v>
      </c>
      <c r="I80" s="11">
        <f t="shared" si="7"/>
        <v>0</v>
      </c>
      <c r="J80" s="11">
        <f t="shared" si="7"/>
        <v>0</v>
      </c>
      <c r="K80" s="11">
        <f t="shared" si="7"/>
        <v>0</v>
      </c>
      <c r="L80" s="11">
        <f t="shared" si="7"/>
        <v>0</v>
      </c>
      <c r="M80" s="11">
        <f t="shared" si="7"/>
        <v>0</v>
      </c>
      <c r="N80" s="11">
        <f t="shared" si="7"/>
        <v>0</v>
      </c>
      <c r="O80" s="11">
        <f t="shared" si="7"/>
        <v>0</v>
      </c>
      <c r="P80" s="11">
        <f t="shared" si="7"/>
        <v>0</v>
      </c>
      <c r="Q80" s="11">
        <f t="shared" si="7"/>
        <v>0</v>
      </c>
      <c r="R80" s="11">
        <f t="shared" si="7"/>
        <v>0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0</v>
      </c>
      <c r="Z80" s="11">
        <f t="shared" si="7"/>
        <v>0</v>
      </c>
      <c r="AA80" s="11">
        <f t="shared" si="7"/>
        <v>0</v>
      </c>
      <c r="AB80" s="11">
        <f t="shared" si="7"/>
        <v>0</v>
      </c>
      <c r="AC80" s="11">
        <f t="shared" si="7"/>
        <v>0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17"/>
      <c r="AE81" s="17"/>
      <c r="AF81" s="17"/>
      <c r="AG81" s="17"/>
      <c r="AH81" s="17"/>
      <c r="AI81" s="17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17"/>
      <c r="AE82" s="17"/>
      <c r="AF82" s="17"/>
      <c r="AG82" s="17"/>
      <c r="AH82" s="17"/>
      <c r="AI82" s="17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11">
        <f>SUM(E84:E104)</f>
        <v>0</v>
      </c>
      <c r="F83" s="11">
        <f t="shared" ref="F83:AP83" si="8">SUM(F84:F104)</f>
        <v>0</v>
      </c>
      <c r="G83" s="11">
        <f t="shared" si="8"/>
        <v>0</v>
      </c>
      <c r="H83" s="11">
        <f t="shared" si="8"/>
        <v>0</v>
      </c>
      <c r="I83" s="11">
        <f t="shared" si="8"/>
        <v>0</v>
      </c>
      <c r="J83" s="11">
        <f t="shared" si="8"/>
        <v>3</v>
      </c>
      <c r="K83" s="11">
        <f t="shared" si="8"/>
        <v>2</v>
      </c>
      <c r="L83" s="11">
        <f t="shared" si="8"/>
        <v>0</v>
      </c>
      <c r="M83" s="11">
        <f t="shared" si="8"/>
        <v>0</v>
      </c>
      <c r="N83" s="11">
        <f t="shared" si="8"/>
        <v>1</v>
      </c>
      <c r="O83" s="11">
        <f t="shared" si="8"/>
        <v>0</v>
      </c>
      <c r="P83" s="11">
        <f t="shared" si="8"/>
        <v>1</v>
      </c>
      <c r="Q83" s="11">
        <f t="shared" si="8"/>
        <v>0</v>
      </c>
      <c r="R83" s="11">
        <f t="shared" si="8"/>
        <v>1</v>
      </c>
      <c r="S83" s="11">
        <f t="shared" si="8"/>
        <v>0</v>
      </c>
      <c r="T83" s="11">
        <f t="shared" si="8"/>
        <v>0</v>
      </c>
      <c r="U83" s="11">
        <f t="shared" si="8"/>
        <v>0</v>
      </c>
      <c r="V83" s="11">
        <f t="shared" si="8"/>
        <v>0</v>
      </c>
      <c r="W83" s="11">
        <f t="shared" si="8"/>
        <v>0</v>
      </c>
      <c r="X83" s="11">
        <f t="shared" si="8"/>
        <v>0</v>
      </c>
      <c r="Y83" s="11">
        <f t="shared" si="8"/>
        <v>0</v>
      </c>
      <c r="Z83" s="11">
        <f t="shared" si="8"/>
        <v>1</v>
      </c>
      <c r="AA83" s="11">
        <f t="shared" si="8"/>
        <v>0</v>
      </c>
      <c r="AB83" s="11">
        <f t="shared" si="8"/>
        <v>0</v>
      </c>
      <c r="AC83" s="11">
        <f t="shared" si="8"/>
        <v>1</v>
      </c>
      <c r="AD83" s="11">
        <f t="shared" si="8"/>
        <v>0</v>
      </c>
      <c r="AE83" s="11">
        <f t="shared" si="8"/>
        <v>0</v>
      </c>
      <c r="AF83" s="11">
        <f t="shared" si="8"/>
        <v>0</v>
      </c>
      <c r="AG83" s="11">
        <f t="shared" si="8"/>
        <v>0</v>
      </c>
      <c r="AH83" s="11">
        <f t="shared" si="8"/>
        <v>0</v>
      </c>
      <c r="AI83" s="11">
        <f t="shared" si="8"/>
        <v>0</v>
      </c>
      <c r="AJ83" s="11">
        <f t="shared" si="8"/>
        <v>0</v>
      </c>
      <c r="AK83" s="11">
        <f t="shared" si="8"/>
        <v>0</v>
      </c>
      <c r="AL83" s="11">
        <f t="shared" si="8"/>
        <v>0</v>
      </c>
      <c r="AM83" s="11">
        <f t="shared" si="8"/>
        <v>0</v>
      </c>
      <c r="AN83" s="11">
        <f t="shared" si="8"/>
        <v>0</v>
      </c>
      <c r="AO83" s="11">
        <f t="shared" si="8"/>
        <v>0</v>
      </c>
      <c r="AP83" s="11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17"/>
      <c r="AE84" s="17"/>
      <c r="AF84" s="19"/>
      <c r="AG84" s="17"/>
      <c r="AH84" s="17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6"/>
      <c r="P85" s="16"/>
      <c r="Q85" s="16"/>
      <c r="R85" s="16"/>
      <c r="S85" s="13"/>
      <c r="T85" s="16"/>
      <c r="U85" s="16"/>
      <c r="V85" s="16"/>
      <c r="W85" s="13"/>
      <c r="X85" s="13"/>
      <c r="Y85" s="16"/>
      <c r="Z85" s="16"/>
      <c r="AA85" s="16"/>
      <c r="AB85" s="16"/>
      <c r="AC85" s="16"/>
      <c r="AD85" s="17"/>
      <c r="AE85" s="17"/>
      <c r="AF85" s="19"/>
      <c r="AG85" s="17"/>
      <c r="AH85" s="17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6"/>
      <c r="P86" s="16"/>
      <c r="Q86" s="16"/>
      <c r="R86" s="16"/>
      <c r="S86" s="13"/>
      <c r="T86" s="16"/>
      <c r="U86" s="16"/>
      <c r="V86" s="16"/>
      <c r="W86" s="13"/>
      <c r="X86" s="13"/>
      <c r="Y86" s="16"/>
      <c r="Z86" s="16"/>
      <c r="AA86" s="16"/>
      <c r="AB86" s="16"/>
      <c r="AC86" s="16"/>
      <c r="AD86" s="17"/>
      <c r="AE86" s="17"/>
      <c r="AF86" s="19"/>
      <c r="AG86" s="17"/>
      <c r="AH86" s="17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6"/>
      <c r="P87" s="16"/>
      <c r="Q87" s="16"/>
      <c r="R87" s="16"/>
      <c r="S87" s="13"/>
      <c r="T87" s="16"/>
      <c r="U87" s="16"/>
      <c r="V87" s="16"/>
      <c r="W87" s="13"/>
      <c r="X87" s="13"/>
      <c r="Y87" s="16"/>
      <c r="Z87" s="16"/>
      <c r="AA87" s="16"/>
      <c r="AB87" s="16"/>
      <c r="AC87" s="16"/>
      <c r="AD87" s="17"/>
      <c r="AE87" s="17"/>
      <c r="AF87" s="19"/>
      <c r="AG87" s="17"/>
      <c r="AH87" s="17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/>
      <c r="AD88" s="17"/>
      <c r="AE88" s="17"/>
      <c r="AF88" s="19"/>
      <c r="AG88" s="17"/>
      <c r="AH88" s="17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13"/>
      <c r="F89" s="13"/>
      <c r="G89" s="13"/>
      <c r="H89" s="13"/>
      <c r="I89" s="13"/>
      <c r="J89" s="13">
        <v>2</v>
      </c>
      <c r="K89" s="13">
        <v>1</v>
      </c>
      <c r="L89" s="13"/>
      <c r="M89" s="13"/>
      <c r="N89" s="13">
        <v>1</v>
      </c>
      <c r="O89" s="16"/>
      <c r="P89" s="16">
        <v>1</v>
      </c>
      <c r="Q89" s="16"/>
      <c r="R89" s="16">
        <v>1</v>
      </c>
      <c r="S89" s="13"/>
      <c r="T89" s="16"/>
      <c r="U89" s="16"/>
      <c r="V89" s="16"/>
      <c r="W89" s="13"/>
      <c r="X89" s="13"/>
      <c r="Y89" s="16"/>
      <c r="Z89" s="16">
        <v>1</v>
      </c>
      <c r="AA89" s="16"/>
      <c r="AB89" s="16"/>
      <c r="AC89" s="16"/>
      <c r="AD89" s="17"/>
      <c r="AE89" s="17"/>
      <c r="AF89" s="19"/>
      <c r="AG89" s="17"/>
      <c r="AH89" s="17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/>
      <c r="AD90" s="17"/>
      <c r="AE90" s="17"/>
      <c r="AF90" s="19"/>
      <c r="AG90" s="17"/>
      <c r="AH90" s="17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17"/>
      <c r="AE91" s="17"/>
      <c r="AF91" s="19"/>
      <c r="AG91" s="17"/>
      <c r="AH91" s="17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/>
      <c r="AD92" s="17"/>
      <c r="AE92" s="17"/>
      <c r="AF92" s="19"/>
      <c r="AG92" s="17"/>
      <c r="AH92" s="17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17"/>
      <c r="AE93" s="17"/>
      <c r="AF93" s="19"/>
      <c r="AG93" s="17"/>
      <c r="AH93" s="17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13"/>
      <c r="F94" s="13"/>
      <c r="G94" s="13"/>
      <c r="H94" s="13"/>
      <c r="I94" s="13"/>
      <c r="J94" s="13">
        <v>1</v>
      </c>
      <c r="K94" s="13">
        <v>1</v>
      </c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>
        <v>1</v>
      </c>
      <c r="AD94" s="17"/>
      <c r="AE94" s="17"/>
      <c r="AF94" s="19"/>
      <c r="AG94" s="17"/>
      <c r="AH94" s="17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17"/>
      <c r="AE95" s="17"/>
      <c r="AF95" s="19"/>
      <c r="AG95" s="17"/>
      <c r="AH95" s="17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17"/>
      <c r="AE96" s="17"/>
      <c r="AF96" s="19"/>
      <c r="AG96" s="17"/>
      <c r="AH96" s="17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17"/>
      <c r="AE97" s="17"/>
      <c r="AF97" s="19"/>
      <c r="AG97" s="17"/>
      <c r="AH97" s="17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17"/>
      <c r="AE98" s="17"/>
      <c r="AF98" s="19"/>
      <c r="AG98" s="17"/>
      <c r="AH98" s="17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17"/>
      <c r="AE99" s="17"/>
      <c r="AF99" s="19"/>
      <c r="AG99" s="17"/>
      <c r="AH99" s="17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17"/>
      <c r="AE100" s="17"/>
      <c r="AF100" s="19"/>
      <c r="AG100" s="17"/>
      <c r="AH100" s="17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6"/>
      <c r="Q101" s="16"/>
      <c r="R101" s="16"/>
      <c r="S101" s="16"/>
      <c r="T101" s="13"/>
      <c r="U101" s="16"/>
      <c r="V101" s="16"/>
      <c r="W101" s="16"/>
      <c r="X101" s="13"/>
      <c r="Y101" s="13"/>
      <c r="Z101" s="16"/>
      <c r="AA101" s="16"/>
      <c r="AB101" s="16"/>
      <c r="AC101" s="16"/>
      <c r="AD101" s="17"/>
      <c r="AE101" s="17"/>
      <c r="AF101" s="19"/>
      <c r="AG101" s="17"/>
      <c r="AH101" s="17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17"/>
      <c r="AE102" s="17"/>
      <c r="AF102" s="19"/>
      <c r="AG102" s="17"/>
      <c r="AH102" s="17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17"/>
      <c r="AE103" s="17"/>
      <c r="AF103" s="19"/>
      <c r="AG103" s="17"/>
      <c r="AH103" s="17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17"/>
      <c r="AE104" s="17"/>
      <c r="AF104" s="19"/>
      <c r="AG104" s="17"/>
      <c r="AH104" s="17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11">
        <f>SUM(E106:E109)</f>
        <v>0</v>
      </c>
      <c r="F105" s="11">
        <f t="shared" ref="F105:AP105" si="9">SUM(F106:F109)</f>
        <v>0</v>
      </c>
      <c r="G105" s="11">
        <f t="shared" si="9"/>
        <v>0</v>
      </c>
      <c r="H105" s="11">
        <f t="shared" si="9"/>
        <v>0</v>
      </c>
      <c r="I105" s="11">
        <f t="shared" si="9"/>
        <v>0</v>
      </c>
      <c r="J105" s="11">
        <f t="shared" si="9"/>
        <v>5</v>
      </c>
      <c r="K105" s="11">
        <f t="shared" si="9"/>
        <v>4</v>
      </c>
      <c r="L105" s="11">
        <f t="shared" si="9"/>
        <v>1</v>
      </c>
      <c r="M105" s="11">
        <f t="shared" si="9"/>
        <v>0</v>
      </c>
      <c r="N105" s="11">
        <f t="shared" si="9"/>
        <v>0</v>
      </c>
      <c r="O105" s="11">
        <f t="shared" si="9"/>
        <v>0</v>
      </c>
      <c r="P105" s="11">
        <f t="shared" si="9"/>
        <v>1</v>
      </c>
      <c r="Q105" s="11">
        <f t="shared" si="9"/>
        <v>0</v>
      </c>
      <c r="R105" s="11">
        <f t="shared" si="9"/>
        <v>1</v>
      </c>
      <c r="S105" s="11">
        <f t="shared" si="9"/>
        <v>0</v>
      </c>
      <c r="T105" s="11">
        <f t="shared" si="9"/>
        <v>0</v>
      </c>
      <c r="U105" s="11">
        <f t="shared" si="9"/>
        <v>0</v>
      </c>
      <c r="V105" s="11">
        <f t="shared" si="9"/>
        <v>0</v>
      </c>
      <c r="W105" s="11">
        <f t="shared" si="9"/>
        <v>0</v>
      </c>
      <c r="X105" s="11">
        <f t="shared" si="9"/>
        <v>0</v>
      </c>
      <c r="Y105" s="11">
        <f t="shared" si="9"/>
        <v>0</v>
      </c>
      <c r="Z105" s="11">
        <f t="shared" si="9"/>
        <v>1</v>
      </c>
      <c r="AA105" s="11">
        <f t="shared" si="9"/>
        <v>0</v>
      </c>
      <c r="AB105" s="11">
        <f t="shared" si="9"/>
        <v>0</v>
      </c>
      <c r="AC105" s="11">
        <f t="shared" si="9"/>
        <v>3</v>
      </c>
      <c r="AD105" s="11">
        <f t="shared" si="9"/>
        <v>0</v>
      </c>
      <c r="AE105" s="11">
        <f t="shared" si="9"/>
        <v>0</v>
      </c>
      <c r="AF105" s="11">
        <f t="shared" si="9"/>
        <v>2</v>
      </c>
      <c r="AG105" s="11">
        <f t="shared" si="9"/>
        <v>2</v>
      </c>
      <c r="AH105" s="11">
        <f t="shared" si="9"/>
        <v>0</v>
      </c>
      <c r="AI105" s="11">
        <f t="shared" si="9"/>
        <v>2</v>
      </c>
      <c r="AJ105" s="11">
        <f t="shared" si="9"/>
        <v>0</v>
      </c>
      <c r="AK105" s="11">
        <f t="shared" si="9"/>
        <v>2</v>
      </c>
      <c r="AL105" s="11">
        <f t="shared" si="9"/>
        <v>0</v>
      </c>
      <c r="AM105" s="11">
        <f t="shared" si="9"/>
        <v>0</v>
      </c>
      <c r="AN105" s="11">
        <f t="shared" si="9"/>
        <v>0</v>
      </c>
      <c r="AO105" s="11">
        <f t="shared" si="9"/>
        <v>0</v>
      </c>
      <c r="AP105" s="11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17"/>
      <c r="AE106" s="17"/>
      <c r="AF106" s="17"/>
      <c r="AG106" s="17"/>
      <c r="AH106" s="17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17"/>
      <c r="AE107" s="17"/>
      <c r="AF107" s="17"/>
      <c r="AG107" s="17"/>
      <c r="AH107" s="17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17"/>
      <c r="AE108" s="17"/>
      <c r="AF108" s="17"/>
      <c r="AG108" s="17"/>
      <c r="AH108" s="17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13"/>
      <c r="F109" s="13"/>
      <c r="G109" s="13"/>
      <c r="H109" s="13"/>
      <c r="I109" s="13"/>
      <c r="J109" s="13">
        <v>5</v>
      </c>
      <c r="K109" s="13">
        <v>4</v>
      </c>
      <c r="L109" s="13">
        <v>1</v>
      </c>
      <c r="M109" s="13"/>
      <c r="N109" s="13"/>
      <c r="O109" s="13"/>
      <c r="P109" s="16">
        <v>1</v>
      </c>
      <c r="Q109" s="16"/>
      <c r="R109" s="16">
        <v>1</v>
      </c>
      <c r="S109" s="16"/>
      <c r="T109" s="13"/>
      <c r="U109" s="16"/>
      <c r="V109" s="16"/>
      <c r="W109" s="16"/>
      <c r="X109" s="13"/>
      <c r="Y109" s="13"/>
      <c r="Z109" s="16">
        <v>1</v>
      </c>
      <c r="AA109" s="16"/>
      <c r="AB109" s="16"/>
      <c r="AC109" s="16">
        <v>3</v>
      </c>
      <c r="AD109" s="17"/>
      <c r="AE109" s="17"/>
      <c r="AF109" s="17">
        <v>2</v>
      </c>
      <c r="AG109" s="17">
        <v>2</v>
      </c>
      <c r="AH109" s="17"/>
      <c r="AI109" s="19">
        <v>2</v>
      </c>
      <c r="AJ109" s="21"/>
      <c r="AK109" s="21">
        <v>2</v>
      </c>
      <c r="AL109" s="21"/>
      <c r="AM109" s="21"/>
      <c r="AN109" s="21"/>
      <c r="AO109" s="21"/>
      <c r="AP109" s="21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11">
        <f>SUM(E111:E118)</f>
        <v>0</v>
      </c>
      <c r="F110" s="11">
        <f t="shared" ref="F110:AP110" si="10">SUM(F111:F118)</f>
        <v>0</v>
      </c>
      <c r="G110" s="11">
        <f t="shared" si="10"/>
        <v>0</v>
      </c>
      <c r="H110" s="11">
        <f t="shared" si="10"/>
        <v>0</v>
      </c>
      <c r="I110" s="11">
        <f t="shared" si="10"/>
        <v>0</v>
      </c>
      <c r="J110" s="11">
        <f t="shared" si="10"/>
        <v>35</v>
      </c>
      <c r="K110" s="11">
        <f t="shared" si="10"/>
        <v>20</v>
      </c>
      <c r="L110" s="11">
        <f t="shared" si="10"/>
        <v>7</v>
      </c>
      <c r="M110" s="11">
        <f t="shared" si="10"/>
        <v>0</v>
      </c>
      <c r="N110" s="11">
        <f t="shared" si="10"/>
        <v>8</v>
      </c>
      <c r="O110" s="11">
        <f t="shared" si="10"/>
        <v>0</v>
      </c>
      <c r="P110" s="11">
        <f t="shared" si="10"/>
        <v>0</v>
      </c>
      <c r="Q110" s="11">
        <f t="shared" si="10"/>
        <v>0</v>
      </c>
      <c r="R110" s="11">
        <f t="shared" si="10"/>
        <v>0</v>
      </c>
      <c r="S110" s="11">
        <f t="shared" si="10"/>
        <v>0</v>
      </c>
      <c r="T110" s="11">
        <f t="shared" si="10"/>
        <v>0</v>
      </c>
      <c r="U110" s="11">
        <f t="shared" si="10"/>
        <v>0</v>
      </c>
      <c r="V110" s="11">
        <f t="shared" si="10"/>
        <v>0</v>
      </c>
      <c r="W110" s="11">
        <f t="shared" si="10"/>
        <v>0</v>
      </c>
      <c r="X110" s="11">
        <f t="shared" si="10"/>
        <v>0</v>
      </c>
      <c r="Y110" s="11">
        <f t="shared" si="10"/>
        <v>0</v>
      </c>
      <c r="Z110" s="11">
        <f t="shared" si="10"/>
        <v>0</v>
      </c>
      <c r="AA110" s="11">
        <f t="shared" si="10"/>
        <v>0</v>
      </c>
      <c r="AB110" s="11">
        <f t="shared" si="10"/>
        <v>0</v>
      </c>
      <c r="AC110" s="11">
        <f t="shared" si="10"/>
        <v>20</v>
      </c>
      <c r="AD110" s="11">
        <f t="shared" si="10"/>
        <v>0</v>
      </c>
      <c r="AE110" s="11">
        <f t="shared" si="10"/>
        <v>0</v>
      </c>
      <c r="AF110" s="11">
        <f t="shared" si="10"/>
        <v>1</v>
      </c>
      <c r="AG110" s="11">
        <f t="shared" si="10"/>
        <v>1</v>
      </c>
      <c r="AH110" s="11">
        <f t="shared" si="10"/>
        <v>0</v>
      </c>
      <c r="AI110" s="11">
        <f t="shared" si="10"/>
        <v>1</v>
      </c>
      <c r="AJ110" s="11">
        <f t="shared" si="10"/>
        <v>0</v>
      </c>
      <c r="AK110" s="11">
        <f t="shared" si="10"/>
        <v>1</v>
      </c>
      <c r="AL110" s="11">
        <f t="shared" si="10"/>
        <v>0</v>
      </c>
      <c r="AM110" s="11">
        <f t="shared" si="10"/>
        <v>0</v>
      </c>
      <c r="AN110" s="11">
        <f t="shared" si="10"/>
        <v>0</v>
      </c>
      <c r="AO110" s="11">
        <f t="shared" si="10"/>
        <v>0</v>
      </c>
      <c r="AP110" s="11">
        <f t="shared" si="10"/>
        <v>0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13"/>
      <c r="F111" s="13"/>
      <c r="G111" s="13"/>
      <c r="H111" s="13"/>
      <c r="I111" s="13"/>
      <c r="J111" s="13">
        <v>33</v>
      </c>
      <c r="K111" s="13">
        <v>19</v>
      </c>
      <c r="L111" s="13">
        <v>6</v>
      </c>
      <c r="M111" s="13"/>
      <c r="N111" s="13">
        <v>8</v>
      </c>
      <c r="O111" s="16"/>
      <c r="P111" s="16"/>
      <c r="Q111" s="16"/>
      <c r="R111" s="16"/>
      <c r="S111" s="13"/>
      <c r="T111" s="16"/>
      <c r="U111" s="16"/>
      <c r="V111" s="16"/>
      <c r="W111" s="16"/>
      <c r="X111" s="16"/>
      <c r="Y111" s="16"/>
      <c r="Z111" s="16"/>
      <c r="AA111" s="16"/>
      <c r="AB111" s="16"/>
      <c r="AC111" s="16">
        <v>19</v>
      </c>
      <c r="AD111" s="17"/>
      <c r="AE111" s="17"/>
      <c r="AF111" s="19">
        <v>1</v>
      </c>
      <c r="AG111" s="17">
        <v>1</v>
      </c>
      <c r="AH111" s="17"/>
      <c r="AI111" s="19">
        <v>1</v>
      </c>
      <c r="AJ111" s="21"/>
      <c r="AK111" s="21">
        <v>1</v>
      </c>
      <c r="AL111" s="21"/>
      <c r="AM111" s="21"/>
      <c r="AN111" s="21"/>
      <c r="AO111" s="21"/>
      <c r="AP111" s="21"/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7"/>
      <c r="AE112" s="17"/>
      <c r="AF112" s="19"/>
      <c r="AG112" s="17"/>
      <c r="AH112" s="17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13"/>
      <c r="F113" s="13"/>
      <c r="G113" s="13"/>
      <c r="H113" s="13"/>
      <c r="I113" s="13"/>
      <c r="J113" s="13">
        <v>2</v>
      </c>
      <c r="K113" s="13">
        <v>1</v>
      </c>
      <c r="L113" s="13">
        <v>1</v>
      </c>
      <c r="M113" s="13"/>
      <c r="N113" s="13"/>
      <c r="O113" s="16"/>
      <c r="P113" s="16"/>
      <c r="Q113" s="16"/>
      <c r="R113" s="16"/>
      <c r="S113" s="13"/>
      <c r="T113" s="16"/>
      <c r="U113" s="16"/>
      <c r="V113" s="16"/>
      <c r="W113" s="16"/>
      <c r="X113" s="16"/>
      <c r="Y113" s="16"/>
      <c r="Z113" s="16"/>
      <c r="AA113" s="16"/>
      <c r="AB113" s="16"/>
      <c r="AC113" s="16">
        <v>1</v>
      </c>
      <c r="AD113" s="17"/>
      <c r="AE113" s="17"/>
      <c r="AF113" s="19"/>
      <c r="AG113" s="17"/>
      <c r="AH113" s="17"/>
      <c r="AI113" s="19"/>
      <c r="AJ113" s="21"/>
      <c r="AK113" s="21"/>
      <c r="AL113" s="21"/>
      <c r="AM113" s="21"/>
      <c r="AN113" s="21"/>
      <c r="AO113" s="21"/>
      <c r="AP113" s="21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7"/>
      <c r="AE114" s="17"/>
      <c r="AF114" s="19"/>
      <c r="AG114" s="17"/>
      <c r="AH114" s="17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7"/>
      <c r="AE115" s="17"/>
      <c r="AF115" s="19"/>
      <c r="AG115" s="17"/>
      <c r="AH115" s="17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7"/>
      <c r="AE116" s="17"/>
      <c r="AF116" s="19"/>
      <c r="AG116" s="17"/>
      <c r="AH116" s="17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17"/>
      <c r="AE117" s="17"/>
      <c r="AF117" s="19"/>
      <c r="AG117" s="17"/>
      <c r="AH117" s="17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6"/>
      <c r="P118" s="16"/>
      <c r="Q118" s="16"/>
      <c r="R118" s="16"/>
      <c r="S118" s="13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7"/>
      <c r="AE118" s="17"/>
      <c r="AF118" s="19"/>
      <c r="AG118" s="17"/>
      <c r="AH118" s="17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11">
        <f>SUM(E120:E123)</f>
        <v>0</v>
      </c>
      <c r="F119" s="11">
        <f t="shared" ref="F119:AP119" si="11">SUM(F120:F123)</f>
        <v>0</v>
      </c>
      <c r="G119" s="11">
        <f t="shared" si="11"/>
        <v>0</v>
      </c>
      <c r="H119" s="11">
        <f t="shared" si="11"/>
        <v>0</v>
      </c>
      <c r="I119" s="11">
        <f t="shared" si="11"/>
        <v>0</v>
      </c>
      <c r="J119" s="11">
        <f t="shared" si="11"/>
        <v>1</v>
      </c>
      <c r="K119" s="11">
        <f t="shared" si="11"/>
        <v>1</v>
      </c>
      <c r="L119" s="11">
        <f t="shared" si="11"/>
        <v>0</v>
      </c>
      <c r="M119" s="11">
        <f t="shared" si="11"/>
        <v>0</v>
      </c>
      <c r="N119" s="11">
        <f t="shared" si="11"/>
        <v>0</v>
      </c>
      <c r="O119" s="11">
        <f t="shared" si="11"/>
        <v>0</v>
      </c>
      <c r="P119" s="11">
        <f t="shared" si="11"/>
        <v>0</v>
      </c>
      <c r="Q119" s="11">
        <f t="shared" si="11"/>
        <v>0</v>
      </c>
      <c r="R119" s="11">
        <f t="shared" si="11"/>
        <v>0</v>
      </c>
      <c r="S119" s="11">
        <f t="shared" si="11"/>
        <v>0</v>
      </c>
      <c r="T119" s="11">
        <f t="shared" si="11"/>
        <v>0</v>
      </c>
      <c r="U119" s="11">
        <f t="shared" si="11"/>
        <v>0</v>
      </c>
      <c r="V119" s="11">
        <f t="shared" si="11"/>
        <v>0</v>
      </c>
      <c r="W119" s="11">
        <f t="shared" si="11"/>
        <v>0</v>
      </c>
      <c r="X119" s="11">
        <f t="shared" si="11"/>
        <v>0</v>
      </c>
      <c r="Y119" s="11">
        <f t="shared" si="11"/>
        <v>0</v>
      </c>
      <c r="Z119" s="11">
        <f t="shared" si="11"/>
        <v>0</v>
      </c>
      <c r="AA119" s="11">
        <f t="shared" si="11"/>
        <v>0</v>
      </c>
      <c r="AB119" s="11">
        <f t="shared" si="11"/>
        <v>0</v>
      </c>
      <c r="AC119" s="11">
        <f t="shared" si="11"/>
        <v>1</v>
      </c>
      <c r="AD119" s="11">
        <f t="shared" si="11"/>
        <v>0</v>
      </c>
      <c r="AE119" s="11">
        <f t="shared" si="11"/>
        <v>0</v>
      </c>
      <c r="AF119" s="11">
        <f t="shared" si="11"/>
        <v>0</v>
      </c>
      <c r="AG119" s="11">
        <f t="shared" si="11"/>
        <v>0</v>
      </c>
      <c r="AH119" s="11">
        <f t="shared" si="11"/>
        <v>0</v>
      </c>
      <c r="AI119" s="11">
        <f t="shared" si="11"/>
        <v>0</v>
      </c>
      <c r="AJ119" s="11">
        <f t="shared" si="11"/>
        <v>0</v>
      </c>
      <c r="AK119" s="11">
        <f t="shared" si="11"/>
        <v>0</v>
      </c>
      <c r="AL119" s="11">
        <f t="shared" si="11"/>
        <v>0</v>
      </c>
      <c r="AM119" s="11">
        <f t="shared" si="11"/>
        <v>0</v>
      </c>
      <c r="AN119" s="11">
        <f t="shared" si="11"/>
        <v>0</v>
      </c>
      <c r="AO119" s="11">
        <f t="shared" si="11"/>
        <v>0</v>
      </c>
      <c r="AP119" s="11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6"/>
      <c r="P120" s="16"/>
      <c r="Q120" s="16"/>
      <c r="R120" s="16"/>
      <c r="S120" s="13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7"/>
      <c r="AE120" s="17"/>
      <c r="AF120" s="19"/>
      <c r="AG120" s="17"/>
      <c r="AH120" s="17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7"/>
      <c r="AE121" s="17"/>
      <c r="AF121" s="19"/>
      <c r="AG121" s="17"/>
      <c r="AH121" s="17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13"/>
      <c r="F122" s="13"/>
      <c r="G122" s="13"/>
      <c r="H122" s="13"/>
      <c r="I122" s="13"/>
      <c r="J122" s="13">
        <v>1</v>
      </c>
      <c r="K122" s="13">
        <v>1</v>
      </c>
      <c r="L122" s="13"/>
      <c r="M122" s="13"/>
      <c r="N122" s="13"/>
      <c r="O122" s="16"/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>
        <v>1</v>
      </c>
      <c r="AD122" s="17"/>
      <c r="AE122" s="17"/>
      <c r="AF122" s="19"/>
      <c r="AG122" s="17"/>
      <c r="AH122" s="17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6"/>
      <c r="P123" s="16"/>
      <c r="Q123" s="16"/>
      <c r="R123" s="16"/>
      <c r="S123" s="13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7"/>
      <c r="AE123" s="17"/>
      <c r="AF123" s="19"/>
      <c r="AG123" s="17"/>
      <c r="AH123" s="17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11">
        <f>SUM(E125:E126)</f>
        <v>0</v>
      </c>
      <c r="F124" s="11">
        <f t="shared" ref="F124:AP124" si="12">SUM(F125:F126)</f>
        <v>0</v>
      </c>
      <c r="G124" s="11">
        <f t="shared" si="12"/>
        <v>0</v>
      </c>
      <c r="H124" s="11">
        <f t="shared" si="12"/>
        <v>0</v>
      </c>
      <c r="I124" s="11">
        <f t="shared" si="12"/>
        <v>0</v>
      </c>
      <c r="J124" s="11">
        <f t="shared" si="12"/>
        <v>0</v>
      </c>
      <c r="K124" s="11">
        <f t="shared" si="12"/>
        <v>0</v>
      </c>
      <c r="L124" s="11">
        <f t="shared" si="12"/>
        <v>0</v>
      </c>
      <c r="M124" s="11">
        <f t="shared" si="12"/>
        <v>0</v>
      </c>
      <c r="N124" s="11">
        <f t="shared" si="12"/>
        <v>0</v>
      </c>
      <c r="O124" s="11">
        <f t="shared" si="12"/>
        <v>0</v>
      </c>
      <c r="P124" s="11">
        <f t="shared" si="12"/>
        <v>0</v>
      </c>
      <c r="Q124" s="11">
        <f t="shared" si="12"/>
        <v>0</v>
      </c>
      <c r="R124" s="11">
        <f t="shared" si="12"/>
        <v>0</v>
      </c>
      <c r="S124" s="11">
        <f t="shared" si="12"/>
        <v>0</v>
      </c>
      <c r="T124" s="11">
        <f t="shared" si="12"/>
        <v>0</v>
      </c>
      <c r="U124" s="11">
        <f t="shared" si="12"/>
        <v>0</v>
      </c>
      <c r="V124" s="11">
        <f t="shared" si="12"/>
        <v>0</v>
      </c>
      <c r="W124" s="11">
        <f t="shared" si="12"/>
        <v>0</v>
      </c>
      <c r="X124" s="11">
        <f t="shared" si="12"/>
        <v>0</v>
      </c>
      <c r="Y124" s="11">
        <f t="shared" si="12"/>
        <v>0</v>
      </c>
      <c r="Z124" s="11">
        <f t="shared" si="12"/>
        <v>0</v>
      </c>
      <c r="AA124" s="11">
        <f t="shared" si="12"/>
        <v>0</v>
      </c>
      <c r="AB124" s="11">
        <f t="shared" si="12"/>
        <v>0</v>
      </c>
      <c r="AC124" s="11">
        <f t="shared" si="12"/>
        <v>0</v>
      </c>
      <c r="AD124" s="11">
        <f t="shared" si="12"/>
        <v>0</v>
      </c>
      <c r="AE124" s="11">
        <f t="shared" si="12"/>
        <v>0</v>
      </c>
      <c r="AF124" s="11">
        <f t="shared" si="12"/>
        <v>0</v>
      </c>
      <c r="AG124" s="11">
        <f t="shared" si="12"/>
        <v>0</v>
      </c>
      <c r="AH124" s="11">
        <f t="shared" si="12"/>
        <v>0</v>
      </c>
      <c r="AI124" s="11">
        <f t="shared" si="12"/>
        <v>0</v>
      </c>
      <c r="AJ124" s="11">
        <f t="shared" si="12"/>
        <v>0</v>
      </c>
      <c r="AK124" s="11">
        <f t="shared" si="12"/>
        <v>0</v>
      </c>
      <c r="AL124" s="11">
        <f t="shared" si="12"/>
        <v>0</v>
      </c>
      <c r="AM124" s="11">
        <f t="shared" si="12"/>
        <v>0</v>
      </c>
      <c r="AN124" s="11">
        <f t="shared" si="12"/>
        <v>0</v>
      </c>
      <c r="AO124" s="11">
        <f t="shared" si="12"/>
        <v>0</v>
      </c>
      <c r="AP124" s="11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7"/>
      <c r="AE125" s="17"/>
      <c r="AF125" s="17"/>
      <c r="AG125" s="17"/>
      <c r="AH125" s="17"/>
      <c r="AI125" s="17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7"/>
      <c r="AE126" s="17"/>
      <c r="AF126" s="17"/>
      <c r="AG126" s="17"/>
      <c r="AH126" s="17"/>
      <c r="AI126" s="17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17"/>
      <c r="AE127" s="17"/>
      <c r="AF127" s="17"/>
      <c r="AG127" s="17"/>
      <c r="AH127" s="17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23"/>
      <c r="F128" s="23"/>
      <c r="G128" s="23"/>
      <c r="H128" s="23"/>
      <c r="I128" s="23"/>
      <c r="J128" s="23">
        <v>18</v>
      </c>
      <c r="K128" s="23">
        <v>13</v>
      </c>
      <c r="L128" s="23">
        <v>1</v>
      </c>
      <c r="M128" s="23">
        <v>2</v>
      </c>
      <c r="N128" s="23">
        <v>2</v>
      </c>
      <c r="O128" s="24"/>
      <c r="P128" s="24">
        <v>8</v>
      </c>
      <c r="Q128" s="24">
        <v>8</v>
      </c>
      <c r="R128" s="24"/>
      <c r="S128" s="23"/>
      <c r="T128" s="24"/>
      <c r="U128" s="24"/>
      <c r="V128" s="24"/>
      <c r="W128" s="24"/>
      <c r="X128" s="24"/>
      <c r="Y128" s="24"/>
      <c r="Z128" s="24">
        <v>8</v>
      </c>
      <c r="AA128" s="24"/>
      <c r="AB128" s="24"/>
      <c r="AC128" s="24">
        <v>5</v>
      </c>
      <c r="AD128" s="11"/>
      <c r="AE128" s="11"/>
      <c r="AF128" s="11">
        <v>2</v>
      </c>
      <c r="AG128" s="11">
        <v>2</v>
      </c>
      <c r="AH128" s="11"/>
      <c r="AI128" s="11">
        <v>2</v>
      </c>
      <c r="AJ128" s="25"/>
      <c r="AK128" s="25">
        <v>2</v>
      </c>
      <c r="AL128" s="25"/>
      <c r="AM128" s="25"/>
      <c r="AN128" s="25"/>
      <c r="AO128" s="25"/>
      <c r="AP128" s="25"/>
    </row>
    <row r="129" spans="1:42" s="3" customFormat="1" ht="39.950000000000003" customHeight="1">
      <c r="A129" s="10"/>
      <c r="B129" s="207" t="s">
        <v>272</v>
      </c>
      <c r="C129" s="208"/>
      <c r="D129" s="209"/>
      <c r="E129" s="11">
        <f>E10+E31+E43+E51+E65+E72+E80+E83+E105+E110+E119+E124+E127+E128</f>
        <v>0</v>
      </c>
      <c r="F129" s="11">
        <f t="shared" ref="F129:AP129" si="13">F10+F31+F43+F51+F65+F72+F80+F83+F105+F110+F119+F124+F127+F128</f>
        <v>0</v>
      </c>
      <c r="G129" s="11">
        <f t="shared" si="13"/>
        <v>0</v>
      </c>
      <c r="H129" s="11">
        <f t="shared" si="13"/>
        <v>0</v>
      </c>
      <c r="I129" s="11">
        <f t="shared" si="13"/>
        <v>0</v>
      </c>
      <c r="J129" s="11">
        <f t="shared" si="13"/>
        <v>97</v>
      </c>
      <c r="K129" s="11">
        <f t="shared" si="13"/>
        <v>61</v>
      </c>
      <c r="L129" s="11">
        <f t="shared" si="13"/>
        <v>15</v>
      </c>
      <c r="M129" s="11">
        <f t="shared" si="13"/>
        <v>3</v>
      </c>
      <c r="N129" s="11">
        <f t="shared" si="13"/>
        <v>18</v>
      </c>
      <c r="O129" s="11">
        <f t="shared" si="13"/>
        <v>0</v>
      </c>
      <c r="P129" s="11">
        <f t="shared" si="13"/>
        <v>10</v>
      </c>
      <c r="Q129" s="11">
        <f t="shared" si="13"/>
        <v>8</v>
      </c>
      <c r="R129" s="11">
        <f t="shared" si="13"/>
        <v>2</v>
      </c>
      <c r="S129" s="11">
        <f t="shared" si="13"/>
        <v>0</v>
      </c>
      <c r="T129" s="11">
        <f t="shared" si="13"/>
        <v>0</v>
      </c>
      <c r="U129" s="11">
        <f t="shared" si="13"/>
        <v>0</v>
      </c>
      <c r="V129" s="11">
        <f t="shared" si="13"/>
        <v>0</v>
      </c>
      <c r="W129" s="11">
        <f t="shared" si="13"/>
        <v>0</v>
      </c>
      <c r="X129" s="11">
        <f t="shared" si="13"/>
        <v>0</v>
      </c>
      <c r="Y129" s="11">
        <f t="shared" si="13"/>
        <v>0</v>
      </c>
      <c r="Z129" s="11">
        <f t="shared" si="13"/>
        <v>10</v>
      </c>
      <c r="AA129" s="11">
        <f t="shared" si="13"/>
        <v>0</v>
      </c>
      <c r="AB129" s="11">
        <f t="shared" si="13"/>
        <v>0</v>
      </c>
      <c r="AC129" s="11">
        <f t="shared" si="13"/>
        <v>51</v>
      </c>
      <c r="AD129" s="11">
        <f t="shared" si="13"/>
        <v>0</v>
      </c>
      <c r="AE129" s="11">
        <f t="shared" si="13"/>
        <v>0</v>
      </c>
      <c r="AF129" s="11">
        <f t="shared" si="13"/>
        <v>5</v>
      </c>
      <c r="AG129" s="11">
        <f t="shared" si="13"/>
        <v>5</v>
      </c>
      <c r="AH129" s="11">
        <f t="shared" si="13"/>
        <v>0</v>
      </c>
      <c r="AI129" s="11">
        <f t="shared" si="13"/>
        <v>5</v>
      </c>
      <c r="AJ129" s="11">
        <f t="shared" si="13"/>
        <v>0</v>
      </c>
      <c r="AK129" s="11">
        <f t="shared" si="13"/>
        <v>5</v>
      </c>
      <c r="AL129" s="11">
        <f t="shared" si="13"/>
        <v>0</v>
      </c>
      <c r="AM129" s="11">
        <f t="shared" si="13"/>
        <v>0</v>
      </c>
      <c r="AN129" s="11">
        <f t="shared" si="13"/>
        <v>0</v>
      </c>
      <c r="AO129" s="11">
        <f t="shared" si="13"/>
        <v>0</v>
      </c>
      <c r="AP129" s="11">
        <f t="shared" si="13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AE889-ECBE-48B9-B42D-7B44CF88251F}">
  <dimension ref="A1:AP133"/>
  <sheetViews>
    <sheetView topLeftCell="A124" workbookViewId="0">
      <selection activeCell="AR124" sqref="AR1:BM65536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299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26" t="s">
        <v>45</v>
      </c>
      <c r="B10" s="133" t="s">
        <v>46</v>
      </c>
      <c r="C10" s="133"/>
      <c r="D10" s="133"/>
      <c r="E10" s="27">
        <f t="shared" ref="E10:K10" si="0">SUM(E11:E30)</f>
        <v>4</v>
      </c>
      <c r="F10" s="27">
        <f t="shared" si="0"/>
        <v>0</v>
      </c>
      <c r="G10" s="27">
        <f t="shared" si="0"/>
        <v>4</v>
      </c>
      <c r="H10" s="27">
        <f t="shared" si="0"/>
        <v>0</v>
      </c>
      <c r="I10" s="27">
        <f t="shared" si="0"/>
        <v>0</v>
      </c>
      <c r="J10" s="27">
        <f t="shared" si="0"/>
        <v>32</v>
      </c>
      <c r="K10" s="27">
        <f t="shared" si="0"/>
        <v>26</v>
      </c>
      <c r="L10" s="27">
        <f t="shared" ref="L10:AP10" si="1">SUM(L11:L30)</f>
        <v>6</v>
      </c>
      <c r="M10" s="27">
        <f t="shared" si="1"/>
        <v>0</v>
      </c>
      <c r="N10" s="27">
        <f t="shared" si="1"/>
        <v>0</v>
      </c>
      <c r="O10" s="27">
        <f t="shared" si="1"/>
        <v>0</v>
      </c>
      <c r="P10" s="27">
        <f t="shared" si="1"/>
        <v>4</v>
      </c>
      <c r="Q10" s="27">
        <f t="shared" si="1"/>
        <v>1</v>
      </c>
      <c r="R10" s="27">
        <f t="shared" si="1"/>
        <v>0</v>
      </c>
      <c r="S10" s="27">
        <f t="shared" si="1"/>
        <v>0</v>
      </c>
      <c r="T10" s="27">
        <f t="shared" si="1"/>
        <v>0</v>
      </c>
      <c r="U10" s="27">
        <f t="shared" si="1"/>
        <v>3</v>
      </c>
      <c r="V10" s="27">
        <f t="shared" si="1"/>
        <v>0</v>
      </c>
      <c r="W10" s="27">
        <f t="shared" si="1"/>
        <v>1</v>
      </c>
      <c r="X10" s="27">
        <f t="shared" si="1"/>
        <v>2</v>
      </c>
      <c r="Y10" s="27">
        <f t="shared" si="1"/>
        <v>0</v>
      </c>
      <c r="Z10" s="27">
        <f t="shared" si="1"/>
        <v>4</v>
      </c>
      <c r="AA10" s="27">
        <f t="shared" si="1"/>
        <v>0</v>
      </c>
      <c r="AB10" s="27">
        <f t="shared" si="1"/>
        <v>2</v>
      </c>
      <c r="AC10" s="27">
        <f t="shared" si="1"/>
        <v>27</v>
      </c>
      <c r="AD10" s="27">
        <f t="shared" si="1"/>
        <v>2</v>
      </c>
      <c r="AE10" s="27">
        <f t="shared" si="1"/>
        <v>0</v>
      </c>
      <c r="AF10" s="27">
        <f t="shared" si="1"/>
        <v>1</v>
      </c>
      <c r="AG10" s="27">
        <f t="shared" si="1"/>
        <v>1</v>
      </c>
      <c r="AH10" s="27">
        <f t="shared" si="1"/>
        <v>0</v>
      </c>
      <c r="AI10" s="27">
        <f t="shared" si="1"/>
        <v>1</v>
      </c>
      <c r="AJ10" s="27">
        <f t="shared" si="1"/>
        <v>0</v>
      </c>
      <c r="AK10" s="27">
        <f t="shared" si="1"/>
        <v>1</v>
      </c>
      <c r="AL10" s="27">
        <f t="shared" si="1"/>
        <v>0</v>
      </c>
      <c r="AM10" s="27">
        <f t="shared" si="1"/>
        <v>0</v>
      </c>
      <c r="AN10" s="27">
        <f t="shared" si="1"/>
        <v>0</v>
      </c>
      <c r="AO10" s="27">
        <f t="shared" si="1"/>
        <v>0</v>
      </c>
      <c r="AP10" s="27">
        <f t="shared" si="1"/>
        <v>0</v>
      </c>
    </row>
    <row r="11" spans="1:42" s="2" customFormat="1" ht="39.950000000000003" customHeight="1">
      <c r="A11" s="28" t="s">
        <v>47</v>
      </c>
      <c r="B11" s="134" t="s">
        <v>48</v>
      </c>
      <c r="C11" s="134"/>
      <c r="D11" s="134"/>
      <c r="E11" s="13">
        <v>3</v>
      </c>
      <c r="F11" s="13"/>
      <c r="G11" s="13">
        <v>3</v>
      </c>
      <c r="H11" s="13"/>
      <c r="I11" s="13"/>
      <c r="J11" s="13">
        <v>3</v>
      </c>
      <c r="K11" s="13">
        <v>2</v>
      </c>
      <c r="L11" s="13">
        <v>1</v>
      </c>
      <c r="M11" s="18"/>
      <c r="N11" s="18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>
        <v>6</v>
      </c>
      <c r="AD11" s="29"/>
      <c r="AE11" s="29"/>
      <c r="AF11" s="19"/>
      <c r="AG11" s="29"/>
      <c r="AH11" s="29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28" t="s">
        <v>49</v>
      </c>
      <c r="B12" s="134" t="s">
        <v>50</v>
      </c>
      <c r="C12" s="134"/>
      <c r="D12" s="134"/>
      <c r="E12" s="13"/>
      <c r="F12" s="13"/>
      <c r="G12" s="13"/>
      <c r="H12" s="13"/>
      <c r="I12" s="13"/>
      <c r="J12" s="13">
        <v>2</v>
      </c>
      <c r="K12" s="13">
        <v>2</v>
      </c>
      <c r="L12" s="13"/>
      <c r="M12" s="18"/>
      <c r="N12" s="18"/>
      <c r="O12" s="16"/>
      <c r="P12" s="16"/>
      <c r="Q12" s="16"/>
      <c r="R12" s="16"/>
      <c r="S12" s="13"/>
      <c r="T12" s="16"/>
      <c r="U12" s="16"/>
      <c r="V12" s="16"/>
      <c r="W12" s="13"/>
      <c r="X12" s="13"/>
      <c r="Y12" s="16"/>
      <c r="Z12" s="13"/>
      <c r="AA12" s="13"/>
      <c r="AB12" s="16"/>
      <c r="AC12" s="13">
        <v>2</v>
      </c>
      <c r="AD12" s="29"/>
      <c r="AE12" s="29"/>
      <c r="AF12" s="19"/>
      <c r="AG12" s="29"/>
      <c r="AH12" s="29"/>
      <c r="AI12" s="19"/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30" t="s">
        <v>51</v>
      </c>
      <c r="B13" s="134" t="s">
        <v>52</v>
      </c>
      <c r="C13" s="134"/>
      <c r="D13" s="134"/>
      <c r="E13" s="13"/>
      <c r="F13" s="13"/>
      <c r="G13" s="13"/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3"/>
      <c r="AD13" s="29"/>
      <c r="AE13" s="29"/>
      <c r="AF13" s="19"/>
      <c r="AG13" s="29"/>
      <c r="AH13" s="29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31">
        <v>1.2</v>
      </c>
      <c r="B14" s="134" t="s">
        <v>53</v>
      </c>
      <c r="C14" s="134"/>
      <c r="D14" s="134"/>
      <c r="E14" s="13"/>
      <c r="F14" s="13"/>
      <c r="G14" s="13"/>
      <c r="H14" s="13"/>
      <c r="I14" s="13"/>
      <c r="J14" s="13"/>
      <c r="K14" s="13"/>
      <c r="L14" s="13"/>
      <c r="M14" s="18"/>
      <c r="N14" s="18"/>
      <c r="O14" s="16"/>
      <c r="P14" s="16"/>
      <c r="Q14" s="16"/>
      <c r="R14" s="16"/>
      <c r="S14" s="13"/>
      <c r="T14" s="16"/>
      <c r="U14" s="16"/>
      <c r="V14" s="16"/>
      <c r="W14" s="13"/>
      <c r="X14" s="13"/>
      <c r="Y14" s="16"/>
      <c r="Z14" s="13"/>
      <c r="AA14" s="13"/>
      <c r="AB14" s="16"/>
      <c r="AC14" s="13"/>
      <c r="AD14" s="29"/>
      <c r="AE14" s="29"/>
      <c r="AF14" s="19"/>
      <c r="AG14" s="29"/>
      <c r="AH14" s="29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28" t="s">
        <v>54</v>
      </c>
      <c r="B15" s="134" t="s">
        <v>55</v>
      </c>
      <c r="C15" s="134"/>
      <c r="D15" s="134"/>
      <c r="E15" s="13"/>
      <c r="F15" s="13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3"/>
      <c r="AD15" s="29"/>
      <c r="AE15" s="29"/>
      <c r="AF15" s="19"/>
      <c r="AG15" s="29"/>
      <c r="AH15" s="29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28" t="s">
        <v>56</v>
      </c>
      <c r="B16" s="135" t="s">
        <v>57</v>
      </c>
      <c r="C16" s="136"/>
      <c r="D16" s="137"/>
      <c r="E16" s="13"/>
      <c r="F16" s="13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9"/>
      <c r="AE16" s="29"/>
      <c r="AF16" s="19"/>
      <c r="AG16" s="29"/>
      <c r="AH16" s="29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28" t="s">
        <v>58</v>
      </c>
      <c r="B17" s="135" t="s">
        <v>59</v>
      </c>
      <c r="C17" s="136"/>
      <c r="D17" s="137"/>
      <c r="E17" s="13"/>
      <c r="F17" s="13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3"/>
      <c r="AD17" s="29"/>
      <c r="AE17" s="29"/>
      <c r="AF17" s="19"/>
      <c r="AG17" s="29"/>
      <c r="AH17" s="29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28" t="s">
        <v>60</v>
      </c>
      <c r="B18" s="134" t="s">
        <v>61</v>
      </c>
      <c r="C18" s="134"/>
      <c r="D18" s="134"/>
      <c r="E18" s="13"/>
      <c r="F18" s="13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3"/>
      <c r="AD18" s="29"/>
      <c r="AE18" s="29"/>
      <c r="AF18" s="19"/>
      <c r="AG18" s="29"/>
      <c r="AH18" s="29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28" t="s">
        <v>62</v>
      </c>
      <c r="B19" s="134" t="s">
        <v>63</v>
      </c>
      <c r="C19" s="134"/>
      <c r="D19" s="134"/>
      <c r="E19" s="13"/>
      <c r="F19" s="13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3"/>
      <c r="AD19" s="29"/>
      <c r="AE19" s="29"/>
      <c r="AF19" s="19"/>
      <c r="AG19" s="29"/>
      <c r="AH19" s="29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28" t="s">
        <v>64</v>
      </c>
      <c r="B20" s="135" t="s">
        <v>65</v>
      </c>
      <c r="C20" s="136"/>
      <c r="D20" s="137"/>
      <c r="E20" s="13"/>
      <c r="F20" s="13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3"/>
      <c r="AD20" s="29"/>
      <c r="AE20" s="29"/>
      <c r="AF20" s="19"/>
      <c r="AG20" s="29"/>
      <c r="AH20" s="29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28" t="s">
        <v>66</v>
      </c>
      <c r="B21" s="135" t="s">
        <v>67</v>
      </c>
      <c r="C21" s="136"/>
      <c r="D21" s="137"/>
      <c r="E21" s="13"/>
      <c r="F21" s="13"/>
      <c r="G21" s="13"/>
      <c r="H21" s="13"/>
      <c r="I21" s="13"/>
      <c r="J21" s="13"/>
      <c r="K21" s="13"/>
      <c r="L21" s="13"/>
      <c r="M21" s="18"/>
      <c r="N21" s="18"/>
      <c r="O21" s="16"/>
      <c r="P21" s="16"/>
      <c r="Q21" s="16"/>
      <c r="R21" s="16"/>
      <c r="S21" s="13"/>
      <c r="T21" s="16"/>
      <c r="U21" s="16"/>
      <c r="V21" s="16"/>
      <c r="W21" s="13"/>
      <c r="X21" s="13"/>
      <c r="Y21" s="16"/>
      <c r="Z21" s="13"/>
      <c r="AA21" s="13"/>
      <c r="AB21" s="16"/>
      <c r="AC21" s="13"/>
      <c r="AD21" s="29"/>
      <c r="AE21" s="29"/>
      <c r="AF21" s="19"/>
      <c r="AG21" s="29"/>
      <c r="AH21" s="29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28" t="s">
        <v>68</v>
      </c>
      <c r="B22" s="135" t="s">
        <v>69</v>
      </c>
      <c r="C22" s="136"/>
      <c r="D22" s="137"/>
      <c r="E22" s="13"/>
      <c r="F22" s="13"/>
      <c r="G22" s="13"/>
      <c r="H22" s="13"/>
      <c r="I22" s="13"/>
      <c r="J22" s="13">
        <v>3</v>
      </c>
      <c r="K22" s="13">
        <v>3</v>
      </c>
      <c r="L22" s="13"/>
      <c r="M22" s="18"/>
      <c r="N22" s="18"/>
      <c r="O22" s="16"/>
      <c r="P22" s="16"/>
      <c r="Q22" s="16"/>
      <c r="R22" s="16"/>
      <c r="S22" s="13"/>
      <c r="T22" s="16"/>
      <c r="U22" s="16"/>
      <c r="V22" s="16"/>
      <c r="W22" s="13"/>
      <c r="X22" s="13"/>
      <c r="Y22" s="16"/>
      <c r="Z22" s="13"/>
      <c r="AA22" s="13"/>
      <c r="AB22" s="16"/>
      <c r="AC22" s="13">
        <v>3</v>
      </c>
      <c r="AD22" s="29"/>
      <c r="AE22" s="29"/>
      <c r="AF22" s="19"/>
      <c r="AG22" s="29"/>
      <c r="AH22" s="29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28" t="s">
        <v>70</v>
      </c>
      <c r="B23" s="136" t="s">
        <v>71</v>
      </c>
      <c r="C23" s="136"/>
      <c r="D23" s="136"/>
      <c r="E23" s="13"/>
      <c r="F23" s="13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3"/>
      <c r="AD23" s="29"/>
      <c r="AE23" s="29"/>
      <c r="AF23" s="19"/>
      <c r="AG23" s="29"/>
      <c r="AH23" s="29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28" t="s">
        <v>72</v>
      </c>
      <c r="B24" s="135" t="s">
        <v>73</v>
      </c>
      <c r="C24" s="136"/>
      <c r="D24" s="137"/>
      <c r="E24" s="13"/>
      <c r="F24" s="13"/>
      <c r="G24" s="13"/>
      <c r="H24" s="13"/>
      <c r="I24" s="13"/>
      <c r="J24" s="13"/>
      <c r="K24" s="13"/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/>
      <c r="AC24" s="13"/>
      <c r="AD24" s="29"/>
      <c r="AE24" s="29"/>
      <c r="AF24" s="19"/>
      <c r="AG24" s="29"/>
      <c r="AH24" s="29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28" t="s">
        <v>74</v>
      </c>
      <c r="B25" s="134" t="s">
        <v>75</v>
      </c>
      <c r="C25" s="134"/>
      <c r="D25" s="134"/>
      <c r="E25" s="13"/>
      <c r="F25" s="13"/>
      <c r="G25" s="13"/>
      <c r="H25" s="13"/>
      <c r="I25" s="13"/>
      <c r="J25" s="13">
        <v>6</v>
      </c>
      <c r="K25" s="13">
        <v>6</v>
      </c>
      <c r="L25" s="13"/>
      <c r="M25" s="18"/>
      <c r="N25" s="18"/>
      <c r="O25" s="16"/>
      <c r="P25" s="16"/>
      <c r="Q25" s="16"/>
      <c r="R25" s="16"/>
      <c r="S25" s="13"/>
      <c r="T25" s="16"/>
      <c r="U25" s="16"/>
      <c r="V25" s="16"/>
      <c r="W25" s="13"/>
      <c r="X25" s="13"/>
      <c r="Y25" s="16"/>
      <c r="Z25" s="13"/>
      <c r="AA25" s="16"/>
      <c r="AB25" s="16">
        <v>1</v>
      </c>
      <c r="AC25" s="13">
        <v>6</v>
      </c>
      <c r="AD25" s="29">
        <v>1</v>
      </c>
      <c r="AE25" s="29"/>
      <c r="AF25" s="19"/>
      <c r="AG25" s="29"/>
      <c r="AH25" s="29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28" t="s">
        <v>76</v>
      </c>
      <c r="B26" s="136" t="s">
        <v>77</v>
      </c>
      <c r="C26" s="136"/>
      <c r="D26" s="136"/>
      <c r="E26" s="13"/>
      <c r="F26" s="13"/>
      <c r="G26" s="13"/>
      <c r="H26" s="13"/>
      <c r="I26" s="13"/>
      <c r="J26" s="13">
        <v>3</v>
      </c>
      <c r="K26" s="13">
        <v>3</v>
      </c>
      <c r="L26" s="13"/>
      <c r="M26" s="18"/>
      <c r="N26" s="18"/>
      <c r="O26" s="13"/>
      <c r="P26" s="13"/>
      <c r="Q26" s="16"/>
      <c r="R26" s="16"/>
      <c r="S26" s="13"/>
      <c r="T26" s="16"/>
      <c r="U26" s="16"/>
      <c r="V26" s="16"/>
      <c r="W26" s="13"/>
      <c r="X26" s="13"/>
      <c r="Y26" s="13"/>
      <c r="Z26" s="13"/>
      <c r="AA26" s="16"/>
      <c r="AB26" s="16">
        <v>1</v>
      </c>
      <c r="AC26" s="13">
        <v>3</v>
      </c>
      <c r="AD26" s="29">
        <v>1</v>
      </c>
      <c r="AE26" s="29"/>
      <c r="AF26" s="19"/>
      <c r="AG26" s="29"/>
      <c r="AH26" s="29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28" t="s">
        <v>78</v>
      </c>
      <c r="B27" s="135" t="s">
        <v>79</v>
      </c>
      <c r="C27" s="136"/>
      <c r="D27" s="136"/>
      <c r="E27" s="13"/>
      <c r="F27" s="13"/>
      <c r="G27" s="13"/>
      <c r="H27" s="13"/>
      <c r="I27" s="13"/>
      <c r="J27" s="13">
        <v>1</v>
      </c>
      <c r="K27" s="13"/>
      <c r="L27" s="13">
        <v>1</v>
      </c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3"/>
      <c r="AD27" s="29"/>
      <c r="AE27" s="29"/>
      <c r="AF27" s="19"/>
      <c r="AG27" s="29"/>
      <c r="AH27" s="29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28" t="s">
        <v>80</v>
      </c>
      <c r="B28" s="134" t="s">
        <v>81</v>
      </c>
      <c r="C28" s="134"/>
      <c r="D28" s="134"/>
      <c r="E28" s="13">
        <v>1</v>
      </c>
      <c r="F28" s="13"/>
      <c r="G28" s="13">
        <v>1</v>
      </c>
      <c r="H28" s="13"/>
      <c r="I28" s="13"/>
      <c r="J28" s="13">
        <v>14</v>
      </c>
      <c r="K28" s="13">
        <v>10</v>
      </c>
      <c r="L28" s="13">
        <v>4</v>
      </c>
      <c r="M28" s="18"/>
      <c r="N28" s="18"/>
      <c r="O28" s="16"/>
      <c r="P28" s="16">
        <v>4</v>
      </c>
      <c r="Q28" s="16">
        <v>1</v>
      </c>
      <c r="R28" s="16"/>
      <c r="S28" s="13"/>
      <c r="T28" s="16"/>
      <c r="U28" s="16">
        <v>3</v>
      </c>
      <c r="V28" s="16"/>
      <c r="W28" s="13">
        <v>1</v>
      </c>
      <c r="X28" s="13">
        <v>2</v>
      </c>
      <c r="Y28" s="16"/>
      <c r="Z28" s="13">
        <v>4</v>
      </c>
      <c r="AA28" s="16"/>
      <c r="AB28" s="16"/>
      <c r="AC28" s="13">
        <v>7</v>
      </c>
      <c r="AD28" s="29"/>
      <c r="AE28" s="29"/>
      <c r="AF28" s="19">
        <v>1</v>
      </c>
      <c r="AG28" s="29">
        <v>1</v>
      </c>
      <c r="AH28" s="29"/>
      <c r="AI28" s="19">
        <v>1</v>
      </c>
      <c r="AJ28" s="21"/>
      <c r="AK28" s="21">
        <v>1</v>
      </c>
      <c r="AL28" s="21"/>
      <c r="AM28" s="21"/>
      <c r="AN28" s="21"/>
      <c r="AO28" s="21"/>
      <c r="AP28" s="21"/>
    </row>
    <row r="29" spans="1:42" s="2" customFormat="1" ht="39.950000000000003" customHeight="1">
      <c r="A29" s="28" t="s">
        <v>82</v>
      </c>
      <c r="B29" s="135" t="s">
        <v>83</v>
      </c>
      <c r="C29" s="136"/>
      <c r="D29" s="137"/>
      <c r="E29" s="16"/>
      <c r="F29" s="13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29"/>
      <c r="AE29" s="29"/>
      <c r="AF29" s="19"/>
      <c r="AG29" s="29"/>
      <c r="AH29" s="29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28" t="s">
        <v>84</v>
      </c>
      <c r="B30" s="135" t="s">
        <v>85</v>
      </c>
      <c r="C30" s="136"/>
      <c r="D30" s="137"/>
      <c r="E30" s="16"/>
      <c r="F30" s="13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29"/>
      <c r="AE30" s="29"/>
      <c r="AF30" s="19"/>
      <c r="AG30" s="29"/>
      <c r="AH30" s="29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26" t="s">
        <v>87</v>
      </c>
      <c r="B31" s="133" t="s">
        <v>88</v>
      </c>
      <c r="C31" s="133"/>
      <c r="D31" s="133"/>
      <c r="E31" s="27">
        <f>SUM(E32:E42)</f>
        <v>2</v>
      </c>
      <c r="F31" s="27">
        <f t="shared" ref="F31:AP31" si="2">SUM(F32:F42)</f>
        <v>0</v>
      </c>
      <c r="G31" s="27">
        <f t="shared" si="2"/>
        <v>2</v>
      </c>
      <c r="H31" s="27">
        <f t="shared" si="2"/>
        <v>0</v>
      </c>
      <c r="I31" s="27">
        <f t="shared" si="2"/>
        <v>0</v>
      </c>
      <c r="J31" s="27">
        <f t="shared" si="2"/>
        <v>19</v>
      </c>
      <c r="K31" s="27">
        <f t="shared" si="2"/>
        <v>19</v>
      </c>
      <c r="L31" s="27">
        <f t="shared" si="2"/>
        <v>0</v>
      </c>
      <c r="M31" s="27">
        <f t="shared" si="2"/>
        <v>0</v>
      </c>
      <c r="N31" s="27">
        <f t="shared" si="2"/>
        <v>0</v>
      </c>
      <c r="O31" s="27">
        <f t="shared" si="2"/>
        <v>0</v>
      </c>
      <c r="P31" s="27">
        <f t="shared" si="2"/>
        <v>2</v>
      </c>
      <c r="Q31" s="27">
        <f t="shared" si="2"/>
        <v>0</v>
      </c>
      <c r="R31" s="27">
        <f t="shared" si="2"/>
        <v>0</v>
      </c>
      <c r="S31" s="27">
        <f t="shared" si="2"/>
        <v>0</v>
      </c>
      <c r="T31" s="27">
        <f t="shared" si="2"/>
        <v>0</v>
      </c>
      <c r="U31" s="27">
        <f t="shared" si="2"/>
        <v>2</v>
      </c>
      <c r="V31" s="27">
        <f t="shared" si="2"/>
        <v>0</v>
      </c>
      <c r="W31" s="27">
        <f t="shared" si="2"/>
        <v>2</v>
      </c>
      <c r="X31" s="27">
        <f t="shared" si="2"/>
        <v>0</v>
      </c>
      <c r="Y31" s="27">
        <f t="shared" si="2"/>
        <v>1</v>
      </c>
      <c r="Z31" s="27">
        <f t="shared" si="2"/>
        <v>3</v>
      </c>
      <c r="AA31" s="27">
        <f t="shared" si="2"/>
        <v>1</v>
      </c>
      <c r="AB31" s="27">
        <f t="shared" si="2"/>
        <v>0</v>
      </c>
      <c r="AC31" s="27">
        <f t="shared" si="2"/>
        <v>17</v>
      </c>
      <c r="AD31" s="27">
        <f t="shared" si="2"/>
        <v>0</v>
      </c>
      <c r="AE31" s="27">
        <f t="shared" si="2"/>
        <v>0</v>
      </c>
      <c r="AF31" s="27">
        <f t="shared" si="2"/>
        <v>1</v>
      </c>
      <c r="AG31" s="27">
        <f t="shared" si="2"/>
        <v>1</v>
      </c>
      <c r="AH31" s="27">
        <f t="shared" si="2"/>
        <v>0</v>
      </c>
      <c r="AI31" s="27">
        <f t="shared" si="2"/>
        <v>1</v>
      </c>
      <c r="AJ31" s="27">
        <f t="shared" si="2"/>
        <v>0</v>
      </c>
      <c r="AK31" s="27">
        <f t="shared" si="2"/>
        <v>1</v>
      </c>
      <c r="AL31" s="27">
        <f t="shared" si="2"/>
        <v>0</v>
      </c>
      <c r="AM31" s="27">
        <f t="shared" si="2"/>
        <v>0</v>
      </c>
      <c r="AN31" s="27">
        <f t="shared" si="2"/>
        <v>0</v>
      </c>
      <c r="AO31" s="27">
        <f t="shared" si="2"/>
        <v>0</v>
      </c>
      <c r="AP31" s="27">
        <f t="shared" si="2"/>
        <v>0</v>
      </c>
    </row>
    <row r="32" spans="1:42" s="2" customFormat="1" ht="39.950000000000003" customHeight="1">
      <c r="A32" s="28" t="s">
        <v>89</v>
      </c>
      <c r="B32" s="135" t="s">
        <v>90</v>
      </c>
      <c r="C32" s="136"/>
      <c r="D32" s="136"/>
      <c r="E32" s="13"/>
      <c r="F32" s="13"/>
      <c r="G32" s="13"/>
      <c r="H32" s="13"/>
      <c r="I32" s="13"/>
      <c r="J32" s="13">
        <v>1</v>
      </c>
      <c r="K32" s="13">
        <v>1</v>
      </c>
      <c r="L32" s="13"/>
      <c r="M32" s="13"/>
      <c r="N32" s="13"/>
      <c r="O32" s="13"/>
      <c r="P32" s="13"/>
      <c r="Q32" s="13"/>
      <c r="R32" s="16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>
        <v>1</v>
      </c>
      <c r="AD32" s="29"/>
      <c r="AE32" s="29"/>
      <c r="AF32" s="19"/>
      <c r="AG32" s="29"/>
      <c r="AH32" s="29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28" t="s">
        <v>91</v>
      </c>
      <c r="B33" s="134" t="s">
        <v>92</v>
      </c>
      <c r="C33" s="134"/>
      <c r="D33" s="134"/>
      <c r="E33" s="16"/>
      <c r="F33" s="13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29"/>
      <c r="AE33" s="29"/>
      <c r="AF33" s="19"/>
      <c r="AG33" s="29"/>
      <c r="AH33" s="29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28" t="s">
        <v>93</v>
      </c>
      <c r="B34" s="135" t="s">
        <v>94</v>
      </c>
      <c r="C34" s="136"/>
      <c r="D34" s="137"/>
      <c r="E34" s="16"/>
      <c r="F34" s="13"/>
      <c r="G34" s="13"/>
      <c r="H34" s="13"/>
      <c r="I34" s="13"/>
      <c r="J34" s="13">
        <v>6</v>
      </c>
      <c r="K34" s="13">
        <v>6</v>
      </c>
      <c r="L34" s="13"/>
      <c r="M34" s="13"/>
      <c r="N34" s="13"/>
      <c r="O34" s="16"/>
      <c r="P34" s="16"/>
      <c r="Q34" s="16"/>
      <c r="R34" s="16"/>
      <c r="S34" s="13"/>
      <c r="T34" s="16"/>
      <c r="U34" s="16"/>
      <c r="V34" s="16"/>
      <c r="W34" s="13"/>
      <c r="X34" s="13"/>
      <c r="Y34" s="16"/>
      <c r="Z34" s="13"/>
      <c r="AA34" s="16"/>
      <c r="AB34" s="16"/>
      <c r="AC34" s="16">
        <v>6</v>
      </c>
      <c r="AD34" s="29"/>
      <c r="AE34" s="29"/>
      <c r="AF34" s="19"/>
      <c r="AG34" s="29"/>
      <c r="AH34" s="29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28" t="s">
        <v>95</v>
      </c>
      <c r="B35" s="135" t="s">
        <v>96</v>
      </c>
      <c r="C35" s="136"/>
      <c r="D35" s="137"/>
      <c r="E35" s="16"/>
      <c r="F35" s="13"/>
      <c r="G35" s="13"/>
      <c r="H35" s="13"/>
      <c r="I35" s="13"/>
      <c r="J35" s="13"/>
      <c r="K35" s="13"/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/>
      <c r="AD35" s="29"/>
      <c r="AE35" s="29"/>
      <c r="AF35" s="19"/>
      <c r="AG35" s="29"/>
      <c r="AH35" s="29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28" t="s">
        <v>97</v>
      </c>
      <c r="B36" s="135" t="s">
        <v>98</v>
      </c>
      <c r="C36" s="136"/>
      <c r="D36" s="137"/>
      <c r="E36" s="16"/>
      <c r="F36" s="13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29"/>
      <c r="AE36" s="29"/>
      <c r="AF36" s="19"/>
      <c r="AG36" s="29"/>
      <c r="AH36" s="29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28" t="s">
        <v>99</v>
      </c>
      <c r="B37" s="135" t="s">
        <v>100</v>
      </c>
      <c r="C37" s="136"/>
      <c r="D37" s="137"/>
      <c r="E37" s="13">
        <v>1</v>
      </c>
      <c r="F37" s="13"/>
      <c r="G37" s="13">
        <v>1</v>
      </c>
      <c r="H37" s="13"/>
      <c r="I37" s="13"/>
      <c r="J37" s="13">
        <v>7</v>
      </c>
      <c r="K37" s="13">
        <v>7</v>
      </c>
      <c r="L37" s="13"/>
      <c r="M37" s="13"/>
      <c r="N37" s="13"/>
      <c r="O37" s="16"/>
      <c r="P37" s="16">
        <v>2</v>
      </c>
      <c r="Q37" s="16"/>
      <c r="R37" s="16"/>
      <c r="S37" s="13"/>
      <c r="T37" s="16"/>
      <c r="U37" s="16">
        <v>2</v>
      </c>
      <c r="V37" s="16"/>
      <c r="W37" s="13">
        <v>2</v>
      </c>
      <c r="X37" s="13"/>
      <c r="Y37" s="16"/>
      <c r="Z37" s="13">
        <v>2</v>
      </c>
      <c r="AA37" s="16"/>
      <c r="AB37" s="16"/>
      <c r="AC37" s="13">
        <v>6</v>
      </c>
      <c r="AD37" s="29"/>
      <c r="AE37" s="29"/>
      <c r="AF37" s="19"/>
      <c r="AG37" s="29"/>
      <c r="AH37" s="29"/>
      <c r="AI37" s="19"/>
      <c r="AJ37" s="21"/>
      <c r="AK37" s="21"/>
      <c r="AL37" s="21"/>
      <c r="AM37" s="21"/>
      <c r="AN37" s="21"/>
      <c r="AO37" s="21"/>
      <c r="AP37" s="21"/>
    </row>
    <row r="38" spans="1:42" s="2" customFormat="1" ht="39.950000000000003" customHeight="1">
      <c r="A38" s="28" t="s">
        <v>101</v>
      </c>
      <c r="B38" s="135" t="s">
        <v>102</v>
      </c>
      <c r="C38" s="136"/>
      <c r="D38" s="137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3"/>
      <c r="AD38" s="29"/>
      <c r="AE38" s="29"/>
      <c r="AF38" s="19"/>
      <c r="AG38" s="29"/>
      <c r="AH38" s="29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28" t="s">
        <v>103</v>
      </c>
      <c r="B39" s="135" t="s">
        <v>104</v>
      </c>
      <c r="C39" s="136"/>
      <c r="D39" s="137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3"/>
      <c r="AD39" s="29"/>
      <c r="AE39" s="29"/>
      <c r="AF39" s="19"/>
      <c r="AG39" s="29"/>
      <c r="AH39" s="29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28" t="s">
        <v>105</v>
      </c>
      <c r="B40" s="135" t="s">
        <v>106</v>
      </c>
      <c r="C40" s="136"/>
      <c r="D40" s="137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6"/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3"/>
      <c r="AD40" s="29"/>
      <c r="AE40" s="29"/>
      <c r="AF40" s="19"/>
      <c r="AG40" s="29"/>
      <c r="AH40" s="29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28" t="s">
        <v>107</v>
      </c>
      <c r="B41" s="135" t="s">
        <v>108</v>
      </c>
      <c r="C41" s="136"/>
      <c r="D41" s="137"/>
      <c r="E41" s="13"/>
      <c r="F41" s="13"/>
      <c r="G41" s="13"/>
      <c r="H41" s="13"/>
      <c r="I41" s="13"/>
      <c r="J41" s="13">
        <v>2</v>
      </c>
      <c r="K41" s="13">
        <v>2</v>
      </c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>
        <v>1</v>
      </c>
      <c r="Z41" s="13">
        <v>1</v>
      </c>
      <c r="AA41" s="16"/>
      <c r="AB41" s="16"/>
      <c r="AC41" s="13">
        <v>1</v>
      </c>
      <c r="AD41" s="29"/>
      <c r="AE41" s="29"/>
      <c r="AF41" s="19">
        <v>1</v>
      </c>
      <c r="AG41" s="29">
        <v>1</v>
      </c>
      <c r="AH41" s="29"/>
      <c r="AI41" s="19">
        <v>1</v>
      </c>
      <c r="AJ41" s="21"/>
      <c r="AK41" s="21">
        <v>1</v>
      </c>
      <c r="AL41" s="21"/>
      <c r="AM41" s="21"/>
      <c r="AN41" s="21"/>
      <c r="AO41" s="21"/>
      <c r="AP41" s="21"/>
    </row>
    <row r="42" spans="1:42" s="2" customFormat="1" ht="39.950000000000003" customHeight="1">
      <c r="A42" s="28" t="s">
        <v>109</v>
      </c>
      <c r="B42" s="135" t="s">
        <v>81</v>
      </c>
      <c r="C42" s="136"/>
      <c r="D42" s="137"/>
      <c r="E42" s="13">
        <v>1</v>
      </c>
      <c r="F42" s="13"/>
      <c r="G42" s="13">
        <v>1</v>
      </c>
      <c r="H42" s="13"/>
      <c r="I42" s="13"/>
      <c r="J42" s="13">
        <v>3</v>
      </c>
      <c r="K42" s="13">
        <v>3</v>
      </c>
      <c r="L42" s="13"/>
      <c r="M42" s="13"/>
      <c r="N42" s="13"/>
      <c r="O42" s="16"/>
      <c r="P42" s="16"/>
      <c r="Q42" s="16"/>
      <c r="R42" s="16"/>
      <c r="S42" s="13"/>
      <c r="T42" s="16"/>
      <c r="U42" s="16"/>
      <c r="V42" s="16"/>
      <c r="W42" s="13"/>
      <c r="X42" s="13"/>
      <c r="Y42" s="16"/>
      <c r="Z42" s="13"/>
      <c r="AA42" s="13">
        <v>1</v>
      </c>
      <c r="AB42" s="16"/>
      <c r="AC42" s="13">
        <v>3</v>
      </c>
      <c r="AD42" s="29"/>
      <c r="AE42" s="29"/>
      <c r="AF42" s="19"/>
      <c r="AG42" s="29"/>
      <c r="AH42" s="29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26" t="s">
        <v>110</v>
      </c>
      <c r="B43" s="138" t="s">
        <v>111</v>
      </c>
      <c r="C43" s="139"/>
      <c r="D43" s="140"/>
      <c r="E43" s="27">
        <f>SUM(E44:E50)</f>
        <v>1</v>
      </c>
      <c r="F43" s="27">
        <f t="shared" ref="F43:AP43" si="3">SUM(F44:F50)</f>
        <v>0</v>
      </c>
      <c r="G43" s="27">
        <f t="shared" si="3"/>
        <v>1</v>
      </c>
      <c r="H43" s="27">
        <f t="shared" si="3"/>
        <v>0</v>
      </c>
      <c r="I43" s="27">
        <f t="shared" si="3"/>
        <v>0</v>
      </c>
      <c r="J43" s="27">
        <f t="shared" si="3"/>
        <v>6</v>
      </c>
      <c r="K43" s="27">
        <f t="shared" si="3"/>
        <v>5</v>
      </c>
      <c r="L43" s="27">
        <f t="shared" si="3"/>
        <v>0</v>
      </c>
      <c r="M43" s="27">
        <f t="shared" si="3"/>
        <v>1</v>
      </c>
      <c r="N43" s="27">
        <f t="shared" si="3"/>
        <v>0</v>
      </c>
      <c r="O43" s="27">
        <f t="shared" si="3"/>
        <v>0</v>
      </c>
      <c r="P43" s="27">
        <f t="shared" si="3"/>
        <v>0</v>
      </c>
      <c r="Q43" s="27">
        <f t="shared" si="3"/>
        <v>0</v>
      </c>
      <c r="R43" s="27">
        <f t="shared" si="3"/>
        <v>0</v>
      </c>
      <c r="S43" s="27">
        <f t="shared" si="3"/>
        <v>0</v>
      </c>
      <c r="T43" s="27">
        <f t="shared" si="3"/>
        <v>0</v>
      </c>
      <c r="U43" s="27">
        <f t="shared" si="3"/>
        <v>0</v>
      </c>
      <c r="V43" s="27">
        <f t="shared" si="3"/>
        <v>0</v>
      </c>
      <c r="W43" s="27">
        <f t="shared" si="3"/>
        <v>0</v>
      </c>
      <c r="X43" s="27">
        <f t="shared" si="3"/>
        <v>0</v>
      </c>
      <c r="Y43" s="27">
        <f t="shared" si="3"/>
        <v>0</v>
      </c>
      <c r="Z43" s="27">
        <f t="shared" si="3"/>
        <v>0</v>
      </c>
      <c r="AA43" s="27">
        <f t="shared" si="3"/>
        <v>0</v>
      </c>
      <c r="AB43" s="27">
        <f t="shared" si="3"/>
        <v>0</v>
      </c>
      <c r="AC43" s="27">
        <f t="shared" si="3"/>
        <v>6</v>
      </c>
      <c r="AD43" s="27">
        <f t="shared" si="3"/>
        <v>0</v>
      </c>
      <c r="AE43" s="27">
        <f t="shared" si="3"/>
        <v>0</v>
      </c>
      <c r="AF43" s="27">
        <f t="shared" si="3"/>
        <v>0</v>
      </c>
      <c r="AG43" s="27">
        <f t="shared" si="3"/>
        <v>0</v>
      </c>
      <c r="AH43" s="27">
        <f t="shared" si="3"/>
        <v>0</v>
      </c>
      <c r="AI43" s="27">
        <f t="shared" si="3"/>
        <v>0</v>
      </c>
      <c r="AJ43" s="27">
        <f t="shared" si="3"/>
        <v>0</v>
      </c>
      <c r="AK43" s="27">
        <f t="shared" si="3"/>
        <v>0</v>
      </c>
      <c r="AL43" s="27">
        <f t="shared" si="3"/>
        <v>0</v>
      </c>
      <c r="AM43" s="27">
        <f t="shared" si="3"/>
        <v>0</v>
      </c>
      <c r="AN43" s="27">
        <f t="shared" si="3"/>
        <v>0</v>
      </c>
      <c r="AO43" s="27">
        <f t="shared" si="3"/>
        <v>0</v>
      </c>
      <c r="AP43" s="27">
        <f t="shared" si="3"/>
        <v>0</v>
      </c>
    </row>
    <row r="44" spans="1:42" s="2" customFormat="1" ht="39.950000000000003" customHeight="1">
      <c r="A44" s="28" t="s">
        <v>112</v>
      </c>
      <c r="B44" s="135" t="s">
        <v>113</v>
      </c>
      <c r="C44" s="136"/>
      <c r="D44" s="137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29"/>
      <c r="AE44" s="29"/>
      <c r="AF44" s="19"/>
      <c r="AG44" s="29"/>
      <c r="AH44" s="29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28" t="s">
        <v>114</v>
      </c>
      <c r="B45" s="135" t="s">
        <v>115</v>
      </c>
      <c r="C45" s="136"/>
      <c r="D45" s="137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29"/>
      <c r="AE45" s="29"/>
      <c r="AF45" s="19"/>
      <c r="AG45" s="29"/>
      <c r="AH45" s="29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28" t="s">
        <v>116</v>
      </c>
      <c r="B46" s="135" t="s">
        <v>117</v>
      </c>
      <c r="C46" s="136"/>
      <c r="D46" s="137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29"/>
      <c r="AE46" s="29"/>
      <c r="AF46" s="19"/>
      <c r="AG46" s="29"/>
      <c r="AH46" s="29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28" t="s">
        <v>118</v>
      </c>
      <c r="B47" s="135" t="s">
        <v>119</v>
      </c>
      <c r="C47" s="136"/>
      <c r="D47" s="137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29"/>
      <c r="AE47" s="29"/>
      <c r="AF47" s="19"/>
      <c r="AG47" s="29"/>
      <c r="AH47" s="29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28" t="s">
        <v>120</v>
      </c>
      <c r="B48" s="135" t="s">
        <v>121</v>
      </c>
      <c r="C48" s="136"/>
      <c r="D48" s="137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/>
      <c r="AD48" s="29"/>
      <c r="AE48" s="29"/>
      <c r="AF48" s="19"/>
      <c r="AG48" s="29"/>
      <c r="AH48" s="29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28" t="s">
        <v>122</v>
      </c>
      <c r="B49" s="135" t="s">
        <v>123</v>
      </c>
      <c r="C49" s="136"/>
      <c r="D49" s="137"/>
      <c r="E49" s="13"/>
      <c r="F49" s="13"/>
      <c r="G49" s="13"/>
      <c r="H49" s="13"/>
      <c r="I49" s="13"/>
      <c r="J49" s="13">
        <v>2</v>
      </c>
      <c r="K49" s="13">
        <v>1</v>
      </c>
      <c r="L49" s="13"/>
      <c r="M49" s="13">
        <v>1</v>
      </c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>
        <v>1</v>
      </c>
      <c r="AD49" s="29"/>
      <c r="AE49" s="29"/>
      <c r="AF49" s="19"/>
      <c r="AG49" s="29"/>
      <c r="AH49" s="29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28" t="s">
        <v>124</v>
      </c>
      <c r="B50" s="135" t="s">
        <v>81</v>
      </c>
      <c r="C50" s="136"/>
      <c r="D50" s="137"/>
      <c r="E50" s="13">
        <v>1</v>
      </c>
      <c r="F50" s="13"/>
      <c r="G50" s="13">
        <v>1</v>
      </c>
      <c r="H50" s="13"/>
      <c r="I50" s="13"/>
      <c r="J50" s="13">
        <v>4</v>
      </c>
      <c r="K50" s="13">
        <v>4</v>
      </c>
      <c r="L50" s="13"/>
      <c r="M50" s="13"/>
      <c r="N50" s="13"/>
      <c r="O50" s="16"/>
      <c r="P50" s="16"/>
      <c r="Q50" s="16"/>
      <c r="R50" s="16"/>
      <c r="S50" s="13"/>
      <c r="T50" s="16"/>
      <c r="U50" s="16"/>
      <c r="V50" s="16"/>
      <c r="W50" s="13"/>
      <c r="X50" s="13"/>
      <c r="Y50" s="16"/>
      <c r="Z50" s="13"/>
      <c r="AA50" s="16"/>
      <c r="AB50" s="16"/>
      <c r="AC50" s="16">
        <v>5</v>
      </c>
      <c r="AD50" s="29"/>
      <c r="AE50" s="29"/>
      <c r="AF50" s="19"/>
      <c r="AG50" s="29"/>
      <c r="AH50" s="29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26" t="s">
        <v>125</v>
      </c>
      <c r="B51" s="138" t="s">
        <v>126</v>
      </c>
      <c r="C51" s="139"/>
      <c r="D51" s="140"/>
      <c r="E51" s="27">
        <f>SUM(E52:E64)</f>
        <v>2</v>
      </c>
      <c r="F51" s="27">
        <f t="shared" ref="F51:AP51" si="4">SUM(F52:F64)</f>
        <v>0</v>
      </c>
      <c r="G51" s="27">
        <f t="shared" si="4"/>
        <v>2</v>
      </c>
      <c r="H51" s="27">
        <f t="shared" si="4"/>
        <v>0</v>
      </c>
      <c r="I51" s="27">
        <f t="shared" si="4"/>
        <v>0</v>
      </c>
      <c r="J51" s="27">
        <f t="shared" si="4"/>
        <v>18</v>
      </c>
      <c r="K51" s="27">
        <f t="shared" si="4"/>
        <v>15</v>
      </c>
      <c r="L51" s="27">
        <f t="shared" si="4"/>
        <v>3</v>
      </c>
      <c r="M51" s="27">
        <f t="shared" si="4"/>
        <v>0</v>
      </c>
      <c r="N51" s="27">
        <f t="shared" si="4"/>
        <v>0</v>
      </c>
      <c r="O51" s="27">
        <f t="shared" si="4"/>
        <v>0</v>
      </c>
      <c r="P51" s="27">
        <f t="shared" si="4"/>
        <v>6</v>
      </c>
      <c r="Q51" s="27">
        <f t="shared" si="4"/>
        <v>5</v>
      </c>
      <c r="R51" s="27">
        <f t="shared" si="4"/>
        <v>0</v>
      </c>
      <c r="S51" s="27">
        <f t="shared" si="4"/>
        <v>0</v>
      </c>
      <c r="T51" s="27">
        <f t="shared" si="4"/>
        <v>0</v>
      </c>
      <c r="U51" s="27">
        <f t="shared" si="4"/>
        <v>1</v>
      </c>
      <c r="V51" s="27">
        <f t="shared" si="4"/>
        <v>0</v>
      </c>
      <c r="W51" s="27">
        <f t="shared" si="4"/>
        <v>1</v>
      </c>
      <c r="X51" s="27">
        <f t="shared" si="4"/>
        <v>0</v>
      </c>
      <c r="Y51" s="27">
        <f t="shared" si="4"/>
        <v>0</v>
      </c>
      <c r="Z51" s="27">
        <f t="shared" si="4"/>
        <v>6</v>
      </c>
      <c r="AA51" s="27">
        <f t="shared" si="4"/>
        <v>0</v>
      </c>
      <c r="AB51" s="27">
        <f t="shared" si="4"/>
        <v>0</v>
      </c>
      <c r="AC51" s="27">
        <f t="shared" si="4"/>
        <v>11</v>
      </c>
      <c r="AD51" s="27">
        <f t="shared" si="4"/>
        <v>0</v>
      </c>
      <c r="AE51" s="27">
        <f t="shared" si="4"/>
        <v>0</v>
      </c>
      <c r="AF51" s="27">
        <f t="shared" si="4"/>
        <v>0</v>
      </c>
      <c r="AG51" s="27">
        <f t="shared" si="4"/>
        <v>0</v>
      </c>
      <c r="AH51" s="27">
        <f t="shared" si="4"/>
        <v>0</v>
      </c>
      <c r="AI51" s="27">
        <f t="shared" si="4"/>
        <v>0</v>
      </c>
      <c r="AJ51" s="27">
        <f t="shared" si="4"/>
        <v>0</v>
      </c>
      <c r="AK51" s="27">
        <f t="shared" si="4"/>
        <v>0</v>
      </c>
      <c r="AL51" s="27">
        <f t="shared" si="4"/>
        <v>0</v>
      </c>
      <c r="AM51" s="27">
        <f t="shared" si="4"/>
        <v>0</v>
      </c>
      <c r="AN51" s="27">
        <f t="shared" si="4"/>
        <v>0</v>
      </c>
      <c r="AO51" s="27">
        <f t="shared" si="4"/>
        <v>0</v>
      </c>
      <c r="AP51" s="27">
        <f t="shared" si="4"/>
        <v>0</v>
      </c>
    </row>
    <row r="52" spans="1:42" s="2" customFormat="1" ht="39.950000000000003" customHeight="1">
      <c r="A52" s="28" t="s">
        <v>127</v>
      </c>
      <c r="B52" s="135" t="s">
        <v>128</v>
      </c>
      <c r="C52" s="136"/>
      <c r="D52" s="137"/>
      <c r="E52" s="13"/>
      <c r="F52" s="13"/>
      <c r="G52" s="13"/>
      <c r="H52" s="13"/>
      <c r="I52" s="13"/>
      <c r="J52" s="13">
        <v>12</v>
      </c>
      <c r="K52" s="13">
        <v>9</v>
      </c>
      <c r="L52" s="13">
        <v>3</v>
      </c>
      <c r="M52" s="13"/>
      <c r="N52" s="13"/>
      <c r="O52" s="16"/>
      <c r="P52" s="16">
        <v>5</v>
      </c>
      <c r="Q52" s="16">
        <v>4</v>
      </c>
      <c r="R52" s="16"/>
      <c r="S52" s="13"/>
      <c r="T52" s="16"/>
      <c r="U52" s="16">
        <v>1</v>
      </c>
      <c r="V52" s="16"/>
      <c r="W52" s="13">
        <v>1</v>
      </c>
      <c r="X52" s="13"/>
      <c r="Y52" s="16"/>
      <c r="Z52" s="16">
        <v>5</v>
      </c>
      <c r="AA52" s="16"/>
      <c r="AB52" s="16"/>
      <c r="AC52" s="16">
        <v>4</v>
      </c>
      <c r="AD52" s="29"/>
      <c r="AE52" s="29"/>
      <c r="AF52" s="19"/>
      <c r="AG52" s="29"/>
      <c r="AH52" s="29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28" t="s">
        <v>129</v>
      </c>
      <c r="B53" s="135" t="s">
        <v>130</v>
      </c>
      <c r="C53" s="136"/>
      <c r="D53" s="137"/>
      <c r="E53" s="13"/>
      <c r="F53" s="13"/>
      <c r="G53" s="13"/>
      <c r="H53" s="13"/>
      <c r="I53" s="13"/>
      <c r="J53" s="13">
        <v>4</v>
      </c>
      <c r="K53" s="13">
        <v>4</v>
      </c>
      <c r="L53" s="13"/>
      <c r="M53" s="13"/>
      <c r="N53" s="13"/>
      <c r="O53" s="16"/>
      <c r="P53" s="16">
        <v>1</v>
      </c>
      <c r="Q53" s="16">
        <v>1</v>
      </c>
      <c r="R53" s="16"/>
      <c r="S53" s="13"/>
      <c r="T53" s="16"/>
      <c r="U53" s="16"/>
      <c r="V53" s="16"/>
      <c r="W53" s="13"/>
      <c r="X53" s="13"/>
      <c r="Y53" s="16"/>
      <c r="Z53" s="16">
        <v>1</v>
      </c>
      <c r="AA53" s="16"/>
      <c r="AB53" s="16"/>
      <c r="AC53" s="16">
        <v>3</v>
      </c>
      <c r="AD53" s="29"/>
      <c r="AE53" s="29"/>
      <c r="AF53" s="19"/>
      <c r="AG53" s="29"/>
      <c r="AH53" s="29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28" t="s">
        <v>131</v>
      </c>
      <c r="B54" s="135" t="s">
        <v>132</v>
      </c>
      <c r="C54" s="136"/>
      <c r="D54" s="137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/>
      <c r="AD54" s="29"/>
      <c r="AE54" s="29"/>
      <c r="AF54" s="19"/>
      <c r="AG54" s="29"/>
      <c r="AH54" s="29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28" t="s">
        <v>133</v>
      </c>
      <c r="B55" s="135" t="s">
        <v>134</v>
      </c>
      <c r="C55" s="136"/>
      <c r="D55" s="137"/>
      <c r="E55" s="13"/>
      <c r="F55" s="13"/>
      <c r="G55" s="13"/>
      <c r="H55" s="13"/>
      <c r="I55" s="13"/>
      <c r="J55" s="13">
        <v>1</v>
      </c>
      <c r="K55" s="13">
        <v>1</v>
      </c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>
        <v>1</v>
      </c>
      <c r="AD55" s="29"/>
      <c r="AE55" s="29"/>
      <c r="AF55" s="19"/>
      <c r="AG55" s="29"/>
      <c r="AH55" s="29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28" t="s">
        <v>135</v>
      </c>
      <c r="B56" s="135" t="s">
        <v>136</v>
      </c>
      <c r="C56" s="136"/>
      <c r="D56" s="137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29"/>
      <c r="AE56" s="29"/>
      <c r="AF56" s="19"/>
      <c r="AG56" s="29"/>
      <c r="AH56" s="29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28" t="s">
        <v>137</v>
      </c>
      <c r="B57" s="135" t="s">
        <v>138</v>
      </c>
      <c r="C57" s="136"/>
      <c r="D57" s="137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29"/>
      <c r="AE57" s="29"/>
      <c r="AF57" s="19"/>
      <c r="AG57" s="29"/>
      <c r="AH57" s="29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28" t="s">
        <v>139</v>
      </c>
      <c r="B58" s="135" t="s">
        <v>140</v>
      </c>
      <c r="C58" s="136"/>
      <c r="D58" s="137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29"/>
      <c r="AE58" s="29"/>
      <c r="AF58" s="19"/>
      <c r="AG58" s="29"/>
      <c r="AH58" s="29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28" t="s">
        <v>141</v>
      </c>
      <c r="B59" s="135" t="s">
        <v>142</v>
      </c>
      <c r="C59" s="136"/>
      <c r="D59" s="137"/>
      <c r="E59" s="16">
        <v>1</v>
      </c>
      <c r="F59" s="13"/>
      <c r="G59" s="13">
        <v>1</v>
      </c>
      <c r="H59" s="13"/>
      <c r="I59" s="13"/>
      <c r="J59" s="13"/>
      <c r="K59" s="13"/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>
        <v>1</v>
      </c>
      <c r="AD59" s="29"/>
      <c r="AE59" s="29"/>
      <c r="AF59" s="19"/>
      <c r="AG59" s="29"/>
      <c r="AH59" s="29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28" t="s">
        <v>143</v>
      </c>
      <c r="B60" s="135" t="s">
        <v>144</v>
      </c>
      <c r="C60" s="136"/>
      <c r="D60" s="137"/>
      <c r="E60" s="16">
        <v>1</v>
      </c>
      <c r="F60" s="13"/>
      <c r="G60" s="13">
        <v>1</v>
      </c>
      <c r="H60" s="13"/>
      <c r="I60" s="13"/>
      <c r="J60" s="13"/>
      <c r="K60" s="13"/>
      <c r="L60" s="13"/>
      <c r="M60" s="13"/>
      <c r="N60" s="13"/>
      <c r="O60" s="16"/>
      <c r="P60" s="16"/>
      <c r="Q60" s="16"/>
      <c r="R60" s="16"/>
      <c r="S60" s="13"/>
      <c r="T60" s="16"/>
      <c r="U60" s="16"/>
      <c r="V60" s="16"/>
      <c r="W60" s="13"/>
      <c r="X60" s="13"/>
      <c r="Y60" s="16"/>
      <c r="Z60" s="13"/>
      <c r="AA60" s="16"/>
      <c r="AB60" s="16"/>
      <c r="AC60" s="16">
        <v>1</v>
      </c>
      <c r="AD60" s="29"/>
      <c r="AE60" s="29"/>
      <c r="AF60" s="19"/>
      <c r="AG60" s="29"/>
      <c r="AH60" s="29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28" t="s">
        <v>145</v>
      </c>
      <c r="B61" s="135" t="s">
        <v>146</v>
      </c>
      <c r="C61" s="136"/>
      <c r="D61" s="137"/>
      <c r="E61" s="13"/>
      <c r="F61" s="13"/>
      <c r="G61" s="13"/>
      <c r="H61" s="13"/>
      <c r="I61" s="13"/>
      <c r="J61" s="13">
        <v>1</v>
      </c>
      <c r="K61" s="13">
        <v>1</v>
      </c>
      <c r="L61" s="13"/>
      <c r="M61" s="13"/>
      <c r="N61" s="13"/>
      <c r="O61" s="16"/>
      <c r="P61" s="16"/>
      <c r="Q61" s="16"/>
      <c r="R61" s="16"/>
      <c r="S61" s="13"/>
      <c r="T61" s="16"/>
      <c r="U61" s="16"/>
      <c r="V61" s="16"/>
      <c r="W61" s="13"/>
      <c r="X61" s="13"/>
      <c r="Y61" s="16"/>
      <c r="Z61" s="13"/>
      <c r="AA61" s="16"/>
      <c r="AB61" s="16"/>
      <c r="AC61" s="16">
        <v>1</v>
      </c>
      <c r="AD61" s="29"/>
      <c r="AE61" s="29"/>
      <c r="AF61" s="19"/>
      <c r="AG61" s="29"/>
      <c r="AH61" s="29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28" t="s">
        <v>147</v>
      </c>
      <c r="B62" s="135" t="s">
        <v>148</v>
      </c>
      <c r="C62" s="136"/>
      <c r="D62" s="137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/>
      <c r="AD62" s="29"/>
      <c r="AE62" s="29"/>
      <c r="AF62" s="19"/>
      <c r="AG62" s="29"/>
      <c r="AH62" s="29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28" t="s">
        <v>149</v>
      </c>
      <c r="B63" s="135" t="s">
        <v>150</v>
      </c>
      <c r="C63" s="136"/>
      <c r="D63" s="137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29"/>
      <c r="AE63" s="29"/>
      <c r="AF63" s="19"/>
      <c r="AG63" s="29"/>
      <c r="AH63" s="29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28" t="s">
        <v>151</v>
      </c>
      <c r="B64" s="135" t="s">
        <v>81</v>
      </c>
      <c r="C64" s="136"/>
      <c r="D64" s="137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/>
      <c r="AD64" s="29"/>
      <c r="AE64" s="29"/>
      <c r="AF64" s="19"/>
      <c r="AG64" s="29"/>
      <c r="AH64" s="29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26" t="s">
        <v>152</v>
      </c>
      <c r="B65" s="138" t="s">
        <v>153</v>
      </c>
      <c r="C65" s="139"/>
      <c r="D65" s="140"/>
      <c r="E65" s="27">
        <f>SUM(E66:E71)</f>
        <v>1</v>
      </c>
      <c r="F65" s="27">
        <f t="shared" ref="F65:AP65" si="5">SUM(F66:F71)</f>
        <v>0</v>
      </c>
      <c r="G65" s="27">
        <f t="shared" si="5"/>
        <v>0</v>
      </c>
      <c r="H65" s="27">
        <f t="shared" si="5"/>
        <v>1</v>
      </c>
      <c r="I65" s="27">
        <f t="shared" si="5"/>
        <v>0</v>
      </c>
      <c r="J65" s="27">
        <f t="shared" si="5"/>
        <v>2</v>
      </c>
      <c r="K65" s="27">
        <f t="shared" si="5"/>
        <v>1</v>
      </c>
      <c r="L65" s="27">
        <f t="shared" si="5"/>
        <v>1</v>
      </c>
      <c r="M65" s="27">
        <f t="shared" si="5"/>
        <v>0</v>
      </c>
      <c r="N65" s="27">
        <f t="shared" si="5"/>
        <v>0</v>
      </c>
      <c r="O65" s="27">
        <f t="shared" si="5"/>
        <v>0</v>
      </c>
      <c r="P65" s="27">
        <f t="shared" si="5"/>
        <v>0</v>
      </c>
      <c r="Q65" s="27">
        <f t="shared" si="5"/>
        <v>0</v>
      </c>
      <c r="R65" s="27">
        <f t="shared" si="5"/>
        <v>0</v>
      </c>
      <c r="S65" s="27">
        <f t="shared" si="5"/>
        <v>0</v>
      </c>
      <c r="T65" s="27">
        <f t="shared" si="5"/>
        <v>0</v>
      </c>
      <c r="U65" s="27">
        <f t="shared" si="5"/>
        <v>0</v>
      </c>
      <c r="V65" s="27">
        <f t="shared" si="5"/>
        <v>0</v>
      </c>
      <c r="W65" s="27">
        <f t="shared" si="5"/>
        <v>0</v>
      </c>
      <c r="X65" s="27">
        <f t="shared" si="5"/>
        <v>0</v>
      </c>
      <c r="Y65" s="27">
        <f t="shared" si="5"/>
        <v>0</v>
      </c>
      <c r="Z65" s="27">
        <f t="shared" si="5"/>
        <v>0</v>
      </c>
      <c r="AA65" s="27">
        <f t="shared" si="5"/>
        <v>0</v>
      </c>
      <c r="AB65" s="27">
        <f t="shared" si="5"/>
        <v>0</v>
      </c>
      <c r="AC65" s="27">
        <f t="shared" si="5"/>
        <v>1</v>
      </c>
      <c r="AD65" s="27">
        <f t="shared" si="5"/>
        <v>0</v>
      </c>
      <c r="AE65" s="27">
        <f t="shared" si="5"/>
        <v>0</v>
      </c>
      <c r="AF65" s="27">
        <f t="shared" si="5"/>
        <v>0</v>
      </c>
      <c r="AG65" s="27">
        <f t="shared" si="5"/>
        <v>0</v>
      </c>
      <c r="AH65" s="27">
        <f t="shared" si="5"/>
        <v>0</v>
      </c>
      <c r="AI65" s="27">
        <f t="shared" si="5"/>
        <v>0</v>
      </c>
      <c r="AJ65" s="27">
        <f t="shared" si="5"/>
        <v>0</v>
      </c>
      <c r="AK65" s="27">
        <f t="shared" si="5"/>
        <v>0</v>
      </c>
      <c r="AL65" s="27">
        <f t="shared" si="5"/>
        <v>0</v>
      </c>
      <c r="AM65" s="27">
        <f t="shared" si="5"/>
        <v>0</v>
      </c>
      <c r="AN65" s="27">
        <f t="shared" si="5"/>
        <v>0</v>
      </c>
      <c r="AO65" s="27">
        <f t="shared" si="5"/>
        <v>0</v>
      </c>
      <c r="AP65" s="27">
        <f t="shared" si="5"/>
        <v>0</v>
      </c>
    </row>
    <row r="66" spans="1:42" s="2" customFormat="1" ht="39.950000000000003" customHeight="1">
      <c r="A66" s="28" t="s">
        <v>154</v>
      </c>
      <c r="B66" s="135" t="s">
        <v>155</v>
      </c>
      <c r="C66" s="136"/>
      <c r="D66" s="137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29"/>
      <c r="AE66" s="29"/>
      <c r="AF66" s="19"/>
      <c r="AG66" s="29"/>
      <c r="AH66" s="29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28" t="s">
        <v>156</v>
      </c>
      <c r="B67" s="135" t="s">
        <v>157</v>
      </c>
      <c r="C67" s="136"/>
      <c r="D67" s="137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29"/>
      <c r="AE67" s="29"/>
      <c r="AF67" s="19"/>
      <c r="AG67" s="29"/>
      <c r="AH67" s="29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28" t="s">
        <v>158</v>
      </c>
      <c r="B68" s="135" t="s">
        <v>159</v>
      </c>
      <c r="C68" s="136"/>
      <c r="D68" s="137"/>
      <c r="E68" s="13">
        <v>1</v>
      </c>
      <c r="F68" s="13"/>
      <c r="G68" s="13"/>
      <c r="H68" s="13">
        <v>1</v>
      </c>
      <c r="I68" s="13"/>
      <c r="J68" s="13">
        <v>1</v>
      </c>
      <c r="K68" s="13">
        <v>1</v>
      </c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>
        <v>1</v>
      </c>
      <c r="AD68" s="29"/>
      <c r="AE68" s="29"/>
      <c r="AF68" s="19"/>
      <c r="AG68" s="29"/>
      <c r="AH68" s="29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28" t="s">
        <v>160</v>
      </c>
      <c r="B69" s="135" t="s">
        <v>161</v>
      </c>
      <c r="C69" s="136"/>
      <c r="D69" s="13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29"/>
      <c r="AE69" s="29"/>
      <c r="AF69" s="19"/>
      <c r="AG69" s="29"/>
      <c r="AH69" s="29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28" t="s">
        <v>162</v>
      </c>
      <c r="B70" s="135" t="s">
        <v>163</v>
      </c>
      <c r="C70" s="136"/>
      <c r="D70" s="137"/>
      <c r="E70" s="13"/>
      <c r="F70" s="13"/>
      <c r="G70" s="13"/>
      <c r="H70" s="13"/>
      <c r="I70" s="13"/>
      <c r="J70" s="13">
        <v>1</v>
      </c>
      <c r="K70" s="13"/>
      <c r="L70" s="13">
        <v>1</v>
      </c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/>
      <c r="AD70" s="29"/>
      <c r="AE70" s="29"/>
      <c r="AF70" s="19"/>
      <c r="AG70" s="29"/>
      <c r="AH70" s="29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28" t="s">
        <v>164</v>
      </c>
      <c r="B71" s="135" t="s">
        <v>81</v>
      </c>
      <c r="C71" s="136"/>
      <c r="D71" s="137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29"/>
      <c r="AE71" s="29"/>
      <c r="AF71" s="29"/>
      <c r="AG71" s="29"/>
      <c r="AH71" s="29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26" t="s">
        <v>165</v>
      </c>
      <c r="B72" s="138" t="s">
        <v>166</v>
      </c>
      <c r="C72" s="139"/>
      <c r="D72" s="140"/>
      <c r="E72" s="27">
        <f>SUM(E73:E79)</f>
        <v>2</v>
      </c>
      <c r="F72" s="27">
        <f t="shared" ref="F72:AP72" si="6">SUM(F73:F79)</f>
        <v>0</v>
      </c>
      <c r="G72" s="27">
        <f t="shared" si="6"/>
        <v>2</v>
      </c>
      <c r="H72" s="27">
        <f t="shared" si="6"/>
        <v>0</v>
      </c>
      <c r="I72" s="27">
        <f t="shared" si="6"/>
        <v>0</v>
      </c>
      <c r="J72" s="27">
        <f t="shared" si="6"/>
        <v>7</v>
      </c>
      <c r="K72" s="27">
        <f t="shared" si="6"/>
        <v>6</v>
      </c>
      <c r="L72" s="27">
        <f t="shared" si="6"/>
        <v>1</v>
      </c>
      <c r="M72" s="27">
        <f t="shared" si="6"/>
        <v>0</v>
      </c>
      <c r="N72" s="27">
        <f t="shared" si="6"/>
        <v>0</v>
      </c>
      <c r="O72" s="27">
        <f t="shared" si="6"/>
        <v>0</v>
      </c>
      <c r="P72" s="27">
        <f t="shared" si="6"/>
        <v>2</v>
      </c>
      <c r="Q72" s="27">
        <f t="shared" si="6"/>
        <v>1</v>
      </c>
      <c r="R72" s="27">
        <f t="shared" si="6"/>
        <v>0</v>
      </c>
      <c r="S72" s="27">
        <f t="shared" si="6"/>
        <v>0</v>
      </c>
      <c r="T72" s="27">
        <f t="shared" si="6"/>
        <v>0</v>
      </c>
      <c r="U72" s="27">
        <f t="shared" si="6"/>
        <v>1</v>
      </c>
      <c r="V72" s="27">
        <f t="shared" si="6"/>
        <v>0</v>
      </c>
      <c r="W72" s="27">
        <f t="shared" si="6"/>
        <v>1</v>
      </c>
      <c r="X72" s="27">
        <f t="shared" si="6"/>
        <v>0</v>
      </c>
      <c r="Y72" s="27">
        <f t="shared" si="6"/>
        <v>1</v>
      </c>
      <c r="Z72" s="27">
        <f t="shared" si="6"/>
        <v>3</v>
      </c>
      <c r="AA72" s="27">
        <f t="shared" si="6"/>
        <v>0</v>
      </c>
      <c r="AB72" s="27">
        <f t="shared" si="6"/>
        <v>0</v>
      </c>
      <c r="AC72" s="27">
        <f t="shared" si="6"/>
        <v>5</v>
      </c>
      <c r="AD72" s="27">
        <f t="shared" si="6"/>
        <v>0</v>
      </c>
      <c r="AE72" s="27">
        <f t="shared" si="6"/>
        <v>0</v>
      </c>
      <c r="AF72" s="27">
        <f t="shared" si="6"/>
        <v>0</v>
      </c>
      <c r="AG72" s="27">
        <f t="shared" si="6"/>
        <v>0</v>
      </c>
      <c r="AH72" s="27">
        <f t="shared" si="6"/>
        <v>0</v>
      </c>
      <c r="AI72" s="27">
        <f t="shared" si="6"/>
        <v>0</v>
      </c>
      <c r="AJ72" s="27">
        <f t="shared" si="6"/>
        <v>0</v>
      </c>
      <c r="AK72" s="27">
        <f t="shared" si="6"/>
        <v>0</v>
      </c>
      <c r="AL72" s="27">
        <f t="shared" si="6"/>
        <v>0</v>
      </c>
      <c r="AM72" s="27">
        <f t="shared" si="6"/>
        <v>0</v>
      </c>
      <c r="AN72" s="27">
        <f t="shared" si="6"/>
        <v>0</v>
      </c>
      <c r="AO72" s="27">
        <f t="shared" si="6"/>
        <v>0</v>
      </c>
      <c r="AP72" s="27">
        <f t="shared" si="6"/>
        <v>0</v>
      </c>
    </row>
    <row r="73" spans="1:42" s="2" customFormat="1" ht="39.950000000000003" customHeight="1">
      <c r="A73" s="28" t="s">
        <v>167</v>
      </c>
      <c r="B73" s="135" t="s">
        <v>168</v>
      </c>
      <c r="C73" s="136"/>
      <c r="D73" s="137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29"/>
      <c r="AE73" s="29"/>
      <c r="AF73" s="19"/>
      <c r="AG73" s="29"/>
      <c r="AH73" s="29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28" t="s">
        <v>169</v>
      </c>
      <c r="B74" s="135" t="s">
        <v>170</v>
      </c>
      <c r="C74" s="136"/>
      <c r="D74" s="137"/>
      <c r="E74" s="13">
        <v>1</v>
      </c>
      <c r="F74" s="13"/>
      <c r="G74" s="13">
        <v>1</v>
      </c>
      <c r="H74" s="13"/>
      <c r="I74" s="13"/>
      <c r="J74" s="13"/>
      <c r="K74" s="13"/>
      <c r="L74" s="13"/>
      <c r="M74" s="13"/>
      <c r="N74" s="13"/>
      <c r="O74" s="16"/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/>
      <c r="AC74" s="16">
        <v>1</v>
      </c>
      <c r="AD74" s="29"/>
      <c r="AE74" s="29"/>
      <c r="AF74" s="19"/>
      <c r="AG74" s="29"/>
      <c r="AH74" s="29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28" t="s">
        <v>171</v>
      </c>
      <c r="B75" s="135" t="s">
        <v>172</v>
      </c>
      <c r="C75" s="136"/>
      <c r="D75" s="137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29"/>
      <c r="AE75" s="29"/>
      <c r="AF75" s="19"/>
      <c r="AG75" s="29"/>
      <c r="AH75" s="29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28" t="s">
        <v>173</v>
      </c>
      <c r="B76" s="135" t="s">
        <v>174</v>
      </c>
      <c r="C76" s="136"/>
      <c r="D76" s="137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29"/>
      <c r="AE76" s="29"/>
      <c r="AF76" s="19"/>
      <c r="AG76" s="29"/>
      <c r="AH76" s="29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28" t="s">
        <v>175</v>
      </c>
      <c r="B77" s="135" t="s">
        <v>176</v>
      </c>
      <c r="C77" s="136"/>
      <c r="D77" s="137"/>
      <c r="E77" s="13"/>
      <c r="F77" s="13"/>
      <c r="G77" s="13"/>
      <c r="H77" s="13"/>
      <c r="I77" s="13"/>
      <c r="J77" s="13">
        <v>3</v>
      </c>
      <c r="K77" s="13">
        <v>2</v>
      </c>
      <c r="L77" s="13">
        <v>1</v>
      </c>
      <c r="M77" s="13"/>
      <c r="N77" s="13"/>
      <c r="O77" s="16"/>
      <c r="P77" s="16">
        <v>1</v>
      </c>
      <c r="Q77" s="16"/>
      <c r="R77" s="16"/>
      <c r="S77" s="13"/>
      <c r="T77" s="16"/>
      <c r="U77" s="16">
        <v>1</v>
      </c>
      <c r="V77" s="16"/>
      <c r="W77" s="13">
        <v>1</v>
      </c>
      <c r="X77" s="13"/>
      <c r="Y77" s="16"/>
      <c r="Z77" s="16">
        <v>1</v>
      </c>
      <c r="AA77" s="16"/>
      <c r="AB77" s="16"/>
      <c r="AC77" s="16">
        <v>1</v>
      </c>
      <c r="AD77" s="29"/>
      <c r="AE77" s="29"/>
      <c r="AF77" s="19"/>
      <c r="AG77" s="29"/>
      <c r="AH77" s="29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28" t="s">
        <v>177</v>
      </c>
      <c r="B78" s="135" t="s">
        <v>81</v>
      </c>
      <c r="C78" s="136"/>
      <c r="D78" s="137"/>
      <c r="E78" s="13">
        <v>1</v>
      </c>
      <c r="F78" s="13"/>
      <c r="G78" s="13">
        <v>1</v>
      </c>
      <c r="H78" s="13"/>
      <c r="I78" s="13"/>
      <c r="J78" s="13">
        <v>3</v>
      </c>
      <c r="K78" s="13">
        <v>3</v>
      </c>
      <c r="L78" s="13"/>
      <c r="M78" s="13"/>
      <c r="N78" s="13"/>
      <c r="O78" s="16"/>
      <c r="P78" s="16">
        <v>1</v>
      </c>
      <c r="Q78" s="16">
        <v>1</v>
      </c>
      <c r="R78" s="16"/>
      <c r="S78" s="13"/>
      <c r="T78" s="16"/>
      <c r="U78" s="16"/>
      <c r="V78" s="16"/>
      <c r="W78" s="13"/>
      <c r="X78" s="13"/>
      <c r="Y78" s="16">
        <v>1</v>
      </c>
      <c r="Z78" s="16">
        <v>2</v>
      </c>
      <c r="AA78" s="16"/>
      <c r="AB78" s="16"/>
      <c r="AC78" s="16">
        <v>2</v>
      </c>
      <c r="AD78" s="29"/>
      <c r="AE78" s="29"/>
      <c r="AF78" s="19"/>
      <c r="AG78" s="29"/>
      <c r="AH78" s="29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28" t="s">
        <v>178</v>
      </c>
      <c r="B79" s="135" t="s">
        <v>179</v>
      </c>
      <c r="C79" s="136"/>
      <c r="D79" s="137"/>
      <c r="E79" s="13"/>
      <c r="F79" s="13"/>
      <c r="G79" s="13"/>
      <c r="H79" s="13"/>
      <c r="I79" s="13"/>
      <c r="J79" s="13">
        <v>1</v>
      </c>
      <c r="K79" s="13">
        <v>1</v>
      </c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>
        <v>1</v>
      </c>
      <c r="AD79" s="29"/>
      <c r="AE79" s="29"/>
      <c r="AF79" s="19"/>
      <c r="AG79" s="29"/>
      <c r="AH79" s="29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26" t="s">
        <v>180</v>
      </c>
      <c r="B80" s="138" t="s">
        <v>181</v>
      </c>
      <c r="C80" s="139"/>
      <c r="D80" s="140"/>
      <c r="E80" s="27">
        <f>SUM(E81:E82)</f>
        <v>0</v>
      </c>
      <c r="F80" s="27">
        <f t="shared" ref="F80:AP80" si="7">SUM(F81:F82)</f>
        <v>0</v>
      </c>
      <c r="G80" s="27">
        <f t="shared" si="7"/>
        <v>0</v>
      </c>
      <c r="H80" s="27">
        <f t="shared" si="7"/>
        <v>0</v>
      </c>
      <c r="I80" s="27">
        <f t="shared" si="7"/>
        <v>0</v>
      </c>
      <c r="J80" s="27">
        <f t="shared" si="7"/>
        <v>0</v>
      </c>
      <c r="K80" s="27">
        <f t="shared" si="7"/>
        <v>0</v>
      </c>
      <c r="L80" s="27">
        <f t="shared" si="7"/>
        <v>0</v>
      </c>
      <c r="M80" s="27">
        <f t="shared" si="7"/>
        <v>0</v>
      </c>
      <c r="N80" s="27">
        <f t="shared" si="7"/>
        <v>0</v>
      </c>
      <c r="O80" s="27">
        <f t="shared" si="7"/>
        <v>0</v>
      </c>
      <c r="P80" s="27">
        <f t="shared" si="7"/>
        <v>0</v>
      </c>
      <c r="Q80" s="27">
        <f t="shared" si="7"/>
        <v>0</v>
      </c>
      <c r="R80" s="27">
        <f t="shared" si="7"/>
        <v>0</v>
      </c>
      <c r="S80" s="27">
        <f t="shared" si="7"/>
        <v>0</v>
      </c>
      <c r="T80" s="27">
        <f t="shared" si="7"/>
        <v>0</v>
      </c>
      <c r="U80" s="27">
        <f t="shared" si="7"/>
        <v>0</v>
      </c>
      <c r="V80" s="27">
        <f t="shared" si="7"/>
        <v>0</v>
      </c>
      <c r="W80" s="27">
        <f t="shared" si="7"/>
        <v>0</v>
      </c>
      <c r="X80" s="27">
        <f t="shared" si="7"/>
        <v>0</v>
      </c>
      <c r="Y80" s="27">
        <f t="shared" si="7"/>
        <v>0</v>
      </c>
      <c r="Z80" s="27">
        <f t="shared" si="7"/>
        <v>0</v>
      </c>
      <c r="AA80" s="27">
        <f t="shared" si="7"/>
        <v>0</v>
      </c>
      <c r="AB80" s="27">
        <f t="shared" si="7"/>
        <v>0</v>
      </c>
      <c r="AC80" s="27">
        <f t="shared" si="7"/>
        <v>0</v>
      </c>
      <c r="AD80" s="27">
        <f t="shared" si="7"/>
        <v>0</v>
      </c>
      <c r="AE80" s="27">
        <f t="shared" si="7"/>
        <v>0</v>
      </c>
      <c r="AF80" s="27">
        <f t="shared" si="7"/>
        <v>0</v>
      </c>
      <c r="AG80" s="27">
        <f t="shared" si="7"/>
        <v>0</v>
      </c>
      <c r="AH80" s="27">
        <f t="shared" si="7"/>
        <v>0</v>
      </c>
      <c r="AI80" s="27">
        <f t="shared" si="7"/>
        <v>0</v>
      </c>
      <c r="AJ80" s="27">
        <f t="shared" si="7"/>
        <v>0</v>
      </c>
      <c r="AK80" s="27">
        <f t="shared" si="7"/>
        <v>0</v>
      </c>
      <c r="AL80" s="27">
        <f t="shared" si="7"/>
        <v>0</v>
      </c>
      <c r="AM80" s="27">
        <f t="shared" si="7"/>
        <v>0</v>
      </c>
      <c r="AN80" s="27">
        <f t="shared" si="7"/>
        <v>0</v>
      </c>
      <c r="AO80" s="27">
        <f t="shared" si="7"/>
        <v>0</v>
      </c>
      <c r="AP80" s="27">
        <f t="shared" si="7"/>
        <v>0</v>
      </c>
    </row>
    <row r="81" spans="1:42" s="2" customFormat="1" ht="39.950000000000003" customHeight="1">
      <c r="A81" s="28" t="s">
        <v>182</v>
      </c>
      <c r="B81" s="135" t="s">
        <v>183</v>
      </c>
      <c r="C81" s="136"/>
      <c r="D81" s="137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29"/>
      <c r="AE81" s="29"/>
      <c r="AF81" s="29"/>
      <c r="AG81" s="29"/>
      <c r="AH81" s="29"/>
      <c r="AI81" s="29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28" t="s">
        <v>184</v>
      </c>
      <c r="B82" s="135" t="s">
        <v>81</v>
      </c>
      <c r="C82" s="136"/>
      <c r="D82" s="137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29"/>
      <c r="AE82" s="29"/>
      <c r="AF82" s="29"/>
      <c r="AG82" s="29"/>
      <c r="AH82" s="29"/>
      <c r="AI82" s="29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26" t="s">
        <v>185</v>
      </c>
      <c r="B83" s="138" t="s">
        <v>186</v>
      </c>
      <c r="C83" s="139"/>
      <c r="D83" s="140"/>
      <c r="E83" s="27">
        <f>SUM(E84:E104)</f>
        <v>5</v>
      </c>
      <c r="F83" s="27">
        <f t="shared" ref="F83:AP83" si="8">SUM(F84:F104)</f>
        <v>0</v>
      </c>
      <c r="G83" s="27">
        <f t="shared" si="8"/>
        <v>4</v>
      </c>
      <c r="H83" s="27">
        <f t="shared" si="8"/>
        <v>0</v>
      </c>
      <c r="I83" s="27">
        <f t="shared" si="8"/>
        <v>1</v>
      </c>
      <c r="J83" s="27">
        <f t="shared" si="8"/>
        <v>21</v>
      </c>
      <c r="K83" s="27">
        <f t="shared" si="8"/>
        <v>14</v>
      </c>
      <c r="L83" s="27">
        <f t="shared" si="8"/>
        <v>5</v>
      </c>
      <c r="M83" s="27">
        <f t="shared" si="8"/>
        <v>2</v>
      </c>
      <c r="N83" s="27">
        <f t="shared" si="8"/>
        <v>0</v>
      </c>
      <c r="O83" s="27">
        <f t="shared" si="8"/>
        <v>0</v>
      </c>
      <c r="P83" s="27">
        <f t="shared" si="8"/>
        <v>11</v>
      </c>
      <c r="Q83" s="27">
        <f t="shared" si="8"/>
        <v>9</v>
      </c>
      <c r="R83" s="27">
        <f t="shared" si="8"/>
        <v>0</v>
      </c>
      <c r="S83" s="27">
        <f t="shared" si="8"/>
        <v>0</v>
      </c>
      <c r="T83" s="27">
        <f t="shared" si="8"/>
        <v>0</v>
      </c>
      <c r="U83" s="27">
        <f t="shared" si="8"/>
        <v>2</v>
      </c>
      <c r="V83" s="27">
        <f t="shared" si="8"/>
        <v>0</v>
      </c>
      <c r="W83" s="27">
        <f t="shared" si="8"/>
        <v>0</v>
      </c>
      <c r="X83" s="27">
        <f t="shared" si="8"/>
        <v>2</v>
      </c>
      <c r="Y83" s="27">
        <f t="shared" si="8"/>
        <v>1</v>
      </c>
      <c r="Z83" s="27">
        <f t="shared" si="8"/>
        <v>12</v>
      </c>
      <c r="AA83" s="27">
        <f t="shared" si="8"/>
        <v>0</v>
      </c>
      <c r="AB83" s="27">
        <f t="shared" si="8"/>
        <v>1</v>
      </c>
      <c r="AC83" s="27">
        <f t="shared" si="8"/>
        <v>5</v>
      </c>
      <c r="AD83" s="27">
        <f t="shared" si="8"/>
        <v>1</v>
      </c>
      <c r="AE83" s="27">
        <f t="shared" si="8"/>
        <v>0</v>
      </c>
      <c r="AF83" s="27">
        <f t="shared" si="8"/>
        <v>1</v>
      </c>
      <c r="AG83" s="27">
        <f t="shared" si="8"/>
        <v>1</v>
      </c>
      <c r="AH83" s="27">
        <f t="shared" si="8"/>
        <v>0</v>
      </c>
      <c r="AI83" s="27">
        <f t="shared" si="8"/>
        <v>1</v>
      </c>
      <c r="AJ83" s="27">
        <f t="shared" si="8"/>
        <v>0</v>
      </c>
      <c r="AK83" s="27">
        <f t="shared" si="8"/>
        <v>0</v>
      </c>
      <c r="AL83" s="27">
        <f t="shared" si="8"/>
        <v>0</v>
      </c>
      <c r="AM83" s="27">
        <f t="shared" si="8"/>
        <v>1</v>
      </c>
      <c r="AN83" s="27">
        <f t="shared" si="8"/>
        <v>1</v>
      </c>
      <c r="AO83" s="27">
        <f t="shared" si="8"/>
        <v>0</v>
      </c>
      <c r="AP83" s="27">
        <f t="shared" si="8"/>
        <v>1</v>
      </c>
    </row>
    <row r="84" spans="1:42" s="2" customFormat="1" ht="39.950000000000003" customHeight="1">
      <c r="A84" s="28" t="s">
        <v>187</v>
      </c>
      <c r="B84" s="135" t="s">
        <v>188</v>
      </c>
      <c r="C84" s="136"/>
      <c r="D84" s="137"/>
      <c r="E84" s="16"/>
      <c r="F84" s="13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29"/>
      <c r="AE84" s="29"/>
      <c r="AF84" s="19"/>
      <c r="AG84" s="29"/>
      <c r="AH84" s="29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28" t="s">
        <v>189</v>
      </c>
      <c r="B85" s="135" t="s">
        <v>190</v>
      </c>
      <c r="C85" s="136"/>
      <c r="D85" s="137"/>
      <c r="E85" s="16">
        <v>1</v>
      </c>
      <c r="F85" s="13"/>
      <c r="G85" s="13">
        <v>1</v>
      </c>
      <c r="H85" s="13"/>
      <c r="I85" s="13"/>
      <c r="J85" s="13">
        <v>5</v>
      </c>
      <c r="K85" s="13">
        <v>3</v>
      </c>
      <c r="L85" s="13"/>
      <c r="M85" s="13">
        <v>2</v>
      </c>
      <c r="N85" s="13"/>
      <c r="O85" s="16"/>
      <c r="P85" s="16"/>
      <c r="Q85" s="16"/>
      <c r="R85" s="16"/>
      <c r="S85" s="13"/>
      <c r="T85" s="16"/>
      <c r="U85" s="16"/>
      <c r="V85" s="16"/>
      <c r="W85" s="13"/>
      <c r="X85" s="13"/>
      <c r="Y85" s="16">
        <v>1</v>
      </c>
      <c r="Z85" s="16">
        <v>1</v>
      </c>
      <c r="AA85" s="16"/>
      <c r="AB85" s="16">
        <v>1</v>
      </c>
      <c r="AC85" s="16">
        <v>2</v>
      </c>
      <c r="AD85" s="29">
        <v>1</v>
      </c>
      <c r="AE85" s="29"/>
      <c r="AF85" s="19">
        <v>1</v>
      </c>
      <c r="AG85" s="29">
        <v>1</v>
      </c>
      <c r="AH85" s="29"/>
      <c r="AI85" s="19">
        <v>1</v>
      </c>
      <c r="AJ85" s="21"/>
      <c r="AK85" s="21"/>
      <c r="AL85" s="21"/>
      <c r="AM85" s="21">
        <v>1</v>
      </c>
      <c r="AN85" s="21">
        <v>1</v>
      </c>
      <c r="AO85" s="21"/>
      <c r="AP85" s="21">
        <v>1</v>
      </c>
    </row>
    <row r="86" spans="1:42" s="2" customFormat="1" ht="39.950000000000003" customHeight="1">
      <c r="A86" s="28" t="s">
        <v>191</v>
      </c>
      <c r="B86" s="135" t="s">
        <v>192</v>
      </c>
      <c r="C86" s="136"/>
      <c r="D86" s="137"/>
      <c r="E86" s="16"/>
      <c r="F86" s="13"/>
      <c r="G86" s="13"/>
      <c r="H86" s="13"/>
      <c r="I86" s="13"/>
      <c r="J86" s="13">
        <v>2</v>
      </c>
      <c r="K86" s="13">
        <v>1</v>
      </c>
      <c r="L86" s="13">
        <v>1</v>
      </c>
      <c r="M86" s="13"/>
      <c r="N86" s="13"/>
      <c r="O86" s="16"/>
      <c r="P86" s="16">
        <v>1</v>
      </c>
      <c r="Q86" s="16">
        <v>1</v>
      </c>
      <c r="R86" s="16"/>
      <c r="S86" s="13"/>
      <c r="T86" s="16"/>
      <c r="U86" s="16"/>
      <c r="V86" s="16"/>
      <c r="W86" s="13"/>
      <c r="X86" s="13"/>
      <c r="Y86" s="16"/>
      <c r="Z86" s="16">
        <v>1</v>
      </c>
      <c r="AA86" s="16"/>
      <c r="AB86" s="16"/>
      <c r="AC86" s="16"/>
      <c r="AD86" s="29"/>
      <c r="AE86" s="29"/>
      <c r="AF86" s="19"/>
      <c r="AG86" s="29"/>
      <c r="AH86" s="29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28" t="s">
        <v>193</v>
      </c>
      <c r="B87" s="135" t="s">
        <v>194</v>
      </c>
      <c r="C87" s="136"/>
      <c r="D87" s="137"/>
      <c r="E87" s="16">
        <v>1</v>
      </c>
      <c r="F87" s="13"/>
      <c r="G87" s="13">
        <v>1</v>
      </c>
      <c r="H87" s="13"/>
      <c r="I87" s="13"/>
      <c r="J87" s="16">
        <v>2</v>
      </c>
      <c r="K87" s="16">
        <v>1</v>
      </c>
      <c r="L87" s="13">
        <v>1</v>
      </c>
      <c r="M87" s="13"/>
      <c r="N87" s="13"/>
      <c r="O87" s="16"/>
      <c r="P87" s="16">
        <v>2</v>
      </c>
      <c r="Q87" s="16">
        <v>1</v>
      </c>
      <c r="R87" s="16"/>
      <c r="S87" s="13"/>
      <c r="T87" s="16"/>
      <c r="U87" s="16">
        <v>1</v>
      </c>
      <c r="V87" s="16"/>
      <c r="W87" s="13"/>
      <c r="X87" s="13">
        <v>1</v>
      </c>
      <c r="Y87" s="16"/>
      <c r="Z87" s="16">
        <v>2</v>
      </c>
      <c r="AA87" s="16"/>
      <c r="AB87" s="16"/>
      <c r="AC87" s="16"/>
      <c r="AD87" s="29"/>
      <c r="AE87" s="29"/>
      <c r="AF87" s="19"/>
      <c r="AG87" s="29"/>
      <c r="AH87" s="29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28" t="s">
        <v>195</v>
      </c>
      <c r="B88" s="135" t="s">
        <v>196</v>
      </c>
      <c r="C88" s="136"/>
      <c r="D88" s="137"/>
      <c r="E88" s="16"/>
      <c r="F88" s="13"/>
      <c r="G88" s="13"/>
      <c r="H88" s="13"/>
      <c r="I88" s="13"/>
      <c r="J88" s="16"/>
      <c r="K88" s="16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/>
      <c r="AD88" s="29"/>
      <c r="AE88" s="29"/>
      <c r="AF88" s="19"/>
      <c r="AG88" s="29"/>
      <c r="AH88" s="29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28" t="s">
        <v>197</v>
      </c>
      <c r="B89" s="135" t="s">
        <v>198</v>
      </c>
      <c r="C89" s="136"/>
      <c r="D89" s="137"/>
      <c r="E89" s="16">
        <v>1</v>
      </c>
      <c r="F89" s="13"/>
      <c r="G89" s="13"/>
      <c r="H89" s="13"/>
      <c r="I89" s="13">
        <v>1</v>
      </c>
      <c r="J89" s="16">
        <v>1</v>
      </c>
      <c r="K89" s="16">
        <v>1</v>
      </c>
      <c r="L89" s="13"/>
      <c r="M89" s="13"/>
      <c r="N89" s="13"/>
      <c r="O89" s="16"/>
      <c r="P89" s="16"/>
      <c r="Q89" s="16"/>
      <c r="R89" s="16"/>
      <c r="S89" s="13"/>
      <c r="T89" s="16"/>
      <c r="U89" s="16"/>
      <c r="V89" s="16"/>
      <c r="W89" s="13"/>
      <c r="X89" s="13"/>
      <c r="Y89" s="16"/>
      <c r="Z89" s="16"/>
      <c r="AA89" s="16"/>
      <c r="AB89" s="16"/>
      <c r="AC89" s="16">
        <v>1</v>
      </c>
      <c r="AD89" s="29"/>
      <c r="AE89" s="29"/>
      <c r="AF89" s="19"/>
      <c r="AG89" s="29"/>
      <c r="AH89" s="29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28" t="s">
        <v>199</v>
      </c>
      <c r="B90" s="135" t="s">
        <v>200</v>
      </c>
      <c r="C90" s="136"/>
      <c r="D90" s="137"/>
      <c r="E90" s="16"/>
      <c r="F90" s="13"/>
      <c r="G90" s="13"/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/>
      <c r="AD90" s="29"/>
      <c r="AE90" s="29"/>
      <c r="AF90" s="19"/>
      <c r="AG90" s="29"/>
      <c r="AH90" s="29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28" t="s">
        <v>201</v>
      </c>
      <c r="B91" s="135" t="s">
        <v>202</v>
      </c>
      <c r="C91" s="136"/>
      <c r="D91" s="137"/>
      <c r="E91" s="16"/>
      <c r="F91" s="13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29"/>
      <c r="AE91" s="29"/>
      <c r="AF91" s="19"/>
      <c r="AG91" s="29"/>
      <c r="AH91" s="29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28" t="s">
        <v>203</v>
      </c>
      <c r="B92" s="135" t="s">
        <v>204</v>
      </c>
      <c r="C92" s="136"/>
      <c r="D92" s="137"/>
      <c r="E92" s="16">
        <v>1</v>
      </c>
      <c r="F92" s="13"/>
      <c r="G92" s="13">
        <v>1</v>
      </c>
      <c r="H92" s="13"/>
      <c r="I92" s="13"/>
      <c r="J92" s="13"/>
      <c r="K92" s="13"/>
      <c r="L92" s="13"/>
      <c r="M92" s="13"/>
      <c r="N92" s="13"/>
      <c r="O92" s="16"/>
      <c r="P92" s="16">
        <v>1</v>
      </c>
      <c r="Q92" s="16">
        <v>1</v>
      </c>
      <c r="R92" s="16"/>
      <c r="S92" s="13"/>
      <c r="T92" s="16"/>
      <c r="U92" s="16"/>
      <c r="V92" s="16"/>
      <c r="W92" s="13"/>
      <c r="X92" s="13"/>
      <c r="Y92" s="16"/>
      <c r="Z92" s="16">
        <v>1</v>
      </c>
      <c r="AA92" s="16"/>
      <c r="AB92" s="16"/>
      <c r="AC92" s="16"/>
      <c r="AD92" s="29"/>
      <c r="AE92" s="29"/>
      <c r="AF92" s="19"/>
      <c r="AG92" s="29"/>
      <c r="AH92" s="29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28" t="s">
        <v>205</v>
      </c>
      <c r="B93" s="135" t="s">
        <v>206</v>
      </c>
      <c r="C93" s="136"/>
      <c r="D93" s="137"/>
      <c r="E93" s="16"/>
      <c r="F93" s="13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29"/>
      <c r="AE93" s="29"/>
      <c r="AF93" s="19"/>
      <c r="AG93" s="29"/>
      <c r="AH93" s="29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28" t="s">
        <v>207</v>
      </c>
      <c r="B94" s="135" t="s">
        <v>208</v>
      </c>
      <c r="C94" s="136"/>
      <c r="D94" s="137"/>
      <c r="E94" s="16"/>
      <c r="F94" s="13"/>
      <c r="G94" s="13"/>
      <c r="H94" s="13"/>
      <c r="I94" s="13"/>
      <c r="J94" s="13"/>
      <c r="K94" s="13"/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/>
      <c r="AD94" s="29"/>
      <c r="AE94" s="29"/>
      <c r="AF94" s="19"/>
      <c r="AG94" s="29"/>
      <c r="AH94" s="29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28" t="s">
        <v>209</v>
      </c>
      <c r="B95" s="135" t="s">
        <v>210</v>
      </c>
      <c r="C95" s="136"/>
      <c r="D95" s="137"/>
      <c r="E95" s="16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29"/>
      <c r="AE95" s="29"/>
      <c r="AF95" s="19"/>
      <c r="AG95" s="29"/>
      <c r="AH95" s="29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28" t="s">
        <v>211</v>
      </c>
      <c r="B96" s="135" t="s">
        <v>212</v>
      </c>
      <c r="C96" s="136"/>
      <c r="D96" s="137"/>
      <c r="E96" s="16"/>
      <c r="F96" s="13"/>
      <c r="G96" s="13"/>
      <c r="H96" s="13"/>
      <c r="I96" s="13"/>
      <c r="J96" s="13">
        <v>1</v>
      </c>
      <c r="K96" s="13">
        <v>1</v>
      </c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>
        <v>1</v>
      </c>
      <c r="AD96" s="29"/>
      <c r="AE96" s="29"/>
      <c r="AF96" s="19"/>
      <c r="AG96" s="29"/>
      <c r="AH96" s="29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28" t="s">
        <v>213</v>
      </c>
      <c r="B97" s="135" t="s">
        <v>214</v>
      </c>
      <c r="C97" s="136"/>
      <c r="D97" s="137"/>
      <c r="E97" s="16"/>
      <c r="F97" s="13"/>
      <c r="G97" s="13"/>
      <c r="H97" s="13"/>
      <c r="I97" s="13"/>
      <c r="J97" s="13"/>
      <c r="K97" s="13"/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29"/>
      <c r="AE97" s="29"/>
      <c r="AF97" s="19"/>
      <c r="AG97" s="29"/>
      <c r="AH97" s="29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28" t="s">
        <v>215</v>
      </c>
      <c r="B98" s="135" t="s">
        <v>216</v>
      </c>
      <c r="C98" s="136"/>
      <c r="D98" s="137"/>
      <c r="E98" s="16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29"/>
      <c r="AE98" s="29"/>
      <c r="AF98" s="19"/>
      <c r="AG98" s="29"/>
      <c r="AH98" s="29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28" t="s">
        <v>217</v>
      </c>
      <c r="B99" s="134" t="s">
        <v>218</v>
      </c>
      <c r="C99" s="134"/>
      <c r="D99" s="134"/>
      <c r="E99" s="16"/>
      <c r="F99" s="13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29"/>
      <c r="AE99" s="29"/>
      <c r="AF99" s="19"/>
      <c r="AG99" s="29"/>
      <c r="AH99" s="29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28" t="s">
        <v>219</v>
      </c>
      <c r="B100" s="135" t="s">
        <v>220</v>
      </c>
      <c r="C100" s="136"/>
      <c r="D100" s="137"/>
      <c r="E100" s="16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29"/>
      <c r="AE100" s="29"/>
      <c r="AF100" s="19"/>
      <c r="AG100" s="29"/>
      <c r="AH100" s="29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28" t="s">
        <v>221</v>
      </c>
      <c r="B101" s="135" t="s">
        <v>222</v>
      </c>
      <c r="C101" s="136"/>
      <c r="D101" s="137"/>
      <c r="E101" s="16">
        <v>1</v>
      </c>
      <c r="F101" s="13"/>
      <c r="G101" s="13">
        <v>1</v>
      </c>
      <c r="H101" s="13"/>
      <c r="I101" s="13"/>
      <c r="J101" s="13">
        <v>10</v>
      </c>
      <c r="K101" s="13">
        <v>7</v>
      </c>
      <c r="L101" s="13">
        <v>3</v>
      </c>
      <c r="M101" s="13"/>
      <c r="N101" s="13"/>
      <c r="O101" s="13"/>
      <c r="P101" s="16">
        <v>7</v>
      </c>
      <c r="Q101" s="16">
        <v>6</v>
      </c>
      <c r="R101" s="16"/>
      <c r="S101" s="16"/>
      <c r="T101" s="13"/>
      <c r="U101" s="16">
        <v>1</v>
      </c>
      <c r="V101" s="16"/>
      <c r="W101" s="16"/>
      <c r="X101" s="13">
        <v>1</v>
      </c>
      <c r="Y101" s="13"/>
      <c r="Z101" s="16">
        <v>7</v>
      </c>
      <c r="AA101" s="16"/>
      <c r="AB101" s="16"/>
      <c r="AC101" s="16">
        <v>1</v>
      </c>
      <c r="AD101" s="29"/>
      <c r="AE101" s="29"/>
      <c r="AF101" s="19"/>
      <c r="AG101" s="29"/>
      <c r="AH101" s="29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28" t="s">
        <v>223</v>
      </c>
      <c r="B102" s="135" t="s">
        <v>81</v>
      </c>
      <c r="C102" s="136"/>
      <c r="D102" s="137"/>
      <c r="E102" s="16"/>
      <c r="F102" s="13"/>
      <c r="G102" s="13"/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29"/>
      <c r="AE102" s="29"/>
      <c r="AF102" s="19"/>
      <c r="AG102" s="29"/>
      <c r="AH102" s="29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28" t="s">
        <v>224</v>
      </c>
      <c r="B103" s="135" t="s">
        <v>225</v>
      </c>
      <c r="C103" s="136"/>
      <c r="D103" s="137"/>
      <c r="E103" s="16"/>
      <c r="F103" s="13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29"/>
      <c r="AE103" s="29"/>
      <c r="AF103" s="19"/>
      <c r="AG103" s="29"/>
      <c r="AH103" s="29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28" t="s">
        <v>226</v>
      </c>
      <c r="B104" s="135" t="s">
        <v>227</v>
      </c>
      <c r="C104" s="136"/>
      <c r="D104" s="137"/>
      <c r="E104" s="16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29"/>
      <c r="AE104" s="29"/>
      <c r="AF104" s="19"/>
      <c r="AG104" s="29"/>
      <c r="AH104" s="29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26" t="s">
        <v>228</v>
      </c>
      <c r="B105" s="138" t="s">
        <v>229</v>
      </c>
      <c r="C105" s="139"/>
      <c r="D105" s="140"/>
      <c r="E105" s="27">
        <f>SUM(E106:E109)</f>
        <v>0</v>
      </c>
      <c r="F105" s="27">
        <f t="shared" ref="F105:AP105" si="9">SUM(F106:F109)</f>
        <v>0</v>
      </c>
      <c r="G105" s="27">
        <f t="shared" si="9"/>
        <v>0</v>
      </c>
      <c r="H105" s="27">
        <f t="shared" si="9"/>
        <v>0</v>
      </c>
      <c r="I105" s="27">
        <f t="shared" si="9"/>
        <v>0</v>
      </c>
      <c r="J105" s="27">
        <f t="shared" si="9"/>
        <v>25</v>
      </c>
      <c r="K105" s="27">
        <f t="shared" si="9"/>
        <v>22</v>
      </c>
      <c r="L105" s="27">
        <f t="shared" si="9"/>
        <v>3</v>
      </c>
      <c r="M105" s="27">
        <f t="shared" si="9"/>
        <v>0</v>
      </c>
      <c r="N105" s="27">
        <f t="shared" si="9"/>
        <v>0</v>
      </c>
      <c r="O105" s="27">
        <f t="shared" si="9"/>
        <v>0</v>
      </c>
      <c r="P105" s="27">
        <f t="shared" si="9"/>
        <v>16</v>
      </c>
      <c r="Q105" s="27">
        <f t="shared" si="9"/>
        <v>15</v>
      </c>
      <c r="R105" s="27">
        <f t="shared" si="9"/>
        <v>0</v>
      </c>
      <c r="S105" s="27">
        <f t="shared" si="9"/>
        <v>1</v>
      </c>
      <c r="T105" s="27">
        <f t="shared" si="9"/>
        <v>0</v>
      </c>
      <c r="U105" s="27">
        <f t="shared" si="9"/>
        <v>0</v>
      </c>
      <c r="V105" s="27">
        <f t="shared" si="9"/>
        <v>0</v>
      </c>
      <c r="W105" s="27">
        <f t="shared" si="9"/>
        <v>0</v>
      </c>
      <c r="X105" s="27">
        <f t="shared" si="9"/>
        <v>0</v>
      </c>
      <c r="Y105" s="27">
        <f t="shared" si="9"/>
        <v>0</v>
      </c>
      <c r="Z105" s="27">
        <f t="shared" si="9"/>
        <v>16</v>
      </c>
      <c r="AA105" s="27">
        <f t="shared" si="9"/>
        <v>0</v>
      </c>
      <c r="AB105" s="27">
        <f t="shared" si="9"/>
        <v>0</v>
      </c>
      <c r="AC105" s="27">
        <f t="shared" si="9"/>
        <v>4</v>
      </c>
      <c r="AD105" s="27">
        <f t="shared" si="9"/>
        <v>0</v>
      </c>
      <c r="AE105" s="27">
        <f t="shared" si="9"/>
        <v>2</v>
      </c>
      <c r="AF105" s="27">
        <f t="shared" si="9"/>
        <v>0</v>
      </c>
      <c r="AG105" s="27">
        <f t="shared" si="9"/>
        <v>2</v>
      </c>
      <c r="AH105" s="27">
        <f t="shared" si="9"/>
        <v>0</v>
      </c>
      <c r="AI105" s="27">
        <f t="shared" si="9"/>
        <v>2</v>
      </c>
      <c r="AJ105" s="27">
        <f t="shared" si="9"/>
        <v>0</v>
      </c>
      <c r="AK105" s="27">
        <f t="shared" si="9"/>
        <v>2</v>
      </c>
      <c r="AL105" s="27">
        <f t="shared" si="9"/>
        <v>0</v>
      </c>
      <c r="AM105" s="27">
        <f t="shared" si="9"/>
        <v>0</v>
      </c>
      <c r="AN105" s="27">
        <f t="shared" si="9"/>
        <v>0</v>
      </c>
      <c r="AO105" s="27">
        <f t="shared" si="9"/>
        <v>0</v>
      </c>
      <c r="AP105" s="27">
        <f t="shared" si="9"/>
        <v>0</v>
      </c>
    </row>
    <row r="106" spans="1:42" s="2" customFormat="1" ht="90" customHeight="1">
      <c r="A106" s="28" t="s">
        <v>230</v>
      </c>
      <c r="B106" s="135" t="s">
        <v>231</v>
      </c>
      <c r="C106" s="136"/>
      <c r="D106" s="137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29"/>
      <c r="AE106" s="29"/>
      <c r="AF106" s="29"/>
      <c r="AG106" s="29"/>
      <c r="AH106" s="29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28" t="s">
        <v>232</v>
      </c>
      <c r="B107" s="135" t="s">
        <v>81</v>
      </c>
      <c r="C107" s="136"/>
      <c r="D107" s="137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29"/>
      <c r="AE107" s="29"/>
      <c r="AF107" s="29"/>
      <c r="AG107" s="29"/>
      <c r="AH107" s="29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28" t="s">
        <v>233</v>
      </c>
      <c r="B108" s="141" t="s">
        <v>234</v>
      </c>
      <c r="C108" s="142"/>
      <c r="D108" s="14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29"/>
      <c r="AE108" s="29"/>
      <c r="AF108" s="29"/>
      <c r="AG108" s="29"/>
      <c r="AH108" s="29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28" t="s">
        <v>235</v>
      </c>
      <c r="B109" s="141" t="s">
        <v>236</v>
      </c>
      <c r="C109" s="142"/>
      <c r="D109" s="143"/>
      <c r="E109" s="13"/>
      <c r="F109" s="13"/>
      <c r="G109" s="13"/>
      <c r="H109" s="13"/>
      <c r="I109" s="13"/>
      <c r="J109" s="13">
        <v>25</v>
      </c>
      <c r="K109" s="13">
        <v>22</v>
      </c>
      <c r="L109" s="13">
        <v>3</v>
      </c>
      <c r="M109" s="13"/>
      <c r="N109" s="13"/>
      <c r="O109" s="13"/>
      <c r="P109" s="16">
        <v>16</v>
      </c>
      <c r="Q109" s="16">
        <v>15</v>
      </c>
      <c r="R109" s="16"/>
      <c r="S109" s="16">
        <v>1</v>
      </c>
      <c r="T109" s="13"/>
      <c r="U109" s="16"/>
      <c r="V109" s="16"/>
      <c r="W109" s="16"/>
      <c r="X109" s="13"/>
      <c r="Y109" s="13"/>
      <c r="Z109" s="16">
        <v>16</v>
      </c>
      <c r="AA109" s="16"/>
      <c r="AB109" s="16"/>
      <c r="AC109" s="16">
        <v>4</v>
      </c>
      <c r="AD109" s="29"/>
      <c r="AE109" s="29">
        <v>2</v>
      </c>
      <c r="AF109" s="29"/>
      <c r="AG109" s="29">
        <v>2</v>
      </c>
      <c r="AH109" s="29"/>
      <c r="AI109" s="19">
        <v>2</v>
      </c>
      <c r="AJ109" s="21"/>
      <c r="AK109" s="21">
        <v>2</v>
      </c>
      <c r="AL109" s="21"/>
      <c r="AM109" s="21"/>
      <c r="AN109" s="21"/>
      <c r="AO109" s="21"/>
      <c r="AP109" s="21"/>
    </row>
    <row r="110" spans="1:42" s="1" customFormat="1" ht="65.25" customHeight="1">
      <c r="A110" s="26" t="s">
        <v>237</v>
      </c>
      <c r="B110" s="138" t="s">
        <v>238</v>
      </c>
      <c r="C110" s="139"/>
      <c r="D110" s="140"/>
      <c r="E110" s="27">
        <f>SUM(E111:E118)</f>
        <v>81</v>
      </c>
      <c r="F110" s="27">
        <f t="shared" ref="F110:AP110" si="10">SUM(F111:F118)</f>
        <v>0</v>
      </c>
      <c r="G110" s="27">
        <f t="shared" si="10"/>
        <v>77</v>
      </c>
      <c r="H110" s="27">
        <f t="shared" si="10"/>
        <v>4</v>
      </c>
      <c r="I110" s="27">
        <f t="shared" si="10"/>
        <v>0</v>
      </c>
      <c r="J110" s="27">
        <f t="shared" si="10"/>
        <v>82</v>
      </c>
      <c r="K110" s="27">
        <f t="shared" si="10"/>
        <v>67</v>
      </c>
      <c r="L110" s="27">
        <f t="shared" si="10"/>
        <v>14</v>
      </c>
      <c r="M110" s="27">
        <f t="shared" si="10"/>
        <v>1</v>
      </c>
      <c r="N110" s="27">
        <f t="shared" si="10"/>
        <v>0</v>
      </c>
      <c r="O110" s="27">
        <f t="shared" si="10"/>
        <v>0</v>
      </c>
      <c r="P110" s="27">
        <f t="shared" si="10"/>
        <v>98</v>
      </c>
      <c r="Q110" s="27">
        <f t="shared" si="10"/>
        <v>72</v>
      </c>
      <c r="R110" s="27">
        <f t="shared" si="10"/>
        <v>20</v>
      </c>
      <c r="S110" s="27">
        <f t="shared" si="10"/>
        <v>0</v>
      </c>
      <c r="T110" s="27">
        <f t="shared" si="10"/>
        <v>0</v>
      </c>
      <c r="U110" s="27">
        <f t="shared" si="10"/>
        <v>6</v>
      </c>
      <c r="V110" s="27">
        <f t="shared" si="10"/>
        <v>0</v>
      </c>
      <c r="W110" s="27">
        <f t="shared" si="10"/>
        <v>4</v>
      </c>
      <c r="X110" s="27">
        <f t="shared" si="10"/>
        <v>2</v>
      </c>
      <c r="Y110" s="27">
        <f t="shared" si="10"/>
        <v>2</v>
      </c>
      <c r="Z110" s="27">
        <f t="shared" si="10"/>
        <v>100</v>
      </c>
      <c r="AA110" s="27">
        <f t="shared" si="10"/>
        <v>0</v>
      </c>
      <c r="AB110" s="27">
        <f t="shared" si="10"/>
        <v>1</v>
      </c>
      <c r="AC110" s="27">
        <f t="shared" si="10"/>
        <v>44</v>
      </c>
      <c r="AD110" s="27">
        <f t="shared" si="10"/>
        <v>1</v>
      </c>
      <c r="AE110" s="27">
        <f t="shared" si="10"/>
        <v>0</v>
      </c>
      <c r="AF110" s="27">
        <f t="shared" si="10"/>
        <v>0</v>
      </c>
      <c r="AG110" s="27">
        <f t="shared" si="10"/>
        <v>0</v>
      </c>
      <c r="AH110" s="27">
        <f t="shared" si="10"/>
        <v>0</v>
      </c>
      <c r="AI110" s="27">
        <f t="shared" si="10"/>
        <v>0</v>
      </c>
      <c r="AJ110" s="27">
        <f t="shared" si="10"/>
        <v>0</v>
      </c>
      <c r="AK110" s="27">
        <f t="shared" si="10"/>
        <v>0</v>
      </c>
      <c r="AL110" s="27">
        <f t="shared" si="10"/>
        <v>0</v>
      </c>
      <c r="AM110" s="27">
        <f t="shared" si="10"/>
        <v>0</v>
      </c>
      <c r="AN110" s="27">
        <f t="shared" si="10"/>
        <v>0</v>
      </c>
      <c r="AO110" s="27">
        <f t="shared" si="10"/>
        <v>0</v>
      </c>
      <c r="AP110" s="27">
        <f t="shared" si="10"/>
        <v>0</v>
      </c>
    </row>
    <row r="111" spans="1:42" s="2" customFormat="1" ht="39.950000000000003" customHeight="1">
      <c r="A111" s="28" t="s">
        <v>239</v>
      </c>
      <c r="B111" s="144" t="s">
        <v>240</v>
      </c>
      <c r="C111" s="145"/>
      <c r="D111" s="146"/>
      <c r="E111" s="16">
        <v>78</v>
      </c>
      <c r="F111" s="13"/>
      <c r="G111" s="13">
        <v>74</v>
      </c>
      <c r="H111" s="13">
        <v>4</v>
      </c>
      <c r="I111" s="13"/>
      <c r="J111" s="13">
        <v>81</v>
      </c>
      <c r="K111" s="13">
        <v>66</v>
      </c>
      <c r="L111" s="13">
        <v>14</v>
      </c>
      <c r="M111" s="13">
        <v>1</v>
      </c>
      <c r="N111" s="13"/>
      <c r="O111" s="16"/>
      <c r="P111" s="16">
        <v>97</v>
      </c>
      <c r="Q111" s="16">
        <v>71</v>
      </c>
      <c r="R111" s="16">
        <v>20</v>
      </c>
      <c r="S111" s="13"/>
      <c r="T111" s="16"/>
      <c r="U111" s="16">
        <v>6</v>
      </c>
      <c r="V111" s="16"/>
      <c r="W111" s="16">
        <v>4</v>
      </c>
      <c r="X111" s="16">
        <v>2</v>
      </c>
      <c r="Y111" s="16">
        <v>2</v>
      </c>
      <c r="Z111" s="16">
        <v>99</v>
      </c>
      <c r="AA111" s="16"/>
      <c r="AB111" s="16">
        <v>1</v>
      </c>
      <c r="AC111" s="16">
        <v>41</v>
      </c>
      <c r="AD111" s="29">
        <v>1</v>
      </c>
      <c r="AE111" s="29"/>
      <c r="AF111" s="19"/>
      <c r="AG111" s="29"/>
      <c r="AH111" s="29"/>
      <c r="AI111" s="19"/>
      <c r="AJ111" s="21"/>
      <c r="AK111" s="21"/>
      <c r="AL111" s="21"/>
      <c r="AM111" s="21"/>
      <c r="AN111" s="21"/>
      <c r="AO111" s="21"/>
      <c r="AP111" s="21"/>
    </row>
    <row r="112" spans="1:42" s="2" customFormat="1" ht="39.950000000000003" customHeight="1">
      <c r="A112" s="28" t="s">
        <v>241</v>
      </c>
      <c r="B112" s="144" t="s">
        <v>242</v>
      </c>
      <c r="C112" s="145"/>
      <c r="D112" s="146"/>
      <c r="E112" s="16">
        <v>1</v>
      </c>
      <c r="F112" s="13"/>
      <c r="G112" s="13">
        <v>1</v>
      </c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>
        <v>1</v>
      </c>
      <c r="AD112" s="29"/>
      <c r="AE112" s="29"/>
      <c r="AF112" s="19"/>
      <c r="AG112" s="29"/>
      <c r="AH112" s="29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28" t="s">
        <v>243</v>
      </c>
      <c r="B113" s="144" t="s">
        <v>244</v>
      </c>
      <c r="C113" s="145"/>
      <c r="D113" s="146"/>
      <c r="E113" s="16">
        <v>1</v>
      </c>
      <c r="F113" s="13"/>
      <c r="G113" s="13">
        <v>1</v>
      </c>
      <c r="H113" s="13"/>
      <c r="I113" s="13"/>
      <c r="J113" s="13">
        <v>1</v>
      </c>
      <c r="K113" s="13">
        <v>1</v>
      </c>
      <c r="L113" s="13"/>
      <c r="M113" s="13"/>
      <c r="N113" s="13"/>
      <c r="O113" s="16"/>
      <c r="P113" s="16">
        <v>1</v>
      </c>
      <c r="Q113" s="16">
        <v>1</v>
      </c>
      <c r="R113" s="16"/>
      <c r="S113" s="13"/>
      <c r="T113" s="16"/>
      <c r="U113" s="16"/>
      <c r="V113" s="16"/>
      <c r="W113" s="16"/>
      <c r="X113" s="16"/>
      <c r="Y113" s="16"/>
      <c r="Z113" s="16">
        <v>1</v>
      </c>
      <c r="AA113" s="16"/>
      <c r="AB113" s="16"/>
      <c r="AC113" s="16">
        <v>1</v>
      </c>
      <c r="AD113" s="29"/>
      <c r="AE113" s="29"/>
      <c r="AF113" s="19"/>
      <c r="AG113" s="29"/>
      <c r="AH113" s="29"/>
      <c r="AI113" s="19"/>
      <c r="AJ113" s="21"/>
      <c r="AK113" s="21"/>
      <c r="AL113" s="21"/>
      <c r="AM113" s="21"/>
      <c r="AN113" s="21"/>
      <c r="AO113" s="21"/>
      <c r="AP113" s="21"/>
    </row>
    <row r="114" spans="1:42" s="2" customFormat="1" ht="39.950000000000003" customHeight="1">
      <c r="A114" s="28" t="s">
        <v>245</v>
      </c>
      <c r="B114" s="144" t="s">
        <v>246</v>
      </c>
      <c r="C114" s="145"/>
      <c r="D114" s="146"/>
      <c r="E114" s="16"/>
      <c r="F114" s="13"/>
      <c r="G114" s="13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29"/>
      <c r="AE114" s="29"/>
      <c r="AF114" s="19"/>
      <c r="AG114" s="29"/>
      <c r="AH114" s="29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28" t="s">
        <v>247</v>
      </c>
      <c r="B115" s="144" t="s">
        <v>248</v>
      </c>
      <c r="C115" s="145"/>
      <c r="D115" s="146"/>
      <c r="E115" s="16"/>
      <c r="F115" s="13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29"/>
      <c r="AE115" s="29"/>
      <c r="AF115" s="19"/>
      <c r="AG115" s="29"/>
      <c r="AH115" s="29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28" t="s">
        <v>249</v>
      </c>
      <c r="B116" s="144" t="s">
        <v>250</v>
      </c>
      <c r="C116" s="145"/>
      <c r="D116" s="146"/>
      <c r="E116" s="16">
        <v>1</v>
      </c>
      <c r="F116" s="13"/>
      <c r="G116" s="13">
        <v>1</v>
      </c>
      <c r="H116" s="13"/>
      <c r="I116" s="13"/>
      <c r="J116" s="13"/>
      <c r="K116" s="13"/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>
        <v>1</v>
      </c>
      <c r="AD116" s="29"/>
      <c r="AE116" s="29"/>
      <c r="AF116" s="19"/>
      <c r="AG116" s="29"/>
      <c r="AH116" s="29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28" t="s">
        <v>251</v>
      </c>
      <c r="B117" s="144" t="s">
        <v>252</v>
      </c>
      <c r="C117" s="145"/>
      <c r="D117" s="146"/>
      <c r="E117" s="16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29"/>
      <c r="AE117" s="29"/>
      <c r="AF117" s="19"/>
      <c r="AG117" s="29"/>
      <c r="AH117" s="29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28" t="s">
        <v>253</v>
      </c>
      <c r="B118" s="144" t="s">
        <v>81</v>
      </c>
      <c r="C118" s="145"/>
      <c r="D118" s="146"/>
      <c r="E118" s="16"/>
      <c r="F118" s="13"/>
      <c r="G118" s="13"/>
      <c r="H118" s="13"/>
      <c r="I118" s="13"/>
      <c r="J118" s="13"/>
      <c r="K118" s="13"/>
      <c r="L118" s="13"/>
      <c r="M118" s="13"/>
      <c r="N118" s="13"/>
      <c r="O118" s="16"/>
      <c r="P118" s="16"/>
      <c r="Q118" s="16"/>
      <c r="R118" s="16"/>
      <c r="S118" s="13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29"/>
      <c r="AE118" s="29"/>
      <c r="AF118" s="19"/>
      <c r="AG118" s="29"/>
      <c r="AH118" s="29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26" t="s">
        <v>254</v>
      </c>
      <c r="B119" s="138" t="s">
        <v>255</v>
      </c>
      <c r="C119" s="139"/>
      <c r="D119" s="140"/>
      <c r="E119" s="27">
        <f>SUM(E120:E123)</f>
        <v>0</v>
      </c>
      <c r="F119" s="27">
        <f t="shared" ref="F119:AP119" si="11">SUM(F120:F123)</f>
        <v>0</v>
      </c>
      <c r="G119" s="27">
        <f t="shared" si="11"/>
        <v>0</v>
      </c>
      <c r="H119" s="27">
        <f t="shared" si="11"/>
        <v>0</v>
      </c>
      <c r="I119" s="27">
        <f t="shared" si="11"/>
        <v>0</v>
      </c>
      <c r="J119" s="27">
        <f t="shared" si="11"/>
        <v>4</v>
      </c>
      <c r="K119" s="27">
        <f t="shared" si="11"/>
        <v>4</v>
      </c>
      <c r="L119" s="27">
        <f t="shared" si="11"/>
        <v>0</v>
      </c>
      <c r="M119" s="27">
        <f t="shared" si="11"/>
        <v>0</v>
      </c>
      <c r="N119" s="27">
        <f t="shared" si="11"/>
        <v>0</v>
      </c>
      <c r="O119" s="27">
        <f t="shared" si="11"/>
        <v>0</v>
      </c>
      <c r="P119" s="27">
        <f t="shared" si="11"/>
        <v>0</v>
      </c>
      <c r="Q119" s="27">
        <f t="shared" si="11"/>
        <v>0</v>
      </c>
      <c r="R119" s="27">
        <f t="shared" si="11"/>
        <v>0</v>
      </c>
      <c r="S119" s="27">
        <f t="shared" si="11"/>
        <v>0</v>
      </c>
      <c r="T119" s="27">
        <f t="shared" si="11"/>
        <v>0</v>
      </c>
      <c r="U119" s="27">
        <f t="shared" si="11"/>
        <v>0</v>
      </c>
      <c r="V119" s="27">
        <f t="shared" si="11"/>
        <v>0</v>
      </c>
      <c r="W119" s="27">
        <f t="shared" si="11"/>
        <v>0</v>
      </c>
      <c r="X119" s="27">
        <f t="shared" si="11"/>
        <v>0</v>
      </c>
      <c r="Y119" s="27">
        <f t="shared" si="11"/>
        <v>0</v>
      </c>
      <c r="Z119" s="27">
        <f t="shared" si="11"/>
        <v>0</v>
      </c>
      <c r="AA119" s="27">
        <f t="shared" si="11"/>
        <v>0</v>
      </c>
      <c r="AB119" s="27">
        <f t="shared" si="11"/>
        <v>0</v>
      </c>
      <c r="AC119" s="27">
        <f t="shared" si="11"/>
        <v>4</v>
      </c>
      <c r="AD119" s="27">
        <f t="shared" si="11"/>
        <v>0</v>
      </c>
      <c r="AE119" s="27">
        <f t="shared" si="11"/>
        <v>0</v>
      </c>
      <c r="AF119" s="27">
        <f t="shared" si="11"/>
        <v>0</v>
      </c>
      <c r="AG119" s="27">
        <f t="shared" si="11"/>
        <v>0</v>
      </c>
      <c r="AH119" s="27">
        <f t="shared" si="11"/>
        <v>0</v>
      </c>
      <c r="AI119" s="27">
        <f t="shared" si="11"/>
        <v>0</v>
      </c>
      <c r="AJ119" s="27">
        <f t="shared" si="11"/>
        <v>0</v>
      </c>
      <c r="AK119" s="27">
        <f t="shared" si="11"/>
        <v>0</v>
      </c>
      <c r="AL119" s="27">
        <f t="shared" si="11"/>
        <v>0</v>
      </c>
      <c r="AM119" s="27">
        <f t="shared" si="11"/>
        <v>0</v>
      </c>
      <c r="AN119" s="27">
        <f t="shared" si="11"/>
        <v>0</v>
      </c>
      <c r="AO119" s="27">
        <f t="shared" si="11"/>
        <v>0</v>
      </c>
      <c r="AP119" s="27">
        <f t="shared" si="11"/>
        <v>0</v>
      </c>
    </row>
    <row r="120" spans="1:42" s="2" customFormat="1" ht="39.950000000000003" customHeight="1">
      <c r="A120" s="28" t="s">
        <v>256</v>
      </c>
      <c r="B120" s="144" t="s">
        <v>257</v>
      </c>
      <c r="C120" s="145"/>
      <c r="D120" s="146"/>
      <c r="E120" s="13"/>
      <c r="F120" s="13"/>
      <c r="G120" s="13"/>
      <c r="H120" s="13"/>
      <c r="I120" s="13"/>
      <c r="J120" s="13">
        <v>2</v>
      </c>
      <c r="K120" s="13">
        <v>2</v>
      </c>
      <c r="L120" s="13"/>
      <c r="M120" s="13"/>
      <c r="N120" s="13"/>
      <c r="O120" s="16"/>
      <c r="P120" s="16"/>
      <c r="Q120" s="16"/>
      <c r="R120" s="16"/>
      <c r="S120" s="13"/>
      <c r="T120" s="16"/>
      <c r="U120" s="16"/>
      <c r="V120" s="16"/>
      <c r="W120" s="16"/>
      <c r="X120" s="16"/>
      <c r="Y120" s="16"/>
      <c r="Z120" s="16"/>
      <c r="AA120" s="16"/>
      <c r="AB120" s="16"/>
      <c r="AC120" s="16">
        <v>2</v>
      </c>
      <c r="AD120" s="29"/>
      <c r="AE120" s="29"/>
      <c r="AF120" s="19"/>
      <c r="AG120" s="29"/>
      <c r="AH120" s="29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28" t="s">
        <v>258</v>
      </c>
      <c r="B121" s="144" t="s">
        <v>259</v>
      </c>
      <c r="C121" s="145"/>
      <c r="D121" s="146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29"/>
      <c r="AE121" s="29"/>
      <c r="AF121" s="19"/>
      <c r="AG121" s="29"/>
      <c r="AH121" s="29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28" t="s">
        <v>260</v>
      </c>
      <c r="B122" s="144" t="s">
        <v>261</v>
      </c>
      <c r="C122" s="145"/>
      <c r="D122" s="146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6"/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29"/>
      <c r="AE122" s="29"/>
      <c r="AF122" s="19"/>
      <c r="AG122" s="29"/>
      <c r="AH122" s="29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28" t="s">
        <v>262</v>
      </c>
      <c r="B123" s="144" t="s">
        <v>81</v>
      </c>
      <c r="C123" s="145"/>
      <c r="D123" s="146"/>
      <c r="E123" s="13"/>
      <c r="F123" s="13"/>
      <c r="G123" s="13"/>
      <c r="H123" s="13"/>
      <c r="I123" s="13"/>
      <c r="J123" s="13">
        <v>2</v>
      </c>
      <c r="K123" s="13">
        <v>2</v>
      </c>
      <c r="L123" s="13"/>
      <c r="M123" s="13"/>
      <c r="N123" s="13"/>
      <c r="O123" s="16"/>
      <c r="P123" s="16"/>
      <c r="Q123" s="16"/>
      <c r="R123" s="16"/>
      <c r="S123" s="13"/>
      <c r="T123" s="16"/>
      <c r="U123" s="16"/>
      <c r="V123" s="16"/>
      <c r="W123" s="16"/>
      <c r="X123" s="16"/>
      <c r="Y123" s="16"/>
      <c r="Z123" s="16"/>
      <c r="AA123" s="16"/>
      <c r="AB123" s="16"/>
      <c r="AC123" s="16">
        <v>2</v>
      </c>
      <c r="AD123" s="29"/>
      <c r="AE123" s="29"/>
      <c r="AF123" s="19"/>
      <c r="AG123" s="29"/>
      <c r="AH123" s="29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26" t="s">
        <v>263</v>
      </c>
      <c r="B124" s="138" t="s">
        <v>264</v>
      </c>
      <c r="C124" s="139"/>
      <c r="D124" s="140"/>
      <c r="E124" s="27">
        <f>SUM(E125:E126)</f>
        <v>0</v>
      </c>
      <c r="F124" s="27">
        <f t="shared" ref="F124:AP124" si="12">SUM(F125:F126)</f>
        <v>0</v>
      </c>
      <c r="G124" s="27">
        <f t="shared" si="12"/>
        <v>0</v>
      </c>
      <c r="H124" s="27">
        <f t="shared" si="12"/>
        <v>0</v>
      </c>
      <c r="I124" s="27">
        <f t="shared" si="12"/>
        <v>0</v>
      </c>
      <c r="J124" s="27">
        <f t="shared" si="12"/>
        <v>0</v>
      </c>
      <c r="K124" s="27">
        <f t="shared" si="12"/>
        <v>0</v>
      </c>
      <c r="L124" s="27">
        <f t="shared" si="12"/>
        <v>0</v>
      </c>
      <c r="M124" s="27">
        <f t="shared" si="12"/>
        <v>0</v>
      </c>
      <c r="N124" s="27">
        <f t="shared" si="12"/>
        <v>0</v>
      </c>
      <c r="O124" s="27">
        <f t="shared" si="12"/>
        <v>0</v>
      </c>
      <c r="P124" s="27">
        <f t="shared" si="12"/>
        <v>0</v>
      </c>
      <c r="Q124" s="27">
        <f t="shared" si="12"/>
        <v>0</v>
      </c>
      <c r="R124" s="27">
        <f t="shared" si="12"/>
        <v>0</v>
      </c>
      <c r="S124" s="27">
        <f t="shared" si="12"/>
        <v>0</v>
      </c>
      <c r="T124" s="27">
        <f t="shared" si="12"/>
        <v>0</v>
      </c>
      <c r="U124" s="27">
        <f t="shared" si="12"/>
        <v>0</v>
      </c>
      <c r="V124" s="27">
        <f t="shared" si="12"/>
        <v>0</v>
      </c>
      <c r="W124" s="27">
        <f t="shared" si="12"/>
        <v>0</v>
      </c>
      <c r="X124" s="27">
        <f t="shared" si="12"/>
        <v>0</v>
      </c>
      <c r="Y124" s="27">
        <f t="shared" si="12"/>
        <v>0</v>
      </c>
      <c r="Z124" s="27">
        <f t="shared" si="12"/>
        <v>0</v>
      </c>
      <c r="AA124" s="27">
        <f t="shared" si="12"/>
        <v>0</v>
      </c>
      <c r="AB124" s="27">
        <f t="shared" si="12"/>
        <v>0</v>
      </c>
      <c r="AC124" s="27">
        <f t="shared" si="12"/>
        <v>0</v>
      </c>
      <c r="AD124" s="27">
        <f t="shared" si="12"/>
        <v>0</v>
      </c>
      <c r="AE124" s="27">
        <f t="shared" si="12"/>
        <v>0</v>
      </c>
      <c r="AF124" s="27">
        <f t="shared" si="12"/>
        <v>0</v>
      </c>
      <c r="AG124" s="27">
        <f t="shared" si="12"/>
        <v>0</v>
      </c>
      <c r="AH124" s="27">
        <f t="shared" si="12"/>
        <v>0</v>
      </c>
      <c r="AI124" s="27">
        <f t="shared" si="12"/>
        <v>0</v>
      </c>
      <c r="AJ124" s="27">
        <f t="shared" si="12"/>
        <v>0</v>
      </c>
      <c r="AK124" s="27">
        <f t="shared" si="12"/>
        <v>0</v>
      </c>
      <c r="AL124" s="27">
        <f t="shared" si="12"/>
        <v>0</v>
      </c>
      <c r="AM124" s="27">
        <f t="shared" si="12"/>
        <v>0</v>
      </c>
      <c r="AN124" s="27">
        <f t="shared" si="12"/>
        <v>0</v>
      </c>
      <c r="AO124" s="27">
        <f t="shared" si="12"/>
        <v>0</v>
      </c>
      <c r="AP124" s="27">
        <f t="shared" si="12"/>
        <v>0</v>
      </c>
    </row>
    <row r="125" spans="1:42" s="2" customFormat="1" ht="60.75" customHeight="1">
      <c r="A125" s="28" t="s">
        <v>265</v>
      </c>
      <c r="B125" s="144" t="s">
        <v>266</v>
      </c>
      <c r="C125" s="145"/>
      <c r="D125" s="146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29"/>
      <c r="AE125" s="29"/>
      <c r="AF125" s="29"/>
      <c r="AG125" s="29"/>
      <c r="AH125" s="29"/>
      <c r="AI125" s="29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28" t="s">
        <v>267</v>
      </c>
      <c r="B126" s="144" t="s">
        <v>268</v>
      </c>
      <c r="C126" s="145"/>
      <c r="D126" s="146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29"/>
      <c r="AE126" s="29"/>
      <c r="AF126" s="29"/>
      <c r="AG126" s="29"/>
      <c r="AH126" s="29"/>
      <c r="AI126" s="29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33" t="s">
        <v>269</v>
      </c>
      <c r="B127" s="147" t="s">
        <v>270</v>
      </c>
      <c r="C127" s="148"/>
      <c r="D127" s="149"/>
      <c r="E127" s="13"/>
      <c r="F127" s="13"/>
      <c r="G127" s="13"/>
      <c r="H127" s="13"/>
      <c r="I127" s="13"/>
      <c r="J127" s="13">
        <v>1</v>
      </c>
      <c r="K127" s="13">
        <v>1</v>
      </c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>
        <v>1</v>
      </c>
      <c r="AD127" s="29"/>
      <c r="AE127" s="29"/>
      <c r="AF127" s="29"/>
      <c r="AG127" s="29"/>
      <c r="AH127" s="29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26" t="s">
        <v>271</v>
      </c>
      <c r="B128" s="150" t="s">
        <v>81</v>
      </c>
      <c r="C128" s="151"/>
      <c r="D128" s="152"/>
      <c r="E128" s="23"/>
      <c r="F128" s="23"/>
      <c r="G128" s="23"/>
      <c r="H128" s="23"/>
      <c r="I128" s="23"/>
      <c r="J128" s="23">
        <v>23</v>
      </c>
      <c r="K128" s="23">
        <v>16</v>
      </c>
      <c r="L128" s="23">
        <v>7</v>
      </c>
      <c r="M128" s="23"/>
      <c r="N128" s="23"/>
      <c r="O128" s="24"/>
      <c r="P128" s="24">
        <v>11</v>
      </c>
      <c r="Q128" s="24">
        <v>8</v>
      </c>
      <c r="R128" s="24"/>
      <c r="S128" s="23"/>
      <c r="T128" s="24"/>
      <c r="U128" s="24">
        <v>3</v>
      </c>
      <c r="V128" s="24"/>
      <c r="W128" s="24"/>
      <c r="X128" s="24">
        <v>3</v>
      </c>
      <c r="Y128" s="24"/>
      <c r="Z128" s="24">
        <v>11</v>
      </c>
      <c r="AA128" s="24"/>
      <c r="AB128" s="24"/>
      <c r="AC128" s="24">
        <v>5</v>
      </c>
      <c r="AD128" s="27"/>
      <c r="AE128" s="27"/>
      <c r="AF128" s="27">
        <v>1</v>
      </c>
      <c r="AG128" s="27">
        <v>1</v>
      </c>
      <c r="AH128" s="27"/>
      <c r="AI128" s="27">
        <v>1</v>
      </c>
      <c r="AJ128" s="25"/>
      <c r="AK128" s="25">
        <v>1</v>
      </c>
      <c r="AL128" s="25"/>
      <c r="AM128" s="25"/>
      <c r="AN128" s="25"/>
      <c r="AO128" s="25"/>
      <c r="AP128" s="25"/>
    </row>
    <row r="129" spans="1:42" s="3" customFormat="1" ht="39.950000000000003" customHeight="1">
      <c r="A129" s="26"/>
      <c r="B129" s="150" t="s">
        <v>272</v>
      </c>
      <c r="C129" s="151"/>
      <c r="D129" s="152"/>
      <c r="E129" s="27">
        <f>E10+E31+E43+E51+E65+E72+E80+E83+E105+E110+E119+E124+E127+E128</f>
        <v>98</v>
      </c>
      <c r="F129" s="27">
        <f t="shared" ref="F129:AP129" si="13">F10+F31+F43+F51+F65+F72+F80+F83+F105+F110+F119+F124+F127+F128</f>
        <v>0</v>
      </c>
      <c r="G129" s="27">
        <f t="shared" si="13"/>
        <v>92</v>
      </c>
      <c r="H129" s="27">
        <f t="shared" si="13"/>
        <v>5</v>
      </c>
      <c r="I129" s="27">
        <f t="shared" si="13"/>
        <v>1</v>
      </c>
      <c r="J129" s="27">
        <f t="shared" si="13"/>
        <v>240</v>
      </c>
      <c r="K129" s="27">
        <f t="shared" si="13"/>
        <v>196</v>
      </c>
      <c r="L129" s="27">
        <f t="shared" si="13"/>
        <v>40</v>
      </c>
      <c r="M129" s="27">
        <f t="shared" si="13"/>
        <v>4</v>
      </c>
      <c r="N129" s="27">
        <f t="shared" si="13"/>
        <v>0</v>
      </c>
      <c r="O129" s="27">
        <f t="shared" si="13"/>
        <v>0</v>
      </c>
      <c r="P129" s="27">
        <f t="shared" si="13"/>
        <v>150</v>
      </c>
      <c r="Q129" s="27">
        <f t="shared" si="13"/>
        <v>111</v>
      </c>
      <c r="R129" s="27">
        <f t="shared" si="13"/>
        <v>20</v>
      </c>
      <c r="S129" s="27">
        <f t="shared" si="13"/>
        <v>1</v>
      </c>
      <c r="T129" s="27">
        <f t="shared" si="13"/>
        <v>0</v>
      </c>
      <c r="U129" s="27">
        <f t="shared" si="13"/>
        <v>18</v>
      </c>
      <c r="V129" s="27">
        <f t="shared" si="13"/>
        <v>0</v>
      </c>
      <c r="W129" s="27">
        <f t="shared" si="13"/>
        <v>9</v>
      </c>
      <c r="X129" s="27">
        <f t="shared" si="13"/>
        <v>9</v>
      </c>
      <c r="Y129" s="27">
        <f t="shared" si="13"/>
        <v>5</v>
      </c>
      <c r="Z129" s="27">
        <f t="shared" si="13"/>
        <v>155</v>
      </c>
      <c r="AA129" s="27">
        <f t="shared" si="13"/>
        <v>1</v>
      </c>
      <c r="AB129" s="27">
        <f t="shared" si="13"/>
        <v>4</v>
      </c>
      <c r="AC129" s="27">
        <f t="shared" si="13"/>
        <v>130</v>
      </c>
      <c r="AD129" s="27">
        <f t="shared" si="13"/>
        <v>4</v>
      </c>
      <c r="AE129" s="27">
        <f t="shared" si="13"/>
        <v>2</v>
      </c>
      <c r="AF129" s="27">
        <f t="shared" si="13"/>
        <v>4</v>
      </c>
      <c r="AG129" s="27">
        <f t="shared" si="13"/>
        <v>6</v>
      </c>
      <c r="AH129" s="27">
        <f t="shared" si="13"/>
        <v>0</v>
      </c>
      <c r="AI129" s="27">
        <f t="shared" si="13"/>
        <v>6</v>
      </c>
      <c r="AJ129" s="27">
        <f t="shared" si="13"/>
        <v>0</v>
      </c>
      <c r="AK129" s="27">
        <f t="shared" si="13"/>
        <v>5</v>
      </c>
      <c r="AL129" s="27">
        <f t="shared" si="13"/>
        <v>0</v>
      </c>
      <c r="AM129" s="27">
        <f t="shared" si="13"/>
        <v>1</v>
      </c>
      <c r="AN129" s="27">
        <f t="shared" si="13"/>
        <v>1</v>
      </c>
      <c r="AO129" s="27">
        <f t="shared" si="13"/>
        <v>0</v>
      </c>
      <c r="AP129" s="27">
        <f t="shared" si="13"/>
        <v>1</v>
      </c>
    </row>
    <row r="133" spans="1:42">
      <c r="B133" s="4" t="s">
        <v>300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0AFA8-0D6A-4861-953B-F308A5CEE6C3}">
  <dimension ref="A1:AP133"/>
  <sheetViews>
    <sheetView topLeftCell="AP121" workbookViewId="0">
      <selection activeCell="AR121" sqref="AR1:BL65536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301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26" t="s">
        <v>45</v>
      </c>
      <c r="B10" s="133" t="s">
        <v>46</v>
      </c>
      <c r="C10" s="133"/>
      <c r="D10" s="133"/>
      <c r="E10" s="77">
        <f t="shared" ref="E10:K10" si="0">SUM(E11:E30)</f>
        <v>0</v>
      </c>
      <c r="F10" s="77">
        <f t="shared" si="0"/>
        <v>0</v>
      </c>
      <c r="G10" s="77">
        <f t="shared" si="0"/>
        <v>0</v>
      </c>
      <c r="H10" s="77">
        <f t="shared" si="0"/>
        <v>0</v>
      </c>
      <c r="I10" s="77">
        <f t="shared" si="0"/>
        <v>0</v>
      </c>
      <c r="J10" s="77">
        <f t="shared" si="0"/>
        <v>0</v>
      </c>
      <c r="K10" s="77">
        <f t="shared" si="0"/>
        <v>0</v>
      </c>
      <c r="L10" s="77">
        <f t="shared" ref="L10:AP10" si="1">SUM(L11:L30)</f>
        <v>0</v>
      </c>
      <c r="M10" s="77">
        <f t="shared" si="1"/>
        <v>0</v>
      </c>
      <c r="N10" s="77">
        <f t="shared" si="1"/>
        <v>0</v>
      </c>
      <c r="O10" s="77">
        <f t="shared" si="1"/>
        <v>0</v>
      </c>
      <c r="P10" s="77">
        <f t="shared" si="1"/>
        <v>0</v>
      </c>
      <c r="Q10" s="77">
        <f t="shared" si="1"/>
        <v>0</v>
      </c>
      <c r="R10" s="77">
        <f t="shared" si="1"/>
        <v>0</v>
      </c>
      <c r="S10" s="77">
        <f t="shared" si="1"/>
        <v>0</v>
      </c>
      <c r="T10" s="77">
        <f t="shared" si="1"/>
        <v>0</v>
      </c>
      <c r="U10" s="77">
        <f t="shared" si="1"/>
        <v>0</v>
      </c>
      <c r="V10" s="77">
        <f t="shared" si="1"/>
        <v>0</v>
      </c>
      <c r="W10" s="77">
        <f t="shared" si="1"/>
        <v>0</v>
      </c>
      <c r="X10" s="77">
        <f t="shared" si="1"/>
        <v>0</v>
      </c>
      <c r="Y10" s="77">
        <f t="shared" si="1"/>
        <v>0</v>
      </c>
      <c r="Z10" s="77">
        <f t="shared" si="1"/>
        <v>0</v>
      </c>
      <c r="AA10" s="77">
        <f t="shared" si="1"/>
        <v>0</v>
      </c>
      <c r="AB10" s="77">
        <f t="shared" si="1"/>
        <v>0</v>
      </c>
      <c r="AC10" s="77">
        <f t="shared" si="1"/>
        <v>0</v>
      </c>
      <c r="AD10" s="77">
        <f t="shared" si="1"/>
        <v>0</v>
      </c>
      <c r="AE10" s="77">
        <f t="shared" si="1"/>
        <v>0</v>
      </c>
      <c r="AF10" s="77">
        <f t="shared" si="1"/>
        <v>0</v>
      </c>
      <c r="AG10" s="77">
        <f t="shared" si="1"/>
        <v>0</v>
      </c>
      <c r="AH10" s="77">
        <f t="shared" si="1"/>
        <v>0</v>
      </c>
      <c r="AI10" s="77">
        <f t="shared" si="1"/>
        <v>0</v>
      </c>
      <c r="AJ10" s="77">
        <f t="shared" si="1"/>
        <v>0</v>
      </c>
      <c r="AK10" s="77">
        <f t="shared" si="1"/>
        <v>0</v>
      </c>
      <c r="AL10" s="77">
        <f t="shared" si="1"/>
        <v>0</v>
      </c>
      <c r="AM10" s="77">
        <f t="shared" si="1"/>
        <v>0</v>
      </c>
      <c r="AN10" s="77">
        <f t="shared" si="1"/>
        <v>0</v>
      </c>
      <c r="AO10" s="77">
        <f t="shared" si="1"/>
        <v>0</v>
      </c>
      <c r="AP10" s="77">
        <f t="shared" si="1"/>
        <v>0</v>
      </c>
    </row>
    <row r="11" spans="1:42" s="2" customFormat="1" ht="39.950000000000003" customHeight="1">
      <c r="A11" s="28" t="s">
        <v>47</v>
      </c>
      <c r="B11" s="134" t="s">
        <v>48</v>
      </c>
      <c r="C11" s="134"/>
      <c r="D11" s="134"/>
      <c r="E11" s="39"/>
      <c r="F11" s="39"/>
      <c r="G11" s="39"/>
      <c r="H11" s="39"/>
      <c r="I11" s="39"/>
      <c r="J11" s="39"/>
      <c r="K11" s="39"/>
      <c r="L11" s="39"/>
      <c r="M11" s="42"/>
      <c r="N11" s="42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78"/>
      <c r="AE11" s="78"/>
      <c r="AF11" s="43"/>
      <c r="AG11" s="78"/>
      <c r="AH11" s="78"/>
      <c r="AI11" s="43"/>
      <c r="AJ11" s="44"/>
      <c r="AK11" s="44"/>
      <c r="AL11" s="44"/>
      <c r="AM11" s="44"/>
      <c r="AN11" s="44"/>
      <c r="AO11" s="44"/>
      <c r="AP11" s="44"/>
    </row>
    <row r="12" spans="1:42" s="2" customFormat="1" ht="39.950000000000003" customHeight="1">
      <c r="A12" s="28" t="s">
        <v>49</v>
      </c>
      <c r="B12" s="134" t="s">
        <v>50</v>
      </c>
      <c r="C12" s="134"/>
      <c r="D12" s="134"/>
      <c r="E12" s="39"/>
      <c r="F12" s="39"/>
      <c r="G12" s="39"/>
      <c r="H12" s="39"/>
      <c r="I12" s="39"/>
      <c r="J12" s="39"/>
      <c r="K12" s="39"/>
      <c r="L12" s="39"/>
      <c r="M12" s="42"/>
      <c r="N12" s="42"/>
      <c r="O12" s="40"/>
      <c r="P12" s="40"/>
      <c r="Q12" s="40"/>
      <c r="R12" s="40"/>
      <c r="S12" s="39"/>
      <c r="T12" s="40"/>
      <c r="U12" s="40"/>
      <c r="V12" s="40"/>
      <c r="W12" s="39"/>
      <c r="X12" s="39"/>
      <c r="Y12" s="40"/>
      <c r="Z12" s="39"/>
      <c r="AA12" s="39"/>
      <c r="AB12" s="40"/>
      <c r="AC12" s="40"/>
      <c r="AD12" s="78"/>
      <c r="AE12" s="78"/>
      <c r="AF12" s="43"/>
      <c r="AG12" s="78"/>
      <c r="AH12" s="78"/>
      <c r="AI12" s="43"/>
      <c r="AJ12" s="44"/>
      <c r="AK12" s="44"/>
      <c r="AL12" s="44"/>
      <c r="AM12" s="44"/>
      <c r="AN12" s="44"/>
      <c r="AO12" s="44"/>
      <c r="AP12" s="44"/>
    </row>
    <row r="13" spans="1:42" s="2" customFormat="1" ht="39.950000000000003" customHeight="1">
      <c r="A13" s="30" t="s">
        <v>51</v>
      </c>
      <c r="B13" s="134" t="s">
        <v>52</v>
      </c>
      <c r="C13" s="134"/>
      <c r="D13" s="134"/>
      <c r="E13" s="39"/>
      <c r="F13" s="39"/>
      <c r="G13" s="39"/>
      <c r="H13" s="39"/>
      <c r="I13" s="39"/>
      <c r="J13" s="39"/>
      <c r="K13" s="39"/>
      <c r="L13" s="39"/>
      <c r="M13" s="42"/>
      <c r="N13" s="42"/>
      <c r="O13" s="40"/>
      <c r="P13" s="40"/>
      <c r="Q13" s="40"/>
      <c r="R13" s="40"/>
      <c r="S13" s="39"/>
      <c r="T13" s="40"/>
      <c r="U13" s="40"/>
      <c r="V13" s="40"/>
      <c r="W13" s="39"/>
      <c r="X13" s="39"/>
      <c r="Y13" s="40"/>
      <c r="Z13" s="39"/>
      <c r="AA13" s="39"/>
      <c r="AB13" s="40"/>
      <c r="AC13" s="40"/>
      <c r="AD13" s="78"/>
      <c r="AE13" s="78"/>
      <c r="AF13" s="43"/>
      <c r="AG13" s="78"/>
      <c r="AH13" s="78"/>
      <c r="AI13" s="43"/>
      <c r="AJ13" s="44"/>
      <c r="AK13" s="44"/>
      <c r="AL13" s="44"/>
      <c r="AM13" s="44"/>
      <c r="AN13" s="44"/>
      <c r="AO13" s="44"/>
      <c r="AP13" s="44"/>
    </row>
    <row r="14" spans="1:42" s="2" customFormat="1" ht="39.950000000000003" customHeight="1">
      <c r="A14" s="31">
        <v>1.2</v>
      </c>
      <c r="B14" s="134" t="s">
        <v>53</v>
      </c>
      <c r="C14" s="134"/>
      <c r="D14" s="134"/>
      <c r="E14" s="39"/>
      <c r="F14" s="39"/>
      <c r="G14" s="39"/>
      <c r="H14" s="39"/>
      <c r="I14" s="39"/>
      <c r="J14" s="39"/>
      <c r="K14" s="39"/>
      <c r="L14" s="39"/>
      <c r="M14" s="42"/>
      <c r="N14" s="42"/>
      <c r="O14" s="40"/>
      <c r="P14" s="40"/>
      <c r="Q14" s="40"/>
      <c r="R14" s="40"/>
      <c r="S14" s="39"/>
      <c r="T14" s="40"/>
      <c r="U14" s="40"/>
      <c r="V14" s="40"/>
      <c r="W14" s="39"/>
      <c r="X14" s="39"/>
      <c r="Y14" s="40"/>
      <c r="Z14" s="39"/>
      <c r="AA14" s="39"/>
      <c r="AB14" s="40"/>
      <c r="AC14" s="40"/>
      <c r="AD14" s="78"/>
      <c r="AE14" s="78"/>
      <c r="AF14" s="43"/>
      <c r="AG14" s="78"/>
      <c r="AH14" s="78"/>
      <c r="AI14" s="43"/>
      <c r="AJ14" s="44"/>
      <c r="AK14" s="44"/>
      <c r="AL14" s="44"/>
      <c r="AM14" s="44"/>
      <c r="AN14" s="44"/>
      <c r="AO14" s="44"/>
      <c r="AP14" s="44"/>
    </row>
    <row r="15" spans="1:42" s="2" customFormat="1" ht="39.950000000000003" customHeight="1">
      <c r="A15" s="28" t="s">
        <v>54</v>
      </c>
      <c r="B15" s="134" t="s">
        <v>55</v>
      </c>
      <c r="C15" s="134"/>
      <c r="D15" s="134"/>
      <c r="E15" s="39"/>
      <c r="F15" s="39"/>
      <c r="G15" s="39"/>
      <c r="H15" s="39"/>
      <c r="I15" s="39"/>
      <c r="J15" s="39"/>
      <c r="K15" s="39"/>
      <c r="L15" s="39"/>
      <c r="M15" s="42"/>
      <c r="N15" s="42"/>
      <c r="O15" s="40"/>
      <c r="P15" s="40"/>
      <c r="Q15" s="40"/>
      <c r="R15" s="40"/>
      <c r="S15" s="39"/>
      <c r="T15" s="40"/>
      <c r="U15" s="40"/>
      <c r="V15" s="40"/>
      <c r="W15" s="39"/>
      <c r="X15" s="39"/>
      <c r="Y15" s="40"/>
      <c r="Z15" s="39"/>
      <c r="AA15" s="39"/>
      <c r="AB15" s="40"/>
      <c r="AC15" s="40"/>
      <c r="AD15" s="78"/>
      <c r="AE15" s="78"/>
      <c r="AF15" s="43"/>
      <c r="AG15" s="78"/>
      <c r="AH15" s="78"/>
      <c r="AI15" s="43"/>
      <c r="AJ15" s="44"/>
      <c r="AK15" s="44"/>
      <c r="AL15" s="44"/>
      <c r="AM15" s="44"/>
      <c r="AN15" s="44"/>
      <c r="AO15" s="44"/>
      <c r="AP15" s="44"/>
    </row>
    <row r="16" spans="1:42" s="2" customFormat="1" ht="39.950000000000003" customHeight="1">
      <c r="A16" s="28" t="s">
        <v>56</v>
      </c>
      <c r="B16" s="135" t="s">
        <v>57</v>
      </c>
      <c r="C16" s="136"/>
      <c r="D16" s="137"/>
      <c r="E16" s="39"/>
      <c r="F16" s="39"/>
      <c r="G16" s="39"/>
      <c r="H16" s="39"/>
      <c r="I16" s="39"/>
      <c r="J16" s="39"/>
      <c r="K16" s="39"/>
      <c r="L16" s="39"/>
      <c r="M16" s="42"/>
      <c r="N16" s="42"/>
      <c r="O16" s="39"/>
      <c r="P16" s="39"/>
      <c r="Q16" s="39"/>
      <c r="R16" s="40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78"/>
      <c r="AE16" s="78"/>
      <c r="AF16" s="43"/>
      <c r="AG16" s="78"/>
      <c r="AH16" s="78"/>
      <c r="AI16" s="43"/>
      <c r="AJ16" s="44"/>
      <c r="AK16" s="44"/>
      <c r="AL16" s="44"/>
      <c r="AM16" s="44"/>
      <c r="AN16" s="44"/>
      <c r="AO16" s="44"/>
      <c r="AP16" s="44"/>
    </row>
    <row r="17" spans="1:42" s="2" customFormat="1" ht="39.950000000000003" customHeight="1">
      <c r="A17" s="28" t="s">
        <v>58</v>
      </c>
      <c r="B17" s="135" t="s">
        <v>59</v>
      </c>
      <c r="C17" s="136"/>
      <c r="D17" s="137"/>
      <c r="E17" s="39"/>
      <c r="F17" s="39"/>
      <c r="G17" s="39"/>
      <c r="H17" s="39"/>
      <c r="I17" s="39"/>
      <c r="J17" s="39"/>
      <c r="K17" s="39"/>
      <c r="L17" s="39"/>
      <c r="M17" s="42"/>
      <c r="N17" s="42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78"/>
      <c r="AE17" s="78"/>
      <c r="AF17" s="43"/>
      <c r="AG17" s="78"/>
      <c r="AH17" s="78"/>
      <c r="AI17" s="43"/>
      <c r="AJ17" s="44"/>
      <c r="AK17" s="44"/>
      <c r="AL17" s="44"/>
      <c r="AM17" s="44"/>
      <c r="AN17" s="44"/>
      <c r="AO17" s="44"/>
      <c r="AP17" s="44"/>
    </row>
    <row r="18" spans="1:42" s="2" customFormat="1" ht="39.950000000000003" customHeight="1">
      <c r="A18" s="28" t="s">
        <v>60</v>
      </c>
      <c r="B18" s="134" t="s">
        <v>61</v>
      </c>
      <c r="C18" s="134"/>
      <c r="D18" s="134"/>
      <c r="E18" s="39"/>
      <c r="F18" s="39"/>
      <c r="G18" s="39"/>
      <c r="H18" s="39"/>
      <c r="I18" s="39"/>
      <c r="J18" s="39"/>
      <c r="K18" s="39"/>
      <c r="L18" s="39"/>
      <c r="M18" s="42"/>
      <c r="N18" s="42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78"/>
      <c r="AE18" s="78"/>
      <c r="AF18" s="43"/>
      <c r="AG18" s="78"/>
      <c r="AH18" s="78"/>
      <c r="AI18" s="43"/>
      <c r="AJ18" s="44"/>
      <c r="AK18" s="44"/>
      <c r="AL18" s="44"/>
      <c r="AM18" s="44"/>
      <c r="AN18" s="44"/>
      <c r="AO18" s="44"/>
      <c r="AP18" s="44"/>
    </row>
    <row r="19" spans="1:42" s="2" customFormat="1" ht="39.950000000000003" customHeight="1">
      <c r="A19" s="28" t="s">
        <v>62</v>
      </c>
      <c r="B19" s="134" t="s">
        <v>63</v>
      </c>
      <c r="C19" s="134"/>
      <c r="D19" s="134"/>
      <c r="E19" s="39"/>
      <c r="F19" s="39"/>
      <c r="G19" s="39"/>
      <c r="H19" s="39"/>
      <c r="I19" s="39"/>
      <c r="J19" s="39"/>
      <c r="K19" s="39"/>
      <c r="L19" s="39"/>
      <c r="M19" s="42"/>
      <c r="N19" s="42"/>
      <c r="O19" s="40"/>
      <c r="P19" s="40"/>
      <c r="Q19" s="40"/>
      <c r="R19" s="40"/>
      <c r="S19" s="39"/>
      <c r="T19" s="40"/>
      <c r="U19" s="40"/>
      <c r="V19" s="40"/>
      <c r="W19" s="39"/>
      <c r="X19" s="39"/>
      <c r="Y19" s="40"/>
      <c r="Z19" s="39"/>
      <c r="AA19" s="39"/>
      <c r="AB19" s="40"/>
      <c r="AC19" s="40"/>
      <c r="AD19" s="78"/>
      <c r="AE19" s="78"/>
      <c r="AF19" s="43"/>
      <c r="AG19" s="78"/>
      <c r="AH19" s="78"/>
      <c r="AI19" s="43"/>
      <c r="AJ19" s="44"/>
      <c r="AK19" s="44"/>
      <c r="AL19" s="44"/>
      <c r="AM19" s="44"/>
      <c r="AN19" s="44"/>
      <c r="AO19" s="44"/>
      <c r="AP19" s="44"/>
    </row>
    <row r="20" spans="1:42" s="2" customFormat="1" ht="39.950000000000003" customHeight="1">
      <c r="A20" s="28" t="s">
        <v>64</v>
      </c>
      <c r="B20" s="135" t="s">
        <v>65</v>
      </c>
      <c r="C20" s="136"/>
      <c r="D20" s="137"/>
      <c r="E20" s="39"/>
      <c r="F20" s="39"/>
      <c r="G20" s="39"/>
      <c r="H20" s="39"/>
      <c r="I20" s="39"/>
      <c r="J20" s="39"/>
      <c r="K20" s="39"/>
      <c r="L20" s="39"/>
      <c r="M20" s="42"/>
      <c r="N20" s="42"/>
      <c r="O20" s="40"/>
      <c r="P20" s="40"/>
      <c r="Q20" s="40"/>
      <c r="R20" s="40"/>
      <c r="S20" s="39"/>
      <c r="T20" s="40"/>
      <c r="U20" s="40"/>
      <c r="V20" s="40"/>
      <c r="W20" s="39"/>
      <c r="X20" s="39"/>
      <c r="Y20" s="40"/>
      <c r="Z20" s="39"/>
      <c r="AA20" s="39"/>
      <c r="AB20" s="40"/>
      <c r="AC20" s="40"/>
      <c r="AD20" s="78"/>
      <c r="AE20" s="78"/>
      <c r="AF20" s="43"/>
      <c r="AG20" s="78"/>
      <c r="AH20" s="78"/>
      <c r="AI20" s="43"/>
      <c r="AJ20" s="44"/>
      <c r="AK20" s="44"/>
      <c r="AL20" s="44"/>
      <c r="AM20" s="44"/>
      <c r="AN20" s="44"/>
      <c r="AO20" s="44"/>
      <c r="AP20" s="44"/>
    </row>
    <row r="21" spans="1:42" s="2" customFormat="1" ht="39.950000000000003" customHeight="1">
      <c r="A21" s="28" t="s">
        <v>66</v>
      </c>
      <c r="B21" s="135" t="s">
        <v>67</v>
      </c>
      <c r="C21" s="136"/>
      <c r="D21" s="137"/>
      <c r="E21" s="39"/>
      <c r="F21" s="39"/>
      <c r="G21" s="39"/>
      <c r="H21" s="39"/>
      <c r="I21" s="39"/>
      <c r="J21" s="39"/>
      <c r="K21" s="39"/>
      <c r="L21" s="39"/>
      <c r="M21" s="42"/>
      <c r="N21" s="42"/>
      <c r="O21" s="40"/>
      <c r="P21" s="40"/>
      <c r="Q21" s="40"/>
      <c r="R21" s="40"/>
      <c r="S21" s="39"/>
      <c r="T21" s="40"/>
      <c r="U21" s="40"/>
      <c r="V21" s="40"/>
      <c r="W21" s="39"/>
      <c r="X21" s="39"/>
      <c r="Y21" s="40"/>
      <c r="Z21" s="39"/>
      <c r="AA21" s="39"/>
      <c r="AB21" s="40"/>
      <c r="AC21" s="40"/>
      <c r="AD21" s="78"/>
      <c r="AE21" s="78"/>
      <c r="AF21" s="43"/>
      <c r="AG21" s="78"/>
      <c r="AH21" s="78"/>
      <c r="AI21" s="43"/>
      <c r="AJ21" s="44"/>
      <c r="AK21" s="44"/>
      <c r="AL21" s="44"/>
      <c r="AM21" s="44"/>
      <c r="AN21" s="44"/>
      <c r="AO21" s="44"/>
      <c r="AP21" s="44"/>
    </row>
    <row r="22" spans="1:42" s="2" customFormat="1" ht="39.950000000000003" customHeight="1">
      <c r="A22" s="28" t="s">
        <v>68</v>
      </c>
      <c r="B22" s="135" t="s">
        <v>69</v>
      </c>
      <c r="C22" s="136"/>
      <c r="D22" s="137"/>
      <c r="E22" s="39"/>
      <c r="F22" s="39"/>
      <c r="G22" s="39"/>
      <c r="H22" s="39"/>
      <c r="I22" s="39"/>
      <c r="J22" s="39"/>
      <c r="K22" s="39"/>
      <c r="L22" s="39"/>
      <c r="M22" s="42"/>
      <c r="N22" s="42"/>
      <c r="O22" s="40"/>
      <c r="P22" s="40"/>
      <c r="Q22" s="40"/>
      <c r="R22" s="40"/>
      <c r="S22" s="39"/>
      <c r="T22" s="40"/>
      <c r="U22" s="40"/>
      <c r="V22" s="40"/>
      <c r="W22" s="39"/>
      <c r="X22" s="39"/>
      <c r="Y22" s="40"/>
      <c r="Z22" s="39"/>
      <c r="AA22" s="39"/>
      <c r="AB22" s="40"/>
      <c r="AC22" s="40"/>
      <c r="AD22" s="78"/>
      <c r="AE22" s="78"/>
      <c r="AF22" s="43"/>
      <c r="AG22" s="78"/>
      <c r="AH22" s="78"/>
      <c r="AI22" s="43"/>
      <c r="AJ22" s="44"/>
      <c r="AK22" s="44"/>
      <c r="AL22" s="44"/>
      <c r="AM22" s="44"/>
      <c r="AN22" s="44"/>
      <c r="AO22" s="44"/>
      <c r="AP22" s="44"/>
    </row>
    <row r="23" spans="1:42" s="2" customFormat="1" ht="39.950000000000003" customHeight="1">
      <c r="A23" s="28" t="s">
        <v>70</v>
      </c>
      <c r="B23" s="136" t="s">
        <v>71</v>
      </c>
      <c r="C23" s="136"/>
      <c r="D23" s="136"/>
      <c r="E23" s="39"/>
      <c r="F23" s="39"/>
      <c r="G23" s="39"/>
      <c r="H23" s="39"/>
      <c r="I23" s="39"/>
      <c r="J23" s="39"/>
      <c r="K23" s="39"/>
      <c r="L23" s="39"/>
      <c r="M23" s="42"/>
      <c r="N23" s="42"/>
      <c r="O23" s="39"/>
      <c r="P23" s="39"/>
      <c r="Q23" s="40"/>
      <c r="R23" s="40"/>
      <c r="S23" s="39"/>
      <c r="T23" s="40"/>
      <c r="U23" s="40"/>
      <c r="V23" s="40"/>
      <c r="W23" s="39"/>
      <c r="X23" s="39"/>
      <c r="Y23" s="39"/>
      <c r="Z23" s="39"/>
      <c r="AA23" s="39"/>
      <c r="AB23" s="40"/>
      <c r="AC23" s="40"/>
      <c r="AD23" s="78"/>
      <c r="AE23" s="78"/>
      <c r="AF23" s="43"/>
      <c r="AG23" s="78"/>
      <c r="AH23" s="78"/>
      <c r="AI23" s="43"/>
      <c r="AJ23" s="44"/>
      <c r="AK23" s="44"/>
      <c r="AL23" s="44"/>
      <c r="AM23" s="44"/>
      <c r="AN23" s="44"/>
      <c r="AO23" s="44"/>
      <c r="AP23" s="44"/>
    </row>
    <row r="24" spans="1:42" s="2" customFormat="1" ht="39.950000000000003" customHeight="1">
      <c r="A24" s="28" t="s">
        <v>72</v>
      </c>
      <c r="B24" s="135" t="s">
        <v>73</v>
      </c>
      <c r="C24" s="136"/>
      <c r="D24" s="137"/>
      <c r="E24" s="39"/>
      <c r="F24" s="39"/>
      <c r="G24" s="39"/>
      <c r="H24" s="39"/>
      <c r="I24" s="39"/>
      <c r="J24" s="39"/>
      <c r="K24" s="39"/>
      <c r="L24" s="39"/>
      <c r="M24" s="42"/>
      <c r="N24" s="42"/>
      <c r="O24" s="40"/>
      <c r="P24" s="40"/>
      <c r="Q24" s="40"/>
      <c r="R24" s="40"/>
      <c r="S24" s="39"/>
      <c r="T24" s="40"/>
      <c r="U24" s="40"/>
      <c r="V24" s="40"/>
      <c r="W24" s="39"/>
      <c r="X24" s="39"/>
      <c r="Y24" s="40"/>
      <c r="Z24" s="39"/>
      <c r="AA24" s="39"/>
      <c r="AB24" s="40"/>
      <c r="AC24" s="40"/>
      <c r="AD24" s="78"/>
      <c r="AE24" s="78"/>
      <c r="AF24" s="43"/>
      <c r="AG24" s="78"/>
      <c r="AH24" s="78"/>
      <c r="AI24" s="43"/>
      <c r="AJ24" s="44"/>
      <c r="AK24" s="44"/>
      <c r="AL24" s="44"/>
      <c r="AM24" s="44"/>
      <c r="AN24" s="44"/>
      <c r="AO24" s="44"/>
      <c r="AP24" s="44"/>
    </row>
    <row r="25" spans="1:42" s="2" customFormat="1" ht="39.950000000000003" customHeight="1">
      <c r="A25" s="28" t="s">
        <v>74</v>
      </c>
      <c r="B25" s="134" t="s">
        <v>75</v>
      </c>
      <c r="C25" s="134"/>
      <c r="D25" s="134"/>
      <c r="E25" s="39"/>
      <c r="F25" s="39"/>
      <c r="G25" s="39"/>
      <c r="H25" s="39"/>
      <c r="I25" s="39"/>
      <c r="J25" s="39"/>
      <c r="K25" s="39"/>
      <c r="L25" s="39"/>
      <c r="M25" s="42"/>
      <c r="N25" s="42"/>
      <c r="O25" s="40"/>
      <c r="P25" s="40"/>
      <c r="Q25" s="40"/>
      <c r="R25" s="40"/>
      <c r="S25" s="39"/>
      <c r="T25" s="40"/>
      <c r="U25" s="40"/>
      <c r="V25" s="40"/>
      <c r="W25" s="39"/>
      <c r="X25" s="39"/>
      <c r="Y25" s="40"/>
      <c r="Z25" s="39"/>
      <c r="AA25" s="40"/>
      <c r="AB25" s="40"/>
      <c r="AC25" s="40"/>
      <c r="AD25" s="78"/>
      <c r="AE25" s="78"/>
      <c r="AF25" s="43"/>
      <c r="AG25" s="78"/>
      <c r="AH25" s="78"/>
      <c r="AI25" s="43"/>
      <c r="AJ25" s="44"/>
      <c r="AK25" s="44"/>
      <c r="AL25" s="44"/>
      <c r="AM25" s="44"/>
      <c r="AN25" s="44"/>
      <c r="AO25" s="44"/>
      <c r="AP25" s="44"/>
    </row>
    <row r="26" spans="1:42" s="2" customFormat="1" ht="39.950000000000003" customHeight="1">
      <c r="A26" s="28" t="s">
        <v>76</v>
      </c>
      <c r="B26" s="136" t="s">
        <v>77</v>
      </c>
      <c r="C26" s="136"/>
      <c r="D26" s="136"/>
      <c r="E26" s="39"/>
      <c r="F26" s="39"/>
      <c r="G26" s="39"/>
      <c r="H26" s="39"/>
      <c r="I26" s="39"/>
      <c r="J26" s="39"/>
      <c r="K26" s="39"/>
      <c r="L26" s="39"/>
      <c r="M26" s="42"/>
      <c r="N26" s="42"/>
      <c r="O26" s="39"/>
      <c r="P26" s="39"/>
      <c r="Q26" s="40"/>
      <c r="R26" s="40"/>
      <c r="S26" s="39"/>
      <c r="T26" s="40"/>
      <c r="U26" s="40"/>
      <c r="V26" s="40"/>
      <c r="W26" s="39"/>
      <c r="X26" s="39"/>
      <c r="Y26" s="39"/>
      <c r="Z26" s="39"/>
      <c r="AA26" s="40"/>
      <c r="AB26" s="40"/>
      <c r="AC26" s="40"/>
      <c r="AD26" s="78"/>
      <c r="AE26" s="78"/>
      <c r="AF26" s="43"/>
      <c r="AG26" s="78"/>
      <c r="AH26" s="78"/>
      <c r="AI26" s="43"/>
      <c r="AJ26" s="44"/>
      <c r="AK26" s="44"/>
      <c r="AL26" s="44"/>
      <c r="AM26" s="44"/>
      <c r="AN26" s="44"/>
      <c r="AO26" s="44"/>
      <c r="AP26" s="44"/>
    </row>
    <row r="27" spans="1:42" s="2" customFormat="1" ht="39.950000000000003" customHeight="1">
      <c r="A27" s="28" t="s">
        <v>78</v>
      </c>
      <c r="B27" s="135" t="s">
        <v>79</v>
      </c>
      <c r="C27" s="136"/>
      <c r="D27" s="136"/>
      <c r="E27" s="39"/>
      <c r="F27" s="39"/>
      <c r="G27" s="39"/>
      <c r="H27" s="39"/>
      <c r="I27" s="39"/>
      <c r="J27" s="39"/>
      <c r="K27" s="39"/>
      <c r="L27" s="39"/>
      <c r="M27" s="42"/>
      <c r="N27" s="42"/>
      <c r="O27" s="39"/>
      <c r="P27" s="39"/>
      <c r="Q27" s="40"/>
      <c r="R27" s="40"/>
      <c r="S27" s="39"/>
      <c r="T27" s="40"/>
      <c r="U27" s="40"/>
      <c r="V27" s="40"/>
      <c r="W27" s="39"/>
      <c r="X27" s="39"/>
      <c r="Y27" s="39"/>
      <c r="Z27" s="39"/>
      <c r="AA27" s="40"/>
      <c r="AB27" s="40"/>
      <c r="AC27" s="40"/>
      <c r="AD27" s="78"/>
      <c r="AE27" s="78"/>
      <c r="AF27" s="43"/>
      <c r="AG27" s="78"/>
      <c r="AH27" s="78"/>
      <c r="AI27" s="43"/>
      <c r="AJ27" s="44"/>
      <c r="AK27" s="44"/>
      <c r="AL27" s="44"/>
      <c r="AM27" s="44"/>
      <c r="AN27" s="44"/>
      <c r="AO27" s="44"/>
      <c r="AP27" s="44"/>
    </row>
    <row r="28" spans="1:42" s="2" customFormat="1" ht="39.950000000000003" customHeight="1">
      <c r="A28" s="28" t="s">
        <v>80</v>
      </c>
      <c r="B28" s="134" t="s">
        <v>81</v>
      </c>
      <c r="C28" s="134"/>
      <c r="D28" s="134"/>
      <c r="E28" s="39"/>
      <c r="F28" s="39"/>
      <c r="G28" s="39"/>
      <c r="H28" s="39"/>
      <c r="I28" s="39"/>
      <c r="J28" s="39"/>
      <c r="K28" s="39"/>
      <c r="L28" s="39"/>
      <c r="M28" s="42"/>
      <c r="N28" s="42"/>
      <c r="O28" s="40"/>
      <c r="P28" s="40"/>
      <c r="Q28" s="40"/>
      <c r="R28" s="40"/>
      <c r="S28" s="39"/>
      <c r="T28" s="40"/>
      <c r="U28" s="40"/>
      <c r="V28" s="40"/>
      <c r="W28" s="39"/>
      <c r="X28" s="39"/>
      <c r="Y28" s="40"/>
      <c r="Z28" s="39"/>
      <c r="AA28" s="40"/>
      <c r="AB28" s="40"/>
      <c r="AC28" s="40"/>
      <c r="AD28" s="78"/>
      <c r="AE28" s="78"/>
      <c r="AF28" s="43"/>
      <c r="AG28" s="78"/>
      <c r="AH28" s="78"/>
      <c r="AI28" s="43"/>
      <c r="AJ28" s="44"/>
      <c r="AK28" s="44"/>
      <c r="AL28" s="44"/>
      <c r="AM28" s="44"/>
      <c r="AN28" s="44"/>
      <c r="AO28" s="44"/>
      <c r="AP28" s="44"/>
    </row>
    <row r="29" spans="1:42" s="2" customFormat="1" ht="39.950000000000003" customHeight="1">
      <c r="A29" s="28" t="s">
        <v>82</v>
      </c>
      <c r="B29" s="135" t="s">
        <v>83</v>
      </c>
      <c r="C29" s="136"/>
      <c r="D29" s="137"/>
      <c r="E29" s="39"/>
      <c r="F29" s="39"/>
      <c r="G29" s="39"/>
      <c r="H29" s="39"/>
      <c r="I29" s="39"/>
      <c r="J29" s="39"/>
      <c r="K29" s="39"/>
      <c r="L29" s="39"/>
      <c r="M29" s="42"/>
      <c r="N29" s="42"/>
      <c r="O29" s="40"/>
      <c r="P29" s="40"/>
      <c r="Q29" s="40"/>
      <c r="R29" s="40"/>
      <c r="S29" s="39"/>
      <c r="T29" s="40"/>
      <c r="U29" s="40"/>
      <c r="V29" s="40"/>
      <c r="W29" s="39"/>
      <c r="X29" s="39"/>
      <c r="Y29" s="40"/>
      <c r="Z29" s="39"/>
      <c r="AA29" s="40"/>
      <c r="AB29" s="40"/>
      <c r="AC29" s="40"/>
      <c r="AD29" s="78"/>
      <c r="AE29" s="78"/>
      <c r="AF29" s="43"/>
      <c r="AG29" s="78"/>
      <c r="AH29" s="78"/>
      <c r="AI29" s="43"/>
      <c r="AJ29" s="44"/>
      <c r="AK29" s="44"/>
      <c r="AL29" s="44"/>
      <c r="AM29" s="44"/>
      <c r="AN29" s="44"/>
      <c r="AO29" s="44"/>
      <c r="AP29" s="44"/>
    </row>
    <row r="30" spans="1:42" s="2" customFormat="1" ht="98.25" customHeight="1">
      <c r="A30" s="28" t="s">
        <v>84</v>
      </c>
      <c r="B30" s="135" t="s">
        <v>85</v>
      </c>
      <c r="C30" s="136"/>
      <c r="D30" s="137"/>
      <c r="E30" s="39"/>
      <c r="F30" s="39"/>
      <c r="G30" s="39"/>
      <c r="H30" s="39"/>
      <c r="I30" s="39"/>
      <c r="J30" s="39"/>
      <c r="K30" s="39"/>
      <c r="L30" s="39"/>
      <c r="M30" s="42"/>
      <c r="N30" s="42"/>
      <c r="O30" s="40"/>
      <c r="P30" s="40"/>
      <c r="Q30" s="40"/>
      <c r="R30" s="40"/>
      <c r="S30" s="39"/>
      <c r="T30" s="40"/>
      <c r="U30" s="40"/>
      <c r="V30" s="40"/>
      <c r="W30" s="39"/>
      <c r="X30" s="39"/>
      <c r="Y30" s="40"/>
      <c r="Z30" s="39"/>
      <c r="AA30" s="40"/>
      <c r="AB30" s="40"/>
      <c r="AC30" s="40"/>
      <c r="AD30" s="78"/>
      <c r="AE30" s="78"/>
      <c r="AF30" s="43"/>
      <c r="AG30" s="78"/>
      <c r="AH30" s="78"/>
      <c r="AI30" s="43"/>
      <c r="AJ30" s="44"/>
      <c r="AK30" s="44"/>
      <c r="AL30" s="44"/>
      <c r="AM30" s="44"/>
      <c r="AN30" s="44"/>
      <c r="AO30" s="44"/>
      <c r="AP30" s="44"/>
    </row>
    <row r="31" spans="1:42" s="1" customFormat="1" ht="54" customHeight="1">
      <c r="A31" s="26" t="s">
        <v>87</v>
      </c>
      <c r="B31" s="133" t="s">
        <v>88</v>
      </c>
      <c r="C31" s="133"/>
      <c r="D31" s="133"/>
      <c r="E31" s="77">
        <f>SUM(E32:E42)</f>
        <v>0</v>
      </c>
      <c r="F31" s="77">
        <f t="shared" ref="F31:AP31" si="2">SUM(F32:F42)</f>
        <v>0</v>
      </c>
      <c r="G31" s="77">
        <f t="shared" si="2"/>
        <v>0</v>
      </c>
      <c r="H31" s="77">
        <f t="shared" si="2"/>
        <v>0</v>
      </c>
      <c r="I31" s="77">
        <f t="shared" si="2"/>
        <v>0</v>
      </c>
      <c r="J31" s="77">
        <f t="shared" si="2"/>
        <v>0</v>
      </c>
      <c r="K31" s="77">
        <f t="shared" si="2"/>
        <v>0</v>
      </c>
      <c r="L31" s="77">
        <f t="shared" si="2"/>
        <v>0</v>
      </c>
      <c r="M31" s="77">
        <f t="shared" si="2"/>
        <v>0</v>
      </c>
      <c r="N31" s="77">
        <f t="shared" si="2"/>
        <v>0</v>
      </c>
      <c r="O31" s="77">
        <f t="shared" si="2"/>
        <v>0</v>
      </c>
      <c r="P31" s="77">
        <f t="shared" si="2"/>
        <v>0</v>
      </c>
      <c r="Q31" s="77">
        <f t="shared" si="2"/>
        <v>0</v>
      </c>
      <c r="R31" s="77">
        <f t="shared" si="2"/>
        <v>0</v>
      </c>
      <c r="S31" s="77">
        <f t="shared" si="2"/>
        <v>0</v>
      </c>
      <c r="T31" s="77">
        <f t="shared" si="2"/>
        <v>0</v>
      </c>
      <c r="U31" s="77">
        <f t="shared" si="2"/>
        <v>0</v>
      </c>
      <c r="V31" s="77">
        <f t="shared" si="2"/>
        <v>0</v>
      </c>
      <c r="W31" s="77">
        <f t="shared" si="2"/>
        <v>0</v>
      </c>
      <c r="X31" s="77">
        <f t="shared" si="2"/>
        <v>0</v>
      </c>
      <c r="Y31" s="77">
        <f t="shared" si="2"/>
        <v>0</v>
      </c>
      <c r="Z31" s="77">
        <f t="shared" si="2"/>
        <v>0</v>
      </c>
      <c r="AA31" s="77">
        <f t="shared" si="2"/>
        <v>0</v>
      </c>
      <c r="AB31" s="77">
        <f t="shared" si="2"/>
        <v>0</v>
      </c>
      <c r="AC31" s="77">
        <f t="shared" si="2"/>
        <v>0</v>
      </c>
      <c r="AD31" s="77">
        <f t="shared" si="2"/>
        <v>0</v>
      </c>
      <c r="AE31" s="77">
        <f t="shared" si="2"/>
        <v>0</v>
      </c>
      <c r="AF31" s="77">
        <f t="shared" si="2"/>
        <v>0</v>
      </c>
      <c r="AG31" s="77">
        <f t="shared" si="2"/>
        <v>0</v>
      </c>
      <c r="AH31" s="77">
        <f t="shared" si="2"/>
        <v>0</v>
      </c>
      <c r="AI31" s="77">
        <f t="shared" si="2"/>
        <v>0</v>
      </c>
      <c r="AJ31" s="77">
        <f t="shared" si="2"/>
        <v>0</v>
      </c>
      <c r="AK31" s="77">
        <f t="shared" si="2"/>
        <v>0</v>
      </c>
      <c r="AL31" s="77">
        <f t="shared" si="2"/>
        <v>0</v>
      </c>
      <c r="AM31" s="77">
        <f t="shared" si="2"/>
        <v>0</v>
      </c>
      <c r="AN31" s="77">
        <f t="shared" si="2"/>
        <v>0</v>
      </c>
      <c r="AO31" s="77">
        <f t="shared" si="2"/>
        <v>0</v>
      </c>
      <c r="AP31" s="77">
        <f t="shared" si="2"/>
        <v>0</v>
      </c>
    </row>
    <row r="32" spans="1:42" s="2" customFormat="1" ht="39.950000000000003" customHeight="1">
      <c r="A32" s="28" t="s">
        <v>89</v>
      </c>
      <c r="B32" s="135" t="s">
        <v>90</v>
      </c>
      <c r="C32" s="136"/>
      <c r="D32" s="136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40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78"/>
      <c r="AE32" s="78"/>
      <c r="AF32" s="43"/>
      <c r="AG32" s="78"/>
      <c r="AH32" s="78"/>
      <c r="AI32" s="43"/>
      <c r="AJ32" s="44"/>
      <c r="AK32" s="44"/>
      <c r="AL32" s="44"/>
      <c r="AM32" s="44"/>
      <c r="AN32" s="44"/>
      <c r="AO32" s="44"/>
      <c r="AP32" s="44"/>
    </row>
    <row r="33" spans="1:42" s="2" customFormat="1" ht="39.950000000000003" customHeight="1">
      <c r="A33" s="28" t="s">
        <v>91</v>
      </c>
      <c r="B33" s="134" t="s">
        <v>92</v>
      </c>
      <c r="C33" s="134"/>
      <c r="D33" s="134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40"/>
      <c r="P33" s="40"/>
      <c r="Q33" s="40"/>
      <c r="R33" s="40"/>
      <c r="S33" s="39"/>
      <c r="T33" s="40"/>
      <c r="U33" s="40"/>
      <c r="V33" s="40"/>
      <c r="W33" s="39"/>
      <c r="X33" s="39"/>
      <c r="Y33" s="40"/>
      <c r="Z33" s="39"/>
      <c r="AA33" s="40"/>
      <c r="AB33" s="40"/>
      <c r="AC33" s="40"/>
      <c r="AD33" s="78"/>
      <c r="AE33" s="78"/>
      <c r="AF33" s="43"/>
      <c r="AG33" s="78"/>
      <c r="AH33" s="78"/>
      <c r="AI33" s="43"/>
      <c r="AJ33" s="44"/>
      <c r="AK33" s="44"/>
      <c r="AL33" s="44"/>
      <c r="AM33" s="44"/>
      <c r="AN33" s="44"/>
      <c r="AO33" s="44"/>
      <c r="AP33" s="44"/>
    </row>
    <row r="34" spans="1:42" s="2" customFormat="1" ht="39.950000000000003" customHeight="1">
      <c r="A34" s="28" t="s">
        <v>93</v>
      </c>
      <c r="B34" s="135" t="s">
        <v>94</v>
      </c>
      <c r="C34" s="136"/>
      <c r="D34" s="137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40"/>
      <c r="P34" s="40"/>
      <c r="Q34" s="40"/>
      <c r="R34" s="40"/>
      <c r="S34" s="39"/>
      <c r="T34" s="40"/>
      <c r="U34" s="40"/>
      <c r="V34" s="40"/>
      <c r="W34" s="39"/>
      <c r="X34" s="39"/>
      <c r="Y34" s="40"/>
      <c r="Z34" s="39"/>
      <c r="AA34" s="40"/>
      <c r="AB34" s="40"/>
      <c r="AC34" s="40"/>
      <c r="AD34" s="78"/>
      <c r="AE34" s="78"/>
      <c r="AF34" s="43"/>
      <c r="AG34" s="78"/>
      <c r="AH34" s="78"/>
      <c r="AI34" s="43"/>
      <c r="AJ34" s="44"/>
      <c r="AK34" s="44"/>
      <c r="AL34" s="44"/>
      <c r="AM34" s="44"/>
      <c r="AN34" s="44"/>
      <c r="AO34" s="44"/>
      <c r="AP34" s="44"/>
    </row>
    <row r="35" spans="1:42" s="2" customFormat="1" ht="39.950000000000003" customHeight="1">
      <c r="A35" s="28" t="s">
        <v>95</v>
      </c>
      <c r="B35" s="135" t="s">
        <v>96</v>
      </c>
      <c r="C35" s="136"/>
      <c r="D35" s="137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40"/>
      <c r="P35" s="40"/>
      <c r="Q35" s="40"/>
      <c r="R35" s="40"/>
      <c r="S35" s="39"/>
      <c r="T35" s="40"/>
      <c r="U35" s="40"/>
      <c r="V35" s="40"/>
      <c r="W35" s="39"/>
      <c r="X35" s="39"/>
      <c r="Y35" s="40"/>
      <c r="Z35" s="39"/>
      <c r="AA35" s="40"/>
      <c r="AB35" s="40"/>
      <c r="AC35" s="40"/>
      <c r="AD35" s="78"/>
      <c r="AE35" s="78"/>
      <c r="AF35" s="43"/>
      <c r="AG35" s="78"/>
      <c r="AH35" s="78"/>
      <c r="AI35" s="43"/>
      <c r="AJ35" s="44"/>
      <c r="AK35" s="44"/>
      <c r="AL35" s="44"/>
      <c r="AM35" s="44"/>
      <c r="AN35" s="44"/>
      <c r="AO35" s="44"/>
      <c r="AP35" s="44"/>
    </row>
    <row r="36" spans="1:42" s="2" customFormat="1" ht="39.950000000000003" customHeight="1">
      <c r="A36" s="28" t="s">
        <v>97</v>
      </c>
      <c r="B36" s="135" t="s">
        <v>98</v>
      </c>
      <c r="C36" s="136"/>
      <c r="D36" s="137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40"/>
      <c r="P36" s="40"/>
      <c r="Q36" s="40"/>
      <c r="R36" s="40"/>
      <c r="S36" s="39"/>
      <c r="T36" s="40"/>
      <c r="U36" s="40"/>
      <c r="V36" s="40"/>
      <c r="W36" s="39"/>
      <c r="X36" s="39"/>
      <c r="Y36" s="40"/>
      <c r="Z36" s="39"/>
      <c r="AA36" s="40"/>
      <c r="AB36" s="40"/>
      <c r="AC36" s="40"/>
      <c r="AD36" s="78"/>
      <c r="AE36" s="78"/>
      <c r="AF36" s="43"/>
      <c r="AG36" s="78"/>
      <c r="AH36" s="78"/>
      <c r="AI36" s="43"/>
      <c r="AJ36" s="44"/>
      <c r="AK36" s="44"/>
      <c r="AL36" s="44"/>
      <c r="AM36" s="44"/>
      <c r="AN36" s="44"/>
      <c r="AO36" s="44"/>
      <c r="AP36" s="44"/>
    </row>
    <row r="37" spans="1:42" s="2" customFormat="1" ht="39.950000000000003" customHeight="1">
      <c r="A37" s="28" t="s">
        <v>99</v>
      </c>
      <c r="B37" s="135" t="s">
        <v>100</v>
      </c>
      <c r="C37" s="136"/>
      <c r="D37" s="137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40"/>
      <c r="P37" s="40"/>
      <c r="Q37" s="40"/>
      <c r="R37" s="40"/>
      <c r="S37" s="39"/>
      <c r="T37" s="40"/>
      <c r="U37" s="40"/>
      <c r="V37" s="40"/>
      <c r="W37" s="39"/>
      <c r="X37" s="39"/>
      <c r="Y37" s="40"/>
      <c r="Z37" s="39"/>
      <c r="AA37" s="40"/>
      <c r="AB37" s="40"/>
      <c r="AC37" s="40"/>
      <c r="AD37" s="78"/>
      <c r="AE37" s="78"/>
      <c r="AF37" s="43"/>
      <c r="AG37" s="78"/>
      <c r="AH37" s="78"/>
      <c r="AI37" s="43"/>
      <c r="AJ37" s="44"/>
      <c r="AK37" s="44"/>
      <c r="AL37" s="44"/>
      <c r="AM37" s="44"/>
      <c r="AN37" s="44"/>
      <c r="AO37" s="44"/>
      <c r="AP37" s="44"/>
    </row>
    <row r="38" spans="1:42" s="2" customFormat="1" ht="39.950000000000003" customHeight="1">
      <c r="A38" s="28" t="s">
        <v>101</v>
      </c>
      <c r="B38" s="135" t="s">
        <v>102</v>
      </c>
      <c r="C38" s="136"/>
      <c r="D38" s="137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40"/>
      <c r="P38" s="40"/>
      <c r="Q38" s="40"/>
      <c r="R38" s="40"/>
      <c r="S38" s="39"/>
      <c r="T38" s="40"/>
      <c r="U38" s="40"/>
      <c r="V38" s="40"/>
      <c r="W38" s="39"/>
      <c r="X38" s="39"/>
      <c r="Y38" s="40"/>
      <c r="Z38" s="39"/>
      <c r="AA38" s="40"/>
      <c r="AB38" s="40"/>
      <c r="AC38" s="40"/>
      <c r="AD38" s="78"/>
      <c r="AE38" s="78"/>
      <c r="AF38" s="43"/>
      <c r="AG38" s="78"/>
      <c r="AH38" s="78"/>
      <c r="AI38" s="43"/>
      <c r="AJ38" s="44"/>
      <c r="AK38" s="44"/>
      <c r="AL38" s="44"/>
      <c r="AM38" s="44"/>
      <c r="AN38" s="44"/>
      <c r="AO38" s="44"/>
      <c r="AP38" s="44"/>
    </row>
    <row r="39" spans="1:42" s="2" customFormat="1" ht="39.950000000000003" customHeight="1">
      <c r="A39" s="28" t="s">
        <v>103</v>
      </c>
      <c r="B39" s="135" t="s">
        <v>104</v>
      </c>
      <c r="C39" s="136"/>
      <c r="D39" s="137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0"/>
      <c r="P39" s="40"/>
      <c r="Q39" s="40"/>
      <c r="R39" s="40"/>
      <c r="S39" s="39"/>
      <c r="T39" s="40"/>
      <c r="U39" s="40"/>
      <c r="V39" s="40"/>
      <c r="W39" s="39"/>
      <c r="X39" s="39"/>
      <c r="Y39" s="40"/>
      <c r="Z39" s="39"/>
      <c r="AA39" s="40"/>
      <c r="AB39" s="40"/>
      <c r="AC39" s="40"/>
      <c r="AD39" s="78"/>
      <c r="AE39" s="78"/>
      <c r="AF39" s="43"/>
      <c r="AG39" s="78"/>
      <c r="AH39" s="78"/>
      <c r="AI39" s="43"/>
      <c r="AJ39" s="44"/>
      <c r="AK39" s="44"/>
      <c r="AL39" s="44"/>
      <c r="AM39" s="44"/>
      <c r="AN39" s="44"/>
      <c r="AO39" s="44"/>
      <c r="AP39" s="44"/>
    </row>
    <row r="40" spans="1:42" s="2" customFormat="1" ht="39.950000000000003" customHeight="1">
      <c r="A40" s="28" t="s">
        <v>105</v>
      </c>
      <c r="B40" s="135" t="s">
        <v>106</v>
      </c>
      <c r="C40" s="136"/>
      <c r="D40" s="137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40"/>
      <c r="P40" s="40"/>
      <c r="Q40" s="40"/>
      <c r="R40" s="40"/>
      <c r="S40" s="39"/>
      <c r="T40" s="40"/>
      <c r="U40" s="40"/>
      <c r="V40" s="40"/>
      <c r="W40" s="39"/>
      <c r="X40" s="39"/>
      <c r="Y40" s="40"/>
      <c r="Z40" s="39"/>
      <c r="AA40" s="40"/>
      <c r="AB40" s="40"/>
      <c r="AC40" s="40"/>
      <c r="AD40" s="78"/>
      <c r="AE40" s="78"/>
      <c r="AF40" s="43"/>
      <c r="AG40" s="78"/>
      <c r="AH40" s="78"/>
      <c r="AI40" s="43"/>
      <c r="AJ40" s="44"/>
      <c r="AK40" s="44"/>
      <c r="AL40" s="44"/>
      <c r="AM40" s="44"/>
      <c r="AN40" s="44"/>
      <c r="AO40" s="44"/>
      <c r="AP40" s="44"/>
    </row>
    <row r="41" spans="1:42" s="2" customFormat="1" ht="39.950000000000003" customHeight="1">
      <c r="A41" s="28" t="s">
        <v>107</v>
      </c>
      <c r="B41" s="135" t="s">
        <v>108</v>
      </c>
      <c r="C41" s="136"/>
      <c r="D41" s="137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  <c r="P41" s="40"/>
      <c r="Q41" s="40"/>
      <c r="R41" s="40"/>
      <c r="S41" s="39"/>
      <c r="T41" s="40"/>
      <c r="U41" s="40"/>
      <c r="V41" s="40"/>
      <c r="W41" s="39"/>
      <c r="X41" s="39"/>
      <c r="Y41" s="40"/>
      <c r="Z41" s="39"/>
      <c r="AA41" s="40"/>
      <c r="AB41" s="40"/>
      <c r="AC41" s="40"/>
      <c r="AD41" s="78"/>
      <c r="AE41" s="78"/>
      <c r="AF41" s="43"/>
      <c r="AG41" s="78"/>
      <c r="AH41" s="78"/>
      <c r="AI41" s="43"/>
      <c r="AJ41" s="44"/>
      <c r="AK41" s="44"/>
      <c r="AL41" s="44"/>
      <c r="AM41" s="44"/>
      <c r="AN41" s="44"/>
      <c r="AO41" s="44"/>
      <c r="AP41" s="44"/>
    </row>
    <row r="42" spans="1:42" s="2" customFormat="1" ht="39.950000000000003" customHeight="1">
      <c r="A42" s="28" t="s">
        <v>109</v>
      </c>
      <c r="B42" s="135" t="s">
        <v>81</v>
      </c>
      <c r="C42" s="136"/>
      <c r="D42" s="137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40"/>
      <c r="P42" s="40"/>
      <c r="Q42" s="40"/>
      <c r="R42" s="40"/>
      <c r="S42" s="39"/>
      <c r="T42" s="40"/>
      <c r="U42" s="40"/>
      <c r="V42" s="40"/>
      <c r="W42" s="39"/>
      <c r="X42" s="39"/>
      <c r="Y42" s="40"/>
      <c r="Z42" s="39"/>
      <c r="AA42" s="39"/>
      <c r="AB42" s="40"/>
      <c r="AC42" s="40"/>
      <c r="AD42" s="78"/>
      <c r="AE42" s="78"/>
      <c r="AF42" s="43"/>
      <c r="AG42" s="78"/>
      <c r="AH42" s="78"/>
      <c r="AI42" s="43"/>
      <c r="AJ42" s="44"/>
      <c r="AK42" s="44"/>
      <c r="AL42" s="44"/>
      <c r="AM42" s="44"/>
      <c r="AN42" s="44"/>
      <c r="AO42" s="44"/>
      <c r="AP42" s="44"/>
    </row>
    <row r="43" spans="1:42" s="1" customFormat="1" ht="56.25" customHeight="1">
      <c r="A43" s="26" t="s">
        <v>110</v>
      </c>
      <c r="B43" s="138" t="s">
        <v>111</v>
      </c>
      <c r="C43" s="139"/>
      <c r="D43" s="140"/>
      <c r="E43" s="77">
        <f>SUM(E44:E50)</f>
        <v>0</v>
      </c>
      <c r="F43" s="77">
        <f t="shared" ref="F43:AP43" si="3">SUM(F44:F50)</f>
        <v>0</v>
      </c>
      <c r="G43" s="77">
        <f t="shared" si="3"/>
        <v>0</v>
      </c>
      <c r="H43" s="77">
        <f t="shared" si="3"/>
        <v>0</v>
      </c>
      <c r="I43" s="77">
        <f t="shared" si="3"/>
        <v>0</v>
      </c>
      <c r="J43" s="77">
        <f t="shared" si="3"/>
        <v>0</v>
      </c>
      <c r="K43" s="77">
        <f t="shared" si="3"/>
        <v>0</v>
      </c>
      <c r="L43" s="77">
        <f t="shared" si="3"/>
        <v>0</v>
      </c>
      <c r="M43" s="77">
        <f t="shared" si="3"/>
        <v>0</v>
      </c>
      <c r="N43" s="77">
        <f t="shared" si="3"/>
        <v>0</v>
      </c>
      <c r="O43" s="77">
        <f t="shared" si="3"/>
        <v>0</v>
      </c>
      <c r="P43" s="77">
        <f t="shared" si="3"/>
        <v>0</v>
      </c>
      <c r="Q43" s="77">
        <f t="shared" si="3"/>
        <v>0</v>
      </c>
      <c r="R43" s="77">
        <f t="shared" si="3"/>
        <v>0</v>
      </c>
      <c r="S43" s="77">
        <f t="shared" si="3"/>
        <v>0</v>
      </c>
      <c r="T43" s="77">
        <f t="shared" si="3"/>
        <v>0</v>
      </c>
      <c r="U43" s="77">
        <f t="shared" si="3"/>
        <v>0</v>
      </c>
      <c r="V43" s="77">
        <f t="shared" si="3"/>
        <v>0</v>
      </c>
      <c r="W43" s="77">
        <f t="shared" si="3"/>
        <v>0</v>
      </c>
      <c r="X43" s="77">
        <f t="shared" si="3"/>
        <v>0</v>
      </c>
      <c r="Y43" s="77">
        <f t="shared" si="3"/>
        <v>0</v>
      </c>
      <c r="Z43" s="77">
        <f t="shared" si="3"/>
        <v>0</v>
      </c>
      <c r="AA43" s="77">
        <f t="shared" si="3"/>
        <v>0</v>
      </c>
      <c r="AB43" s="77">
        <f t="shared" si="3"/>
        <v>0</v>
      </c>
      <c r="AC43" s="77">
        <f t="shared" si="3"/>
        <v>0</v>
      </c>
      <c r="AD43" s="77">
        <f t="shared" si="3"/>
        <v>0</v>
      </c>
      <c r="AE43" s="77">
        <f t="shared" si="3"/>
        <v>0</v>
      </c>
      <c r="AF43" s="77">
        <f t="shared" si="3"/>
        <v>0</v>
      </c>
      <c r="AG43" s="77">
        <f t="shared" si="3"/>
        <v>0</v>
      </c>
      <c r="AH43" s="77">
        <f t="shared" si="3"/>
        <v>0</v>
      </c>
      <c r="AI43" s="77">
        <f t="shared" si="3"/>
        <v>0</v>
      </c>
      <c r="AJ43" s="77">
        <f t="shared" si="3"/>
        <v>0</v>
      </c>
      <c r="AK43" s="77">
        <f t="shared" si="3"/>
        <v>0</v>
      </c>
      <c r="AL43" s="77">
        <f t="shared" si="3"/>
        <v>0</v>
      </c>
      <c r="AM43" s="77">
        <f t="shared" si="3"/>
        <v>0</v>
      </c>
      <c r="AN43" s="77">
        <f t="shared" si="3"/>
        <v>0</v>
      </c>
      <c r="AO43" s="77">
        <f t="shared" si="3"/>
        <v>0</v>
      </c>
      <c r="AP43" s="77">
        <f t="shared" si="3"/>
        <v>0</v>
      </c>
    </row>
    <row r="44" spans="1:42" s="2" customFormat="1" ht="39.950000000000003" customHeight="1">
      <c r="A44" s="28" t="s">
        <v>112</v>
      </c>
      <c r="B44" s="135" t="s">
        <v>113</v>
      </c>
      <c r="C44" s="136"/>
      <c r="D44" s="137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40"/>
      <c r="P44" s="40"/>
      <c r="Q44" s="40"/>
      <c r="R44" s="40"/>
      <c r="S44" s="39"/>
      <c r="T44" s="40"/>
      <c r="U44" s="40"/>
      <c r="V44" s="40"/>
      <c r="W44" s="39"/>
      <c r="X44" s="39"/>
      <c r="Y44" s="40"/>
      <c r="Z44" s="39"/>
      <c r="AA44" s="40"/>
      <c r="AB44" s="40"/>
      <c r="AC44" s="40"/>
      <c r="AD44" s="78"/>
      <c r="AE44" s="78"/>
      <c r="AF44" s="43"/>
      <c r="AG44" s="78"/>
      <c r="AH44" s="78"/>
      <c r="AI44" s="43"/>
      <c r="AJ44" s="44"/>
      <c r="AK44" s="44"/>
      <c r="AL44" s="44"/>
      <c r="AM44" s="44"/>
      <c r="AN44" s="44"/>
      <c r="AO44" s="44"/>
      <c r="AP44" s="44"/>
    </row>
    <row r="45" spans="1:42" s="2" customFormat="1" ht="39.950000000000003" customHeight="1">
      <c r="A45" s="28" t="s">
        <v>114</v>
      </c>
      <c r="B45" s="135" t="s">
        <v>115</v>
      </c>
      <c r="C45" s="136"/>
      <c r="D45" s="137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40"/>
      <c r="P45" s="40"/>
      <c r="Q45" s="40"/>
      <c r="R45" s="40"/>
      <c r="S45" s="39"/>
      <c r="T45" s="40"/>
      <c r="U45" s="40"/>
      <c r="V45" s="40"/>
      <c r="W45" s="39"/>
      <c r="X45" s="39"/>
      <c r="Y45" s="40"/>
      <c r="Z45" s="39"/>
      <c r="AA45" s="40"/>
      <c r="AB45" s="40"/>
      <c r="AC45" s="40"/>
      <c r="AD45" s="78"/>
      <c r="AE45" s="78"/>
      <c r="AF45" s="43"/>
      <c r="AG45" s="78"/>
      <c r="AH45" s="78"/>
      <c r="AI45" s="43"/>
      <c r="AJ45" s="44"/>
      <c r="AK45" s="44"/>
      <c r="AL45" s="44"/>
      <c r="AM45" s="44"/>
      <c r="AN45" s="44"/>
      <c r="AO45" s="44"/>
      <c r="AP45" s="44"/>
    </row>
    <row r="46" spans="1:42" s="2" customFormat="1" ht="39.950000000000003" customHeight="1">
      <c r="A46" s="28" t="s">
        <v>116</v>
      </c>
      <c r="B46" s="135" t="s">
        <v>117</v>
      </c>
      <c r="C46" s="136"/>
      <c r="D46" s="137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40"/>
      <c r="P46" s="40"/>
      <c r="Q46" s="40"/>
      <c r="R46" s="40"/>
      <c r="S46" s="39"/>
      <c r="T46" s="40"/>
      <c r="U46" s="40"/>
      <c r="V46" s="40"/>
      <c r="W46" s="39"/>
      <c r="X46" s="39"/>
      <c r="Y46" s="40"/>
      <c r="Z46" s="39"/>
      <c r="AA46" s="40"/>
      <c r="AB46" s="40"/>
      <c r="AC46" s="40"/>
      <c r="AD46" s="78"/>
      <c r="AE46" s="78"/>
      <c r="AF46" s="43"/>
      <c r="AG46" s="78"/>
      <c r="AH46" s="78"/>
      <c r="AI46" s="43"/>
      <c r="AJ46" s="44"/>
      <c r="AK46" s="44"/>
      <c r="AL46" s="44"/>
      <c r="AM46" s="44"/>
      <c r="AN46" s="44"/>
      <c r="AO46" s="44"/>
      <c r="AP46" s="44"/>
    </row>
    <row r="47" spans="1:42" s="2" customFormat="1" ht="39.950000000000003" customHeight="1">
      <c r="A47" s="28" t="s">
        <v>118</v>
      </c>
      <c r="B47" s="135" t="s">
        <v>119</v>
      </c>
      <c r="C47" s="136"/>
      <c r="D47" s="137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40"/>
      <c r="P47" s="40"/>
      <c r="Q47" s="40"/>
      <c r="R47" s="40"/>
      <c r="S47" s="39"/>
      <c r="T47" s="40"/>
      <c r="U47" s="40"/>
      <c r="V47" s="40"/>
      <c r="W47" s="39"/>
      <c r="X47" s="39"/>
      <c r="Y47" s="40"/>
      <c r="Z47" s="39"/>
      <c r="AA47" s="40"/>
      <c r="AB47" s="40"/>
      <c r="AC47" s="40"/>
      <c r="AD47" s="78"/>
      <c r="AE47" s="78"/>
      <c r="AF47" s="43"/>
      <c r="AG47" s="78"/>
      <c r="AH47" s="78"/>
      <c r="AI47" s="43"/>
      <c r="AJ47" s="44"/>
      <c r="AK47" s="44"/>
      <c r="AL47" s="44"/>
      <c r="AM47" s="44"/>
      <c r="AN47" s="44"/>
      <c r="AO47" s="44"/>
      <c r="AP47" s="44"/>
    </row>
    <row r="48" spans="1:42" s="2" customFormat="1" ht="39.950000000000003" customHeight="1">
      <c r="A48" s="28" t="s">
        <v>120</v>
      </c>
      <c r="B48" s="135" t="s">
        <v>121</v>
      </c>
      <c r="C48" s="136"/>
      <c r="D48" s="137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40"/>
      <c r="P48" s="40"/>
      <c r="Q48" s="40"/>
      <c r="R48" s="40"/>
      <c r="S48" s="39"/>
      <c r="T48" s="40"/>
      <c r="U48" s="40"/>
      <c r="V48" s="40"/>
      <c r="W48" s="39"/>
      <c r="X48" s="39"/>
      <c r="Y48" s="40"/>
      <c r="Z48" s="39"/>
      <c r="AA48" s="40"/>
      <c r="AB48" s="40"/>
      <c r="AC48" s="40"/>
      <c r="AD48" s="78"/>
      <c r="AE48" s="78"/>
      <c r="AF48" s="43"/>
      <c r="AG48" s="78"/>
      <c r="AH48" s="78"/>
      <c r="AI48" s="43"/>
      <c r="AJ48" s="44"/>
      <c r="AK48" s="44"/>
      <c r="AL48" s="44"/>
      <c r="AM48" s="44"/>
      <c r="AN48" s="44"/>
      <c r="AO48" s="44"/>
      <c r="AP48" s="44"/>
    </row>
    <row r="49" spans="1:42" s="2" customFormat="1" ht="39.950000000000003" customHeight="1">
      <c r="A49" s="28" t="s">
        <v>122</v>
      </c>
      <c r="B49" s="135" t="s">
        <v>123</v>
      </c>
      <c r="C49" s="136"/>
      <c r="D49" s="137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40"/>
      <c r="P49" s="40"/>
      <c r="Q49" s="40"/>
      <c r="R49" s="40"/>
      <c r="S49" s="39"/>
      <c r="T49" s="40"/>
      <c r="U49" s="40"/>
      <c r="V49" s="40"/>
      <c r="W49" s="39"/>
      <c r="X49" s="39"/>
      <c r="Y49" s="40"/>
      <c r="Z49" s="39"/>
      <c r="AA49" s="40"/>
      <c r="AB49" s="40"/>
      <c r="AC49" s="40"/>
      <c r="AD49" s="78"/>
      <c r="AE49" s="78"/>
      <c r="AF49" s="43"/>
      <c r="AG49" s="78"/>
      <c r="AH49" s="78"/>
      <c r="AI49" s="43"/>
      <c r="AJ49" s="44"/>
      <c r="AK49" s="44"/>
      <c r="AL49" s="44"/>
      <c r="AM49" s="44"/>
      <c r="AN49" s="44"/>
      <c r="AO49" s="44"/>
      <c r="AP49" s="44"/>
    </row>
    <row r="50" spans="1:42" s="2" customFormat="1" ht="39.950000000000003" customHeight="1">
      <c r="A50" s="28" t="s">
        <v>124</v>
      </c>
      <c r="B50" s="135" t="s">
        <v>81</v>
      </c>
      <c r="C50" s="136"/>
      <c r="D50" s="137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40"/>
      <c r="P50" s="40"/>
      <c r="Q50" s="40"/>
      <c r="R50" s="40"/>
      <c r="S50" s="39"/>
      <c r="T50" s="40"/>
      <c r="U50" s="40"/>
      <c r="V50" s="40"/>
      <c r="W50" s="39"/>
      <c r="X50" s="39"/>
      <c r="Y50" s="40"/>
      <c r="Z50" s="39"/>
      <c r="AA50" s="40"/>
      <c r="AB50" s="40"/>
      <c r="AC50" s="40"/>
      <c r="AD50" s="78"/>
      <c r="AE50" s="78"/>
      <c r="AF50" s="43"/>
      <c r="AG50" s="78"/>
      <c r="AH50" s="78"/>
      <c r="AI50" s="43"/>
      <c r="AJ50" s="44"/>
      <c r="AK50" s="44"/>
      <c r="AL50" s="44"/>
      <c r="AM50" s="44"/>
      <c r="AN50" s="44"/>
      <c r="AO50" s="44"/>
      <c r="AP50" s="44"/>
    </row>
    <row r="51" spans="1:42" s="1" customFormat="1" ht="55.5" customHeight="1">
      <c r="A51" s="26" t="s">
        <v>125</v>
      </c>
      <c r="B51" s="138" t="s">
        <v>126</v>
      </c>
      <c r="C51" s="139"/>
      <c r="D51" s="140"/>
      <c r="E51" s="77">
        <f>SUM(E52:E64)</f>
        <v>0</v>
      </c>
      <c r="F51" s="77">
        <f t="shared" ref="F51:AP51" si="4">SUM(F52:F64)</f>
        <v>0</v>
      </c>
      <c r="G51" s="77">
        <f t="shared" si="4"/>
        <v>0</v>
      </c>
      <c r="H51" s="77">
        <f t="shared" si="4"/>
        <v>0</v>
      </c>
      <c r="I51" s="77">
        <f t="shared" si="4"/>
        <v>0</v>
      </c>
      <c r="J51" s="77">
        <f t="shared" si="4"/>
        <v>0</v>
      </c>
      <c r="K51" s="77">
        <f t="shared" si="4"/>
        <v>0</v>
      </c>
      <c r="L51" s="77">
        <f t="shared" si="4"/>
        <v>0</v>
      </c>
      <c r="M51" s="77">
        <f t="shared" si="4"/>
        <v>0</v>
      </c>
      <c r="N51" s="77">
        <f t="shared" si="4"/>
        <v>0</v>
      </c>
      <c r="O51" s="77">
        <f t="shared" si="4"/>
        <v>0</v>
      </c>
      <c r="P51" s="77">
        <f t="shared" si="4"/>
        <v>0</v>
      </c>
      <c r="Q51" s="77">
        <f t="shared" si="4"/>
        <v>0</v>
      </c>
      <c r="R51" s="77">
        <f t="shared" si="4"/>
        <v>0</v>
      </c>
      <c r="S51" s="77">
        <f t="shared" si="4"/>
        <v>0</v>
      </c>
      <c r="T51" s="77">
        <f t="shared" si="4"/>
        <v>0</v>
      </c>
      <c r="U51" s="77">
        <f t="shared" si="4"/>
        <v>0</v>
      </c>
      <c r="V51" s="77">
        <f t="shared" si="4"/>
        <v>0</v>
      </c>
      <c r="W51" s="77">
        <f t="shared" si="4"/>
        <v>0</v>
      </c>
      <c r="X51" s="77">
        <f t="shared" si="4"/>
        <v>0</v>
      </c>
      <c r="Y51" s="77">
        <f t="shared" si="4"/>
        <v>0</v>
      </c>
      <c r="Z51" s="77">
        <f t="shared" si="4"/>
        <v>0</v>
      </c>
      <c r="AA51" s="77">
        <f t="shared" si="4"/>
        <v>0</v>
      </c>
      <c r="AB51" s="77">
        <f t="shared" si="4"/>
        <v>0</v>
      </c>
      <c r="AC51" s="77">
        <f t="shared" si="4"/>
        <v>0</v>
      </c>
      <c r="AD51" s="77">
        <f t="shared" si="4"/>
        <v>0</v>
      </c>
      <c r="AE51" s="77">
        <f t="shared" si="4"/>
        <v>0</v>
      </c>
      <c r="AF51" s="77">
        <f t="shared" si="4"/>
        <v>0</v>
      </c>
      <c r="AG51" s="77">
        <f t="shared" si="4"/>
        <v>0</v>
      </c>
      <c r="AH51" s="77">
        <f t="shared" si="4"/>
        <v>0</v>
      </c>
      <c r="AI51" s="77">
        <f t="shared" si="4"/>
        <v>0</v>
      </c>
      <c r="AJ51" s="77">
        <f t="shared" si="4"/>
        <v>0</v>
      </c>
      <c r="AK51" s="77">
        <f t="shared" si="4"/>
        <v>0</v>
      </c>
      <c r="AL51" s="77">
        <f t="shared" si="4"/>
        <v>0</v>
      </c>
      <c r="AM51" s="77">
        <f t="shared" si="4"/>
        <v>0</v>
      </c>
      <c r="AN51" s="77">
        <f t="shared" si="4"/>
        <v>0</v>
      </c>
      <c r="AO51" s="77">
        <f t="shared" si="4"/>
        <v>0</v>
      </c>
      <c r="AP51" s="77">
        <f t="shared" si="4"/>
        <v>0</v>
      </c>
    </row>
    <row r="52" spans="1:42" s="2" customFormat="1" ht="39.950000000000003" customHeight="1">
      <c r="A52" s="28" t="s">
        <v>127</v>
      </c>
      <c r="B52" s="135" t="s">
        <v>128</v>
      </c>
      <c r="C52" s="136"/>
      <c r="D52" s="137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40"/>
      <c r="P52" s="40"/>
      <c r="Q52" s="40"/>
      <c r="R52" s="40"/>
      <c r="S52" s="39"/>
      <c r="T52" s="40"/>
      <c r="U52" s="40"/>
      <c r="V52" s="40"/>
      <c r="W52" s="39"/>
      <c r="X52" s="39"/>
      <c r="Y52" s="40"/>
      <c r="Z52" s="39"/>
      <c r="AA52" s="40"/>
      <c r="AB52" s="40"/>
      <c r="AC52" s="40"/>
      <c r="AD52" s="78"/>
      <c r="AE52" s="78"/>
      <c r="AF52" s="43"/>
      <c r="AG52" s="78"/>
      <c r="AH52" s="78"/>
      <c r="AI52" s="43"/>
      <c r="AJ52" s="44"/>
      <c r="AK52" s="44"/>
      <c r="AL52" s="44"/>
      <c r="AM52" s="44"/>
      <c r="AN52" s="44"/>
      <c r="AO52" s="44"/>
      <c r="AP52" s="44"/>
    </row>
    <row r="53" spans="1:42" s="2" customFormat="1" ht="39.950000000000003" customHeight="1">
      <c r="A53" s="28" t="s">
        <v>129</v>
      </c>
      <c r="B53" s="135" t="s">
        <v>130</v>
      </c>
      <c r="C53" s="136"/>
      <c r="D53" s="137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40"/>
      <c r="P53" s="40"/>
      <c r="Q53" s="40"/>
      <c r="R53" s="40"/>
      <c r="S53" s="39"/>
      <c r="T53" s="40"/>
      <c r="U53" s="40"/>
      <c r="V53" s="40"/>
      <c r="W53" s="39"/>
      <c r="X53" s="39"/>
      <c r="Y53" s="40"/>
      <c r="Z53" s="39"/>
      <c r="AA53" s="40"/>
      <c r="AB53" s="40"/>
      <c r="AC53" s="40"/>
      <c r="AD53" s="78"/>
      <c r="AE53" s="78"/>
      <c r="AF53" s="43"/>
      <c r="AG53" s="78"/>
      <c r="AH53" s="78"/>
      <c r="AI53" s="43"/>
      <c r="AJ53" s="44"/>
      <c r="AK53" s="44"/>
      <c r="AL53" s="44"/>
      <c r="AM53" s="44"/>
      <c r="AN53" s="44"/>
      <c r="AO53" s="44"/>
      <c r="AP53" s="44"/>
    </row>
    <row r="54" spans="1:42" s="2" customFormat="1" ht="39.950000000000003" customHeight="1">
      <c r="A54" s="28" t="s">
        <v>131</v>
      </c>
      <c r="B54" s="135" t="s">
        <v>132</v>
      </c>
      <c r="C54" s="136"/>
      <c r="D54" s="137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40"/>
      <c r="P54" s="40"/>
      <c r="Q54" s="40"/>
      <c r="R54" s="40"/>
      <c r="S54" s="39"/>
      <c r="T54" s="40"/>
      <c r="U54" s="40"/>
      <c r="V54" s="40"/>
      <c r="W54" s="39"/>
      <c r="X54" s="39"/>
      <c r="Y54" s="40"/>
      <c r="Z54" s="39"/>
      <c r="AA54" s="40"/>
      <c r="AB54" s="40"/>
      <c r="AC54" s="40"/>
      <c r="AD54" s="78"/>
      <c r="AE54" s="78"/>
      <c r="AF54" s="43"/>
      <c r="AG54" s="78"/>
      <c r="AH54" s="78"/>
      <c r="AI54" s="43"/>
      <c r="AJ54" s="44"/>
      <c r="AK54" s="44"/>
      <c r="AL54" s="44"/>
      <c r="AM54" s="44"/>
      <c r="AN54" s="44"/>
      <c r="AO54" s="44"/>
      <c r="AP54" s="44"/>
    </row>
    <row r="55" spans="1:42" s="2" customFormat="1" ht="39.950000000000003" customHeight="1">
      <c r="A55" s="28" t="s">
        <v>133</v>
      </c>
      <c r="B55" s="135" t="s">
        <v>134</v>
      </c>
      <c r="C55" s="136"/>
      <c r="D55" s="137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40"/>
      <c r="P55" s="40"/>
      <c r="Q55" s="40"/>
      <c r="R55" s="40"/>
      <c r="S55" s="39"/>
      <c r="T55" s="40"/>
      <c r="U55" s="40"/>
      <c r="V55" s="40"/>
      <c r="W55" s="39"/>
      <c r="X55" s="39"/>
      <c r="Y55" s="40"/>
      <c r="Z55" s="39"/>
      <c r="AA55" s="40"/>
      <c r="AB55" s="40"/>
      <c r="AC55" s="40"/>
      <c r="AD55" s="78"/>
      <c r="AE55" s="78"/>
      <c r="AF55" s="43"/>
      <c r="AG55" s="78"/>
      <c r="AH55" s="78"/>
      <c r="AI55" s="43"/>
      <c r="AJ55" s="44"/>
      <c r="AK55" s="44"/>
      <c r="AL55" s="44"/>
      <c r="AM55" s="44"/>
      <c r="AN55" s="44"/>
      <c r="AO55" s="44"/>
      <c r="AP55" s="44"/>
    </row>
    <row r="56" spans="1:42" s="2" customFormat="1" ht="39.950000000000003" customHeight="1">
      <c r="A56" s="28" t="s">
        <v>135</v>
      </c>
      <c r="B56" s="135" t="s">
        <v>136</v>
      </c>
      <c r="C56" s="136"/>
      <c r="D56" s="137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40"/>
      <c r="P56" s="40"/>
      <c r="Q56" s="40"/>
      <c r="R56" s="40"/>
      <c r="S56" s="39"/>
      <c r="T56" s="40"/>
      <c r="U56" s="40"/>
      <c r="V56" s="40"/>
      <c r="W56" s="39"/>
      <c r="X56" s="39"/>
      <c r="Y56" s="40"/>
      <c r="Z56" s="39"/>
      <c r="AA56" s="40"/>
      <c r="AB56" s="40"/>
      <c r="AC56" s="40"/>
      <c r="AD56" s="78"/>
      <c r="AE56" s="78"/>
      <c r="AF56" s="43"/>
      <c r="AG56" s="78"/>
      <c r="AH56" s="78"/>
      <c r="AI56" s="43"/>
      <c r="AJ56" s="44"/>
      <c r="AK56" s="44"/>
      <c r="AL56" s="44"/>
      <c r="AM56" s="44"/>
      <c r="AN56" s="44"/>
      <c r="AO56" s="44"/>
      <c r="AP56" s="44"/>
    </row>
    <row r="57" spans="1:42" s="2" customFormat="1" ht="39.950000000000003" customHeight="1">
      <c r="A57" s="28" t="s">
        <v>137</v>
      </c>
      <c r="B57" s="135" t="s">
        <v>138</v>
      </c>
      <c r="C57" s="136"/>
      <c r="D57" s="137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40"/>
      <c r="P57" s="40"/>
      <c r="Q57" s="40"/>
      <c r="R57" s="40"/>
      <c r="S57" s="39"/>
      <c r="T57" s="40"/>
      <c r="U57" s="40"/>
      <c r="V57" s="40"/>
      <c r="W57" s="39"/>
      <c r="X57" s="39"/>
      <c r="Y57" s="40"/>
      <c r="Z57" s="39"/>
      <c r="AA57" s="40"/>
      <c r="AB57" s="40"/>
      <c r="AC57" s="40"/>
      <c r="AD57" s="78"/>
      <c r="AE57" s="78"/>
      <c r="AF57" s="43"/>
      <c r="AG57" s="78"/>
      <c r="AH57" s="78"/>
      <c r="AI57" s="43"/>
      <c r="AJ57" s="44"/>
      <c r="AK57" s="44"/>
      <c r="AL57" s="44"/>
      <c r="AM57" s="44"/>
      <c r="AN57" s="44"/>
      <c r="AO57" s="44"/>
      <c r="AP57" s="44"/>
    </row>
    <row r="58" spans="1:42" s="2" customFormat="1" ht="39.950000000000003" customHeight="1">
      <c r="A58" s="28" t="s">
        <v>139</v>
      </c>
      <c r="B58" s="135" t="s">
        <v>140</v>
      </c>
      <c r="C58" s="136"/>
      <c r="D58" s="137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40"/>
      <c r="P58" s="40"/>
      <c r="Q58" s="40"/>
      <c r="R58" s="40"/>
      <c r="S58" s="39"/>
      <c r="T58" s="40"/>
      <c r="U58" s="40"/>
      <c r="V58" s="40"/>
      <c r="W58" s="39"/>
      <c r="X58" s="39"/>
      <c r="Y58" s="40"/>
      <c r="Z58" s="39"/>
      <c r="AA58" s="40"/>
      <c r="AB58" s="40"/>
      <c r="AC58" s="40"/>
      <c r="AD58" s="78"/>
      <c r="AE58" s="78"/>
      <c r="AF58" s="43"/>
      <c r="AG58" s="78"/>
      <c r="AH58" s="78"/>
      <c r="AI58" s="43"/>
      <c r="AJ58" s="44"/>
      <c r="AK58" s="44"/>
      <c r="AL58" s="44"/>
      <c r="AM58" s="44"/>
      <c r="AN58" s="44"/>
      <c r="AO58" s="44"/>
      <c r="AP58" s="44"/>
    </row>
    <row r="59" spans="1:42" s="2" customFormat="1" ht="39.950000000000003" customHeight="1">
      <c r="A59" s="28" t="s">
        <v>141</v>
      </c>
      <c r="B59" s="135" t="s">
        <v>142</v>
      </c>
      <c r="C59" s="136"/>
      <c r="D59" s="137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40"/>
      <c r="P59" s="40"/>
      <c r="Q59" s="40"/>
      <c r="R59" s="40"/>
      <c r="S59" s="39"/>
      <c r="T59" s="40"/>
      <c r="U59" s="40"/>
      <c r="V59" s="40"/>
      <c r="W59" s="39"/>
      <c r="X59" s="39"/>
      <c r="Y59" s="40"/>
      <c r="Z59" s="39"/>
      <c r="AA59" s="40"/>
      <c r="AB59" s="40"/>
      <c r="AC59" s="40"/>
      <c r="AD59" s="78"/>
      <c r="AE59" s="78"/>
      <c r="AF59" s="43"/>
      <c r="AG59" s="78"/>
      <c r="AH59" s="78"/>
      <c r="AI59" s="43"/>
      <c r="AJ59" s="44"/>
      <c r="AK59" s="44"/>
      <c r="AL59" s="44"/>
      <c r="AM59" s="44"/>
      <c r="AN59" s="44"/>
      <c r="AO59" s="44"/>
      <c r="AP59" s="44"/>
    </row>
    <row r="60" spans="1:42" s="2" customFormat="1" ht="39.950000000000003" customHeight="1">
      <c r="A60" s="28" t="s">
        <v>143</v>
      </c>
      <c r="B60" s="135" t="s">
        <v>144</v>
      </c>
      <c r="C60" s="136"/>
      <c r="D60" s="137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40"/>
      <c r="P60" s="40"/>
      <c r="Q60" s="40"/>
      <c r="R60" s="40"/>
      <c r="S60" s="39"/>
      <c r="T60" s="40"/>
      <c r="U60" s="40"/>
      <c r="V60" s="40"/>
      <c r="W60" s="39"/>
      <c r="X60" s="39"/>
      <c r="Y60" s="40"/>
      <c r="Z60" s="39"/>
      <c r="AA60" s="40"/>
      <c r="AB60" s="40"/>
      <c r="AC60" s="40"/>
      <c r="AD60" s="78"/>
      <c r="AE60" s="78"/>
      <c r="AF60" s="43"/>
      <c r="AG60" s="78"/>
      <c r="AH60" s="78"/>
      <c r="AI60" s="43"/>
      <c r="AJ60" s="44"/>
      <c r="AK60" s="44"/>
      <c r="AL60" s="44"/>
      <c r="AM60" s="44"/>
      <c r="AN60" s="44"/>
      <c r="AO60" s="44"/>
      <c r="AP60" s="44"/>
    </row>
    <row r="61" spans="1:42" s="2" customFormat="1" ht="39.950000000000003" customHeight="1">
      <c r="A61" s="28" t="s">
        <v>145</v>
      </c>
      <c r="B61" s="135" t="s">
        <v>146</v>
      </c>
      <c r="C61" s="136"/>
      <c r="D61" s="137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40"/>
      <c r="P61" s="40"/>
      <c r="Q61" s="40"/>
      <c r="R61" s="40"/>
      <c r="S61" s="39"/>
      <c r="T61" s="40"/>
      <c r="U61" s="40"/>
      <c r="V61" s="40"/>
      <c r="W61" s="39"/>
      <c r="X61" s="39"/>
      <c r="Y61" s="40"/>
      <c r="Z61" s="39"/>
      <c r="AA61" s="40"/>
      <c r="AB61" s="40"/>
      <c r="AC61" s="40"/>
      <c r="AD61" s="78"/>
      <c r="AE61" s="78"/>
      <c r="AF61" s="43"/>
      <c r="AG61" s="78"/>
      <c r="AH61" s="78"/>
      <c r="AI61" s="43"/>
      <c r="AJ61" s="44"/>
      <c r="AK61" s="44"/>
      <c r="AL61" s="44"/>
      <c r="AM61" s="44"/>
      <c r="AN61" s="44"/>
      <c r="AO61" s="44"/>
      <c r="AP61" s="44"/>
    </row>
    <row r="62" spans="1:42" s="2" customFormat="1" ht="39.950000000000003" customHeight="1">
      <c r="A62" s="28" t="s">
        <v>147</v>
      </c>
      <c r="B62" s="135" t="s">
        <v>148</v>
      </c>
      <c r="C62" s="136"/>
      <c r="D62" s="137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40"/>
      <c r="P62" s="40"/>
      <c r="Q62" s="40"/>
      <c r="R62" s="40"/>
      <c r="S62" s="39"/>
      <c r="T62" s="40"/>
      <c r="U62" s="40"/>
      <c r="V62" s="40"/>
      <c r="W62" s="39"/>
      <c r="X62" s="39"/>
      <c r="Y62" s="40"/>
      <c r="Z62" s="40"/>
      <c r="AA62" s="40"/>
      <c r="AB62" s="40"/>
      <c r="AC62" s="40"/>
      <c r="AD62" s="78"/>
      <c r="AE62" s="78"/>
      <c r="AF62" s="43"/>
      <c r="AG62" s="78"/>
      <c r="AH62" s="78"/>
      <c r="AI62" s="43"/>
      <c r="AJ62" s="44"/>
      <c r="AK62" s="44"/>
      <c r="AL62" s="44"/>
      <c r="AM62" s="44"/>
      <c r="AN62" s="44"/>
      <c r="AO62" s="44"/>
      <c r="AP62" s="44"/>
    </row>
    <row r="63" spans="1:42" s="2" customFormat="1" ht="39.950000000000003" customHeight="1">
      <c r="A63" s="28" t="s">
        <v>149</v>
      </c>
      <c r="B63" s="135" t="s">
        <v>150</v>
      </c>
      <c r="C63" s="136"/>
      <c r="D63" s="137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40"/>
      <c r="P63" s="40"/>
      <c r="Q63" s="40"/>
      <c r="R63" s="40"/>
      <c r="S63" s="39"/>
      <c r="T63" s="40"/>
      <c r="U63" s="40"/>
      <c r="V63" s="40"/>
      <c r="W63" s="39"/>
      <c r="X63" s="39"/>
      <c r="Y63" s="40"/>
      <c r="Z63" s="39"/>
      <c r="AA63" s="40"/>
      <c r="AB63" s="40"/>
      <c r="AC63" s="40"/>
      <c r="AD63" s="78"/>
      <c r="AE63" s="78"/>
      <c r="AF63" s="43"/>
      <c r="AG63" s="78"/>
      <c r="AH63" s="78"/>
      <c r="AI63" s="43"/>
      <c r="AJ63" s="44"/>
      <c r="AK63" s="44"/>
      <c r="AL63" s="44"/>
      <c r="AM63" s="44"/>
      <c r="AN63" s="44"/>
      <c r="AO63" s="44"/>
      <c r="AP63" s="44"/>
    </row>
    <row r="64" spans="1:42" s="2" customFormat="1" ht="39.950000000000003" customHeight="1">
      <c r="A64" s="28" t="s">
        <v>151</v>
      </c>
      <c r="B64" s="135" t="s">
        <v>81</v>
      </c>
      <c r="C64" s="136"/>
      <c r="D64" s="137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0"/>
      <c r="P64" s="40"/>
      <c r="Q64" s="40"/>
      <c r="R64" s="40"/>
      <c r="S64" s="39"/>
      <c r="T64" s="40"/>
      <c r="U64" s="40"/>
      <c r="V64" s="40"/>
      <c r="W64" s="39"/>
      <c r="X64" s="39"/>
      <c r="Y64" s="40"/>
      <c r="Z64" s="40"/>
      <c r="AA64" s="40"/>
      <c r="AB64" s="40"/>
      <c r="AC64" s="40"/>
      <c r="AD64" s="78"/>
      <c r="AE64" s="78"/>
      <c r="AF64" s="43"/>
      <c r="AG64" s="78"/>
      <c r="AH64" s="78"/>
      <c r="AI64" s="43"/>
      <c r="AJ64" s="44"/>
      <c r="AK64" s="44"/>
      <c r="AL64" s="44"/>
      <c r="AM64" s="44"/>
      <c r="AN64" s="44"/>
      <c r="AO64" s="44"/>
      <c r="AP64" s="44"/>
    </row>
    <row r="65" spans="1:42" s="1" customFormat="1" ht="57" customHeight="1">
      <c r="A65" s="26" t="s">
        <v>152</v>
      </c>
      <c r="B65" s="138" t="s">
        <v>153</v>
      </c>
      <c r="C65" s="139"/>
      <c r="D65" s="140"/>
      <c r="E65" s="77">
        <f>SUM(E66:E71)</f>
        <v>0</v>
      </c>
      <c r="F65" s="77">
        <f t="shared" ref="F65:AP65" si="5">SUM(F66:F71)</f>
        <v>0</v>
      </c>
      <c r="G65" s="77">
        <f t="shared" si="5"/>
        <v>0</v>
      </c>
      <c r="H65" s="77">
        <f t="shared" si="5"/>
        <v>0</v>
      </c>
      <c r="I65" s="77">
        <f t="shared" si="5"/>
        <v>0</v>
      </c>
      <c r="J65" s="77">
        <f t="shared" si="5"/>
        <v>0</v>
      </c>
      <c r="K65" s="77">
        <f t="shared" si="5"/>
        <v>0</v>
      </c>
      <c r="L65" s="77">
        <f t="shared" si="5"/>
        <v>0</v>
      </c>
      <c r="M65" s="77">
        <f t="shared" si="5"/>
        <v>0</v>
      </c>
      <c r="N65" s="77">
        <f t="shared" si="5"/>
        <v>0</v>
      </c>
      <c r="O65" s="77">
        <f t="shared" si="5"/>
        <v>0</v>
      </c>
      <c r="P65" s="77">
        <f t="shared" si="5"/>
        <v>0</v>
      </c>
      <c r="Q65" s="77">
        <f t="shared" si="5"/>
        <v>0</v>
      </c>
      <c r="R65" s="77">
        <f t="shared" si="5"/>
        <v>0</v>
      </c>
      <c r="S65" s="77">
        <f t="shared" si="5"/>
        <v>0</v>
      </c>
      <c r="T65" s="77">
        <f t="shared" si="5"/>
        <v>0</v>
      </c>
      <c r="U65" s="77">
        <f t="shared" si="5"/>
        <v>0</v>
      </c>
      <c r="V65" s="77">
        <f t="shared" si="5"/>
        <v>0</v>
      </c>
      <c r="W65" s="77">
        <f t="shared" si="5"/>
        <v>0</v>
      </c>
      <c r="X65" s="77">
        <f t="shared" si="5"/>
        <v>0</v>
      </c>
      <c r="Y65" s="77">
        <f t="shared" si="5"/>
        <v>0</v>
      </c>
      <c r="Z65" s="77">
        <f t="shared" si="5"/>
        <v>0</v>
      </c>
      <c r="AA65" s="77">
        <f t="shared" si="5"/>
        <v>0</v>
      </c>
      <c r="AB65" s="77">
        <f t="shared" si="5"/>
        <v>0</v>
      </c>
      <c r="AC65" s="77">
        <f t="shared" si="5"/>
        <v>0</v>
      </c>
      <c r="AD65" s="77">
        <f t="shared" si="5"/>
        <v>0</v>
      </c>
      <c r="AE65" s="77">
        <f t="shared" si="5"/>
        <v>0</v>
      </c>
      <c r="AF65" s="77">
        <f t="shared" si="5"/>
        <v>0</v>
      </c>
      <c r="AG65" s="77">
        <f t="shared" si="5"/>
        <v>0</v>
      </c>
      <c r="AH65" s="77">
        <f t="shared" si="5"/>
        <v>0</v>
      </c>
      <c r="AI65" s="77">
        <f t="shared" si="5"/>
        <v>0</v>
      </c>
      <c r="AJ65" s="77">
        <f t="shared" si="5"/>
        <v>0</v>
      </c>
      <c r="AK65" s="77">
        <f t="shared" si="5"/>
        <v>0</v>
      </c>
      <c r="AL65" s="77">
        <f t="shared" si="5"/>
        <v>0</v>
      </c>
      <c r="AM65" s="77">
        <f t="shared" si="5"/>
        <v>0</v>
      </c>
      <c r="AN65" s="77">
        <f t="shared" si="5"/>
        <v>0</v>
      </c>
      <c r="AO65" s="77">
        <f t="shared" si="5"/>
        <v>0</v>
      </c>
      <c r="AP65" s="77">
        <f t="shared" si="5"/>
        <v>0</v>
      </c>
    </row>
    <row r="66" spans="1:42" s="2" customFormat="1" ht="39.950000000000003" customHeight="1">
      <c r="A66" s="28" t="s">
        <v>154</v>
      </c>
      <c r="B66" s="135" t="s">
        <v>155</v>
      </c>
      <c r="C66" s="136"/>
      <c r="D66" s="137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40"/>
      <c r="P66" s="40"/>
      <c r="Q66" s="40"/>
      <c r="R66" s="40"/>
      <c r="S66" s="39"/>
      <c r="T66" s="40"/>
      <c r="U66" s="40"/>
      <c r="V66" s="40"/>
      <c r="W66" s="39"/>
      <c r="X66" s="39"/>
      <c r="Y66" s="40"/>
      <c r="Z66" s="39"/>
      <c r="AA66" s="40"/>
      <c r="AB66" s="40"/>
      <c r="AC66" s="40"/>
      <c r="AD66" s="78"/>
      <c r="AE66" s="78"/>
      <c r="AF66" s="43"/>
      <c r="AG66" s="78"/>
      <c r="AH66" s="78"/>
      <c r="AI66" s="43"/>
      <c r="AJ66" s="44"/>
      <c r="AK66" s="44"/>
      <c r="AL66" s="44"/>
      <c r="AM66" s="44"/>
      <c r="AN66" s="44"/>
      <c r="AO66" s="44"/>
      <c r="AP66" s="44"/>
    </row>
    <row r="67" spans="1:42" s="2" customFormat="1" ht="39.950000000000003" customHeight="1">
      <c r="A67" s="28" t="s">
        <v>156</v>
      </c>
      <c r="B67" s="135" t="s">
        <v>157</v>
      </c>
      <c r="C67" s="136"/>
      <c r="D67" s="137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40"/>
      <c r="P67" s="40"/>
      <c r="Q67" s="40"/>
      <c r="R67" s="40"/>
      <c r="S67" s="39"/>
      <c r="T67" s="40"/>
      <c r="U67" s="40"/>
      <c r="V67" s="40"/>
      <c r="W67" s="39"/>
      <c r="X67" s="39"/>
      <c r="Y67" s="40"/>
      <c r="Z67" s="40"/>
      <c r="AA67" s="40"/>
      <c r="AB67" s="40"/>
      <c r="AC67" s="40"/>
      <c r="AD67" s="78"/>
      <c r="AE67" s="78"/>
      <c r="AF67" s="43"/>
      <c r="AG67" s="78"/>
      <c r="AH67" s="78"/>
      <c r="AI67" s="43"/>
      <c r="AJ67" s="44"/>
      <c r="AK67" s="44"/>
      <c r="AL67" s="44"/>
      <c r="AM67" s="44"/>
      <c r="AN67" s="44"/>
      <c r="AO67" s="44"/>
      <c r="AP67" s="44"/>
    </row>
    <row r="68" spans="1:42" s="2" customFormat="1" ht="39.950000000000003" customHeight="1">
      <c r="A68" s="28" t="s">
        <v>158</v>
      </c>
      <c r="B68" s="135" t="s">
        <v>159</v>
      </c>
      <c r="C68" s="136"/>
      <c r="D68" s="137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0"/>
      <c r="P68" s="40"/>
      <c r="Q68" s="40"/>
      <c r="R68" s="40"/>
      <c r="S68" s="39"/>
      <c r="T68" s="40"/>
      <c r="U68" s="40"/>
      <c r="V68" s="40"/>
      <c r="W68" s="39"/>
      <c r="X68" s="39"/>
      <c r="Y68" s="40"/>
      <c r="Z68" s="39"/>
      <c r="AA68" s="40"/>
      <c r="AB68" s="40"/>
      <c r="AC68" s="40"/>
      <c r="AD68" s="78"/>
      <c r="AE68" s="78"/>
      <c r="AF68" s="43"/>
      <c r="AG68" s="78"/>
      <c r="AH68" s="78"/>
      <c r="AI68" s="43"/>
      <c r="AJ68" s="44"/>
      <c r="AK68" s="44"/>
      <c r="AL68" s="44"/>
      <c r="AM68" s="44"/>
      <c r="AN68" s="44"/>
      <c r="AO68" s="44"/>
      <c r="AP68" s="44"/>
    </row>
    <row r="69" spans="1:42" s="2" customFormat="1" ht="39.950000000000003" customHeight="1">
      <c r="A69" s="28" t="s">
        <v>160</v>
      </c>
      <c r="B69" s="135" t="s">
        <v>161</v>
      </c>
      <c r="C69" s="136"/>
      <c r="D69" s="137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0"/>
      <c r="P69" s="39"/>
      <c r="Q69" s="40"/>
      <c r="R69" s="40"/>
      <c r="S69" s="40"/>
      <c r="T69" s="40"/>
      <c r="U69" s="40"/>
      <c r="V69" s="40"/>
      <c r="W69" s="39"/>
      <c r="X69" s="39"/>
      <c r="Y69" s="40"/>
      <c r="Z69" s="40"/>
      <c r="AA69" s="40"/>
      <c r="AB69" s="40"/>
      <c r="AC69" s="40"/>
      <c r="AD69" s="78"/>
      <c r="AE69" s="78"/>
      <c r="AF69" s="43"/>
      <c r="AG69" s="78"/>
      <c r="AH69" s="78"/>
      <c r="AI69" s="43"/>
      <c r="AJ69" s="44"/>
      <c r="AK69" s="44"/>
      <c r="AL69" s="44"/>
      <c r="AM69" s="44"/>
      <c r="AN69" s="44"/>
      <c r="AO69" s="44"/>
      <c r="AP69" s="44"/>
    </row>
    <row r="70" spans="1:42" s="2" customFormat="1" ht="39.950000000000003" customHeight="1">
      <c r="A70" s="28" t="s">
        <v>162</v>
      </c>
      <c r="B70" s="135" t="s">
        <v>163</v>
      </c>
      <c r="C70" s="136"/>
      <c r="D70" s="137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40"/>
      <c r="P70" s="40"/>
      <c r="Q70" s="40"/>
      <c r="R70" s="40"/>
      <c r="S70" s="39"/>
      <c r="T70" s="40"/>
      <c r="U70" s="40"/>
      <c r="V70" s="40"/>
      <c r="W70" s="39"/>
      <c r="X70" s="39"/>
      <c r="Y70" s="40"/>
      <c r="Z70" s="39"/>
      <c r="AA70" s="40"/>
      <c r="AB70" s="40"/>
      <c r="AC70" s="40"/>
      <c r="AD70" s="78"/>
      <c r="AE70" s="78"/>
      <c r="AF70" s="43"/>
      <c r="AG70" s="78"/>
      <c r="AH70" s="78"/>
      <c r="AI70" s="43"/>
      <c r="AJ70" s="44"/>
      <c r="AK70" s="44"/>
      <c r="AL70" s="44"/>
      <c r="AM70" s="44"/>
      <c r="AN70" s="44"/>
      <c r="AO70" s="44"/>
      <c r="AP70" s="44"/>
    </row>
    <row r="71" spans="1:42" s="2" customFormat="1" ht="39.950000000000003" customHeight="1">
      <c r="A71" s="28" t="s">
        <v>164</v>
      </c>
      <c r="B71" s="135" t="s">
        <v>81</v>
      </c>
      <c r="C71" s="136"/>
      <c r="D71" s="137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  <c r="P71" s="40"/>
      <c r="Q71" s="40"/>
      <c r="R71" s="40"/>
      <c r="S71" s="39"/>
      <c r="T71" s="40"/>
      <c r="U71" s="40"/>
      <c r="V71" s="40"/>
      <c r="W71" s="39"/>
      <c r="X71" s="39"/>
      <c r="Y71" s="40"/>
      <c r="Z71" s="40"/>
      <c r="AA71" s="40"/>
      <c r="AB71" s="40"/>
      <c r="AC71" s="40"/>
      <c r="AD71" s="78"/>
      <c r="AE71" s="78"/>
      <c r="AF71" s="78"/>
      <c r="AG71" s="78"/>
      <c r="AH71" s="78"/>
      <c r="AI71" s="43"/>
      <c r="AJ71" s="44"/>
      <c r="AK71" s="44"/>
      <c r="AL71" s="44"/>
      <c r="AM71" s="44"/>
      <c r="AN71" s="44"/>
      <c r="AO71" s="44"/>
      <c r="AP71" s="44"/>
    </row>
    <row r="72" spans="1:42" s="1" customFormat="1" ht="58.5" customHeight="1">
      <c r="A72" s="26" t="s">
        <v>165</v>
      </c>
      <c r="B72" s="138" t="s">
        <v>166</v>
      </c>
      <c r="C72" s="139"/>
      <c r="D72" s="140"/>
      <c r="E72" s="77">
        <f>SUM(E73:E79)</f>
        <v>0</v>
      </c>
      <c r="F72" s="77">
        <f t="shared" ref="F72:AP72" si="6">SUM(F73:F79)</f>
        <v>0</v>
      </c>
      <c r="G72" s="77">
        <f t="shared" si="6"/>
        <v>0</v>
      </c>
      <c r="H72" s="77">
        <f t="shared" si="6"/>
        <v>0</v>
      </c>
      <c r="I72" s="77">
        <f t="shared" si="6"/>
        <v>0</v>
      </c>
      <c r="J72" s="77">
        <f t="shared" si="6"/>
        <v>0</v>
      </c>
      <c r="K72" s="77">
        <f t="shared" si="6"/>
        <v>0</v>
      </c>
      <c r="L72" s="77">
        <f t="shared" si="6"/>
        <v>0</v>
      </c>
      <c r="M72" s="77">
        <f t="shared" si="6"/>
        <v>0</v>
      </c>
      <c r="N72" s="77">
        <f t="shared" si="6"/>
        <v>0</v>
      </c>
      <c r="O72" s="77">
        <f t="shared" si="6"/>
        <v>0</v>
      </c>
      <c r="P72" s="77">
        <f t="shared" si="6"/>
        <v>0</v>
      </c>
      <c r="Q72" s="77">
        <f t="shared" si="6"/>
        <v>0</v>
      </c>
      <c r="R72" s="77">
        <f t="shared" si="6"/>
        <v>0</v>
      </c>
      <c r="S72" s="77">
        <f t="shared" si="6"/>
        <v>0</v>
      </c>
      <c r="T72" s="77">
        <f t="shared" si="6"/>
        <v>0</v>
      </c>
      <c r="U72" s="77">
        <f t="shared" si="6"/>
        <v>0</v>
      </c>
      <c r="V72" s="77">
        <f t="shared" si="6"/>
        <v>0</v>
      </c>
      <c r="W72" s="77">
        <f t="shared" si="6"/>
        <v>0</v>
      </c>
      <c r="X72" s="77">
        <f t="shared" si="6"/>
        <v>0</v>
      </c>
      <c r="Y72" s="77">
        <f t="shared" si="6"/>
        <v>0</v>
      </c>
      <c r="Z72" s="77">
        <f t="shared" si="6"/>
        <v>0</v>
      </c>
      <c r="AA72" s="77">
        <f t="shared" si="6"/>
        <v>0</v>
      </c>
      <c r="AB72" s="77">
        <f t="shared" si="6"/>
        <v>0</v>
      </c>
      <c r="AC72" s="77">
        <f t="shared" si="6"/>
        <v>0</v>
      </c>
      <c r="AD72" s="77">
        <f t="shared" si="6"/>
        <v>0</v>
      </c>
      <c r="AE72" s="77">
        <f t="shared" si="6"/>
        <v>0</v>
      </c>
      <c r="AF72" s="77">
        <f t="shared" si="6"/>
        <v>0</v>
      </c>
      <c r="AG72" s="77">
        <f t="shared" si="6"/>
        <v>0</v>
      </c>
      <c r="AH72" s="77">
        <f t="shared" si="6"/>
        <v>0</v>
      </c>
      <c r="AI72" s="77">
        <f t="shared" si="6"/>
        <v>0</v>
      </c>
      <c r="AJ72" s="77">
        <f t="shared" si="6"/>
        <v>0</v>
      </c>
      <c r="AK72" s="77">
        <f t="shared" si="6"/>
        <v>0</v>
      </c>
      <c r="AL72" s="77">
        <f t="shared" si="6"/>
        <v>0</v>
      </c>
      <c r="AM72" s="77">
        <f t="shared" si="6"/>
        <v>0</v>
      </c>
      <c r="AN72" s="77">
        <f t="shared" si="6"/>
        <v>0</v>
      </c>
      <c r="AO72" s="77">
        <f t="shared" si="6"/>
        <v>0</v>
      </c>
      <c r="AP72" s="77">
        <f t="shared" si="6"/>
        <v>0</v>
      </c>
    </row>
    <row r="73" spans="1:42" s="2" customFormat="1" ht="39.950000000000003" customHeight="1">
      <c r="A73" s="28" t="s">
        <v>167</v>
      </c>
      <c r="B73" s="135" t="s">
        <v>168</v>
      </c>
      <c r="C73" s="136"/>
      <c r="D73" s="137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0"/>
      <c r="P73" s="40"/>
      <c r="Q73" s="40"/>
      <c r="R73" s="40"/>
      <c r="S73" s="39"/>
      <c r="T73" s="40"/>
      <c r="U73" s="40"/>
      <c r="V73" s="40"/>
      <c r="W73" s="39"/>
      <c r="X73" s="39"/>
      <c r="Y73" s="40"/>
      <c r="Z73" s="40"/>
      <c r="AA73" s="40"/>
      <c r="AB73" s="40"/>
      <c r="AC73" s="40"/>
      <c r="AD73" s="78"/>
      <c r="AE73" s="78"/>
      <c r="AF73" s="43"/>
      <c r="AG73" s="78"/>
      <c r="AH73" s="78"/>
      <c r="AI73" s="43"/>
      <c r="AJ73" s="44"/>
      <c r="AK73" s="44"/>
      <c r="AL73" s="44"/>
      <c r="AM73" s="44"/>
      <c r="AN73" s="44"/>
      <c r="AO73" s="44"/>
      <c r="AP73" s="44"/>
    </row>
    <row r="74" spans="1:42" s="2" customFormat="1" ht="39.950000000000003" customHeight="1">
      <c r="A74" s="28" t="s">
        <v>169</v>
      </c>
      <c r="B74" s="135" t="s">
        <v>170</v>
      </c>
      <c r="C74" s="136"/>
      <c r="D74" s="137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40"/>
      <c r="P74" s="40"/>
      <c r="Q74" s="40"/>
      <c r="R74" s="40"/>
      <c r="S74" s="39"/>
      <c r="T74" s="40"/>
      <c r="U74" s="40"/>
      <c r="V74" s="40"/>
      <c r="W74" s="39"/>
      <c r="X74" s="39"/>
      <c r="Y74" s="40"/>
      <c r="Z74" s="40"/>
      <c r="AA74" s="40"/>
      <c r="AB74" s="40"/>
      <c r="AC74" s="40"/>
      <c r="AD74" s="78"/>
      <c r="AE74" s="78"/>
      <c r="AF74" s="43"/>
      <c r="AG74" s="78"/>
      <c r="AH74" s="78"/>
      <c r="AI74" s="43"/>
      <c r="AJ74" s="44"/>
      <c r="AK74" s="44"/>
      <c r="AL74" s="44"/>
      <c r="AM74" s="44"/>
      <c r="AN74" s="44"/>
      <c r="AO74" s="44"/>
      <c r="AP74" s="44"/>
    </row>
    <row r="75" spans="1:42" s="2" customFormat="1" ht="39.950000000000003" customHeight="1">
      <c r="A75" s="28" t="s">
        <v>171</v>
      </c>
      <c r="B75" s="135" t="s">
        <v>172</v>
      </c>
      <c r="C75" s="136"/>
      <c r="D75" s="137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40"/>
      <c r="P75" s="39"/>
      <c r="Q75" s="40"/>
      <c r="R75" s="40"/>
      <c r="S75" s="40"/>
      <c r="T75" s="40"/>
      <c r="U75" s="40"/>
      <c r="V75" s="40"/>
      <c r="W75" s="39"/>
      <c r="X75" s="39"/>
      <c r="Y75" s="40"/>
      <c r="Z75" s="40"/>
      <c r="AA75" s="40"/>
      <c r="AB75" s="40"/>
      <c r="AC75" s="40"/>
      <c r="AD75" s="78"/>
      <c r="AE75" s="78"/>
      <c r="AF75" s="43"/>
      <c r="AG75" s="78"/>
      <c r="AH75" s="78"/>
      <c r="AI75" s="43"/>
      <c r="AJ75" s="44"/>
      <c r="AK75" s="44"/>
      <c r="AL75" s="44"/>
      <c r="AM75" s="44"/>
      <c r="AN75" s="44"/>
      <c r="AO75" s="44"/>
      <c r="AP75" s="44"/>
    </row>
    <row r="76" spans="1:42" s="2" customFormat="1" ht="39.950000000000003" customHeight="1">
      <c r="A76" s="28" t="s">
        <v>173</v>
      </c>
      <c r="B76" s="135" t="s">
        <v>174</v>
      </c>
      <c r="C76" s="136"/>
      <c r="D76" s="137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40"/>
      <c r="P76" s="40"/>
      <c r="Q76" s="40"/>
      <c r="R76" s="40"/>
      <c r="S76" s="39"/>
      <c r="T76" s="40"/>
      <c r="U76" s="40"/>
      <c r="V76" s="40"/>
      <c r="W76" s="39"/>
      <c r="X76" s="39"/>
      <c r="Y76" s="40"/>
      <c r="Z76" s="40"/>
      <c r="AA76" s="40"/>
      <c r="AB76" s="40"/>
      <c r="AC76" s="40"/>
      <c r="AD76" s="78"/>
      <c r="AE76" s="78"/>
      <c r="AF76" s="43"/>
      <c r="AG76" s="78"/>
      <c r="AH76" s="78"/>
      <c r="AI76" s="43"/>
      <c r="AJ76" s="44"/>
      <c r="AK76" s="44"/>
      <c r="AL76" s="44"/>
      <c r="AM76" s="44"/>
      <c r="AN76" s="44"/>
      <c r="AO76" s="44"/>
      <c r="AP76" s="44"/>
    </row>
    <row r="77" spans="1:42" s="2" customFormat="1" ht="39.950000000000003" customHeight="1">
      <c r="A77" s="28" t="s">
        <v>175</v>
      </c>
      <c r="B77" s="135" t="s">
        <v>176</v>
      </c>
      <c r="C77" s="136"/>
      <c r="D77" s="137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40"/>
      <c r="P77" s="40"/>
      <c r="Q77" s="40"/>
      <c r="R77" s="40"/>
      <c r="S77" s="39"/>
      <c r="T77" s="40"/>
      <c r="U77" s="40"/>
      <c r="V77" s="40"/>
      <c r="W77" s="39"/>
      <c r="X77" s="39"/>
      <c r="Y77" s="40"/>
      <c r="Z77" s="40"/>
      <c r="AA77" s="40"/>
      <c r="AB77" s="40"/>
      <c r="AC77" s="40"/>
      <c r="AD77" s="78"/>
      <c r="AE77" s="78"/>
      <c r="AF77" s="43"/>
      <c r="AG77" s="78"/>
      <c r="AH77" s="78"/>
      <c r="AI77" s="43"/>
      <c r="AJ77" s="44"/>
      <c r="AK77" s="44"/>
      <c r="AL77" s="44"/>
      <c r="AM77" s="44"/>
      <c r="AN77" s="44"/>
      <c r="AO77" s="44"/>
      <c r="AP77" s="44"/>
    </row>
    <row r="78" spans="1:42" s="2" customFormat="1" ht="39.950000000000003" customHeight="1">
      <c r="A78" s="28" t="s">
        <v>177</v>
      </c>
      <c r="B78" s="135" t="s">
        <v>81</v>
      </c>
      <c r="C78" s="136"/>
      <c r="D78" s="137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40"/>
      <c r="P78" s="40"/>
      <c r="Q78" s="40"/>
      <c r="R78" s="40"/>
      <c r="S78" s="39"/>
      <c r="T78" s="40"/>
      <c r="U78" s="40"/>
      <c r="V78" s="40"/>
      <c r="W78" s="39"/>
      <c r="X78" s="39"/>
      <c r="Y78" s="40"/>
      <c r="Z78" s="40"/>
      <c r="AA78" s="40"/>
      <c r="AB78" s="40"/>
      <c r="AC78" s="40"/>
      <c r="AD78" s="78"/>
      <c r="AE78" s="78"/>
      <c r="AF78" s="43"/>
      <c r="AG78" s="78"/>
      <c r="AH78" s="78"/>
      <c r="AI78" s="43"/>
      <c r="AJ78" s="44"/>
      <c r="AK78" s="44"/>
      <c r="AL78" s="44"/>
      <c r="AM78" s="44"/>
      <c r="AN78" s="44"/>
      <c r="AO78" s="44"/>
      <c r="AP78" s="44"/>
    </row>
    <row r="79" spans="1:42" s="2" customFormat="1" ht="39.950000000000003" customHeight="1">
      <c r="A79" s="28" t="s">
        <v>178</v>
      </c>
      <c r="B79" s="135" t="s">
        <v>179</v>
      </c>
      <c r="C79" s="136"/>
      <c r="D79" s="137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40"/>
      <c r="P79" s="40"/>
      <c r="Q79" s="40"/>
      <c r="R79" s="40"/>
      <c r="S79" s="39"/>
      <c r="T79" s="40"/>
      <c r="U79" s="40"/>
      <c r="V79" s="40"/>
      <c r="W79" s="39"/>
      <c r="X79" s="39"/>
      <c r="Y79" s="40"/>
      <c r="Z79" s="40"/>
      <c r="AA79" s="40"/>
      <c r="AB79" s="40"/>
      <c r="AC79" s="40"/>
      <c r="AD79" s="78"/>
      <c r="AE79" s="78"/>
      <c r="AF79" s="43"/>
      <c r="AG79" s="78"/>
      <c r="AH79" s="78"/>
      <c r="AI79" s="43"/>
      <c r="AJ79" s="44"/>
      <c r="AK79" s="44"/>
      <c r="AL79" s="44"/>
      <c r="AM79" s="44"/>
      <c r="AN79" s="44"/>
      <c r="AO79" s="44"/>
      <c r="AP79" s="44"/>
    </row>
    <row r="80" spans="1:42" s="1" customFormat="1" ht="65.25" customHeight="1">
      <c r="A80" s="26" t="s">
        <v>180</v>
      </c>
      <c r="B80" s="138" t="s">
        <v>181</v>
      </c>
      <c r="C80" s="139"/>
      <c r="D80" s="140"/>
      <c r="E80" s="77">
        <f>SUM(E81:E82)</f>
        <v>0</v>
      </c>
      <c r="F80" s="77">
        <f t="shared" ref="F80:AP80" si="7">SUM(F81:F82)</f>
        <v>0</v>
      </c>
      <c r="G80" s="77">
        <f t="shared" si="7"/>
        <v>0</v>
      </c>
      <c r="H80" s="77">
        <f t="shared" si="7"/>
        <v>0</v>
      </c>
      <c r="I80" s="77">
        <f t="shared" si="7"/>
        <v>0</v>
      </c>
      <c r="J80" s="77">
        <f t="shared" si="7"/>
        <v>0</v>
      </c>
      <c r="K80" s="77">
        <f t="shared" si="7"/>
        <v>0</v>
      </c>
      <c r="L80" s="77">
        <f t="shared" si="7"/>
        <v>0</v>
      </c>
      <c r="M80" s="77">
        <f t="shared" si="7"/>
        <v>0</v>
      </c>
      <c r="N80" s="77">
        <f t="shared" si="7"/>
        <v>0</v>
      </c>
      <c r="O80" s="77">
        <f t="shared" si="7"/>
        <v>0</v>
      </c>
      <c r="P80" s="77">
        <f t="shared" si="7"/>
        <v>0</v>
      </c>
      <c r="Q80" s="77">
        <f t="shared" si="7"/>
        <v>0</v>
      </c>
      <c r="R80" s="77">
        <f t="shared" si="7"/>
        <v>0</v>
      </c>
      <c r="S80" s="77">
        <f t="shared" si="7"/>
        <v>0</v>
      </c>
      <c r="T80" s="77">
        <f t="shared" si="7"/>
        <v>0</v>
      </c>
      <c r="U80" s="77">
        <f t="shared" si="7"/>
        <v>0</v>
      </c>
      <c r="V80" s="77">
        <f t="shared" si="7"/>
        <v>0</v>
      </c>
      <c r="W80" s="77">
        <f t="shared" si="7"/>
        <v>0</v>
      </c>
      <c r="X80" s="77">
        <f t="shared" si="7"/>
        <v>0</v>
      </c>
      <c r="Y80" s="77">
        <f t="shared" si="7"/>
        <v>0</v>
      </c>
      <c r="Z80" s="77">
        <f t="shared" si="7"/>
        <v>0</v>
      </c>
      <c r="AA80" s="77">
        <f t="shared" si="7"/>
        <v>0</v>
      </c>
      <c r="AB80" s="77">
        <f t="shared" si="7"/>
        <v>0</v>
      </c>
      <c r="AC80" s="77">
        <f t="shared" si="7"/>
        <v>0</v>
      </c>
      <c r="AD80" s="77">
        <f t="shared" si="7"/>
        <v>0</v>
      </c>
      <c r="AE80" s="77">
        <f t="shared" si="7"/>
        <v>0</v>
      </c>
      <c r="AF80" s="77">
        <f t="shared" si="7"/>
        <v>0</v>
      </c>
      <c r="AG80" s="77">
        <f t="shared" si="7"/>
        <v>0</v>
      </c>
      <c r="AH80" s="77">
        <f t="shared" si="7"/>
        <v>0</v>
      </c>
      <c r="AI80" s="77">
        <f t="shared" si="7"/>
        <v>0</v>
      </c>
      <c r="AJ80" s="77">
        <f t="shared" si="7"/>
        <v>0</v>
      </c>
      <c r="AK80" s="77">
        <f t="shared" si="7"/>
        <v>0</v>
      </c>
      <c r="AL80" s="77">
        <f t="shared" si="7"/>
        <v>0</v>
      </c>
      <c r="AM80" s="77">
        <f t="shared" si="7"/>
        <v>0</v>
      </c>
      <c r="AN80" s="77">
        <f t="shared" si="7"/>
        <v>0</v>
      </c>
      <c r="AO80" s="77">
        <f t="shared" si="7"/>
        <v>0</v>
      </c>
      <c r="AP80" s="77">
        <f t="shared" si="7"/>
        <v>0</v>
      </c>
    </row>
    <row r="81" spans="1:42" s="2" customFormat="1" ht="39.950000000000003" customHeight="1">
      <c r="A81" s="28" t="s">
        <v>182</v>
      </c>
      <c r="B81" s="135" t="s">
        <v>183</v>
      </c>
      <c r="C81" s="136"/>
      <c r="D81" s="137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0"/>
      <c r="P81" s="40"/>
      <c r="Q81" s="40"/>
      <c r="R81" s="40"/>
      <c r="S81" s="39"/>
      <c r="T81" s="40"/>
      <c r="U81" s="40"/>
      <c r="V81" s="40"/>
      <c r="W81" s="39"/>
      <c r="X81" s="39"/>
      <c r="Y81" s="40"/>
      <c r="Z81" s="40"/>
      <c r="AA81" s="40"/>
      <c r="AB81" s="40"/>
      <c r="AC81" s="40"/>
      <c r="AD81" s="78"/>
      <c r="AE81" s="78"/>
      <c r="AF81" s="78"/>
      <c r="AG81" s="78"/>
      <c r="AH81" s="78"/>
      <c r="AI81" s="78"/>
      <c r="AJ81" s="44"/>
      <c r="AK81" s="44"/>
      <c r="AL81" s="44"/>
      <c r="AM81" s="44"/>
      <c r="AN81" s="44"/>
      <c r="AO81" s="44"/>
      <c r="AP81" s="44"/>
    </row>
    <row r="82" spans="1:42" s="2" customFormat="1" ht="39.950000000000003" customHeight="1">
      <c r="A82" s="28" t="s">
        <v>184</v>
      </c>
      <c r="B82" s="135" t="s">
        <v>81</v>
      </c>
      <c r="C82" s="136"/>
      <c r="D82" s="137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40"/>
      <c r="P82" s="40"/>
      <c r="Q82" s="40"/>
      <c r="R82" s="40"/>
      <c r="S82" s="39"/>
      <c r="T82" s="40"/>
      <c r="U82" s="40"/>
      <c r="V82" s="40"/>
      <c r="W82" s="39"/>
      <c r="X82" s="39"/>
      <c r="Y82" s="40"/>
      <c r="Z82" s="40"/>
      <c r="AA82" s="40"/>
      <c r="AB82" s="40"/>
      <c r="AC82" s="40"/>
      <c r="AD82" s="78"/>
      <c r="AE82" s="78"/>
      <c r="AF82" s="78"/>
      <c r="AG82" s="78"/>
      <c r="AH82" s="78"/>
      <c r="AI82" s="78"/>
      <c r="AJ82" s="44"/>
      <c r="AK82" s="44"/>
      <c r="AL82" s="44"/>
      <c r="AM82" s="44"/>
      <c r="AN82" s="44"/>
      <c r="AO82" s="44"/>
      <c r="AP82" s="44"/>
    </row>
    <row r="83" spans="1:42" s="1" customFormat="1" ht="39.950000000000003" customHeight="1">
      <c r="A83" s="26" t="s">
        <v>185</v>
      </c>
      <c r="B83" s="138" t="s">
        <v>186</v>
      </c>
      <c r="C83" s="139"/>
      <c r="D83" s="140"/>
      <c r="E83" s="77">
        <f>SUM(E84:E104)</f>
        <v>1</v>
      </c>
      <c r="F83" s="77">
        <f t="shared" ref="F83:AP83" si="8">SUM(F84:F104)</f>
        <v>1</v>
      </c>
      <c r="G83" s="77">
        <f t="shared" si="8"/>
        <v>0</v>
      </c>
      <c r="H83" s="77">
        <f t="shared" si="8"/>
        <v>0</v>
      </c>
      <c r="I83" s="77">
        <f t="shared" si="8"/>
        <v>0</v>
      </c>
      <c r="J83" s="77">
        <f t="shared" si="8"/>
        <v>0</v>
      </c>
      <c r="K83" s="77">
        <f t="shared" si="8"/>
        <v>0</v>
      </c>
      <c r="L83" s="77">
        <f t="shared" si="8"/>
        <v>0</v>
      </c>
      <c r="M83" s="77">
        <f t="shared" si="8"/>
        <v>0</v>
      </c>
      <c r="N83" s="77">
        <f t="shared" si="8"/>
        <v>0</v>
      </c>
      <c r="O83" s="77">
        <f t="shared" si="8"/>
        <v>0</v>
      </c>
      <c r="P83" s="77">
        <f t="shared" si="8"/>
        <v>0</v>
      </c>
      <c r="Q83" s="77">
        <f t="shared" si="8"/>
        <v>0</v>
      </c>
      <c r="R83" s="77">
        <f t="shared" si="8"/>
        <v>0</v>
      </c>
      <c r="S83" s="77">
        <f t="shared" si="8"/>
        <v>0</v>
      </c>
      <c r="T83" s="77">
        <f t="shared" si="8"/>
        <v>0</v>
      </c>
      <c r="U83" s="77">
        <f t="shared" si="8"/>
        <v>0</v>
      </c>
      <c r="V83" s="77">
        <f t="shared" si="8"/>
        <v>0</v>
      </c>
      <c r="W83" s="77">
        <f t="shared" si="8"/>
        <v>0</v>
      </c>
      <c r="X83" s="77">
        <f t="shared" si="8"/>
        <v>0</v>
      </c>
      <c r="Y83" s="77">
        <f t="shared" si="8"/>
        <v>0</v>
      </c>
      <c r="Z83" s="77">
        <f t="shared" si="8"/>
        <v>0</v>
      </c>
      <c r="AA83" s="77">
        <f t="shared" si="8"/>
        <v>0</v>
      </c>
      <c r="AB83" s="77">
        <f t="shared" si="8"/>
        <v>0</v>
      </c>
      <c r="AC83" s="77">
        <f t="shared" si="8"/>
        <v>1</v>
      </c>
      <c r="AD83" s="77">
        <f t="shared" si="8"/>
        <v>1</v>
      </c>
      <c r="AE83" s="77">
        <f t="shared" si="8"/>
        <v>0</v>
      </c>
      <c r="AF83" s="77">
        <f t="shared" si="8"/>
        <v>0</v>
      </c>
      <c r="AG83" s="77">
        <f t="shared" si="8"/>
        <v>0</v>
      </c>
      <c r="AH83" s="77">
        <f t="shared" si="8"/>
        <v>0</v>
      </c>
      <c r="AI83" s="77">
        <f t="shared" si="8"/>
        <v>0</v>
      </c>
      <c r="AJ83" s="77">
        <f t="shared" si="8"/>
        <v>0</v>
      </c>
      <c r="AK83" s="77">
        <f t="shared" si="8"/>
        <v>0</v>
      </c>
      <c r="AL83" s="77">
        <f t="shared" si="8"/>
        <v>0</v>
      </c>
      <c r="AM83" s="77">
        <f t="shared" si="8"/>
        <v>0</v>
      </c>
      <c r="AN83" s="77">
        <f t="shared" si="8"/>
        <v>0</v>
      </c>
      <c r="AO83" s="77">
        <f t="shared" si="8"/>
        <v>0</v>
      </c>
      <c r="AP83" s="77">
        <f t="shared" si="8"/>
        <v>0</v>
      </c>
    </row>
    <row r="84" spans="1:42" s="2" customFormat="1" ht="39.950000000000003" customHeight="1">
      <c r="A84" s="28" t="s">
        <v>187</v>
      </c>
      <c r="B84" s="135" t="s">
        <v>188</v>
      </c>
      <c r="C84" s="136"/>
      <c r="D84" s="137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40"/>
      <c r="P84" s="40"/>
      <c r="Q84" s="40"/>
      <c r="R84" s="40"/>
      <c r="S84" s="39"/>
      <c r="T84" s="40"/>
      <c r="U84" s="40"/>
      <c r="V84" s="40"/>
      <c r="W84" s="39"/>
      <c r="X84" s="39"/>
      <c r="Y84" s="40"/>
      <c r="Z84" s="40"/>
      <c r="AA84" s="40"/>
      <c r="AB84" s="40"/>
      <c r="AC84" s="40"/>
      <c r="AD84" s="78"/>
      <c r="AE84" s="78"/>
      <c r="AF84" s="43"/>
      <c r="AG84" s="78"/>
      <c r="AH84" s="78"/>
      <c r="AI84" s="43"/>
      <c r="AJ84" s="44"/>
      <c r="AK84" s="44"/>
      <c r="AL84" s="44"/>
      <c r="AM84" s="44"/>
      <c r="AN84" s="44"/>
      <c r="AO84" s="44"/>
      <c r="AP84" s="44"/>
    </row>
    <row r="85" spans="1:42" s="2" customFormat="1" ht="69" customHeight="1">
      <c r="A85" s="28" t="s">
        <v>189</v>
      </c>
      <c r="B85" s="135" t="s">
        <v>190</v>
      </c>
      <c r="C85" s="136"/>
      <c r="D85" s="137"/>
      <c r="E85" s="40">
        <v>1</v>
      </c>
      <c r="F85" s="78">
        <v>1</v>
      </c>
      <c r="G85" s="39"/>
      <c r="H85" s="39"/>
      <c r="I85" s="39"/>
      <c r="J85" s="39"/>
      <c r="K85" s="39"/>
      <c r="L85" s="39"/>
      <c r="M85" s="39"/>
      <c r="N85" s="39"/>
      <c r="O85" s="40"/>
      <c r="P85" s="40"/>
      <c r="Q85" s="40"/>
      <c r="R85" s="40"/>
      <c r="S85" s="39"/>
      <c r="T85" s="40"/>
      <c r="U85" s="40"/>
      <c r="V85" s="40"/>
      <c r="W85" s="39"/>
      <c r="X85" s="39"/>
      <c r="Y85" s="40"/>
      <c r="Z85" s="40"/>
      <c r="AA85" s="40"/>
      <c r="AB85" s="40"/>
      <c r="AC85" s="40">
        <v>1</v>
      </c>
      <c r="AD85" s="78">
        <v>1</v>
      </c>
      <c r="AE85" s="78"/>
      <c r="AF85" s="43"/>
      <c r="AG85" s="78"/>
      <c r="AH85" s="78"/>
      <c r="AI85" s="43"/>
      <c r="AJ85" s="44"/>
      <c r="AK85" s="44"/>
      <c r="AL85" s="44"/>
      <c r="AM85" s="44"/>
      <c r="AN85" s="44"/>
      <c r="AO85" s="44"/>
      <c r="AP85" s="44"/>
    </row>
    <row r="86" spans="1:42" s="2" customFormat="1" ht="39.950000000000003" customHeight="1">
      <c r="A86" s="28" t="s">
        <v>191</v>
      </c>
      <c r="B86" s="135" t="s">
        <v>192</v>
      </c>
      <c r="C86" s="136"/>
      <c r="D86" s="137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40"/>
      <c r="P86" s="40"/>
      <c r="Q86" s="40"/>
      <c r="R86" s="40"/>
      <c r="S86" s="39"/>
      <c r="T86" s="40"/>
      <c r="U86" s="40"/>
      <c r="V86" s="40"/>
      <c r="W86" s="39"/>
      <c r="X86" s="39"/>
      <c r="Y86" s="40"/>
      <c r="Z86" s="40"/>
      <c r="AA86" s="40"/>
      <c r="AB86" s="40"/>
      <c r="AC86" s="40"/>
      <c r="AD86" s="78"/>
      <c r="AE86" s="78"/>
      <c r="AF86" s="43"/>
      <c r="AG86" s="78"/>
      <c r="AH86" s="78"/>
      <c r="AI86" s="43"/>
      <c r="AJ86" s="44"/>
      <c r="AK86" s="44"/>
      <c r="AL86" s="44"/>
      <c r="AM86" s="44"/>
      <c r="AN86" s="44"/>
      <c r="AO86" s="44"/>
      <c r="AP86" s="44"/>
    </row>
    <row r="87" spans="1:42" s="2" customFormat="1" ht="39.950000000000003" customHeight="1">
      <c r="A87" s="28" t="s">
        <v>193</v>
      </c>
      <c r="B87" s="135" t="s">
        <v>194</v>
      </c>
      <c r="C87" s="136"/>
      <c r="D87" s="137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40"/>
      <c r="P87" s="40"/>
      <c r="Q87" s="40"/>
      <c r="R87" s="40"/>
      <c r="S87" s="39"/>
      <c r="T87" s="40"/>
      <c r="U87" s="40"/>
      <c r="V87" s="40"/>
      <c r="W87" s="39"/>
      <c r="X87" s="39"/>
      <c r="Y87" s="40"/>
      <c r="Z87" s="40"/>
      <c r="AA87" s="40"/>
      <c r="AB87" s="40"/>
      <c r="AC87" s="40"/>
      <c r="AD87" s="78"/>
      <c r="AE87" s="78"/>
      <c r="AF87" s="43"/>
      <c r="AG87" s="78"/>
      <c r="AH87" s="78"/>
      <c r="AI87" s="43"/>
      <c r="AJ87" s="44"/>
      <c r="AK87" s="44"/>
      <c r="AL87" s="44"/>
      <c r="AM87" s="44"/>
      <c r="AN87" s="44"/>
      <c r="AO87" s="44"/>
      <c r="AP87" s="44"/>
    </row>
    <row r="88" spans="1:42" s="2" customFormat="1" ht="39.950000000000003" customHeight="1">
      <c r="A88" s="28" t="s">
        <v>195</v>
      </c>
      <c r="B88" s="135" t="s">
        <v>196</v>
      </c>
      <c r="C88" s="136"/>
      <c r="D88" s="137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40"/>
      <c r="P88" s="40"/>
      <c r="Q88" s="40"/>
      <c r="R88" s="40"/>
      <c r="S88" s="39"/>
      <c r="T88" s="40"/>
      <c r="U88" s="40"/>
      <c r="V88" s="40"/>
      <c r="W88" s="39"/>
      <c r="X88" s="39"/>
      <c r="Y88" s="40"/>
      <c r="Z88" s="40"/>
      <c r="AA88" s="40"/>
      <c r="AB88" s="40"/>
      <c r="AC88" s="40"/>
      <c r="AD88" s="78"/>
      <c r="AE88" s="78"/>
      <c r="AF88" s="43"/>
      <c r="AG88" s="78"/>
      <c r="AH88" s="78"/>
      <c r="AI88" s="43"/>
      <c r="AJ88" s="44"/>
      <c r="AK88" s="44"/>
      <c r="AL88" s="44"/>
      <c r="AM88" s="44"/>
      <c r="AN88" s="44"/>
      <c r="AO88" s="44"/>
      <c r="AP88" s="44"/>
    </row>
    <row r="89" spans="1:42" s="2" customFormat="1" ht="39.950000000000003" customHeight="1">
      <c r="A89" s="28" t="s">
        <v>197</v>
      </c>
      <c r="B89" s="135" t="s">
        <v>198</v>
      </c>
      <c r="C89" s="136"/>
      <c r="D89" s="137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40"/>
      <c r="P89" s="40"/>
      <c r="Q89" s="40"/>
      <c r="R89" s="40"/>
      <c r="S89" s="39"/>
      <c r="T89" s="40"/>
      <c r="U89" s="40"/>
      <c r="V89" s="40"/>
      <c r="W89" s="39"/>
      <c r="X89" s="39"/>
      <c r="Y89" s="40"/>
      <c r="Z89" s="40"/>
      <c r="AA89" s="40"/>
      <c r="AB89" s="40"/>
      <c r="AC89" s="40"/>
      <c r="AD89" s="78"/>
      <c r="AE89" s="78"/>
      <c r="AF89" s="43"/>
      <c r="AG89" s="78"/>
      <c r="AH89" s="78"/>
      <c r="AI89" s="43"/>
      <c r="AJ89" s="44"/>
      <c r="AK89" s="44"/>
      <c r="AL89" s="44"/>
      <c r="AM89" s="44"/>
      <c r="AN89" s="44"/>
      <c r="AO89" s="44"/>
      <c r="AP89" s="44"/>
    </row>
    <row r="90" spans="1:42" s="2" customFormat="1" ht="39.950000000000003" customHeight="1">
      <c r="A90" s="28" t="s">
        <v>199</v>
      </c>
      <c r="B90" s="135" t="s">
        <v>200</v>
      </c>
      <c r="C90" s="136"/>
      <c r="D90" s="137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40"/>
      <c r="P90" s="40"/>
      <c r="Q90" s="40"/>
      <c r="R90" s="40"/>
      <c r="S90" s="39"/>
      <c r="T90" s="40"/>
      <c r="U90" s="40"/>
      <c r="V90" s="40"/>
      <c r="W90" s="39"/>
      <c r="X90" s="39"/>
      <c r="Y90" s="40"/>
      <c r="Z90" s="40"/>
      <c r="AA90" s="40"/>
      <c r="AB90" s="40"/>
      <c r="AC90" s="40"/>
      <c r="AD90" s="78"/>
      <c r="AE90" s="78"/>
      <c r="AF90" s="43"/>
      <c r="AG90" s="78"/>
      <c r="AH90" s="78"/>
      <c r="AI90" s="43"/>
      <c r="AJ90" s="44"/>
      <c r="AK90" s="44"/>
      <c r="AL90" s="44"/>
      <c r="AM90" s="44"/>
      <c r="AN90" s="44"/>
      <c r="AO90" s="44"/>
      <c r="AP90" s="44"/>
    </row>
    <row r="91" spans="1:42" s="2" customFormat="1" ht="39.950000000000003" customHeight="1">
      <c r="A91" s="28" t="s">
        <v>201</v>
      </c>
      <c r="B91" s="135" t="s">
        <v>202</v>
      </c>
      <c r="C91" s="136"/>
      <c r="D91" s="137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40"/>
      <c r="P91" s="40"/>
      <c r="Q91" s="40"/>
      <c r="R91" s="40"/>
      <c r="S91" s="39"/>
      <c r="T91" s="40"/>
      <c r="U91" s="40"/>
      <c r="V91" s="40"/>
      <c r="W91" s="39"/>
      <c r="X91" s="39"/>
      <c r="Y91" s="40"/>
      <c r="Z91" s="40"/>
      <c r="AA91" s="40"/>
      <c r="AB91" s="40"/>
      <c r="AC91" s="40"/>
      <c r="AD91" s="78"/>
      <c r="AE91" s="78"/>
      <c r="AF91" s="43"/>
      <c r="AG91" s="78"/>
      <c r="AH91" s="78"/>
      <c r="AI91" s="43"/>
      <c r="AJ91" s="44"/>
      <c r="AK91" s="44"/>
      <c r="AL91" s="44"/>
      <c r="AM91" s="44"/>
      <c r="AN91" s="44"/>
      <c r="AO91" s="44"/>
      <c r="AP91" s="44"/>
    </row>
    <row r="92" spans="1:42" s="2" customFormat="1" ht="39.950000000000003" customHeight="1">
      <c r="A92" s="28" t="s">
        <v>203</v>
      </c>
      <c r="B92" s="135" t="s">
        <v>204</v>
      </c>
      <c r="C92" s="136"/>
      <c r="D92" s="137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40"/>
      <c r="P92" s="40"/>
      <c r="Q92" s="40"/>
      <c r="R92" s="40"/>
      <c r="S92" s="39"/>
      <c r="T92" s="40"/>
      <c r="U92" s="40"/>
      <c r="V92" s="40"/>
      <c r="W92" s="39"/>
      <c r="X92" s="39"/>
      <c r="Y92" s="40"/>
      <c r="Z92" s="40"/>
      <c r="AA92" s="40"/>
      <c r="AB92" s="40"/>
      <c r="AC92" s="40"/>
      <c r="AD92" s="78"/>
      <c r="AE92" s="78"/>
      <c r="AF92" s="43"/>
      <c r="AG92" s="78"/>
      <c r="AH92" s="78"/>
      <c r="AI92" s="43"/>
      <c r="AJ92" s="44"/>
      <c r="AK92" s="44"/>
      <c r="AL92" s="44"/>
      <c r="AM92" s="44"/>
      <c r="AN92" s="44"/>
      <c r="AO92" s="44"/>
      <c r="AP92" s="44"/>
    </row>
    <row r="93" spans="1:42" s="2" customFormat="1" ht="64.5" customHeight="1">
      <c r="A93" s="28" t="s">
        <v>205</v>
      </c>
      <c r="B93" s="135" t="s">
        <v>206</v>
      </c>
      <c r="C93" s="136"/>
      <c r="D93" s="137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40"/>
      <c r="P93" s="40"/>
      <c r="Q93" s="40"/>
      <c r="R93" s="40"/>
      <c r="S93" s="39"/>
      <c r="T93" s="40"/>
      <c r="U93" s="40"/>
      <c r="V93" s="40"/>
      <c r="W93" s="39"/>
      <c r="X93" s="39"/>
      <c r="Y93" s="40"/>
      <c r="Z93" s="40"/>
      <c r="AA93" s="40"/>
      <c r="AB93" s="40"/>
      <c r="AC93" s="40"/>
      <c r="AD93" s="78"/>
      <c r="AE93" s="78"/>
      <c r="AF93" s="43"/>
      <c r="AG93" s="78"/>
      <c r="AH93" s="78"/>
      <c r="AI93" s="43"/>
      <c r="AJ93" s="44"/>
      <c r="AK93" s="44"/>
      <c r="AL93" s="44"/>
      <c r="AM93" s="44"/>
      <c r="AN93" s="44"/>
      <c r="AO93" s="44"/>
      <c r="AP93" s="44"/>
    </row>
    <row r="94" spans="1:42" s="2" customFormat="1" ht="39.950000000000003" customHeight="1">
      <c r="A94" s="28" t="s">
        <v>207</v>
      </c>
      <c r="B94" s="135" t="s">
        <v>208</v>
      </c>
      <c r="C94" s="136"/>
      <c r="D94" s="137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40"/>
      <c r="P94" s="40"/>
      <c r="Q94" s="40"/>
      <c r="R94" s="40"/>
      <c r="S94" s="39"/>
      <c r="T94" s="40"/>
      <c r="U94" s="40"/>
      <c r="V94" s="40"/>
      <c r="W94" s="39"/>
      <c r="X94" s="39"/>
      <c r="Y94" s="40"/>
      <c r="Z94" s="40"/>
      <c r="AA94" s="40"/>
      <c r="AB94" s="40"/>
      <c r="AC94" s="40"/>
      <c r="AD94" s="78"/>
      <c r="AE94" s="78"/>
      <c r="AF94" s="43"/>
      <c r="AG94" s="78"/>
      <c r="AH94" s="78"/>
      <c r="AI94" s="43"/>
      <c r="AJ94" s="44"/>
      <c r="AK94" s="44"/>
      <c r="AL94" s="44"/>
      <c r="AM94" s="44"/>
      <c r="AN94" s="44"/>
      <c r="AO94" s="44"/>
      <c r="AP94" s="44"/>
    </row>
    <row r="95" spans="1:42" s="2" customFormat="1" ht="39.950000000000003" customHeight="1">
      <c r="A95" s="28" t="s">
        <v>209</v>
      </c>
      <c r="B95" s="135" t="s">
        <v>210</v>
      </c>
      <c r="C95" s="136"/>
      <c r="D95" s="137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40"/>
      <c r="Q95" s="40"/>
      <c r="R95" s="40"/>
      <c r="S95" s="40"/>
      <c r="T95" s="39"/>
      <c r="U95" s="40"/>
      <c r="V95" s="40"/>
      <c r="W95" s="40"/>
      <c r="X95" s="39"/>
      <c r="Y95" s="39"/>
      <c r="Z95" s="40"/>
      <c r="AA95" s="40"/>
      <c r="AB95" s="40"/>
      <c r="AC95" s="40"/>
      <c r="AD95" s="78"/>
      <c r="AE95" s="78"/>
      <c r="AF95" s="43"/>
      <c r="AG95" s="78"/>
      <c r="AH95" s="78"/>
      <c r="AI95" s="43"/>
      <c r="AJ95" s="44"/>
      <c r="AK95" s="44"/>
      <c r="AL95" s="44"/>
      <c r="AM95" s="44"/>
      <c r="AN95" s="44"/>
      <c r="AO95" s="44"/>
      <c r="AP95" s="44"/>
    </row>
    <row r="96" spans="1:42" s="2" customFormat="1" ht="39.950000000000003" customHeight="1">
      <c r="A96" s="28" t="s">
        <v>211</v>
      </c>
      <c r="B96" s="135" t="s">
        <v>212</v>
      </c>
      <c r="C96" s="136"/>
      <c r="D96" s="137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40"/>
      <c r="P96" s="40"/>
      <c r="Q96" s="40"/>
      <c r="R96" s="40"/>
      <c r="S96" s="39"/>
      <c r="T96" s="40"/>
      <c r="U96" s="40"/>
      <c r="V96" s="40"/>
      <c r="W96" s="39"/>
      <c r="X96" s="39"/>
      <c r="Y96" s="40"/>
      <c r="Z96" s="40"/>
      <c r="AA96" s="40"/>
      <c r="AB96" s="40"/>
      <c r="AC96" s="40"/>
      <c r="AD96" s="78"/>
      <c r="AE96" s="78"/>
      <c r="AF96" s="43"/>
      <c r="AG96" s="78"/>
      <c r="AH96" s="78"/>
      <c r="AI96" s="43"/>
      <c r="AJ96" s="44"/>
      <c r="AK96" s="44"/>
      <c r="AL96" s="44"/>
      <c r="AM96" s="44"/>
      <c r="AN96" s="44"/>
      <c r="AO96" s="44"/>
      <c r="AP96" s="44"/>
    </row>
    <row r="97" spans="1:42" s="2" customFormat="1" ht="39.950000000000003" customHeight="1">
      <c r="A97" s="28" t="s">
        <v>213</v>
      </c>
      <c r="B97" s="135" t="s">
        <v>214</v>
      </c>
      <c r="C97" s="136"/>
      <c r="D97" s="137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40"/>
      <c r="P97" s="40"/>
      <c r="Q97" s="40"/>
      <c r="R97" s="39"/>
      <c r="S97" s="39"/>
      <c r="T97" s="40"/>
      <c r="U97" s="40"/>
      <c r="V97" s="40"/>
      <c r="W97" s="39"/>
      <c r="X97" s="39"/>
      <c r="Y97" s="40"/>
      <c r="Z97" s="40"/>
      <c r="AA97" s="40"/>
      <c r="AB97" s="40"/>
      <c r="AC97" s="40"/>
      <c r="AD97" s="78"/>
      <c r="AE97" s="78"/>
      <c r="AF97" s="43"/>
      <c r="AG97" s="78"/>
      <c r="AH97" s="78"/>
      <c r="AI97" s="43"/>
      <c r="AJ97" s="44"/>
      <c r="AK97" s="44"/>
      <c r="AL97" s="44"/>
      <c r="AM97" s="44"/>
      <c r="AN97" s="44"/>
      <c r="AO97" s="44"/>
      <c r="AP97" s="44"/>
    </row>
    <row r="98" spans="1:42" s="2" customFormat="1" ht="39.950000000000003" customHeight="1">
      <c r="A98" s="28" t="s">
        <v>215</v>
      </c>
      <c r="B98" s="135" t="s">
        <v>216</v>
      </c>
      <c r="C98" s="136"/>
      <c r="D98" s="137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40"/>
      <c r="Q98" s="40"/>
      <c r="R98" s="40"/>
      <c r="S98" s="40"/>
      <c r="T98" s="39"/>
      <c r="U98" s="40"/>
      <c r="V98" s="40"/>
      <c r="W98" s="40"/>
      <c r="X98" s="39"/>
      <c r="Y98" s="39"/>
      <c r="Z98" s="40"/>
      <c r="AA98" s="40"/>
      <c r="AB98" s="40"/>
      <c r="AC98" s="40"/>
      <c r="AD98" s="78"/>
      <c r="AE98" s="78"/>
      <c r="AF98" s="43"/>
      <c r="AG98" s="78"/>
      <c r="AH98" s="78"/>
      <c r="AI98" s="43"/>
      <c r="AJ98" s="44"/>
      <c r="AK98" s="44"/>
      <c r="AL98" s="44"/>
      <c r="AM98" s="44"/>
      <c r="AN98" s="44"/>
      <c r="AO98" s="44"/>
      <c r="AP98" s="44"/>
    </row>
    <row r="99" spans="1:42" s="2" customFormat="1" ht="39.950000000000003" customHeight="1">
      <c r="A99" s="28" t="s">
        <v>217</v>
      </c>
      <c r="B99" s="134" t="s">
        <v>218</v>
      </c>
      <c r="C99" s="134"/>
      <c r="D99" s="134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40"/>
      <c r="P99" s="40"/>
      <c r="Q99" s="40"/>
      <c r="R99" s="40"/>
      <c r="S99" s="39"/>
      <c r="T99" s="40"/>
      <c r="U99" s="40"/>
      <c r="V99" s="40"/>
      <c r="W99" s="39"/>
      <c r="X99" s="39"/>
      <c r="Y99" s="40"/>
      <c r="Z99" s="40"/>
      <c r="AA99" s="40"/>
      <c r="AB99" s="40"/>
      <c r="AC99" s="40"/>
      <c r="AD99" s="78"/>
      <c r="AE99" s="78"/>
      <c r="AF99" s="43"/>
      <c r="AG99" s="78"/>
      <c r="AH99" s="78"/>
      <c r="AI99" s="43"/>
      <c r="AJ99" s="44"/>
      <c r="AK99" s="44"/>
      <c r="AL99" s="44"/>
      <c r="AM99" s="44"/>
      <c r="AN99" s="44"/>
      <c r="AO99" s="44"/>
      <c r="AP99" s="44"/>
    </row>
    <row r="100" spans="1:42" s="2" customFormat="1" ht="39.950000000000003" customHeight="1">
      <c r="A100" s="28" t="s">
        <v>219</v>
      </c>
      <c r="B100" s="135" t="s">
        <v>220</v>
      </c>
      <c r="C100" s="136"/>
      <c r="D100" s="137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40"/>
      <c r="Q100" s="40"/>
      <c r="R100" s="40"/>
      <c r="S100" s="40"/>
      <c r="T100" s="39"/>
      <c r="U100" s="40"/>
      <c r="V100" s="40"/>
      <c r="W100" s="40"/>
      <c r="X100" s="39"/>
      <c r="Y100" s="39"/>
      <c r="Z100" s="40"/>
      <c r="AA100" s="40"/>
      <c r="AB100" s="40"/>
      <c r="AC100" s="40"/>
      <c r="AD100" s="78"/>
      <c r="AE100" s="78"/>
      <c r="AF100" s="43"/>
      <c r="AG100" s="78"/>
      <c r="AH100" s="78"/>
      <c r="AI100" s="43"/>
      <c r="AJ100" s="44"/>
      <c r="AK100" s="44"/>
      <c r="AL100" s="44"/>
      <c r="AM100" s="44"/>
      <c r="AN100" s="44"/>
      <c r="AO100" s="44"/>
      <c r="AP100" s="44"/>
    </row>
    <row r="101" spans="1:42" s="2" customFormat="1" ht="39.950000000000003" customHeight="1">
      <c r="A101" s="28" t="s">
        <v>221</v>
      </c>
      <c r="B101" s="135" t="s">
        <v>222</v>
      </c>
      <c r="C101" s="136"/>
      <c r="D101" s="137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40"/>
      <c r="Q101" s="40"/>
      <c r="R101" s="40"/>
      <c r="S101" s="40"/>
      <c r="T101" s="39"/>
      <c r="U101" s="40"/>
      <c r="V101" s="40"/>
      <c r="W101" s="40"/>
      <c r="X101" s="39"/>
      <c r="Y101" s="39"/>
      <c r="Z101" s="40"/>
      <c r="AA101" s="40"/>
      <c r="AB101" s="40"/>
      <c r="AC101" s="40"/>
      <c r="AD101" s="78"/>
      <c r="AE101" s="78"/>
      <c r="AF101" s="43"/>
      <c r="AG101" s="78"/>
      <c r="AH101" s="78"/>
      <c r="AI101" s="43"/>
      <c r="AJ101" s="44"/>
      <c r="AK101" s="44"/>
      <c r="AL101" s="44"/>
      <c r="AM101" s="44"/>
      <c r="AN101" s="44"/>
      <c r="AO101" s="44"/>
      <c r="AP101" s="44"/>
    </row>
    <row r="102" spans="1:42" s="2" customFormat="1" ht="39.950000000000003" customHeight="1">
      <c r="A102" s="28" t="s">
        <v>223</v>
      </c>
      <c r="B102" s="135" t="s">
        <v>81</v>
      </c>
      <c r="C102" s="136"/>
      <c r="D102" s="137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40"/>
      <c r="P102" s="40"/>
      <c r="Q102" s="40"/>
      <c r="R102" s="40"/>
      <c r="S102" s="39"/>
      <c r="T102" s="40"/>
      <c r="U102" s="40"/>
      <c r="V102" s="40"/>
      <c r="W102" s="39"/>
      <c r="X102" s="39"/>
      <c r="Y102" s="40"/>
      <c r="Z102" s="40"/>
      <c r="AA102" s="40"/>
      <c r="AB102" s="40"/>
      <c r="AC102" s="40"/>
      <c r="AD102" s="78"/>
      <c r="AE102" s="78"/>
      <c r="AF102" s="43"/>
      <c r="AG102" s="78"/>
      <c r="AH102" s="78"/>
      <c r="AI102" s="43"/>
      <c r="AJ102" s="44"/>
      <c r="AK102" s="44"/>
      <c r="AL102" s="44"/>
      <c r="AM102" s="44"/>
      <c r="AN102" s="44"/>
      <c r="AO102" s="44"/>
      <c r="AP102" s="44"/>
    </row>
    <row r="103" spans="1:42" s="2" customFormat="1" ht="39.950000000000003" customHeight="1">
      <c r="A103" s="28" t="s">
        <v>224</v>
      </c>
      <c r="B103" s="135" t="s">
        <v>225</v>
      </c>
      <c r="C103" s="136"/>
      <c r="D103" s="137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0"/>
      <c r="P103" s="40"/>
      <c r="Q103" s="40"/>
      <c r="R103" s="40"/>
      <c r="S103" s="39"/>
      <c r="T103" s="40"/>
      <c r="U103" s="40"/>
      <c r="V103" s="40"/>
      <c r="W103" s="39"/>
      <c r="X103" s="39"/>
      <c r="Y103" s="40"/>
      <c r="Z103" s="40"/>
      <c r="AA103" s="40"/>
      <c r="AB103" s="40"/>
      <c r="AC103" s="40"/>
      <c r="AD103" s="78"/>
      <c r="AE103" s="78"/>
      <c r="AF103" s="43"/>
      <c r="AG103" s="78"/>
      <c r="AH103" s="78"/>
      <c r="AI103" s="43"/>
      <c r="AJ103" s="44"/>
      <c r="AK103" s="44"/>
      <c r="AL103" s="44"/>
      <c r="AM103" s="44"/>
      <c r="AN103" s="44"/>
      <c r="AO103" s="44"/>
      <c r="AP103" s="44"/>
    </row>
    <row r="104" spans="1:42" s="2" customFormat="1" ht="39.950000000000003" customHeight="1">
      <c r="A104" s="28" t="s">
        <v>226</v>
      </c>
      <c r="B104" s="135" t="s">
        <v>227</v>
      </c>
      <c r="C104" s="136"/>
      <c r="D104" s="137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40"/>
      <c r="P104" s="40"/>
      <c r="Q104" s="40"/>
      <c r="R104" s="40"/>
      <c r="S104" s="39"/>
      <c r="T104" s="40"/>
      <c r="U104" s="40"/>
      <c r="V104" s="40"/>
      <c r="W104" s="39"/>
      <c r="X104" s="39"/>
      <c r="Y104" s="40"/>
      <c r="Z104" s="40"/>
      <c r="AA104" s="40"/>
      <c r="AB104" s="40"/>
      <c r="AC104" s="40"/>
      <c r="AD104" s="78"/>
      <c r="AE104" s="78"/>
      <c r="AF104" s="43"/>
      <c r="AG104" s="78"/>
      <c r="AH104" s="78"/>
      <c r="AI104" s="43"/>
      <c r="AJ104" s="44"/>
      <c r="AK104" s="44"/>
      <c r="AL104" s="44"/>
      <c r="AM104" s="44"/>
      <c r="AN104" s="44"/>
      <c r="AO104" s="44"/>
      <c r="AP104" s="44"/>
    </row>
    <row r="105" spans="1:42" s="1" customFormat="1" ht="39.950000000000003" customHeight="1">
      <c r="A105" s="26" t="s">
        <v>228</v>
      </c>
      <c r="B105" s="138" t="s">
        <v>229</v>
      </c>
      <c r="C105" s="139"/>
      <c r="D105" s="140"/>
      <c r="E105" s="77">
        <f>SUM(E106:E109)</f>
        <v>0</v>
      </c>
      <c r="F105" s="77">
        <f t="shared" ref="F105:AP105" si="9">SUM(F106:F109)</f>
        <v>0</v>
      </c>
      <c r="G105" s="77">
        <f t="shared" si="9"/>
        <v>0</v>
      </c>
      <c r="H105" s="77">
        <f t="shared" si="9"/>
        <v>0</v>
      </c>
      <c r="I105" s="77">
        <f t="shared" si="9"/>
        <v>0</v>
      </c>
      <c r="J105" s="77">
        <f t="shared" si="9"/>
        <v>0</v>
      </c>
      <c r="K105" s="77">
        <f t="shared" si="9"/>
        <v>0</v>
      </c>
      <c r="L105" s="77">
        <f t="shared" si="9"/>
        <v>0</v>
      </c>
      <c r="M105" s="77">
        <f t="shared" si="9"/>
        <v>0</v>
      </c>
      <c r="N105" s="77">
        <f t="shared" si="9"/>
        <v>0</v>
      </c>
      <c r="O105" s="77">
        <f t="shared" si="9"/>
        <v>0</v>
      </c>
      <c r="P105" s="77">
        <f t="shared" si="9"/>
        <v>0</v>
      </c>
      <c r="Q105" s="77">
        <f t="shared" si="9"/>
        <v>0</v>
      </c>
      <c r="R105" s="77">
        <f t="shared" si="9"/>
        <v>0</v>
      </c>
      <c r="S105" s="77">
        <f t="shared" si="9"/>
        <v>0</v>
      </c>
      <c r="T105" s="77">
        <f t="shared" si="9"/>
        <v>0</v>
      </c>
      <c r="U105" s="77">
        <f t="shared" si="9"/>
        <v>0</v>
      </c>
      <c r="V105" s="77">
        <f t="shared" si="9"/>
        <v>0</v>
      </c>
      <c r="W105" s="77">
        <f t="shared" si="9"/>
        <v>0</v>
      </c>
      <c r="X105" s="77">
        <f t="shared" si="9"/>
        <v>0</v>
      </c>
      <c r="Y105" s="77">
        <f t="shared" si="9"/>
        <v>0</v>
      </c>
      <c r="Z105" s="77">
        <f t="shared" si="9"/>
        <v>0</v>
      </c>
      <c r="AA105" s="77">
        <f t="shared" si="9"/>
        <v>0</v>
      </c>
      <c r="AB105" s="77">
        <f t="shared" si="9"/>
        <v>0</v>
      </c>
      <c r="AC105" s="77">
        <f t="shared" si="9"/>
        <v>0</v>
      </c>
      <c r="AD105" s="77">
        <f t="shared" si="9"/>
        <v>0</v>
      </c>
      <c r="AE105" s="77">
        <f t="shared" si="9"/>
        <v>0</v>
      </c>
      <c r="AF105" s="77">
        <f t="shared" si="9"/>
        <v>0</v>
      </c>
      <c r="AG105" s="77">
        <f t="shared" si="9"/>
        <v>0</v>
      </c>
      <c r="AH105" s="77">
        <f t="shared" si="9"/>
        <v>0</v>
      </c>
      <c r="AI105" s="77">
        <f t="shared" si="9"/>
        <v>0</v>
      </c>
      <c r="AJ105" s="77">
        <f t="shared" si="9"/>
        <v>0</v>
      </c>
      <c r="AK105" s="77">
        <f t="shared" si="9"/>
        <v>0</v>
      </c>
      <c r="AL105" s="77">
        <f t="shared" si="9"/>
        <v>0</v>
      </c>
      <c r="AM105" s="77">
        <f t="shared" si="9"/>
        <v>0</v>
      </c>
      <c r="AN105" s="77">
        <f t="shared" si="9"/>
        <v>0</v>
      </c>
      <c r="AO105" s="77">
        <f t="shared" si="9"/>
        <v>0</v>
      </c>
      <c r="AP105" s="77">
        <f t="shared" si="9"/>
        <v>0</v>
      </c>
    </row>
    <row r="106" spans="1:42" s="2" customFormat="1" ht="90" customHeight="1">
      <c r="A106" s="28" t="s">
        <v>230</v>
      </c>
      <c r="B106" s="135" t="s">
        <v>231</v>
      </c>
      <c r="C106" s="136"/>
      <c r="D106" s="137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40"/>
      <c r="Q106" s="40"/>
      <c r="R106" s="40"/>
      <c r="S106" s="40"/>
      <c r="T106" s="39"/>
      <c r="U106" s="40"/>
      <c r="V106" s="40"/>
      <c r="W106" s="40"/>
      <c r="X106" s="39"/>
      <c r="Y106" s="39"/>
      <c r="Z106" s="40"/>
      <c r="AA106" s="40"/>
      <c r="AB106" s="40"/>
      <c r="AC106" s="40"/>
      <c r="AD106" s="78"/>
      <c r="AE106" s="78"/>
      <c r="AF106" s="78"/>
      <c r="AG106" s="78"/>
      <c r="AH106" s="78"/>
      <c r="AI106" s="43"/>
      <c r="AJ106" s="44"/>
      <c r="AK106" s="44"/>
      <c r="AL106" s="44"/>
      <c r="AM106" s="44"/>
      <c r="AN106" s="44"/>
      <c r="AO106" s="44"/>
      <c r="AP106" s="44"/>
    </row>
    <row r="107" spans="1:42" s="2" customFormat="1" ht="39.950000000000003" customHeight="1">
      <c r="A107" s="28" t="s">
        <v>232</v>
      </c>
      <c r="B107" s="135" t="s">
        <v>81</v>
      </c>
      <c r="C107" s="136"/>
      <c r="D107" s="137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40"/>
      <c r="Q107" s="40"/>
      <c r="R107" s="40"/>
      <c r="S107" s="40"/>
      <c r="T107" s="39"/>
      <c r="U107" s="40"/>
      <c r="V107" s="40"/>
      <c r="W107" s="40"/>
      <c r="X107" s="39"/>
      <c r="Y107" s="39"/>
      <c r="Z107" s="40"/>
      <c r="AA107" s="40"/>
      <c r="AB107" s="40"/>
      <c r="AC107" s="40"/>
      <c r="AD107" s="78"/>
      <c r="AE107" s="78"/>
      <c r="AF107" s="78"/>
      <c r="AG107" s="78"/>
      <c r="AH107" s="78"/>
      <c r="AI107" s="43"/>
      <c r="AJ107" s="44"/>
      <c r="AK107" s="44"/>
      <c r="AL107" s="44"/>
      <c r="AM107" s="44"/>
      <c r="AN107" s="44"/>
      <c r="AO107" s="44"/>
      <c r="AP107" s="44"/>
    </row>
    <row r="108" spans="1:42" s="2" customFormat="1" ht="70.5" customHeight="1">
      <c r="A108" s="28" t="s">
        <v>233</v>
      </c>
      <c r="B108" s="141" t="s">
        <v>234</v>
      </c>
      <c r="C108" s="142"/>
      <c r="D108" s="143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40"/>
      <c r="Q108" s="40"/>
      <c r="R108" s="40"/>
      <c r="S108" s="40"/>
      <c r="T108" s="39"/>
      <c r="U108" s="40"/>
      <c r="V108" s="40"/>
      <c r="W108" s="40"/>
      <c r="X108" s="39"/>
      <c r="Y108" s="39"/>
      <c r="Z108" s="40"/>
      <c r="AA108" s="40"/>
      <c r="AB108" s="40"/>
      <c r="AC108" s="40"/>
      <c r="AD108" s="78"/>
      <c r="AE108" s="78"/>
      <c r="AF108" s="78"/>
      <c r="AG108" s="78"/>
      <c r="AH108" s="78"/>
      <c r="AI108" s="43"/>
      <c r="AJ108" s="44"/>
      <c r="AK108" s="44"/>
      <c r="AL108" s="44"/>
      <c r="AM108" s="44"/>
      <c r="AN108" s="44"/>
      <c r="AO108" s="44"/>
      <c r="AP108" s="44"/>
    </row>
    <row r="109" spans="1:42" s="2" customFormat="1" ht="30" customHeight="1">
      <c r="A109" s="28" t="s">
        <v>235</v>
      </c>
      <c r="B109" s="141" t="s">
        <v>236</v>
      </c>
      <c r="C109" s="142"/>
      <c r="D109" s="143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40"/>
      <c r="Q109" s="40"/>
      <c r="R109" s="40"/>
      <c r="S109" s="40"/>
      <c r="T109" s="39"/>
      <c r="U109" s="40"/>
      <c r="V109" s="40"/>
      <c r="W109" s="40"/>
      <c r="X109" s="39"/>
      <c r="Y109" s="39"/>
      <c r="Z109" s="40"/>
      <c r="AA109" s="40"/>
      <c r="AB109" s="40"/>
      <c r="AC109" s="40"/>
      <c r="AD109" s="78"/>
      <c r="AE109" s="78"/>
      <c r="AF109" s="78"/>
      <c r="AG109" s="78"/>
      <c r="AH109" s="78"/>
      <c r="AI109" s="43"/>
      <c r="AJ109" s="44"/>
      <c r="AK109" s="44"/>
      <c r="AL109" s="44"/>
      <c r="AM109" s="44"/>
      <c r="AN109" s="44"/>
      <c r="AO109" s="44"/>
      <c r="AP109" s="44"/>
    </row>
    <row r="110" spans="1:42" s="1" customFormat="1" ht="65.25" customHeight="1">
      <c r="A110" s="26" t="s">
        <v>237</v>
      </c>
      <c r="B110" s="138" t="s">
        <v>238</v>
      </c>
      <c r="C110" s="139"/>
      <c r="D110" s="140"/>
      <c r="E110" s="77">
        <f>SUM(E111:E118)</f>
        <v>0</v>
      </c>
      <c r="F110" s="77">
        <f t="shared" ref="F110:AP110" si="10">SUM(F111:F118)</f>
        <v>0</v>
      </c>
      <c r="G110" s="77">
        <f t="shared" si="10"/>
        <v>0</v>
      </c>
      <c r="H110" s="77">
        <f t="shared" si="10"/>
        <v>0</v>
      </c>
      <c r="I110" s="77">
        <f t="shared" si="10"/>
        <v>0</v>
      </c>
      <c r="J110" s="77">
        <f t="shared" si="10"/>
        <v>0</v>
      </c>
      <c r="K110" s="77">
        <f t="shared" si="10"/>
        <v>0</v>
      </c>
      <c r="L110" s="77">
        <f t="shared" si="10"/>
        <v>0</v>
      </c>
      <c r="M110" s="77">
        <f t="shared" si="10"/>
        <v>0</v>
      </c>
      <c r="N110" s="77">
        <f t="shared" si="10"/>
        <v>0</v>
      </c>
      <c r="O110" s="77">
        <f t="shared" si="10"/>
        <v>0</v>
      </c>
      <c r="P110" s="77">
        <f t="shared" si="10"/>
        <v>0</v>
      </c>
      <c r="Q110" s="77">
        <f t="shared" si="10"/>
        <v>0</v>
      </c>
      <c r="R110" s="77">
        <f t="shared" si="10"/>
        <v>0</v>
      </c>
      <c r="S110" s="77">
        <f t="shared" si="10"/>
        <v>0</v>
      </c>
      <c r="T110" s="77">
        <f t="shared" si="10"/>
        <v>0</v>
      </c>
      <c r="U110" s="77">
        <f t="shared" si="10"/>
        <v>0</v>
      </c>
      <c r="V110" s="77">
        <f t="shared" si="10"/>
        <v>0</v>
      </c>
      <c r="W110" s="77">
        <f t="shared" si="10"/>
        <v>0</v>
      </c>
      <c r="X110" s="77">
        <f t="shared" si="10"/>
        <v>0</v>
      </c>
      <c r="Y110" s="77">
        <f t="shared" si="10"/>
        <v>0</v>
      </c>
      <c r="Z110" s="77">
        <f t="shared" si="10"/>
        <v>0</v>
      </c>
      <c r="AA110" s="77">
        <f t="shared" si="10"/>
        <v>0</v>
      </c>
      <c r="AB110" s="77">
        <f t="shared" si="10"/>
        <v>0</v>
      </c>
      <c r="AC110" s="77">
        <f t="shared" si="10"/>
        <v>0</v>
      </c>
      <c r="AD110" s="77">
        <f t="shared" si="10"/>
        <v>0</v>
      </c>
      <c r="AE110" s="77">
        <f t="shared" si="10"/>
        <v>0</v>
      </c>
      <c r="AF110" s="77">
        <f t="shared" si="10"/>
        <v>0</v>
      </c>
      <c r="AG110" s="77">
        <f t="shared" si="10"/>
        <v>0</v>
      </c>
      <c r="AH110" s="77">
        <f t="shared" si="10"/>
        <v>0</v>
      </c>
      <c r="AI110" s="77">
        <f t="shared" si="10"/>
        <v>0</v>
      </c>
      <c r="AJ110" s="77">
        <f t="shared" si="10"/>
        <v>0</v>
      </c>
      <c r="AK110" s="77">
        <f t="shared" si="10"/>
        <v>0</v>
      </c>
      <c r="AL110" s="77">
        <f t="shared" si="10"/>
        <v>0</v>
      </c>
      <c r="AM110" s="77">
        <f t="shared" si="10"/>
        <v>0</v>
      </c>
      <c r="AN110" s="77">
        <f t="shared" si="10"/>
        <v>0</v>
      </c>
      <c r="AO110" s="77">
        <f t="shared" si="10"/>
        <v>0</v>
      </c>
      <c r="AP110" s="77">
        <f t="shared" si="10"/>
        <v>0</v>
      </c>
    </row>
    <row r="111" spans="1:42" s="2" customFormat="1" ht="39.950000000000003" customHeight="1">
      <c r="A111" s="28" t="s">
        <v>239</v>
      </c>
      <c r="B111" s="144" t="s">
        <v>240</v>
      </c>
      <c r="C111" s="145"/>
      <c r="D111" s="146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40"/>
      <c r="P111" s="40"/>
      <c r="Q111" s="40"/>
      <c r="R111" s="40"/>
      <c r="S111" s="39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78"/>
      <c r="AE111" s="78"/>
      <c r="AF111" s="43"/>
      <c r="AG111" s="78"/>
      <c r="AH111" s="78"/>
      <c r="AI111" s="43"/>
      <c r="AJ111" s="44"/>
      <c r="AK111" s="44"/>
      <c r="AL111" s="44"/>
      <c r="AM111" s="44"/>
      <c r="AN111" s="44"/>
      <c r="AO111" s="44"/>
      <c r="AP111" s="44"/>
    </row>
    <row r="112" spans="1:42" s="2" customFormat="1" ht="39.950000000000003" customHeight="1">
      <c r="A112" s="28" t="s">
        <v>241</v>
      </c>
      <c r="B112" s="144" t="s">
        <v>242</v>
      </c>
      <c r="C112" s="145"/>
      <c r="D112" s="146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40"/>
      <c r="P112" s="40"/>
      <c r="Q112" s="40"/>
      <c r="R112" s="40"/>
      <c r="S112" s="39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78"/>
      <c r="AE112" s="78"/>
      <c r="AF112" s="43"/>
      <c r="AG112" s="78"/>
      <c r="AH112" s="78"/>
      <c r="AI112" s="43"/>
      <c r="AJ112" s="44"/>
      <c r="AK112" s="44"/>
      <c r="AL112" s="44"/>
      <c r="AM112" s="44"/>
      <c r="AN112" s="44"/>
      <c r="AO112" s="44"/>
      <c r="AP112" s="44"/>
    </row>
    <row r="113" spans="1:42" s="2" customFormat="1" ht="39.950000000000003" customHeight="1">
      <c r="A113" s="28" t="s">
        <v>243</v>
      </c>
      <c r="B113" s="144" t="s">
        <v>244</v>
      </c>
      <c r="C113" s="145"/>
      <c r="D113" s="146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40"/>
      <c r="P113" s="40"/>
      <c r="Q113" s="40"/>
      <c r="R113" s="40"/>
      <c r="S113" s="39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78"/>
      <c r="AE113" s="78"/>
      <c r="AF113" s="43"/>
      <c r="AG113" s="78"/>
      <c r="AH113" s="78"/>
      <c r="AI113" s="43"/>
      <c r="AJ113" s="44"/>
      <c r="AK113" s="44"/>
      <c r="AL113" s="44"/>
      <c r="AM113" s="44"/>
      <c r="AN113" s="44"/>
      <c r="AO113" s="44"/>
      <c r="AP113" s="44"/>
    </row>
    <row r="114" spans="1:42" s="2" customFormat="1" ht="39.950000000000003" customHeight="1">
      <c r="A114" s="28" t="s">
        <v>245</v>
      </c>
      <c r="B114" s="144" t="s">
        <v>246</v>
      </c>
      <c r="C114" s="145"/>
      <c r="D114" s="146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40"/>
      <c r="P114" s="40"/>
      <c r="Q114" s="40"/>
      <c r="R114" s="40"/>
      <c r="S114" s="39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78"/>
      <c r="AE114" s="78"/>
      <c r="AF114" s="43"/>
      <c r="AG114" s="78"/>
      <c r="AH114" s="78"/>
      <c r="AI114" s="43"/>
      <c r="AJ114" s="44"/>
      <c r="AK114" s="44"/>
      <c r="AL114" s="44"/>
      <c r="AM114" s="44"/>
      <c r="AN114" s="44"/>
      <c r="AO114" s="44"/>
      <c r="AP114" s="44"/>
    </row>
    <row r="115" spans="1:42" s="2" customFormat="1" ht="58.5" customHeight="1">
      <c r="A115" s="28" t="s">
        <v>247</v>
      </c>
      <c r="B115" s="144" t="s">
        <v>248</v>
      </c>
      <c r="C115" s="145"/>
      <c r="D115" s="146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40"/>
      <c r="P115" s="40"/>
      <c r="Q115" s="40"/>
      <c r="R115" s="40"/>
      <c r="S115" s="39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78"/>
      <c r="AE115" s="78"/>
      <c r="AF115" s="43"/>
      <c r="AG115" s="78"/>
      <c r="AH115" s="78"/>
      <c r="AI115" s="43"/>
      <c r="AJ115" s="44"/>
      <c r="AK115" s="44"/>
      <c r="AL115" s="44"/>
      <c r="AM115" s="44"/>
      <c r="AN115" s="44"/>
      <c r="AO115" s="44"/>
      <c r="AP115" s="44"/>
    </row>
    <row r="116" spans="1:42" s="2" customFormat="1" ht="39.950000000000003" customHeight="1">
      <c r="A116" s="28" t="s">
        <v>249</v>
      </c>
      <c r="B116" s="144" t="s">
        <v>250</v>
      </c>
      <c r="C116" s="145"/>
      <c r="D116" s="146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40"/>
      <c r="P116" s="40"/>
      <c r="Q116" s="40"/>
      <c r="R116" s="40"/>
      <c r="S116" s="39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78"/>
      <c r="AE116" s="78"/>
      <c r="AF116" s="43"/>
      <c r="AG116" s="78"/>
      <c r="AH116" s="78"/>
      <c r="AI116" s="43"/>
      <c r="AJ116" s="44"/>
      <c r="AK116" s="44"/>
      <c r="AL116" s="44"/>
      <c r="AM116" s="44"/>
      <c r="AN116" s="44"/>
      <c r="AO116" s="44"/>
      <c r="AP116" s="44"/>
    </row>
    <row r="117" spans="1:42" s="2" customFormat="1" ht="39.950000000000003" customHeight="1">
      <c r="A117" s="28" t="s">
        <v>251</v>
      </c>
      <c r="B117" s="144" t="s">
        <v>252</v>
      </c>
      <c r="C117" s="145"/>
      <c r="D117" s="146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40"/>
      <c r="Q117" s="40"/>
      <c r="R117" s="40"/>
      <c r="S117" s="40"/>
      <c r="T117" s="39"/>
      <c r="U117" s="40"/>
      <c r="V117" s="40"/>
      <c r="W117" s="40"/>
      <c r="X117" s="39"/>
      <c r="Y117" s="39"/>
      <c r="Z117" s="40"/>
      <c r="AA117" s="40"/>
      <c r="AB117" s="40"/>
      <c r="AC117" s="40"/>
      <c r="AD117" s="78"/>
      <c r="AE117" s="78"/>
      <c r="AF117" s="43"/>
      <c r="AG117" s="78"/>
      <c r="AH117" s="78"/>
      <c r="AI117" s="43"/>
      <c r="AJ117" s="44"/>
      <c r="AK117" s="44"/>
      <c r="AL117" s="44"/>
      <c r="AM117" s="44"/>
      <c r="AN117" s="44"/>
      <c r="AO117" s="44"/>
      <c r="AP117" s="44"/>
    </row>
    <row r="118" spans="1:42" s="2" customFormat="1" ht="39.950000000000003" customHeight="1">
      <c r="A118" s="28" t="s">
        <v>253</v>
      </c>
      <c r="B118" s="144" t="s">
        <v>81</v>
      </c>
      <c r="C118" s="145"/>
      <c r="D118" s="146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40"/>
      <c r="P118" s="40"/>
      <c r="Q118" s="40"/>
      <c r="R118" s="40"/>
      <c r="S118" s="39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78"/>
      <c r="AE118" s="78"/>
      <c r="AF118" s="43"/>
      <c r="AG118" s="78"/>
      <c r="AH118" s="78"/>
      <c r="AI118" s="43"/>
      <c r="AJ118" s="44"/>
      <c r="AK118" s="44"/>
      <c r="AL118" s="44"/>
      <c r="AM118" s="44"/>
      <c r="AN118" s="44"/>
      <c r="AO118" s="44"/>
      <c r="AP118" s="44"/>
    </row>
    <row r="119" spans="1:42" s="1" customFormat="1" ht="59.25" customHeight="1">
      <c r="A119" s="26" t="s">
        <v>254</v>
      </c>
      <c r="B119" s="138" t="s">
        <v>255</v>
      </c>
      <c r="C119" s="139"/>
      <c r="D119" s="140"/>
      <c r="E119" s="77">
        <f>SUM(E120:E123)</f>
        <v>0</v>
      </c>
      <c r="F119" s="77">
        <f t="shared" ref="F119:AP119" si="11">SUM(F120:F123)</f>
        <v>0</v>
      </c>
      <c r="G119" s="77">
        <f t="shared" si="11"/>
        <v>0</v>
      </c>
      <c r="H119" s="77">
        <f t="shared" si="11"/>
        <v>0</v>
      </c>
      <c r="I119" s="77">
        <f t="shared" si="11"/>
        <v>0</v>
      </c>
      <c r="J119" s="77">
        <f t="shared" si="11"/>
        <v>0</v>
      </c>
      <c r="K119" s="77">
        <f t="shared" si="11"/>
        <v>0</v>
      </c>
      <c r="L119" s="77">
        <f t="shared" si="11"/>
        <v>0</v>
      </c>
      <c r="M119" s="77">
        <f t="shared" si="11"/>
        <v>0</v>
      </c>
      <c r="N119" s="77">
        <f t="shared" si="11"/>
        <v>0</v>
      </c>
      <c r="O119" s="77">
        <f t="shared" si="11"/>
        <v>0</v>
      </c>
      <c r="P119" s="77">
        <f t="shared" si="11"/>
        <v>0</v>
      </c>
      <c r="Q119" s="77">
        <f t="shared" si="11"/>
        <v>0</v>
      </c>
      <c r="R119" s="77">
        <f t="shared" si="11"/>
        <v>0</v>
      </c>
      <c r="S119" s="77">
        <f t="shared" si="11"/>
        <v>0</v>
      </c>
      <c r="T119" s="77">
        <f t="shared" si="11"/>
        <v>0</v>
      </c>
      <c r="U119" s="77">
        <f t="shared" si="11"/>
        <v>0</v>
      </c>
      <c r="V119" s="77">
        <f t="shared" si="11"/>
        <v>0</v>
      </c>
      <c r="W119" s="77">
        <f t="shared" si="11"/>
        <v>0</v>
      </c>
      <c r="X119" s="77">
        <f t="shared" si="11"/>
        <v>0</v>
      </c>
      <c r="Y119" s="77">
        <f t="shared" si="11"/>
        <v>0</v>
      </c>
      <c r="Z119" s="77">
        <f t="shared" si="11"/>
        <v>0</v>
      </c>
      <c r="AA119" s="77">
        <f t="shared" si="11"/>
        <v>0</v>
      </c>
      <c r="AB119" s="77">
        <f t="shared" si="11"/>
        <v>0</v>
      </c>
      <c r="AC119" s="77">
        <f t="shared" si="11"/>
        <v>0</v>
      </c>
      <c r="AD119" s="77">
        <f t="shared" si="11"/>
        <v>0</v>
      </c>
      <c r="AE119" s="77">
        <f t="shared" si="11"/>
        <v>0</v>
      </c>
      <c r="AF119" s="77">
        <f t="shared" si="11"/>
        <v>0</v>
      </c>
      <c r="AG119" s="77">
        <f t="shared" si="11"/>
        <v>0</v>
      </c>
      <c r="AH119" s="77">
        <f t="shared" si="11"/>
        <v>0</v>
      </c>
      <c r="AI119" s="77">
        <f t="shared" si="11"/>
        <v>0</v>
      </c>
      <c r="AJ119" s="77">
        <f t="shared" si="11"/>
        <v>0</v>
      </c>
      <c r="AK119" s="77">
        <f t="shared" si="11"/>
        <v>0</v>
      </c>
      <c r="AL119" s="77">
        <f t="shared" si="11"/>
        <v>0</v>
      </c>
      <c r="AM119" s="77">
        <f t="shared" si="11"/>
        <v>0</v>
      </c>
      <c r="AN119" s="77">
        <f t="shared" si="11"/>
        <v>0</v>
      </c>
      <c r="AO119" s="77">
        <f t="shared" si="11"/>
        <v>0</v>
      </c>
      <c r="AP119" s="77">
        <f t="shared" si="11"/>
        <v>0</v>
      </c>
    </row>
    <row r="120" spans="1:42" s="2" customFormat="1" ht="39.950000000000003" customHeight="1">
      <c r="A120" s="28" t="s">
        <v>256</v>
      </c>
      <c r="B120" s="144" t="s">
        <v>257</v>
      </c>
      <c r="C120" s="145"/>
      <c r="D120" s="146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40"/>
      <c r="P120" s="40"/>
      <c r="Q120" s="40"/>
      <c r="R120" s="40"/>
      <c r="S120" s="39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78"/>
      <c r="AE120" s="78"/>
      <c r="AF120" s="43"/>
      <c r="AG120" s="78"/>
      <c r="AH120" s="78"/>
      <c r="AI120" s="43"/>
      <c r="AJ120" s="44"/>
      <c r="AK120" s="44"/>
      <c r="AL120" s="44"/>
      <c r="AM120" s="44"/>
      <c r="AN120" s="44"/>
      <c r="AO120" s="44"/>
      <c r="AP120" s="44"/>
    </row>
    <row r="121" spans="1:42" s="2" customFormat="1" ht="39.950000000000003" customHeight="1">
      <c r="A121" s="28" t="s">
        <v>258</v>
      </c>
      <c r="B121" s="144" t="s">
        <v>259</v>
      </c>
      <c r="C121" s="145"/>
      <c r="D121" s="146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40"/>
      <c r="P121" s="40"/>
      <c r="Q121" s="40"/>
      <c r="R121" s="40"/>
      <c r="S121" s="39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78"/>
      <c r="AE121" s="78"/>
      <c r="AF121" s="43"/>
      <c r="AG121" s="78"/>
      <c r="AH121" s="78"/>
      <c r="AI121" s="43"/>
      <c r="AJ121" s="44"/>
      <c r="AK121" s="44"/>
      <c r="AL121" s="44"/>
      <c r="AM121" s="44"/>
      <c r="AN121" s="44"/>
      <c r="AO121" s="44"/>
      <c r="AP121" s="44"/>
    </row>
    <row r="122" spans="1:42" s="2" customFormat="1" ht="39.950000000000003" customHeight="1">
      <c r="A122" s="28" t="s">
        <v>260</v>
      </c>
      <c r="B122" s="144" t="s">
        <v>261</v>
      </c>
      <c r="C122" s="145"/>
      <c r="D122" s="146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40"/>
      <c r="P122" s="40"/>
      <c r="Q122" s="40"/>
      <c r="R122" s="40"/>
      <c r="S122" s="39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78"/>
      <c r="AE122" s="78"/>
      <c r="AF122" s="43"/>
      <c r="AG122" s="78"/>
      <c r="AH122" s="78"/>
      <c r="AI122" s="43"/>
      <c r="AJ122" s="44"/>
      <c r="AK122" s="44"/>
      <c r="AL122" s="44"/>
      <c r="AM122" s="44"/>
      <c r="AN122" s="44"/>
      <c r="AO122" s="44"/>
      <c r="AP122" s="44"/>
    </row>
    <row r="123" spans="1:42" s="2" customFormat="1" ht="39.950000000000003" customHeight="1">
      <c r="A123" s="28" t="s">
        <v>262</v>
      </c>
      <c r="B123" s="144" t="s">
        <v>81</v>
      </c>
      <c r="C123" s="145"/>
      <c r="D123" s="146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40"/>
      <c r="P123" s="40"/>
      <c r="Q123" s="40"/>
      <c r="R123" s="40"/>
      <c r="S123" s="39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78"/>
      <c r="AE123" s="78"/>
      <c r="AF123" s="43"/>
      <c r="AG123" s="78"/>
      <c r="AH123" s="78"/>
      <c r="AI123" s="43"/>
      <c r="AJ123" s="44"/>
      <c r="AK123" s="44"/>
      <c r="AL123" s="44"/>
      <c r="AM123" s="44"/>
      <c r="AN123" s="44"/>
      <c r="AO123" s="44"/>
      <c r="AP123" s="44"/>
    </row>
    <row r="124" spans="1:42" s="1" customFormat="1" ht="60.75" customHeight="1">
      <c r="A124" s="26" t="s">
        <v>263</v>
      </c>
      <c r="B124" s="138" t="s">
        <v>264</v>
      </c>
      <c r="C124" s="139"/>
      <c r="D124" s="140"/>
      <c r="E124" s="77">
        <f>SUM(E125:E126)</f>
        <v>0</v>
      </c>
      <c r="F124" s="77">
        <f t="shared" ref="F124:AP124" si="12">SUM(F125:F126)</f>
        <v>0</v>
      </c>
      <c r="G124" s="77">
        <f t="shared" si="12"/>
        <v>0</v>
      </c>
      <c r="H124" s="77">
        <f t="shared" si="12"/>
        <v>0</v>
      </c>
      <c r="I124" s="77">
        <f t="shared" si="12"/>
        <v>0</v>
      </c>
      <c r="J124" s="77">
        <f t="shared" si="12"/>
        <v>0</v>
      </c>
      <c r="K124" s="77">
        <f t="shared" si="12"/>
        <v>0</v>
      </c>
      <c r="L124" s="77">
        <f t="shared" si="12"/>
        <v>0</v>
      </c>
      <c r="M124" s="77">
        <f t="shared" si="12"/>
        <v>0</v>
      </c>
      <c r="N124" s="77">
        <f t="shared" si="12"/>
        <v>0</v>
      </c>
      <c r="O124" s="77">
        <f t="shared" si="12"/>
        <v>0</v>
      </c>
      <c r="P124" s="77">
        <f t="shared" si="12"/>
        <v>0</v>
      </c>
      <c r="Q124" s="77">
        <f t="shared" si="12"/>
        <v>0</v>
      </c>
      <c r="R124" s="77">
        <f t="shared" si="12"/>
        <v>0</v>
      </c>
      <c r="S124" s="77">
        <f t="shared" si="12"/>
        <v>0</v>
      </c>
      <c r="T124" s="77">
        <f t="shared" si="12"/>
        <v>0</v>
      </c>
      <c r="U124" s="77">
        <f t="shared" si="12"/>
        <v>0</v>
      </c>
      <c r="V124" s="77">
        <f t="shared" si="12"/>
        <v>0</v>
      </c>
      <c r="W124" s="77">
        <f t="shared" si="12"/>
        <v>0</v>
      </c>
      <c r="X124" s="77">
        <f t="shared" si="12"/>
        <v>0</v>
      </c>
      <c r="Y124" s="77">
        <f t="shared" si="12"/>
        <v>0</v>
      </c>
      <c r="Z124" s="77">
        <f t="shared" si="12"/>
        <v>0</v>
      </c>
      <c r="AA124" s="77">
        <f t="shared" si="12"/>
        <v>0</v>
      </c>
      <c r="AB124" s="77">
        <f t="shared" si="12"/>
        <v>0</v>
      </c>
      <c r="AC124" s="77">
        <f t="shared" si="12"/>
        <v>0</v>
      </c>
      <c r="AD124" s="77">
        <f t="shared" si="12"/>
        <v>0</v>
      </c>
      <c r="AE124" s="77">
        <f t="shared" si="12"/>
        <v>0</v>
      </c>
      <c r="AF124" s="77">
        <f t="shared" si="12"/>
        <v>0</v>
      </c>
      <c r="AG124" s="77">
        <f t="shared" si="12"/>
        <v>0</v>
      </c>
      <c r="AH124" s="77">
        <f t="shared" si="12"/>
        <v>0</v>
      </c>
      <c r="AI124" s="77">
        <f t="shared" si="12"/>
        <v>0</v>
      </c>
      <c r="AJ124" s="77">
        <f t="shared" si="12"/>
        <v>0</v>
      </c>
      <c r="AK124" s="77">
        <f t="shared" si="12"/>
        <v>0</v>
      </c>
      <c r="AL124" s="77">
        <f t="shared" si="12"/>
        <v>0</v>
      </c>
      <c r="AM124" s="77">
        <f t="shared" si="12"/>
        <v>0</v>
      </c>
      <c r="AN124" s="77">
        <f t="shared" si="12"/>
        <v>0</v>
      </c>
      <c r="AO124" s="77">
        <f t="shared" si="12"/>
        <v>0</v>
      </c>
      <c r="AP124" s="77">
        <f t="shared" si="12"/>
        <v>0</v>
      </c>
    </row>
    <row r="125" spans="1:42" s="2" customFormat="1" ht="60.75" customHeight="1">
      <c r="A125" s="28" t="s">
        <v>265</v>
      </c>
      <c r="B125" s="144" t="s">
        <v>266</v>
      </c>
      <c r="C125" s="145"/>
      <c r="D125" s="146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40"/>
      <c r="P125" s="40"/>
      <c r="Q125" s="40"/>
      <c r="R125" s="40"/>
      <c r="S125" s="39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78"/>
      <c r="AE125" s="78"/>
      <c r="AF125" s="78"/>
      <c r="AG125" s="78"/>
      <c r="AH125" s="78"/>
      <c r="AI125" s="78"/>
      <c r="AJ125" s="44"/>
      <c r="AK125" s="44"/>
      <c r="AL125" s="44"/>
      <c r="AM125" s="44"/>
      <c r="AN125" s="44"/>
      <c r="AO125" s="44"/>
      <c r="AP125" s="44"/>
    </row>
    <row r="126" spans="1:42" s="2" customFormat="1" ht="72.75" customHeight="1">
      <c r="A126" s="28" t="s">
        <v>267</v>
      </c>
      <c r="B126" s="144" t="s">
        <v>268</v>
      </c>
      <c r="C126" s="145"/>
      <c r="D126" s="146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40"/>
      <c r="P126" s="40"/>
      <c r="Q126" s="40"/>
      <c r="R126" s="40"/>
      <c r="S126" s="39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78"/>
      <c r="AE126" s="78"/>
      <c r="AF126" s="78"/>
      <c r="AG126" s="78"/>
      <c r="AH126" s="78"/>
      <c r="AI126" s="78"/>
      <c r="AJ126" s="44"/>
      <c r="AK126" s="44"/>
      <c r="AL126" s="44"/>
      <c r="AM126" s="44"/>
      <c r="AN126" s="44"/>
      <c r="AO126" s="44"/>
      <c r="AP126" s="44"/>
    </row>
    <row r="127" spans="1:42" s="2" customFormat="1" ht="53.25" customHeight="1">
      <c r="A127" s="33" t="s">
        <v>269</v>
      </c>
      <c r="B127" s="147" t="s">
        <v>270</v>
      </c>
      <c r="C127" s="148"/>
      <c r="D127" s="14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40"/>
      <c r="Q127" s="40"/>
      <c r="R127" s="40"/>
      <c r="S127" s="40"/>
      <c r="T127" s="39"/>
      <c r="U127" s="40"/>
      <c r="V127" s="40"/>
      <c r="W127" s="40"/>
      <c r="X127" s="39"/>
      <c r="Y127" s="39"/>
      <c r="Z127" s="40"/>
      <c r="AA127" s="40"/>
      <c r="AB127" s="40"/>
      <c r="AC127" s="40"/>
      <c r="AD127" s="78"/>
      <c r="AE127" s="78"/>
      <c r="AF127" s="78"/>
      <c r="AG127" s="78"/>
      <c r="AH127" s="78"/>
      <c r="AI127" s="43"/>
      <c r="AJ127" s="44"/>
      <c r="AK127" s="44"/>
      <c r="AL127" s="44"/>
      <c r="AM127" s="44"/>
      <c r="AN127" s="44"/>
      <c r="AO127" s="44"/>
      <c r="AP127" s="44"/>
    </row>
    <row r="128" spans="1:42" s="1" customFormat="1" ht="39.950000000000003" customHeight="1">
      <c r="A128" s="26" t="s">
        <v>271</v>
      </c>
      <c r="B128" s="150" t="s">
        <v>81</v>
      </c>
      <c r="C128" s="151"/>
      <c r="D128" s="152"/>
      <c r="E128" s="45">
        <v>2</v>
      </c>
      <c r="F128" s="77">
        <v>2</v>
      </c>
      <c r="G128" s="46"/>
      <c r="H128" s="46"/>
      <c r="I128" s="46"/>
      <c r="J128" s="46"/>
      <c r="K128" s="46"/>
      <c r="L128" s="46"/>
      <c r="M128" s="46"/>
      <c r="N128" s="46"/>
      <c r="O128" s="45">
        <v>2</v>
      </c>
      <c r="P128" s="45"/>
      <c r="Q128" s="45"/>
      <c r="R128" s="45"/>
      <c r="S128" s="46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77"/>
      <c r="AE128" s="77"/>
      <c r="AF128" s="77"/>
      <c r="AG128" s="77"/>
      <c r="AH128" s="77"/>
      <c r="AI128" s="77"/>
      <c r="AJ128" s="47"/>
      <c r="AK128" s="47"/>
      <c r="AL128" s="47"/>
      <c r="AM128" s="47"/>
      <c r="AN128" s="47"/>
      <c r="AO128" s="47"/>
      <c r="AP128" s="47"/>
    </row>
    <row r="129" spans="1:42" s="3" customFormat="1" ht="39.950000000000003" customHeight="1">
      <c r="A129" s="26"/>
      <c r="B129" s="150" t="s">
        <v>272</v>
      </c>
      <c r="C129" s="151"/>
      <c r="D129" s="152"/>
      <c r="E129" s="77">
        <f>E10+E31+E43+E51+E65+E72+E80+E83+E105+E110+E119+E124+E127+E128</f>
        <v>3</v>
      </c>
      <c r="F129" s="77">
        <f t="shared" ref="F129:AP129" si="13">F10+F31+F43+F51+F65+F72+F80+F83+F105+F110+F119+F124+F127+F128</f>
        <v>3</v>
      </c>
      <c r="G129" s="77">
        <f t="shared" si="13"/>
        <v>0</v>
      </c>
      <c r="H129" s="77">
        <f t="shared" si="13"/>
        <v>0</v>
      </c>
      <c r="I129" s="77">
        <f t="shared" si="13"/>
        <v>0</v>
      </c>
      <c r="J129" s="77">
        <f t="shared" si="13"/>
        <v>0</v>
      </c>
      <c r="K129" s="77">
        <f t="shared" si="13"/>
        <v>0</v>
      </c>
      <c r="L129" s="77">
        <f t="shared" si="13"/>
        <v>0</v>
      </c>
      <c r="M129" s="77">
        <f t="shared" si="13"/>
        <v>0</v>
      </c>
      <c r="N129" s="77">
        <f t="shared" si="13"/>
        <v>0</v>
      </c>
      <c r="O129" s="77">
        <f t="shared" si="13"/>
        <v>2</v>
      </c>
      <c r="P129" s="77">
        <f t="shared" si="13"/>
        <v>0</v>
      </c>
      <c r="Q129" s="77">
        <f t="shared" si="13"/>
        <v>0</v>
      </c>
      <c r="R129" s="77">
        <f t="shared" si="13"/>
        <v>0</v>
      </c>
      <c r="S129" s="77">
        <f t="shared" si="13"/>
        <v>0</v>
      </c>
      <c r="T129" s="77">
        <f t="shared" si="13"/>
        <v>0</v>
      </c>
      <c r="U129" s="77">
        <f t="shared" si="13"/>
        <v>0</v>
      </c>
      <c r="V129" s="77">
        <f t="shared" si="13"/>
        <v>0</v>
      </c>
      <c r="W129" s="77">
        <f t="shared" si="13"/>
        <v>0</v>
      </c>
      <c r="X129" s="77">
        <f t="shared" si="13"/>
        <v>0</v>
      </c>
      <c r="Y129" s="77">
        <f t="shared" si="13"/>
        <v>0</v>
      </c>
      <c r="Z129" s="77">
        <f t="shared" si="13"/>
        <v>0</v>
      </c>
      <c r="AA129" s="77">
        <f t="shared" si="13"/>
        <v>0</v>
      </c>
      <c r="AB129" s="77">
        <f t="shared" si="13"/>
        <v>0</v>
      </c>
      <c r="AC129" s="77">
        <f t="shared" si="13"/>
        <v>1</v>
      </c>
      <c r="AD129" s="77">
        <f t="shared" si="13"/>
        <v>1</v>
      </c>
      <c r="AE129" s="77">
        <f t="shared" si="13"/>
        <v>0</v>
      </c>
      <c r="AF129" s="77">
        <f t="shared" si="13"/>
        <v>0</v>
      </c>
      <c r="AG129" s="77">
        <f t="shared" si="13"/>
        <v>0</v>
      </c>
      <c r="AH129" s="77">
        <f t="shared" si="13"/>
        <v>0</v>
      </c>
      <c r="AI129" s="77">
        <f t="shared" si="13"/>
        <v>0</v>
      </c>
      <c r="AJ129" s="77">
        <f t="shared" si="13"/>
        <v>0</v>
      </c>
      <c r="AK129" s="77">
        <f t="shared" si="13"/>
        <v>0</v>
      </c>
      <c r="AL129" s="77">
        <f t="shared" si="13"/>
        <v>0</v>
      </c>
      <c r="AM129" s="77">
        <f t="shared" si="13"/>
        <v>0</v>
      </c>
      <c r="AN129" s="77">
        <f t="shared" si="13"/>
        <v>0</v>
      </c>
      <c r="AO129" s="77">
        <f t="shared" si="13"/>
        <v>0</v>
      </c>
      <c r="AP129" s="77">
        <f t="shared" si="13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1D76C-0240-4294-AE3B-B5DC3745BFEF}">
  <dimension ref="A1:AP133"/>
  <sheetViews>
    <sheetView topLeftCell="A124" workbookViewId="0">
      <selection activeCell="AC129" activeCellId="1" sqref="N129 AC129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302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11">
        <f t="shared" ref="E10:K10" si="0">SUM(E11:E30)</f>
        <v>41</v>
      </c>
      <c r="F10" s="11">
        <f t="shared" si="0"/>
        <v>6</v>
      </c>
      <c r="G10" s="11">
        <f t="shared" si="0"/>
        <v>35</v>
      </c>
      <c r="H10" s="11">
        <f t="shared" si="0"/>
        <v>0</v>
      </c>
      <c r="I10" s="11">
        <f t="shared" si="0"/>
        <v>0</v>
      </c>
      <c r="J10" s="11">
        <f t="shared" si="0"/>
        <v>8</v>
      </c>
      <c r="K10" s="11">
        <f t="shared" si="0"/>
        <v>8</v>
      </c>
      <c r="L10" s="11">
        <f t="shared" ref="L10:AP10" si="1">SUM(L11:L30)</f>
        <v>0</v>
      </c>
      <c r="M10" s="11">
        <f t="shared" si="1"/>
        <v>0</v>
      </c>
      <c r="N10" s="11">
        <f t="shared" si="1"/>
        <v>0</v>
      </c>
      <c r="O10" s="11">
        <f t="shared" si="1"/>
        <v>0</v>
      </c>
      <c r="P10" s="11">
        <f t="shared" si="1"/>
        <v>22</v>
      </c>
      <c r="Q10" s="11">
        <f t="shared" si="1"/>
        <v>8</v>
      </c>
      <c r="R10" s="11">
        <f t="shared" si="1"/>
        <v>7</v>
      </c>
      <c r="S10" s="11">
        <f t="shared" si="1"/>
        <v>3</v>
      </c>
      <c r="T10" s="11">
        <f t="shared" si="1"/>
        <v>0</v>
      </c>
      <c r="U10" s="11">
        <f t="shared" si="1"/>
        <v>4</v>
      </c>
      <c r="V10" s="11">
        <f t="shared" si="1"/>
        <v>2</v>
      </c>
      <c r="W10" s="11">
        <f t="shared" si="1"/>
        <v>2</v>
      </c>
      <c r="X10" s="11">
        <f t="shared" si="1"/>
        <v>0</v>
      </c>
      <c r="Y10" s="11">
        <f t="shared" si="1"/>
        <v>4</v>
      </c>
      <c r="Z10" s="11">
        <f t="shared" si="1"/>
        <v>26</v>
      </c>
      <c r="AA10" s="11">
        <f t="shared" si="1"/>
        <v>0</v>
      </c>
      <c r="AB10" s="11">
        <f t="shared" si="1"/>
        <v>0</v>
      </c>
      <c r="AC10" s="11">
        <f t="shared" si="1"/>
        <v>23</v>
      </c>
      <c r="AD10" s="11">
        <f t="shared" si="1"/>
        <v>0</v>
      </c>
      <c r="AE10" s="11">
        <f t="shared" si="1"/>
        <v>4</v>
      </c>
      <c r="AF10" s="11">
        <f t="shared" si="1"/>
        <v>0</v>
      </c>
      <c r="AG10" s="11">
        <f t="shared" si="1"/>
        <v>4</v>
      </c>
      <c r="AH10" s="11">
        <f t="shared" si="1"/>
        <v>0</v>
      </c>
      <c r="AI10" s="11">
        <f t="shared" si="1"/>
        <v>4</v>
      </c>
      <c r="AJ10" s="11">
        <f t="shared" si="1"/>
        <v>0</v>
      </c>
      <c r="AK10" s="11">
        <f t="shared" si="1"/>
        <v>3</v>
      </c>
      <c r="AL10" s="11">
        <f t="shared" si="1"/>
        <v>0</v>
      </c>
      <c r="AM10" s="11">
        <f t="shared" si="1"/>
        <v>0</v>
      </c>
      <c r="AN10" s="11">
        <f t="shared" si="1"/>
        <v>0</v>
      </c>
      <c r="AO10" s="11">
        <f t="shared" si="1"/>
        <v>0</v>
      </c>
      <c r="AP10" s="11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13">
        <v>2</v>
      </c>
      <c r="F11" s="17"/>
      <c r="G11" s="13">
        <v>2</v>
      </c>
      <c r="H11" s="13"/>
      <c r="I11" s="13"/>
      <c r="J11" s="13">
        <v>5</v>
      </c>
      <c r="K11" s="13">
        <v>5</v>
      </c>
      <c r="L11" s="13"/>
      <c r="M11" s="18"/>
      <c r="N11" s="18"/>
      <c r="O11" s="13"/>
      <c r="P11" s="13">
        <v>7</v>
      </c>
      <c r="Q11" s="13"/>
      <c r="R11" s="13">
        <v>5</v>
      </c>
      <c r="S11" s="13">
        <v>2</v>
      </c>
      <c r="T11" s="13"/>
      <c r="U11" s="13"/>
      <c r="V11" s="13"/>
      <c r="W11" s="13"/>
      <c r="X11" s="13"/>
      <c r="Y11" s="13"/>
      <c r="Z11" s="13">
        <v>7</v>
      </c>
      <c r="AA11" s="13"/>
      <c r="AB11" s="13"/>
      <c r="AC11" s="13"/>
      <c r="AD11" s="17"/>
      <c r="AE11" s="17">
        <v>1</v>
      </c>
      <c r="AF11" s="19"/>
      <c r="AG11" s="17">
        <v>1</v>
      </c>
      <c r="AH11" s="17"/>
      <c r="AI11" s="19">
        <v>1</v>
      </c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16">
        <v>9</v>
      </c>
      <c r="F12" s="17"/>
      <c r="G12" s="16">
        <v>9</v>
      </c>
      <c r="H12" s="13"/>
      <c r="I12" s="13"/>
      <c r="J12" s="13"/>
      <c r="K12" s="13"/>
      <c r="L12" s="13"/>
      <c r="M12" s="18"/>
      <c r="N12" s="18"/>
      <c r="O12" s="16"/>
      <c r="P12" s="16">
        <v>3</v>
      </c>
      <c r="Q12" s="16">
        <v>2</v>
      </c>
      <c r="R12" s="16">
        <v>1</v>
      </c>
      <c r="S12" s="13"/>
      <c r="T12" s="16"/>
      <c r="U12" s="16"/>
      <c r="V12" s="16"/>
      <c r="W12" s="13"/>
      <c r="X12" s="13"/>
      <c r="Y12" s="16">
        <v>1</v>
      </c>
      <c r="Z12" s="13">
        <v>4</v>
      </c>
      <c r="AA12" s="13"/>
      <c r="AB12" s="16"/>
      <c r="AC12" s="16">
        <v>5</v>
      </c>
      <c r="AD12" s="17"/>
      <c r="AE12" s="17">
        <v>1</v>
      </c>
      <c r="AF12" s="19"/>
      <c r="AG12" s="17">
        <v>1</v>
      </c>
      <c r="AH12" s="17"/>
      <c r="AI12" s="19">
        <v>1</v>
      </c>
      <c r="AJ12" s="21"/>
      <c r="AK12" s="21">
        <v>1</v>
      </c>
      <c r="AL12" s="21"/>
      <c r="AM12" s="21"/>
      <c r="AN12" s="21"/>
      <c r="AO12" s="21"/>
      <c r="AP12" s="21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16"/>
      <c r="F13" s="17"/>
      <c r="G13" s="13"/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/>
      <c r="AD13" s="17"/>
      <c r="AE13" s="17"/>
      <c r="AF13" s="19"/>
      <c r="AG13" s="17"/>
      <c r="AH13" s="17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16">
        <v>1</v>
      </c>
      <c r="F14" s="17"/>
      <c r="G14" s="16">
        <v>1</v>
      </c>
      <c r="H14" s="13"/>
      <c r="I14" s="13"/>
      <c r="J14" s="13">
        <v>2</v>
      </c>
      <c r="K14" s="13">
        <v>2</v>
      </c>
      <c r="L14" s="13"/>
      <c r="M14" s="18"/>
      <c r="N14" s="18"/>
      <c r="O14" s="16"/>
      <c r="P14" s="16">
        <v>2</v>
      </c>
      <c r="Q14" s="16"/>
      <c r="R14" s="16">
        <v>1</v>
      </c>
      <c r="S14" s="13">
        <v>1</v>
      </c>
      <c r="T14" s="16"/>
      <c r="U14" s="16"/>
      <c r="V14" s="16"/>
      <c r="W14" s="13"/>
      <c r="X14" s="13"/>
      <c r="Y14" s="16"/>
      <c r="Z14" s="13">
        <v>2</v>
      </c>
      <c r="AA14" s="13"/>
      <c r="AB14" s="16"/>
      <c r="AC14" s="16">
        <v>1</v>
      </c>
      <c r="AD14" s="17"/>
      <c r="AE14" s="17">
        <v>1</v>
      </c>
      <c r="AF14" s="19"/>
      <c r="AG14" s="17">
        <v>1</v>
      </c>
      <c r="AH14" s="17"/>
      <c r="AI14" s="19">
        <v>1</v>
      </c>
      <c r="AJ14" s="21"/>
      <c r="AK14" s="21">
        <v>1</v>
      </c>
      <c r="AL14" s="21"/>
      <c r="AM14" s="21"/>
      <c r="AN14" s="21"/>
      <c r="AO14" s="21"/>
      <c r="AP14" s="21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16"/>
      <c r="F15" s="17"/>
      <c r="G15" s="16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17"/>
      <c r="AE15" s="17"/>
      <c r="AF15" s="19"/>
      <c r="AG15" s="17"/>
      <c r="AH15" s="17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13">
        <v>1</v>
      </c>
      <c r="F16" s="17"/>
      <c r="G16" s="13">
        <v>1</v>
      </c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>
        <v>1</v>
      </c>
      <c r="AD16" s="17"/>
      <c r="AE16" s="17"/>
      <c r="AF16" s="19"/>
      <c r="AG16" s="17"/>
      <c r="AH16" s="17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16"/>
      <c r="F17" s="17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7"/>
      <c r="AE17" s="17"/>
      <c r="AF17" s="19"/>
      <c r="AG17" s="17"/>
      <c r="AH17" s="17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16"/>
      <c r="F18" s="17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7"/>
      <c r="AE18" s="17"/>
      <c r="AF18" s="19"/>
      <c r="AG18" s="17"/>
      <c r="AH18" s="17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13">
        <v>1</v>
      </c>
      <c r="F19" s="17"/>
      <c r="G19" s="13">
        <v>1</v>
      </c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3">
        <v>1</v>
      </c>
      <c r="AD19" s="17"/>
      <c r="AE19" s="17"/>
      <c r="AF19" s="19"/>
      <c r="AG19" s="17"/>
      <c r="AH19" s="17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13"/>
      <c r="F20" s="17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6"/>
      <c r="AA20" s="13"/>
      <c r="AB20" s="16"/>
      <c r="AC20" s="13"/>
      <c r="AD20" s="17"/>
      <c r="AE20" s="17"/>
      <c r="AF20" s="19"/>
      <c r="AG20" s="17"/>
      <c r="AH20" s="17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13">
        <v>2</v>
      </c>
      <c r="F21" s="17"/>
      <c r="G21" s="13">
        <v>2</v>
      </c>
      <c r="H21" s="13"/>
      <c r="I21" s="13"/>
      <c r="J21" s="13"/>
      <c r="K21" s="13"/>
      <c r="L21" s="13"/>
      <c r="M21" s="18"/>
      <c r="N21" s="18"/>
      <c r="O21" s="16"/>
      <c r="P21" s="16">
        <v>1</v>
      </c>
      <c r="Q21" s="16"/>
      <c r="R21" s="16"/>
      <c r="S21" s="13"/>
      <c r="T21" s="16"/>
      <c r="U21" s="16">
        <v>1</v>
      </c>
      <c r="V21" s="16">
        <v>1</v>
      </c>
      <c r="W21" s="13"/>
      <c r="X21" s="13"/>
      <c r="Y21" s="16">
        <v>1</v>
      </c>
      <c r="Z21" s="16">
        <v>2</v>
      </c>
      <c r="AA21" s="13"/>
      <c r="AB21" s="16"/>
      <c r="AC21" s="13"/>
      <c r="AD21" s="17"/>
      <c r="AE21" s="17"/>
      <c r="AF21" s="19"/>
      <c r="AG21" s="17"/>
      <c r="AH21" s="17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13"/>
      <c r="F22" s="17"/>
      <c r="G22" s="13"/>
      <c r="H22" s="13"/>
      <c r="I22" s="13"/>
      <c r="J22" s="13">
        <v>1</v>
      </c>
      <c r="K22" s="13">
        <v>1</v>
      </c>
      <c r="L22" s="13"/>
      <c r="M22" s="18"/>
      <c r="N22" s="18"/>
      <c r="O22" s="16"/>
      <c r="P22" s="16"/>
      <c r="Q22" s="16"/>
      <c r="R22" s="16"/>
      <c r="S22" s="13"/>
      <c r="T22" s="16"/>
      <c r="U22" s="16"/>
      <c r="V22" s="16"/>
      <c r="W22" s="13"/>
      <c r="X22" s="13"/>
      <c r="Y22" s="16"/>
      <c r="Z22" s="16"/>
      <c r="AA22" s="13"/>
      <c r="AB22" s="16"/>
      <c r="AC22" s="13">
        <v>1</v>
      </c>
      <c r="AD22" s="17"/>
      <c r="AE22" s="17"/>
      <c r="AF22" s="19"/>
      <c r="AG22" s="17"/>
      <c r="AH22" s="17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16"/>
      <c r="F23" s="17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17"/>
      <c r="AE23" s="17"/>
      <c r="AF23" s="19"/>
      <c r="AG23" s="17"/>
      <c r="AH23" s="17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16">
        <v>1</v>
      </c>
      <c r="F24" s="17"/>
      <c r="G24" s="13">
        <v>1</v>
      </c>
      <c r="H24" s="13"/>
      <c r="I24" s="13"/>
      <c r="J24" s="13"/>
      <c r="K24" s="13"/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>
        <v>1</v>
      </c>
      <c r="Z24" s="13">
        <v>1</v>
      </c>
      <c r="AA24" s="13"/>
      <c r="AB24" s="16"/>
      <c r="AC24" s="16"/>
      <c r="AD24" s="17"/>
      <c r="AE24" s="17"/>
      <c r="AF24" s="19"/>
      <c r="AG24" s="17"/>
      <c r="AH24" s="17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16">
        <v>13</v>
      </c>
      <c r="F25" s="17">
        <v>6</v>
      </c>
      <c r="G25" s="13">
        <v>7</v>
      </c>
      <c r="H25" s="13"/>
      <c r="I25" s="13"/>
      <c r="J25" s="13"/>
      <c r="K25" s="13"/>
      <c r="L25" s="13"/>
      <c r="M25" s="18"/>
      <c r="N25" s="18"/>
      <c r="O25" s="16"/>
      <c r="P25" s="16">
        <v>6</v>
      </c>
      <c r="Q25" s="16">
        <v>5</v>
      </c>
      <c r="R25" s="16"/>
      <c r="S25" s="13"/>
      <c r="T25" s="16"/>
      <c r="U25" s="16">
        <v>1</v>
      </c>
      <c r="V25" s="16">
        <v>1</v>
      </c>
      <c r="W25" s="13"/>
      <c r="X25" s="13"/>
      <c r="Y25" s="16"/>
      <c r="Z25" s="13">
        <v>6</v>
      </c>
      <c r="AA25" s="16"/>
      <c r="AB25" s="16"/>
      <c r="AC25" s="16">
        <v>7</v>
      </c>
      <c r="AD25" s="17"/>
      <c r="AE25" s="17">
        <v>1</v>
      </c>
      <c r="AF25" s="19"/>
      <c r="AG25" s="17">
        <v>1</v>
      </c>
      <c r="AH25" s="17"/>
      <c r="AI25" s="19">
        <v>1</v>
      </c>
      <c r="AJ25" s="21"/>
      <c r="AK25" s="21">
        <v>1</v>
      </c>
      <c r="AL25" s="21"/>
      <c r="AM25" s="21"/>
      <c r="AN25" s="21"/>
      <c r="AO25" s="21"/>
      <c r="AP25" s="21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16">
        <v>2</v>
      </c>
      <c r="F26" s="17"/>
      <c r="G26" s="13">
        <v>2</v>
      </c>
      <c r="H26" s="13"/>
      <c r="I26" s="13"/>
      <c r="J26" s="13"/>
      <c r="K26" s="13"/>
      <c r="L26" s="13"/>
      <c r="M26" s="18"/>
      <c r="N26" s="18"/>
      <c r="O26" s="13"/>
      <c r="P26" s="13">
        <v>1</v>
      </c>
      <c r="Q26" s="16"/>
      <c r="R26" s="16"/>
      <c r="S26" s="13"/>
      <c r="T26" s="16"/>
      <c r="U26" s="16">
        <v>1</v>
      </c>
      <c r="V26" s="16"/>
      <c r="W26" s="13">
        <v>1</v>
      </c>
      <c r="X26" s="13"/>
      <c r="Y26" s="13"/>
      <c r="Z26" s="13">
        <v>1</v>
      </c>
      <c r="AA26" s="16"/>
      <c r="AB26" s="16"/>
      <c r="AC26" s="16">
        <v>1</v>
      </c>
      <c r="AD26" s="17"/>
      <c r="AE26" s="17"/>
      <c r="AF26" s="19"/>
      <c r="AG26" s="17"/>
      <c r="AH26" s="17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16"/>
      <c r="F27" s="17"/>
      <c r="G27" s="13"/>
      <c r="H27" s="13"/>
      <c r="I27" s="13"/>
      <c r="J27" s="13"/>
      <c r="K27" s="13"/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6"/>
      <c r="AD27" s="17"/>
      <c r="AE27" s="17"/>
      <c r="AF27" s="19"/>
      <c r="AG27" s="17"/>
      <c r="AH27" s="17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16">
        <v>9</v>
      </c>
      <c r="F28" s="17"/>
      <c r="G28" s="13">
        <v>9</v>
      </c>
      <c r="H28" s="13"/>
      <c r="I28" s="13"/>
      <c r="J28" s="13"/>
      <c r="K28" s="13"/>
      <c r="L28" s="13"/>
      <c r="M28" s="18"/>
      <c r="N28" s="18"/>
      <c r="O28" s="16"/>
      <c r="P28" s="16">
        <v>2</v>
      </c>
      <c r="Q28" s="16">
        <v>1</v>
      </c>
      <c r="R28" s="16"/>
      <c r="S28" s="13"/>
      <c r="T28" s="16"/>
      <c r="U28" s="16">
        <v>1</v>
      </c>
      <c r="V28" s="16"/>
      <c r="W28" s="13">
        <v>1</v>
      </c>
      <c r="X28" s="13"/>
      <c r="Y28" s="16">
        <v>1</v>
      </c>
      <c r="Z28" s="13">
        <v>3</v>
      </c>
      <c r="AA28" s="16"/>
      <c r="AB28" s="16"/>
      <c r="AC28" s="16">
        <v>6</v>
      </c>
      <c r="AD28" s="17"/>
      <c r="AE28" s="17"/>
      <c r="AF28" s="19"/>
      <c r="AG28" s="17"/>
      <c r="AH28" s="17"/>
      <c r="AI28" s="19"/>
      <c r="AJ28" s="21"/>
      <c r="AK28" s="21"/>
      <c r="AL28" s="21"/>
      <c r="AM28" s="21"/>
      <c r="AN28" s="21"/>
      <c r="AO28" s="21"/>
      <c r="AP28" s="21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16"/>
      <c r="F29" s="17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17"/>
      <c r="AE29" s="17"/>
      <c r="AF29" s="19"/>
      <c r="AG29" s="17"/>
      <c r="AH29" s="17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16"/>
      <c r="F30" s="17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17"/>
      <c r="AE30" s="17"/>
      <c r="AF30" s="19"/>
      <c r="AG30" s="17"/>
      <c r="AH30" s="17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11">
        <f>SUM(E32:E42)</f>
        <v>17</v>
      </c>
      <c r="F31" s="11">
        <f t="shared" ref="F31:AP31" si="2">SUM(F32:F42)</f>
        <v>0</v>
      </c>
      <c r="G31" s="11">
        <f t="shared" si="2"/>
        <v>17</v>
      </c>
      <c r="H31" s="11">
        <f t="shared" si="2"/>
        <v>0</v>
      </c>
      <c r="I31" s="11">
        <f t="shared" si="2"/>
        <v>0</v>
      </c>
      <c r="J31" s="11">
        <f t="shared" si="2"/>
        <v>3</v>
      </c>
      <c r="K31" s="11">
        <f t="shared" si="2"/>
        <v>3</v>
      </c>
      <c r="L31" s="11">
        <f t="shared" si="2"/>
        <v>0</v>
      </c>
      <c r="M31" s="11">
        <f t="shared" si="2"/>
        <v>0</v>
      </c>
      <c r="N31" s="11">
        <f t="shared" si="2"/>
        <v>0</v>
      </c>
      <c r="O31" s="11">
        <f t="shared" si="2"/>
        <v>0</v>
      </c>
      <c r="P31" s="11">
        <f t="shared" si="2"/>
        <v>9</v>
      </c>
      <c r="Q31" s="11">
        <f t="shared" si="2"/>
        <v>5</v>
      </c>
      <c r="R31" s="11">
        <f t="shared" si="2"/>
        <v>0</v>
      </c>
      <c r="S31" s="11">
        <f t="shared" si="2"/>
        <v>3</v>
      </c>
      <c r="T31" s="11">
        <f t="shared" si="2"/>
        <v>0</v>
      </c>
      <c r="U31" s="11">
        <f t="shared" si="2"/>
        <v>1</v>
      </c>
      <c r="V31" s="11">
        <f t="shared" si="2"/>
        <v>0</v>
      </c>
      <c r="W31" s="11">
        <f t="shared" si="2"/>
        <v>1</v>
      </c>
      <c r="X31" s="11">
        <f t="shared" si="2"/>
        <v>0</v>
      </c>
      <c r="Y31" s="11">
        <f t="shared" si="2"/>
        <v>0</v>
      </c>
      <c r="Z31" s="11">
        <f t="shared" si="2"/>
        <v>9</v>
      </c>
      <c r="AA31" s="11">
        <f t="shared" si="2"/>
        <v>0</v>
      </c>
      <c r="AB31" s="11">
        <f t="shared" si="2"/>
        <v>0</v>
      </c>
      <c r="AC31" s="11">
        <f t="shared" si="2"/>
        <v>11</v>
      </c>
      <c r="AD31" s="11">
        <f t="shared" si="2"/>
        <v>0</v>
      </c>
      <c r="AE31" s="11">
        <f t="shared" si="2"/>
        <v>3</v>
      </c>
      <c r="AF31" s="11">
        <f t="shared" si="2"/>
        <v>1</v>
      </c>
      <c r="AG31" s="11">
        <f t="shared" si="2"/>
        <v>4</v>
      </c>
      <c r="AH31" s="11">
        <f t="shared" si="2"/>
        <v>2</v>
      </c>
      <c r="AI31" s="11">
        <f t="shared" si="2"/>
        <v>2</v>
      </c>
      <c r="AJ31" s="11">
        <f t="shared" si="2"/>
        <v>0</v>
      </c>
      <c r="AK31" s="11">
        <f t="shared" si="2"/>
        <v>4</v>
      </c>
      <c r="AL31" s="11">
        <f t="shared" si="2"/>
        <v>0</v>
      </c>
      <c r="AM31" s="11">
        <f t="shared" si="2"/>
        <v>0</v>
      </c>
      <c r="AN31" s="11">
        <f t="shared" si="2"/>
        <v>0</v>
      </c>
      <c r="AO31" s="11">
        <f t="shared" si="2"/>
        <v>0</v>
      </c>
      <c r="AP31" s="11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13">
        <v>4</v>
      </c>
      <c r="F32" s="17"/>
      <c r="G32" s="13">
        <v>4</v>
      </c>
      <c r="H32" s="13"/>
      <c r="I32" s="13"/>
      <c r="J32" s="13"/>
      <c r="K32" s="13"/>
      <c r="L32" s="13"/>
      <c r="M32" s="13"/>
      <c r="N32" s="13"/>
      <c r="O32" s="13"/>
      <c r="P32" s="13">
        <v>2</v>
      </c>
      <c r="Q32" s="13"/>
      <c r="R32" s="16"/>
      <c r="S32" s="13">
        <v>2</v>
      </c>
      <c r="T32" s="13"/>
      <c r="U32" s="13"/>
      <c r="V32" s="13"/>
      <c r="W32" s="13"/>
      <c r="X32" s="13"/>
      <c r="Y32" s="13"/>
      <c r="Z32" s="13">
        <v>2</v>
      </c>
      <c r="AA32" s="13"/>
      <c r="AB32" s="13"/>
      <c r="AC32" s="13">
        <v>2</v>
      </c>
      <c r="AD32" s="17"/>
      <c r="AE32" s="17">
        <v>1</v>
      </c>
      <c r="AF32" s="19"/>
      <c r="AG32" s="17">
        <v>1</v>
      </c>
      <c r="AH32" s="17"/>
      <c r="AI32" s="19">
        <v>1</v>
      </c>
      <c r="AJ32" s="21"/>
      <c r="AK32" s="21">
        <v>1</v>
      </c>
      <c r="AL32" s="21"/>
      <c r="AM32" s="21"/>
      <c r="AN32" s="21"/>
      <c r="AO32" s="21"/>
      <c r="AP32" s="21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16">
        <v>1</v>
      </c>
      <c r="F33" s="17"/>
      <c r="G33" s="13">
        <v>1</v>
      </c>
      <c r="H33" s="13"/>
      <c r="I33" s="13"/>
      <c r="J33" s="13"/>
      <c r="K33" s="13"/>
      <c r="L33" s="13"/>
      <c r="M33" s="13"/>
      <c r="N33" s="13"/>
      <c r="O33" s="16"/>
      <c r="P33" s="16">
        <v>1</v>
      </c>
      <c r="Q33" s="16"/>
      <c r="R33" s="16"/>
      <c r="S33" s="13">
        <v>1</v>
      </c>
      <c r="T33" s="16"/>
      <c r="U33" s="16"/>
      <c r="V33" s="16"/>
      <c r="W33" s="13"/>
      <c r="X33" s="13"/>
      <c r="Y33" s="16"/>
      <c r="Z33" s="13">
        <v>1</v>
      </c>
      <c r="AA33" s="16"/>
      <c r="AB33" s="16"/>
      <c r="AC33" s="16"/>
      <c r="AD33" s="17"/>
      <c r="AE33" s="17"/>
      <c r="AF33" s="19"/>
      <c r="AG33" s="17"/>
      <c r="AH33" s="17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16">
        <v>4</v>
      </c>
      <c r="F34" s="17"/>
      <c r="G34" s="16">
        <v>4</v>
      </c>
      <c r="H34" s="13"/>
      <c r="I34" s="13"/>
      <c r="J34" s="13">
        <v>1</v>
      </c>
      <c r="K34" s="13">
        <v>1</v>
      </c>
      <c r="L34" s="13"/>
      <c r="M34" s="13"/>
      <c r="N34" s="13"/>
      <c r="O34" s="16"/>
      <c r="P34" s="16">
        <v>1</v>
      </c>
      <c r="Q34" s="16">
        <v>1</v>
      </c>
      <c r="R34" s="16"/>
      <c r="S34" s="13"/>
      <c r="T34" s="16"/>
      <c r="U34" s="16"/>
      <c r="V34" s="16"/>
      <c r="W34" s="13"/>
      <c r="X34" s="13"/>
      <c r="Y34" s="16"/>
      <c r="Z34" s="13">
        <v>1</v>
      </c>
      <c r="AA34" s="16"/>
      <c r="AB34" s="16"/>
      <c r="AC34" s="16">
        <v>4</v>
      </c>
      <c r="AD34" s="17"/>
      <c r="AE34" s="17"/>
      <c r="AF34" s="19"/>
      <c r="AG34" s="17"/>
      <c r="AH34" s="17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16"/>
      <c r="F35" s="17"/>
      <c r="G35" s="16"/>
      <c r="H35" s="13"/>
      <c r="I35" s="13"/>
      <c r="J35" s="13"/>
      <c r="K35" s="13"/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/>
      <c r="AD35" s="17"/>
      <c r="AE35" s="17"/>
      <c r="AF35" s="19"/>
      <c r="AG35" s="17"/>
      <c r="AH35" s="17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16"/>
      <c r="F36" s="17"/>
      <c r="G36" s="16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17"/>
      <c r="AE36" s="17"/>
      <c r="AF36" s="19"/>
      <c r="AG36" s="17"/>
      <c r="AH36" s="17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16">
        <v>5</v>
      </c>
      <c r="F37" s="17"/>
      <c r="G37" s="16">
        <v>5</v>
      </c>
      <c r="H37" s="13"/>
      <c r="I37" s="13"/>
      <c r="J37" s="13"/>
      <c r="K37" s="13"/>
      <c r="L37" s="13"/>
      <c r="M37" s="13"/>
      <c r="N37" s="13"/>
      <c r="O37" s="16"/>
      <c r="P37" s="16">
        <v>3</v>
      </c>
      <c r="Q37" s="16">
        <v>3</v>
      </c>
      <c r="R37" s="16"/>
      <c r="S37" s="13"/>
      <c r="T37" s="16"/>
      <c r="U37" s="16"/>
      <c r="V37" s="16"/>
      <c r="W37" s="13"/>
      <c r="X37" s="13"/>
      <c r="Y37" s="16"/>
      <c r="Z37" s="13">
        <v>3</v>
      </c>
      <c r="AA37" s="16"/>
      <c r="AB37" s="16"/>
      <c r="AC37" s="16">
        <v>2</v>
      </c>
      <c r="AD37" s="17"/>
      <c r="AE37" s="17">
        <v>2</v>
      </c>
      <c r="AF37" s="19">
        <v>1</v>
      </c>
      <c r="AG37" s="17">
        <v>3</v>
      </c>
      <c r="AH37" s="17">
        <v>2</v>
      </c>
      <c r="AI37" s="19">
        <v>1</v>
      </c>
      <c r="AJ37" s="21"/>
      <c r="AK37" s="21">
        <v>3</v>
      </c>
      <c r="AL37" s="21"/>
      <c r="AM37" s="21"/>
      <c r="AN37" s="21"/>
      <c r="AO37" s="21"/>
      <c r="AP37" s="21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16">
        <v>1</v>
      </c>
      <c r="F38" s="17"/>
      <c r="G38" s="16">
        <v>1</v>
      </c>
      <c r="H38" s="13"/>
      <c r="I38" s="13"/>
      <c r="J38" s="13"/>
      <c r="K38" s="13"/>
      <c r="L38" s="13"/>
      <c r="M38" s="13"/>
      <c r="N38" s="13"/>
      <c r="O38" s="16"/>
      <c r="P38" s="16">
        <v>1</v>
      </c>
      <c r="Q38" s="16">
        <v>1</v>
      </c>
      <c r="R38" s="16"/>
      <c r="S38" s="13"/>
      <c r="T38" s="16"/>
      <c r="U38" s="16"/>
      <c r="V38" s="16"/>
      <c r="W38" s="13"/>
      <c r="X38" s="13"/>
      <c r="Y38" s="16"/>
      <c r="Z38" s="13">
        <v>1</v>
      </c>
      <c r="AA38" s="16"/>
      <c r="AB38" s="16"/>
      <c r="AC38" s="16"/>
      <c r="AD38" s="17"/>
      <c r="AE38" s="17"/>
      <c r="AF38" s="19"/>
      <c r="AG38" s="17"/>
      <c r="AH38" s="17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16"/>
      <c r="F39" s="17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17"/>
      <c r="AE39" s="17"/>
      <c r="AF39" s="19"/>
      <c r="AG39" s="17"/>
      <c r="AH39" s="17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16"/>
      <c r="F40" s="17"/>
      <c r="G40" s="13"/>
      <c r="H40" s="13"/>
      <c r="I40" s="13"/>
      <c r="J40" s="13"/>
      <c r="K40" s="13"/>
      <c r="L40" s="13"/>
      <c r="M40" s="13"/>
      <c r="N40" s="13"/>
      <c r="O40" s="16"/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6"/>
      <c r="AD40" s="17"/>
      <c r="AE40" s="17"/>
      <c r="AF40" s="19"/>
      <c r="AG40" s="17"/>
      <c r="AH40" s="17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16"/>
      <c r="F41" s="17"/>
      <c r="G41" s="13"/>
      <c r="H41" s="13"/>
      <c r="I41" s="13"/>
      <c r="J41" s="13"/>
      <c r="K41" s="13"/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/>
      <c r="AD41" s="17"/>
      <c r="AE41" s="17"/>
      <c r="AF41" s="19"/>
      <c r="AG41" s="17"/>
      <c r="AH41" s="17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16">
        <v>2</v>
      </c>
      <c r="F42" s="17"/>
      <c r="G42" s="13">
        <v>2</v>
      </c>
      <c r="H42" s="13"/>
      <c r="I42" s="13"/>
      <c r="J42" s="13">
        <v>2</v>
      </c>
      <c r="K42" s="13">
        <v>2</v>
      </c>
      <c r="L42" s="13"/>
      <c r="M42" s="13"/>
      <c r="N42" s="13"/>
      <c r="O42" s="16"/>
      <c r="P42" s="16">
        <v>1</v>
      </c>
      <c r="Q42" s="16"/>
      <c r="R42" s="16"/>
      <c r="S42" s="13"/>
      <c r="T42" s="16"/>
      <c r="U42" s="16">
        <v>1</v>
      </c>
      <c r="V42" s="16"/>
      <c r="W42" s="13">
        <v>1</v>
      </c>
      <c r="X42" s="13"/>
      <c r="Y42" s="16"/>
      <c r="Z42" s="13">
        <v>1</v>
      </c>
      <c r="AA42" s="13"/>
      <c r="AB42" s="16"/>
      <c r="AC42" s="16">
        <v>3</v>
      </c>
      <c r="AD42" s="17"/>
      <c r="AE42" s="17"/>
      <c r="AF42" s="19"/>
      <c r="AG42" s="17"/>
      <c r="AH42" s="17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11">
        <f>SUM(E44:E50)</f>
        <v>9</v>
      </c>
      <c r="F43" s="11">
        <f t="shared" ref="F43:AP43" si="3">SUM(F44:F50)</f>
        <v>0</v>
      </c>
      <c r="G43" s="11">
        <f t="shared" si="3"/>
        <v>9</v>
      </c>
      <c r="H43" s="11">
        <f t="shared" si="3"/>
        <v>0</v>
      </c>
      <c r="I43" s="11">
        <f t="shared" si="3"/>
        <v>0</v>
      </c>
      <c r="J43" s="11">
        <f t="shared" si="3"/>
        <v>1</v>
      </c>
      <c r="K43" s="11">
        <f t="shared" si="3"/>
        <v>1</v>
      </c>
      <c r="L43" s="11">
        <f t="shared" si="3"/>
        <v>0</v>
      </c>
      <c r="M43" s="11">
        <f t="shared" si="3"/>
        <v>0</v>
      </c>
      <c r="N43" s="11">
        <f t="shared" si="3"/>
        <v>0</v>
      </c>
      <c r="O43" s="11">
        <f t="shared" si="3"/>
        <v>0</v>
      </c>
      <c r="P43" s="11">
        <f t="shared" si="3"/>
        <v>4</v>
      </c>
      <c r="Q43" s="11">
        <f t="shared" si="3"/>
        <v>0</v>
      </c>
      <c r="R43" s="11">
        <f t="shared" si="3"/>
        <v>0</v>
      </c>
      <c r="S43" s="11">
        <f t="shared" si="3"/>
        <v>3</v>
      </c>
      <c r="T43" s="11">
        <f t="shared" si="3"/>
        <v>0</v>
      </c>
      <c r="U43" s="11">
        <f t="shared" si="3"/>
        <v>1</v>
      </c>
      <c r="V43" s="11">
        <f t="shared" si="3"/>
        <v>0</v>
      </c>
      <c r="W43" s="11">
        <f t="shared" si="3"/>
        <v>1</v>
      </c>
      <c r="X43" s="11">
        <f t="shared" si="3"/>
        <v>0</v>
      </c>
      <c r="Y43" s="11">
        <f t="shared" si="3"/>
        <v>3</v>
      </c>
      <c r="Z43" s="11">
        <f t="shared" si="3"/>
        <v>7</v>
      </c>
      <c r="AA43" s="11">
        <f t="shared" si="3"/>
        <v>0</v>
      </c>
      <c r="AB43" s="11">
        <f t="shared" si="3"/>
        <v>0</v>
      </c>
      <c r="AC43" s="11">
        <f t="shared" si="3"/>
        <v>3</v>
      </c>
      <c r="AD43" s="11">
        <f t="shared" si="3"/>
        <v>0</v>
      </c>
      <c r="AE43" s="11">
        <f t="shared" si="3"/>
        <v>3</v>
      </c>
      <c r="AF43" s="11">
        <f t="shared" si="3"/>
        <v>0</v>
      </c>
      <c r="AG43" s="11">
        <f t="shared" si="3"/>
        <v>3</v>
      </c>
      <c r="AH43" s="11">
        <f t="shared" si="3"/>
        <v>0</v>
      </c>
      <c r="AI43" s="11">
        <f t="shared" si="3"/>
        <v>3</v>
      </c>
      <c r="AJ43" s="11">
        <f t="shared" si="3"/>
        <v>0</v>
      </c>
      <c r="AK43" s="11">
        <f t="shared" si="3"/>
        <v>3</v>
      </c>
      <c r="AL43" s="11">
        <f t="shared" si="3"/>
        <v>0</v>
      </c>
      <c r="AM43" s="11">
        <f t="shared" si="3"/>
        <v>0</v>
      </c>
      <c r="AN43" s="11">
        <f t="shared" si="3"/>
        <v>0</v>
      </c>
      <c r="AO43" s="11">
        <f t="shared" si="3"/>
        <v>0</v>
      </c>
      <c r="AP43" s="11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16">
        <v>2</v>
      </c>
      <c r="F44" s="17"/>
      <c r="G44" s="13">
        <v>2</v>
      </c>
      <c r="H44" s="13"/>
      <c r="I44" s="13"/>
      <c r="J44" s="13"/>
      <c r="K44" s="13"/>
      <c r="L44" s="13"/>
      <c r="M44" s="13"/>
      <c r="N44" s="13"/>
      <c r="O44" s="16"/>
      <c r="P44" s="16">
        <v>2</v>
      </c>
      <c r="Q44" s="16"/>
      <c r="R44" s="16"/>
      <c r="S44" s="13">
        <v>1</v>
      </c>
      <c r="T44" s="16"/>
      <c r="U44" s="16">
        <v>1</v>
      </c>
      <c r="V44" s="16"/>
      <c r="W44" s="13">
        <v>1</v>
      </c>
      <c r="X44" s="13"/>
      <c r="Y44" s="16"/>
      <c r="Z44" s="13">
        <v>2</v>
      </c>
      <c r="AA44" s="16"/>
      <c r="AB44" s="16"/>
      <c r="AC44" s="16"/>
      <c r="AD44" s="17"/>
      <c r="AE44" s="17">
        <v>2</v>
      </c>
      <c r="AF44" s="19"/>
      <c r="AG44" s="17">
        <v>2</v>
      </c>
      <c r="AH44" s="17"/>
      <c r="AI44" s="19">
        <v>2</v>
      </c>
      <c r="AJ44" s="21"/>
      <c r="AK44" s="21">
        <v>2</v>
      </c>
      <c r="AL44" s="21"/>
      <c r="AM44" s="21"/>
      <c r="AN44" s="21"/>
      <c r="AO44" s="21"/>
      <c r="AP44" s="21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16"/>
      <c r="F45" s="17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17"/>
      <c r="AE45" s="17"/>
      <c r="AF45" s="19"/>
      <c r="AG45" s="17"/>
      <c r="AH45" s="17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16"/>
      <c r="F46" s="17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17"/>
      <c r="AE46" s="17"/>
      <c r="AF46" s="19"/>
      <c r="AG46" s="17"/>
      <c r="AH46" s="17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16"/>
      <c r="F47" s="17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17"/>
      <c r="AE47" s="17"/>
      <c r="AF47" s="19"/>
      <c r="AG47" s="17"/>
      <c r="AH47" s="17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16">
        <v>2</v>
      </c>
      <c r="F48" s="17"/>
      <c r="G48" s="16">
        <v>2</v>
      </c>
      <c r="H48" s="13"/>
      <c r="I48" s="13"/>
      <c r="J48" s="13"/>
      <c r="K48" s="13"/>
      <c r="L48" s="13"/>
      <c r="M48" s="13"/>
      <c r="N48" s="13"/>
      <c r="O48" s="16"/>
      <c r="P48" s="16">
        <v>1</v>
      </c>
      <c r="Q48" s="16"/>
      <c r="R48" s="16"/>
      <c r="S48" s="13">
        <v>1</v>
      </c>
      <c r="T48" s="16"/>
      <c r="U48" s="16"/>
      <c r="V48" s="16"/>
      <c r="W48" s="13"/>
      <c r="X48" s="13"/>
      <c r="Y48" s="16">
        <v>1</v>
      </c>
      <c r="Z48" s="13">
        <v>2</v>
      </c>
      <c r="AA48" s="16"/>
      <c r="AB48" s="16"/>
      <c r="AC48" s="16"/>
      <c r="AD48" s="17"/>
      <c r="AE48" s="17">
        <v>1</v>
      </c>
      <c r="AF48" s="19"/>
      <c r="AG48" s="17">
        <v>1</v>
      </c>
      <c r="AH48" s="17"/>
      <c r="AI48" s="19">
        <v>1</v>
      </c>
      <c r="AJ48" s="21"/>
      <c r="AK48" s="21">
        <v>1</v>
      </c>
      <c r="AL48" s="21"/>
      <c r="AM48" s="21"/>
      <c r="AN48" s="21"/>
      <c r="AO48" s="21"/>
      <c r="AP48" s="21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16"/>
      <c r="F49" s="17"/>
      <c r="G49" s="16"/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/>
      <c r="AD49" s="17"/>
      <c r="AE49" s="17"/>
      <c r="AF49" s="19"/>
      <c r="AG49" s="17"/>
      <c r="AH49" s="17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16">
        <v>5</v>
      </c>
      <c r="F50" s="17"/>
      <c r="G50" s="16">
        <v>5</v>
      </c>
      <c r="H50" s="13"/>
      <c r="I50" s="13"/>
      <c r="J50" s="13">
        <v>1</v>
      </c>
      <c r="K50" s="13">
        <v>1</v>
      </c>
      <c r="L50" s="13"/>
      <c r="M50" s="13"/>
      <c r="N50" s="13"/>
      <c r="O50" s="16"/>
      <c r="P50" s="16">
        <v>1</v>
      </c>
      <c r="Q50" s="16"/>
      <c r="R50" s="16"/>
      <c r="S50" s="13">
        <v>1</v>
      </c>
      <c r="T50" s="16"/>
      <c r="U50" s="16"/>
      <c r="V50" s="16"/>
      <c r="W50" s="13"/>
      <c r="X50" s="13"/>
      <c r="Y50" s="16">
        <v>2</v>
      </c>
      <c r="Z50" s="13">
        <v>3</v>
      </c>
      <c r="AA50" s="16"/>
      <c r="AB50" s="16"/>
      <c r="AC50" s="16">
        <v>3</v>
      </c>
      <c r="AD50" s="17"/>
      <c r="AE50" s="17"/>
      <c r="AF50" s="19"/>
      <c r="AG50" s="17"/>
      <c r="AH50" s="17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11">
        <f>SUM(E52:E64)</f>
        <v>29</v>
      </c>
      <c r="F51" s="11">
        <f t="shared" ref="F51:AP51" si="4">SUM(F52:F64)</f>
        <v>0</v>
      </c>
      <c r="G51" s="11">
        <f t="shared" si="4"/>
        <v>29</v>
      </c>
      <c r="H51" s="11">
        <f t="shared" si="4"/>
        <v>0</v>
      </c>
      <c r="I51" s="11">
        <f t="shared" si="4"/>
        <v>0</v>
      </c>
      <c r="J51" s="11">
        <f t="shared" si="4"/>
        <v>1</v>
      </c>
      <c r="K51" s="11">
        <f t="shared" si="4"/>
        <v>1</v>
      </c>
      <c r="L51" s="11">
        <f t="shared" si="4"/>
        <v>0</v>
      </c>
      <c r="M51" s="11">
        <f t="shared" si="4"/>
        <v>0</v>
      </c>
      <c r="N51" s="11">
        <f t="shared" si="4"/>
        <v>0</v>
      </c>
      <c r="O51" s="11">
        <f t="shared" si="4"/>
        <v>0</v>
      </c>
      <c r="P51" s="11">
        <f t="shared" si="4"/>
        <v>18</v>
      </c>
      <c r="Q51" s="11">
        <f t="shared" si="4"/>
        <v>8</v>
      </c>
      <c r="R51" s="11">
        <f t="shared" si="4"/>
        <v>5</v>
      </c>
      <c r="S51" s="11">
        <f t="shared" si="4"/>
        <v>0</v>
      </c>
      <c r="T51" s="11">
        <f t="shared" si="4"/>
        <v>0</v>
      </c>
      <c r="U51" s="11">
        <f t="shared" si="4"/>
        <v>5</v>
      </c>
      <c r="V51" s="11">
        <f t="shared" si="4"/>
        <v>2</v>
      </c>
      <c r="W51" s="11">
        <f t="shared" si="4"/>
        <v>3</v>
      </c>
      <c r="X51" s="11">
        <f t="shared" si="4"/>
        <v>0</v>
      </c>
      <c r="Y51" s="11">
        <f t="shared" si="4"/>
        <v>0</v>
      </c>
      <c r="Z51" s="11">
        <f t="shared" si="4"/>
        <v>18</v>
      </c>
      <c r="AA51" s="11">
        <f t="shared" si="4"/>
        <v>0</v>
      </c>
      <c r="AB51" s="11">
        <f t="shared" si="4"/>
        <v>0</v>
      </c>
      <c r="AC51" s="11">
        <f t="shared" si="4"/>
        <v>12</v>
      </c>
      <c r="AD51" s="11">
        <f t="shared" si="4"/>
        <v>0</v>
      </c>
      <c r="AE51" s="11">
        <f t="shared" si="4"/>
        <v>2</v>
      </c>
      <c r="AF51" s="11">
        <f t="shared" si="4"/>
        <v>1</v>
      </c>
      <c r="AG51" s="11">
        <f t="shared" si="4"/>
        <v>3</v>
      </c>
      <c r="AH51" s="11">
        <f t="shared" si="4"/>
        <v>1</v>
      </c>
      <c r="AI51" s="11">
        <f t="shared" si="4"/>
        <v>2</v>
      </c>
      <c r="AJ51" s="11">
        <f t="shared" si="4"/>
        <v>0</v>
      </c>
      <c r="AK51" s="11">
        <f t="shared" si="4"/>
        <v>3</v>
      </c>
      <c r="AL51" s="11">
        <f t="shared" si="4"/>
        <v>0</v>
      </c>
      <c r="AM51" s="11">
        <f t="shared" si="4"/>
        <v>0</v>
      </c>
      <c r="AN51" s="11">
        <f t="shared" si="4"/>
        <v>0</v>
      </c>
      <c r="AO51" s="11">
        <f t="shared" si="4"/>
        <v>0</v>
      </c>
      <c r="AP51" s="11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16">
        <v>11</v>
      </c>
      <c r="F52" s="17"/>
      <c r="G52" s="16">
        <v>11</v>
      </c>
      <c r="H52" s="13"/>
      <c r="I52" s="13"/>
      <c r="J52" s="13"/>
      <c r="K52" s="13"/>
      <c r="L52" s="13"/>
      <c r="M52" s="13"/>
      <c r="N52" s="13"/>
      <c r="O52" s="16"/>
      <c r="P52" s="16">
        <v>10</v>
      </c>
      <c r="Q52" s="16">
        <v>5</v>
      </c>
      <c r="R52" s="16"/>
      <c r="S52" s="13"/>
      <c r="T52" s="16"/>
      <c r="U52" s="16">
        <v>5</v>
      </c>
      <c r="V52" s="16">
        <v>2</v>
      </c>
      <c r="W52" s="13">
        <v>3</v>
      </c>
      <c r="X52" s="13"/>
      <c r="Y52" s="16"/>
      <c r="Z52" s="13">
        <v>10</v>
      </c>
      <c r="AA52" s="16"/>
      <c r="AB52" s="16"/>
      <c r="AC52" s="16">
        <v>1</v>
      </c>
      <c r="AD52" s="17"/>
      <c r="AE52" s="17">
        <v>1</v>
      </c>
      <c r="AF52" s="19"/>
      <c r="AG52" s="17">
        <v>1</v>
      </c>
      <c r="AH52" s="17"/>
      <c r="AI52" s="19">
        <v>1</v>
      </c>
      <c r="AJ52" s="21"/>
      <c r="AK52" s="21">
        <v>1</v>
      </c>
      <c r="AL52" s="21"/>
      <c r="AM52" s="21"/>
      <c r="AN52" s="21"/>
      <c r="AO52" s="21"/>
      <c r="AP52" s="21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16">
        <v>7</v>
      </c>
      <c r="F53" s="17"/>
      <c r="G53" s="16">
        <v>7</v>
      </c>
      <c r="H53" s="13"/>
      <c r="I53" s="13"/>
      <c r="J53" s="13"/>
      <c r="K53" s="13"/>
      <c r="L53" s="13"/>
      <c r="M53" s="13"/>
      <c r="N53" s="13"/>
      <c r="O53" s="16"/>
      <c r="P53" s="16">
        <v>5</v>
      </c>
      <c r="Q53" s="16"/>
      <c r="R53" s="16">
        <v>5</v>
      </c>
      <c r="S53" s="13"/>
      <c r="T53" s="16"/>
      <c r="U53" s="16"/>
      <c r="V53" s="16"/>
      <c r="W53" s="13"/>
      <c r="X53" s="13"/>
      <c r="Y53" s="16"/>
      <c r="Z53" s="13">
        <v>5</v>
      </c>
      <c r="AA53" s="16"/>
      <c r="AB53" s="16"/>
      <c r="AC53" s="16">
        <v>2</v>
      </c>
      <c r="AD53" s="17"/>
      <c r="AE53" s="17"/>
      <c r="AF53" s="19"/>
      <c r="AG53" s="17"/>
      <c r="AH53" s="17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16">
        <v>1</v>
      </c>
      <c r="F54" s="17"/>
      <c r="G54" s="16">
        <v>1</v>
      </c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>
        <v>1</v>
      </c>
      <c r="AD54" s="17"/>
      <c r="AE54" s="17"/>
      <c r="AF54" s="19"/>
      <c r="AG54" s="17"/>
      <c r="AH54" s="17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16"/>
      <c r="F55" s="17"/>
      <c r="G55" s="13"/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/>
      <c r="AD55" s="17"/>
      <c r="AE55" s="17"/>
      <c r="AF55" s="19"/>
      <c r="AG55" s="17"/>
      <c r="AH55" s="17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16"/>
      <c r="F56" s="17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17"/>
      <c r="AE56" s="17"/>
      <c r="AF56" s="19"/>
      <c r="AG56" s="17"/>
      <c r="AH56" s="17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16"/>
      <c r="F57" s="17"/>
      <c r="G57" s="13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17"/>
      <c r="AE57" s="17"/>
      <c r="AF57" s="19"/>
      <c r="AG57" s="17"/>
      <c r="AH57" s="17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16">
        <v>1</v>
      </c>
      <c r="F58" s="17"/>
      <c r="G58" s="16">
        <v>1</v>
      </c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>
        <v>1</v>
      </c>
      <c r="AD58" s="17"/>
      <c r="AE58" s="17"/>
      <c r="AF58" s="19"/>
      <c r="AG58" s="17"/>
      <c r="AH58" s="17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16">
        <v>1</v>
      </c>
      <c r="F59" s="17"/>
      <c r="G59" s="16">
        <v>1</v>
      </c>
      <c r="H59" s="13"/>
      <c r="I59" s="13"/>
      <c r="J59" s="13"/>
      <c r="K59" s="13"/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>
        <v>1</v>
      </c>
      <c r="AD59" s="17"/>
      <c r="AE59" s="17"/>
      <c r="AF59" s="19"/>
      <c r="AG59" s="17"/>
      <c r="AH59" s="17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16">
        <v>1</v>
      </c>
      <c r="F60" s="17"/>
      <c r="G60" s="16">
        <v>1</v>
      </c>
      <c r="H60" s="13"/>
      <c r="I60" s="13"/>
      <c r="J60" s="13"/>
      <c r="K60" s="13"/>
      <c r="L60" s="13"/>
      <c r="M60" s="13"/>
      <c r="N60" s="13"/>
      <c r="O60" s="16"/>
      <c r="P60" s="16"/>
      <c r="Q60" s="16"/>
      <c r="R60" s="16"/>
      <c r="S60" s="13"/>
      <c r="T60" s="16"/>
      <c r="U60" s="16"/>
      <c r="V60" s="16"/>
      <c r="W60" s="13"/>
      <c r="X60" s="13"/>
      <c r="Y60" s="16"/>
      <c r="Z60" s="13"/>
      <c r="AA60" s="16"/>
      <c r="AB60" s="16"/>
      <c r="AC60" s="16">
        <v>1</v>
      </c>
      <c r="AD60" s="17"/>
      <c r="AE60" s="17"/>
      <c r="AF60" s="19"/>
      <c r="AG60" s="17"/>
      <c r="AH60" s="17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16">
        <v>4</v>
      </c>
      <c r="F61" s="17"/>
      <c r="G61" s="16">
        <v>4</v>
      </c>
      <c r="H61" s="13"/>
      <c r="I61" s="13"/>
      <c r="J61" s="13"/>
      <c r="K61" s="13"/>
      <c r="L61" s="13"/>
      <c r="M61" s="13"/>
      <c r="N61" s="13"/>
      <c r="O61" s="16"/>
      <c r="P61" s="16">
        <v>2</v>
      </c>
      <c r="Q61" s="16">
        <v>2</v>
      </c>
      <c r="R61" s="16"/>
      <c r="S61" s="13"/>
      <c r="T61" s="16"/>
      <c r="U61" s="16"/>
      <c r="V61" s="16"/>
      <c r="W61" s="13"/>
      <c r="X61" s="13"/>
      <c r="Y61" s="16"/>
      <c r="Z61" s="13">
        <v>2</v>
      </c>
      <c r="AA61" s="16"/>
      <c r="AB61" s="16"/>
      <c r="AC61" s="16">
        <v>2</v>
      </c>
      <c r="AD61" s="17"/>
      <c r="AE61" s="17">
        <v>1</v>
      </c>
      <c r="AF61" s="19">
        <v>1</v>
      </c>
      <c r="AG61" s="17">
        <v>2</v>
      </c>
      <c r="AH61" s="17">
        <v>1</v>
      </c>
      <c r="AI61" s="19">
        <v>1</v>
      </c>
      <c r="AJ61" s="21"/>
      <c r="AK61" s="21">
        <v>2</v>
      </c>
      <c r="AL61" s="21"/>
      <c r="AM61" s="21"/>
      <c r="AN61" s="21"/>
      <c r="AO61" s="21"/>
      <c r="AP61" s="21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16">
        <v>2</v>
      </c>
      <c r="F62" s="17"/>
      <c r="G62" s="16">
        <v>2</v>
      </c>
      <c r="H62" s="13"/>
      <c r="I62" s="13"/>
      <c r="J62" s="13">
        <v>1</v>
      </c>
      <c r="K62" s="13">
        <v>1</v>
      </c>
      <c r="L62" s="13"/>
      <c r="M62" s="13"/>
      <c r="N62" s="13"/>
      <c r="O62" s="16"/>
      <c r="P62" s="16">
        <v>1</v>
      </c>
      <c r="Q62" s="16">
        <v>1</v>
      </c>
      <c r="R62" s="16"/>
      <c r="S62" s="13"/>
      <c r="T62" s="16"/>
      <c r="U62" s="16"/>
      <c r="V62" s="16"/>
      <c r="W62" s="13"/>
      <c r="X62" s="13"/>
      <c r="Y62" s="16"/>
      <c r="Z62" s="16">
        <v>1</v>
      </c>
      <c r="AA62" s="16"/>
      <c r="AB62" s="16"/>
      <c r="AC62" s="16">
        <v>2</v>
      </c>
      <c r="AD62" s="17"/>
      <c r="AE62" s="17"/>
      <c r="AF62" s="19"/>
      <c r="AG62" s="17"/>
      <c r="AH62" s="17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16"/>
      <c r="F63" s="17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17"/>
      <c r="AE63" s="17"/>
      <c r="AF63" s="19"/>
      <c r="AG63" s="17"/>
      <c r="AH63" s="17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16">
        <v>1</v>
      </c>
      <c r="F64" s="17"/>
      <c r="G64" s="13">
        <v>1</v>
      </c>
      <c r="H64" s="13"/>
      <c r="I64" s="13"/>
      <c r="J64" s="13"/>
      <c r="K64" s="13"/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>
        <v>1</v>
      </c>
      <c r="AD64" s="17"/>
      <c r="AE64" s="17"/>
      <c r="AF64" s="19"/>
      <c r="AG64" s="17"/>
      <c r="AH64" s="17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11">
        <f>SUM(E66:E71)</f>
        <v>0</v>
      </c>
      <c r="F65" s="11">
        <f t="shared" ref="F65:AP65" si="5">SUM(F66:F71)</f>
        <v>0</v>
      </c>
      <c r="G65" s="11">
        <f t="shared" si="5"/>
        <v>0</v>
      </c>
      <c r="H65" s="11">
        <f t="shared" si="5"/>
        <v>0</v>
      </c>
      <c r="I65" s="11">
        <f t="shared" si="5"/>
        <v>0</v>
      </c>
      <c r="J65" s="11">
        <f t="shared" si="5"/>
        <v>0</v>
      </c>
      <c r="K65" s="11">
        <f t="shared" si="5"/>
        <v>0</v>
      </c>
      <c r="L65" s="11">
        <f t="shared" si="5"/>
        <v>0</v>
      </c>
      <c r="M65" s="11">
        <f t="shared" si="5"/>
        <v>0</v>
      </c>
      <c r="N65" s="11">
        <f t="shared" si="5"/>
        <v>0</v>
      </c>
      <c r="O65" s="11">
        <f t="shared" si="5"/>
        <v>0</v>
      </c>
      <c r="P65" s="11">
        <f t="shared" si="5"/>
        <v>0</v>
      </c>
      <c r="Q65" s="11">
        <f t="shared" si="5"/>
        <v>0</v>
      </c>
      <c r="R65" s="11">
        <f t="shared" si="5"/>
        <v>0</v>
      </c>
      <c r="S65" s="11">
        <f t="shared" si="5"/>
        <v>0</v>
      </c>
      <c r="T65" s="11">
        <f t="shared" si="5"/>
        <v>0</v>
      </c>
      <c r="U65" s="11">
        <f t="shared" si="5"/>
        <v>0</v>
      </c>
      <c r="V65" s="11">
        <f t="shared" si="5"/>
        <v>0</v>
      </c>
      <c r="W65" s="11">
        <f t="shared" si="5"/>
        <v>0</v>
      </c>
      <c r="X65" s="11">
        <f t="shared" si="5"/>
        <v>0</v>
      </c>
      <c r="Y65" s="11">
        <f t="shared" si="5"/>
        <v>0</v>
      </c>
      <c r="Z65" s="11">
        <f t="shared" si="5"/>
        <v>0</v>
      </c>
      <c r="AA65" s="11">
        <f t="shared" si="5"/>
        <v>0</v>
      </c>
      <c r="AB65" s="11">
        <f t="shared" si="5"/>
        <v>0</v>
      </c>
      <c r="AC65" s="11">
        <f t="shared" si="5"/>
        <v>0</v>
      </c>
      <c r="AD65" s="11">
        <f t="shared" si="5"/>
        <v>0</v>
      </c>
      <c r="AE65" s="11">
        <f t="shared" si="5"/>
        <v>0</v>
      </c>
      <c r="AF65" s="11">
        <f t="shared" si="5"/>
        <v>0</v>
      </c>
      <c r="AG65" s="11">
        <f t="shared" si="5"/>
        <v>0</v>
      </c>
      <c r="AH65" s="11">
        <f t="shared" si="5"/>
        <v>0</v>
      </c>
      <c r="AI65" s="11">
        <f t="shared" si="5"/>
        <v>0</v>
      </c>
      <c r="AJ65" s="11">
        <f t="shared" si="5"/>
        <v>0</v>
      </c>
      <c r="AK65" s="11">
        <f t="shared" si="5"/>
        <v>0</v>
      </c>
      <c r="AL65" s="11">
        <f t="shared" si="5"/>
        <v>0</v>
      </c>
      <c r="AM65" s="11">
        <f t="shared" si="5"/>
        <v>0</v>
      </c>
      <c r="AN65" s="11">
        <f t="shared" si="5"/>
        <v>0</v>
      </c>
      <c r="AO65" s="11">
        <f t="shared" si="5"/>
        <v>0</v>
      </c>
      <c r="AP65" s="11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17"/>
      <c r="AE66" s="17"/>
      <c r="AF66" s="19"/>
      <c r="AG66" s="17"/>
      <c r="AH66" s="17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17"/>
      <c r="AE67" s="17"/>
      <c r="AF67" s="19"/>
      <c r="AG67" s="17"/>
      <c r="AH67" s="17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17"/>
      <c r="AE68" s="17"/>
      <c r="AF68" s="19"/>
      <c r="AG68" s="17"/>
      <c r="AH68" s="17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17"/>
      <c r="AE69" s="17"/>
      <c r="AF69" s="19"/>
      <c r="AG69" s="17"/>
      <c r="AH69" s="17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/>
      <c r="AD70" s="17"/>
      <c r="AE70" s="17"/>
      <c r="AF70" s="19"/>
      <c r="AG70" s="17"/>
      <c r="AH70" s="17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17"/>
      <c r="AE71" s="17"/>
      <c r="AF71" s="17"/>
      <c r="AG71" s="17"/>
      <c r="AH71" s="17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11">
        <f>SUM(E73:E79)</f>
        <v>5</v>
      </c>
      <c r="F72" s="11">
        <f t="shared" ref="F72:AP72" si="6">SUM(F73:F79)</f>
        <v>0</v>
      </c>
      <c r="G72" s="11">
        <f t="shared" si="6"/>
        <v>5</v>
      </c>
      <c r="H72" s="11">
        <f t="shared" si="6"/>
        <v>0</v>
      </c>
      <c r="I72" s="11">
        <f t="shared" si="6"/>
        <v>0</v>
      </c>
      <c r="J72" s="11">
        <f t="shared" si="6"/>
        <v>0</v>
      </c>
      <c r="K72" s="11">
        <f t="shared" si="6"/>
        <v>0</v>
      </c>
      <c r="L72" s="11">
        <f t="shared" si="6"/>
        <v>0</v>
      </c>
      <c r="M72" s="11">
        <f t="shared" si="6"/>
        <v>0</v>
      </c>
      <c r="N72" s="11">
        <f t="shared" si="6"/>
        <v>0</v>
      </c>
      <c r="O72" s="11">
        <f t="shared" si="6"/>
        <v>0</v>
      </c>
      <c r="P72" s="11">
        <f t="shared" si="6"/>
        <v>4</v>
      </c>
      <c r="Q72" s="11">
        <f t="shared" si="6"/>
        <v>1</v>
      </c>
      <c r="R72" s="11">
        <f t="shared" si="6"/>
        <v>0</v>
      </c>
      <c r="S72" s="11">
        <f t="shared" si="6"/>
        <v>1</v>
      </c>
      <c r="T72" s="11">
        <f t="shared" si="6"/>
        <v>0</v>
      </c>
      <c r="U72" s="11">
        <f t="shared" si="6"/>
        <v>2</v>
      </c>
      <c r="V72" s="11">
        <f t="shared" si="6"/>
        <v>0</v>
      </c>
      <c r="W72" s="11">
        <f t="shared" si="6"/>
        <v>0</v>
      </c>
      <c r="X72" s="11">
        <f t="shared" si="6"/>
        <v>2</v>
      </c>
      <c r="Y72" s="11">
        <f t="shared" si="6"/>
        <v>1</v>
      </c>
      <c r="Z72" s="11">
        <f t="shared" si="6"/>
        <v>5</v>
      </c>
      <c r="AA72" s="11">
        <f t="shared" si="6"/>
        <v>0</v>
      </c>
      <c r="AB72" s="11">
        <f t="shared" si="6"/>
        <v>0</v>
      </c>
      <c r="AC72" s="11">
        <f t="shared" si="6"/>
        <v>0</v>
      </c>
      <c r="AD72" s="11">
        <f t="shared" si="6"/>
        <v>0</v>
      </c>
      <c r="AE72" s="11">
        <f t="shared" si="6"/>
        <v>0</v>
      </c>
      <c r="AF72" s="11">
        <f t="shared" si="6"/>
        <v>0</v>
      </c>
      <c r="AG72" s="11">
        <f t="shared" si="6"/>
        <v>0</v>
      </c>
      <c r="AH72" s="11">
        <f t="shared" si="6"/>
        <v>0</v>
      </c>
      <c r="AI72" s="11">
        <f t="shared" si="6"/>
        <v>0</v>
      </c>
      <c r="AJ72" s="11">
        <f t="shared" si="6"/>
        <v>0</v>
      </c>
      <c r="AK72" s="11">
        <f t="shared" si="6"/>
        <v>0</v>
      </c>
      <c r="AL72" s="11">
        <f t="shared" si="6"/>
        <v>0</v>
      </c>
      <c r="AM72" s="11">
        <f t="shared" si="6"/>
        <v>0</v>
      </c>
      <c r="AN72" s="11">
        <f t="shared" si="6"/>
        <v>0</v>
      </c>
      <c r="AO72" s="11">
        <f t="shared" si="6"/>
        <v>0</v>
      </c>
      <c r="AP72" s="11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16"/>
      <c r="F73" s="17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17"/>
      <c r="AE73" s="17"/>
      <c r="AF73" s="19"/>
      <c r="AG73" s="17"/>
      <c r="AH73" s="17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13">
        <v>2</v>
      </c>
      <c r="F74" s="17"/>
      <c r="G74" s="13">
        <v>2</v>
      </c>
      <c r="H74" s="13"/>
      <c r="I74" s="13"/>
      <c r="J74" s="13"/>
      <c r="K74" s="13"/>
      <c r="L74" s="13"/>
      <c r="M74" s="13"/>
      <c r="N74" s="13"/>
      <c r="O74" s="16"/>
      <c r="P74" s="16">
        <v>2</v>
      </c>
      <c r="Q74" s="16"/>
      <c r="R74" s="16"/>
      <c r="S74" s="13"/>
      <c r="T74" s="16"/>
      <c r="U74" s="16">
        <v>2</v>
      </c>
      <c r="V74" s="16"/>
      <c r="W74" s="13"/>
      <c r="X74" s="13">
        <v>2</v>
      </c>
      <c r="Y74" s="16"/>
      <c r="Z74" s="16">
        <v>2</v>
      </c>
      <c r="AA74" s="16"/>
      <c r="AB74" s="16"/>
      <c r="AC74" s="13"/>
      <c r="AD74" s="17"/>
      <c r="AE74" s="17"/>
      <c r="AF74" s="19"/>
      <c r="AG74" s="17"/>
      <c r="AH74" s="17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13"/>
      <c r="F75" s="17"/>
      <c r="G75" s="13"/>
      <c r="H75" s="13"/>
      <c r="I75" s="13"/>
      <c r="J75" s="13"/>
      <c r="K75" s="13"/>
      <c r="L75" s="13"/>
      <c r="M75" s="13"/>
      <c r="N75" s="13"/>
      <c r="O75" s="16"/>
      <c r="P75" s="16"/>
      <c r="Q75" s="16"/>
      <c r="R75" s="16"/>
      <c r="S75" s="13"/>
      <c r="T75" s="16"/>
      <c r="U75" s="16"/>
      <c r="V75" s="16"/>
      <c r="W75" s="13"/>
      <c r="X75" s="13"/>
      <c r="Y75" s="16"/>
      <c r="Z75" s="16"/>
      <c r="AA75" s="16"/>
      <c r="AB75" s="16"/>
      <c r="AC75" s="13"/>
      <c r="AD75" s="17"/>
      <c r="AE75" s="17"/>
      <c r="AF75" s="19"/>
      <c r="AG75" s="17"/>
      <c r="AH75" s="17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13"/>
      <c r="F76" s="17"/>
      <c r="G76" s="13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3"/>
      <c r="AD76" s="17"/>
      <c r="AE76" s="17"/>
      <c r="AF76" s="19"/>
      <c r="AG76" s="17"/>
      <c r="AH76" s="17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13">
        <v>3</v>
      </c>
      <c r="F77" s="17"/>
      <c r="G77" s="13">
        <v>3</v>
      </c>
      <c r="H77" s="13"/>
      <c r="I77" s="13"/>
      <c r="J77" s="13"/>
      <c r="K77" s="13"/>
      <c r="L77" s="13"/>
      <c r="M77" s="13"/>
      <c r="N77" s="13"/>
      <c r="O77" s="16"/>
      <c r="P77" s="16">
        <v>2</v>
      </c>
      <c r="Q77" s="16">
        <v>1</v>
      </c>
      <c r="R77" s="16"/>
      <c r="S77" s="13">
        <v>1</v>
      </c>
      <c r="T77" s="16"/>
      <c r="U77" s="16"/>
      <c r="V77" s="16"/>
      <c r="W77" s="13"/>
      <c r="X77" s="13"/>
      <c r="Y77" s="16">
        <v>1</v>
      </c>
      <c r="Z77" s="16">
        <v>3</v>
      </c>
      <c r="AA77" s="16"/>
      <c r="AB77" s="16"/>
      <c r="AC77" s="13"/>
      <c r="AD77" s="17"/>
      <c r="AE77" s="17"/>
      <c r="AF77" s="19"/>
      <c r="AG77" s="17"/>
      <c r="AH77" s="17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13"/>
      <c r="F78" s="17"/>
      <c r="G78" s="13"/>
      <c r="H78" s="13"/>
      <c r="I78" s="13"/>
      <c r="J78" s="13"/>
      <c r="K78" s="13"/>
      <c r="L78" s="13"/>
      <c r="M78" s="13"/>
      <c r="N78" s="13"/>
      <c r="O78" s="16"/>
      <c r="P78" s="16"/>
      <c r="Q78" s="16"/>
      <c r="R78" s="16"/>
      <c r="S78" s="13"/>
      <c r="T78" s="16"/>
      <c r="U78" s="16"/>
      <c r="V78" s="16"/>
      <c r="W78" s="13"/>
      <c r="X78" s="13"/>
      <c r="Y78" s="16"/>
      <c r="Z78" s="16"/>
      <c r="AA78" s="16"/>
      <c r="AB78" s="16"/>
      <c r="AC78" s="13"/>
      <c r="AD78" s="17"/>
      <c r="AE78" s="17"/>
      <c r="AF78" s="19"/>
      <c r="AG78" s="17"/>
      <c r="AH78" s="17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16"/>
      <c r="F79" s="17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17"/>
      <c r="AE79" s="17"/>
      <c r="AF79" s="19"/>
      <c r="AG79" s="17"/>
      <c r="AH79" s="17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11">
        <f>SUM(E81:E82)</f>
        <v>0</v>
      </c>
      <c r="F80" s="11">
        <f t="shared" ref="F80:AP80" si="7">SUM(F81:F82)</f>
        <v>0</v>
      </c>
      <c r="G80" s="11">
        <f t="shared" si="7"/>
        <v>0</v>
      </c>
      <c r="H80" s="11">
        <f t="shared" si="7"/>
        <v>0</v>
      </c>
      <c r="I80" s="11">
        <f t="shared" si="7"/>
        <v>0</v>
      </c>
      <c r="J80" s="11">
        <f t="shared" si="7"/>
        <v>0</v>
      </c>
      <c r="K80" s="11">
        <f t="shared" si="7"/>
        <v>0</v>
      </c>
      <c r="L80" s="11">
        <f t="shared" si="7"/>
        <v>0</v>
      </c>
      <c r="M80" s="11">
        <f t="shared" si="7"/>
        <v>0</v>
      </c>
      <c r="N80" s="11">
        <f t="shared" si="7"/>
        <v>0</v>
      </c>
      <c r="O80" s="11">
        <f t="shared" si="7"/>
        <v>0</v>
      </c>
      <c r="P80" s="11">
        <f t="shared" si="7"/>
        <v>0</v>
      </c>
      <c r="Q80" s="11">
        <f t="shared" si="7"/>
        <v>0</v>
      </c>
      <c r="R80" s="11">
        <f t="shared" si="7"/>
        <v>0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0</v>
      </c>
      <c r="Z80" s="11">
        <f t="shared" si="7"/>
        <v>0</v>
      </c>
      <c r="AA80" s="11">
        <f t="shared" si="7"/>
        <v>0</v>
      </c>
      <c r="AB80" s="11">
        <f t="shared" si="7"/>
        <v>0</v>
      </c>
      <c r="AC80" s="11">
        <f t="shared" si="7"/>
        <v>0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17"/>
      <c r="AE81" s="17"/>
      <c r="AF81" s="17"/>
      <c r="AG81" s="17"/>
      <c r="AH81" s="17"/>
      <c r="AI81" s="17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17"/>
      <c r="AE82" s="17"/>
      <c r="AF82" s="17"/>
      <c r="AG82" s="17"/>
      <c r="AH82" s="17"/>
      <c r="AI82" s="17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11">
        <f>SUM(E84:E104)</f>
        <v>6</v>
      </c>
      <c r="F83" s="11">
        <f t="shared" ref="F83:AP83" si="8">SUM(F84:F104)</f>
        <v>0</v>
      </c>
      <c r="G83" s="11">
        <f t="shared" si="8"/>
        <v>6</v>
      </c>
      <c r="H83" s="11">
        <f t="shared" si="8"/>
        <v>0</v>
      </c>
      <c r="I83" s="11">
        <f t="shared" si="8"/>
        <v>0</v>
      </c>
      <c r="J83" s="11">
        <f t="shared" si="8"/>
        <v>0</v>
      </c>
      <c r="K83" s="11">
        <f t="shared" si="8"/>
        <v>0</v>
      </c>
      <c r="L83" s="11">
        <f t="shared" si="8"/>
        <v>0</v>
      </c>
      <c r="M83" s="11">
        <f t="shared" si="8"/>
        <v>0</v>
      </c>
      <c r="N83" s="11">
        <f t="shared" si="8"/>
        <v>0</v>
      </c>
      <c r="O83" s="11">
        <f t="shared" si="8"/>
        <v>0</v>
      </c>
      <c r="P83" s="11">
        <f t="shared" si="8"/>
        <v>1</v>
      </c>
      <c r="Q83" s="11">
        <f t="shared" si="8"/>
        <v>1</v>
      </c>
      <c r="R83" s="11">
        <f t="shared" si="8"/>
        <v>0</v>
      </c>
      <c r="S83" s="11">
        <f t="shared" si="8"/>
        <v>0</v>
      </c>
      <c r="T83" s="11">
        <f t="shared" si="8"/>
        <v>0</v>
      </c>
      <c r="U83" s="11">
        <f t="shared" si="8"/>
        <v>0</v>
      </c>
      <c r="V83" s="11">
        <f t="shared" si="8"/>
        <v>0</v>
      </c>
      <c r="W83" s="11">
        <f t="shared" si="8"/>
        <v>0</v>
      </c>
      <c r="X83" s="11">
        <f t="shared" si="8"/>
        <v>0</v>
      </c>
      <c r="Y83" s="11">
        <f t="shared" si="8"/>
        <v>0</v>
      </c>
      <c r="Z83" s="11">
        <f t="shared" si="8"/>
        <v>1</v>
      </c>
      <c r="AA83" s="11">
        <f t="shared" si="8"/>
        <v>0</v>
      </c>
      <c r="AB83" s="11">
        <f t="shared" si="8"/>
        <v>0</v>
      </c>
      <c r="AC83" s="11">
        <f t="shared" si="8"/>
        <v>5</v>
      </c>
      <c r="AD83" s="11">
        <f t="shared" si="8"/>
        <v>0</v>
      </c>
      <c r="AE83" s="11">
        <f t="shared" si="8"/>
        <v>1</v>
      </c>
      <c r="AF83" s="11">
        <f t="shared" si="8"/>
        <v>0</v>
      </c>
      <c r="AG83" s="11">
        <f t="shared" si="8"/>
        <v>1</v>
      </c>
      <c r="AH83" s="11">
        <f t="shared" si="8"/>
        <v>1</v>
      </c>
      <c r="AI83" s="11">
        <f t="shared" si="8"/>
        <v>0</v>
      </c>
      <c r="AJ83" s="11">
        <f t="shared" si="8"/>
        <v>0</v>
      </c>
      <c r="AK83" s="11">
        <f t="shared" si="8"/>
        <v>1</v>
      </c>
      <c r="AL83" s="11">
        <f t="shared" si="8"/>
        <v>0</v>
      </c>
      <c r="AM83" s="11">
        <f t="shared" si="8"/>
        <v>0</v>
      </c>
      <c r="AN83" s="11">
        <f t="shared" si="8"/>
        <v>0</v>
      </c>
      <c r="AO83" s="11">
        <f t="shared" si="8"/>
        <v>0</v>
      </c>
      <c r="AP83" s="11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16"/>
      <c r="F84" s="17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17"/>
      <c r="AE84" s="17"/>
      <c r="AF84" s="19"/>
      <c r="AG84" s="17"/>
      <c r="AH84" s="17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16">
        <v>3</v>
      </c>
      <c r="F85" s="17"/>
      <c r="G85" s="13">
        <v>3</v>
      </c>
      <c r="H85" s="13"/>
      <c r="I85" s="13"/>
      <c r="J85" s="13"/>
      <c r="K85" s="13"/>
      <c r="L85" s="13"/>
      <c r="M85" s="13"/>
      <c r="N85" s="13"/>
      <c r="O85" s="16"/>
      <c r="P85" s="16"/>
      <c r="Q85" s="16"/>
      <c r="R85" s="16"/>
      <c r="S85" s="13"/>
      <c r="T85" s="16"/>
      <c r="U85" s="16"/>
      <c r="V85" s="16"/>
      <c r="W85" s="13"/>
      <c r="X85" s="13"/>
      <c r="Y85" s="16"/>
      <c r="Z85" s="16"/>
      <c r="AA85" s="16"/>
      <c r="AB85" s="16"/>
      <c r="AC85" s="16">
        <v>3</v>
      </c>
      <c r="AD85" s="17"/>
      <c r="AE85" s="17"/>
      <c r="AF85" s="19"/>
      <c r="AG85" s="17"/>
      <c r="AH85" s="17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16"/>
      <c r="F86" s="17"/>
      <c r="G86" s="13"/>
      <c r="H86" s="13"/>
      <c r="I86" s="13"/>
      <c r="J86" s="13"/>
      <c r="K86" s="13"/>
      <c r="L86" s="13"/>
      <c r="M86" s="13"/>
      <c r="N86" s="13"/>
      <c r="O86" s="16"/>
      <c r="P86" s="16"/>
      <c r="Q86" s="16"/>
      <c r="R86" s="16"/>
      <c r="S86" s="13"/>
      <c r="T86" s="16"/>
      <c r="U86" s="16"/>
      <c r="V86" s="16"/>
      <c r="W86" s="13"/>
      <c r="X86" s="13"/>
      <c r="Y86" s="16"/>
      <c r="Z86" s="16"/>
      <c r="AA86" s="16"/>
      <c r="AB86" s="16"/>
      <c r="AC86" s="16"/>
      <c r="AD86" s="17"/>
      <c r="AE86" s="17"/>
      <c r="AF86" s="19"/>
      <c r="AG86" s="17"/>
      <c r="AH86" s="17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16"/>
      <c r="F87" s="17"/>
      <c r="G87" s="13"/>
      <c r="H87" s="13"/>
      <c r="I87" s="13"/>
      <c r="J87" s="13"/>
      <c r="K87" s="13"/>
      <c r="L87" s="13"/>
      <c r="M87" s="13"/>
      <c r="N87" s="13"/>
      <c r="O87" s="16"/>
      <c r="P87" s="16"/>
      <c r="Q87" s="16"/>
      <c r="R87" s="16"/>
      <c r="S87" s="13"/>
      <c r="T87" s="16"/>
      <c r="U87" s="16"/>
      <c r="V87" s="16"/>
      <c r="W87" s="13"/>
      <c r="X87" s="13"/>
      <c r="Y87" s="16"/>
      <c r="Z87" s="16"/>
      <c r="AA87" s="16"/>
      <c r="AB87" s="16"/>
      <c r="AC87" s="16"/>
      <c r="AD87" s="17"/>
      <c r="AE87" s="17"/>
      <c r="AF87" s="19"/>
      <c r="AG87" s="17"/>
      <c r="AH87" s="17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16">
        <v>1</v>
      </c>
      <c r="F88" s="17"/>
      <c r="G88" s="16">
        <v>1</v>
      </c>
      <c r="H88" s="13"/>
      <c r="I88" s="13"/>
      <c r="J88" s="13"/>
      <c r="K88" s="13"/>
      <c r="L88" s="13"/>
      <c r="M88" s="13"/>
      <c r="N88" s="13"/>
      <c r="O88" s="16"/>
      <c r="P88" s="16">
        <v>1</v>
      </c>
      <c r="Q88" s="16">
        <v>1</v>
      </c>
      <c r="R88" s="16"/>
      <c r="S88" s="13"/>
      <c r="T88" s="16"/>
      <c r="U88" s="16"/>
      <c r="V88" s="16"/>
      <c r="W88" s="13"/>
      <c r="X88" s="13"/>
      <c r="Y88" s="16"/>
      <c r="Z88" s="16">
        <v>1</v>
      </c>
      <c r="AA88" s="16"/>
      <c r="AB88" s="16"/>
      <c r="AC88" s="16"/>
      <c r="AD88" s="17"/>
      <c r="AE88" s="17"/>
      <c r="AF88" s="19"/>
      <c r="AG88" s="17"/>
      <c r="AH88" s="17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16"/>
      <c r="F89" s="17"/>
      <c r="G89" s="16"/>
      <c r="H89" s="13"/>
      <c r="I89" s="13"/>
      <c r="J89" s="13"/>
      <c r="K89" s="13"/>
      <c r="L89" s="13"/>
      <c r="M89" s="13"/>
      <c r="N89" s="13"/>
      <c r="O89" s="16"/>
      <c r="P89" s="16"/>
      <c r="Q89" s="16"/>
      <c r="R89" s="16"/>
      <c r="S89" s="13"/>
      <c r="T89" s="16"/>
      <c r="U89" s="16"/>
      <c r="V89" s="16"/>
      <c r="W89" s="13"/>
      <c r="X89" s="13"/>
      <c r="Y89" s="16"/>
      <c r="Z89" s="16"/>
      <c r="AA89" s="16"/>
      <c r="AB89" s="16"/>
      <c r="AC89" s="16"/>
      <c r="AD89" s="17"/>
      <c r="AE89" s="17">
        <v>1</v>
      </c>
      <c r="AF89" s="19"/>
      <c r="AG89" s="17">
        <v>1</v>
      </c>
      <c r="AH89" s="17">
        <v>1</v>
      </c>
      <c r="AI89" s="19"/>
      <c r="AJ89" s="21"/>
      <c r="AK89" s="21">
        <v>1</v>
      </c>
      <c r="AL89" s="21"/>
      <c r="AM89" s="21"/>
      <c r="AN89" s="21"/>
      <c r="AO89" s="21"/>
      <c r="AP89" s="21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16"/>
      <c r="F90" s="17"/>
      <c r="G90" s="16"/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/>
      <c r="AD90" s="17"/>
      <c r="AE90" s="17"/>
      <c r="AF90" s="19"/>
      <c r="AG90" s="17"/>
      <c r="AH90" s="17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16"/>
      <c r="F91" s="17"/>
      <c r="G91" s="16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17"/>
      <c r="AE91" s="17"/>
      <c r="AF91" s="19"/>
      <c r="AG91" s="17"/>
      <c r="AH91" s="17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16">
        <v>1</v>
      </c>
      <c r="F92" s="17"/>
      <c r="G92" s="16">
        <v>1</v>
      </c>
      <c r="H92" s="13"/>
      <c r="I92" s="13"/>
      <c r="J92" s="13"/>
      <c r="K92" s="13"/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>
        <v>1</v>
      </c>
      <c r="AD92" s="17"/>
      <c r="AE92" s="17"/>
      <c r="AF92" s="19"/>
      <c r="AG92" s="17"/>
      <c r="AH92" s="17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16"/>
      <c r="F93" s="17"/>
      <c r="G93" s="16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17"/>
      <c r="AE93" s="17"/>
      <c r="AF93" s="19"/>
      <c r="AG93" s="17"/>
      <c r="AH93" s="17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16">
        <v>1</v>
      </c>
      <c r="F94" s="17"/>
      <c r="G94" s="16">
        <v>1</v>
      </c>
      <c r="H94" s="13"/>
      <c r="I94" s="13"/>
      <c r="J94" s="13"/>
      <c r="K94" s="13"/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>
        <v>1</v>
      </c>
      <c r="AD94" s="17"/>
      <c r="AE94" s="17"/>
      <c r="AF94" s="19"/>
      <c r="AG94" s="17"/>
      <c r="AH94" s="17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16"/>
      <c r="F95" s="17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17"/>
      <c r="AE95" s="17"/>
      <c r="AF95" s="19"/>
      <c r="AG95" s="17"/>
      <c r="AH95" s="17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16"/>
      <c r="F96" s="17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17"/>
      <c r="AE96" s="17"/>
      <c r="AF96" s="19"/>
      <c r="AG96" s="17"/>
      <c r="AH96" s="17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16"/>
      <c r="F97" s="17"/>
      <c r="G97" s="13"/>
      <c r="H97" s="13"/>
      <c r="I97" s="13"/>
      <c r="J97" s="13"/>
      <c r="K97" s="13"/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17"/>
      <c r="AE97" s="17"/>
      <c r="AF97" s="19"/>
      <c r="AG97" s="17"/>
      <c r="AH97" s="17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16"/>
      <c r="F98" s="17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17"/>
      <c r="AE98" s="17"/>
      <c r="AF98" s="19"/>
      <c r="AG98" s="17"/>
      <c r="AH98" s="17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16"/>
      <c r="F99" s="17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17"/>
      <c r="AE99" s="17"/>
      <c r="AF99" s="19"/>
      <c r="AG99" s="17"/>
      <c r="AH99" s="17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16"/>
      <c r="F100" s="17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17"/>
      <c r="AE100" s="17"/>
      <c r="AF100" s="19"/>
      <c r="AG100" s="17"/>
      <c r="AH100" s="17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16"/>
      <c r="F101" s="17"/>
      <c r="G101" s="13"/>
      <c r="H101" s="13"/>
      <c r="I101" s="13"/>
      <c r="J101" s="13"/>
      <c r="K101" s="13"/>
      <c r="L101" s="13"/>
      <c r="M101" s="13"/>
      <c r="N101" s="13"/>
      <c r="O101" s="13"/>
      <c r="P101" s="16"/>
      <c r="Q101" s="16"/>
      <c r="R101" s="16"/>
      <c r="S101" s="16"/>
      <c r="T101" s="13"/>
      <c r="U101" s="16"/>
      <c r="V101" s="16"/>
      <c r="W101" s="16"/>
      <c r="X101" s="13"/>
      <c r="Y101" s="13"/>
      <c r="Z101" s="16"/>
      <c r="AA101" s="16"/>
      <c r="AB101" s="16"/>
      <c r="AC101" s="16"/>
      <c r="AD101" s="17"/>
      <c r="AE101" s="17"/>
      <c r="AF101" s="19"/>
      <c r="AG101" s="17"/>
      <c r="AH101" s="17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16"/>
      <c r="F102" s="17"/>
      <c r="G102" s="13"/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17"/>
      <c r="AE102" s="17"/>
      <c r="AF102" s="19"/>
      <c r="AG102" s="17"/>
      <c r="AH102" s="17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16"/>
      <c r="F103" s="17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17"/>
      <c r="AE103" s="17"/>
      <c r="AF103" s="19"/>
      <c r="AG103" s="17"/>
      <c r="AH103" s="17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16"/>
      <c r="F104" s="17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17"/>
      <c r="AE104" s="17"/>
      <c r="AF104" s="19"/>
      <c r="AG104" s="17"/>
      <c r="AH104" s="17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11">
        <f>SUM(E106:E109)</f>
        <v>0</v>
      </c>
      <c r="F105" s="11">
        <f t="shared" ref="F105:AP105" si="9">SUM(F106:F109)</f>
        <v>0</v>
      </c>
      <c r="G105" s="11">
        <f t="shared" si="9"/>
        <v>0</v>
      </c>
      <c r="H105" s="11">
        <f t="shared" si="9"/>
        <v>0</v>
      </c>
      <c r="I105" s="11">
        <f t="shared" si="9"/>
        <v>0</v>
      </c>
      <c r="J105" s="11">
        <f t="shared" si="9"/>
        <v>2</v>
      </c>
      <c r="K105" s="11">
        <f t="shared" si="9"/>
        <v>2</v>
      </c>
      <c r="L105" s="11">
        <f t="shared" si="9"/>
        <v>0</v>
      </c>
      <c r="M105" s="11">
        <f t="shared" si="9"/>
        <v>0</v>
      </c>
      <c r="N105" s="11">
        <f t="shared" si="9"/>
        <v>0</v>
      </c>
      <c r="O105" s="11">
        <f t="shared" si="9"/>
        <v>0</v>
      </c>
      <c r="P105" s="11">
        <f t="shared" si="9"/>
        <v>2</v>
      </c>
      <c r="Q105" s="11">
        <f t="shared" si="9"/>
        <v>2</v>
      </c>
      <c r="R105" s="11">
        <f t="shared" si="9"/>
        <v>0</v>
      </c>
      <c r="S105" s="11">
        <f t="shared" si="9"/>
        <v>0</v>
      </c>
      <c r="T105" s="11">
        <f t="shared" si="9"/>
        <v>0</v>
      </c>
      <c r="U105" s="11">
        <f t="shared" si="9"/>
        <v>0</v>
      </c>
      <c r="V105" s="11">
        <f t="shared" si="9"/>
        <v>0</v>
      </c>
      <c r="W105" s="11">
        <f t="shared" si="9"/>
        <v>0</v>
      </c>
      <c r="X105" s="11">
        <f t="shared" si="9"/>
        <v>0</v>
      </c>
      <c r="Y105" s="11">
        <f t="shared" si="9"/>
        <v>0</v>
      </c>
      <c r="Z105" s="11">
        <f t="shared" si="9"/>
        <v>2</v>
      </c>
      <c r="AA105" s="11">
        <f t="shared" si="9"/>
        <v>0</v>
      </c>
      <c r="AB105" s="11">
        <f t="shared" si="9"/>
        <v>0</v>
      </c>
      <c r="AC105" s="11">
        <f t="shared" si="9"/>
        <v>0</v>
      </c>
      <c r="AD105" s="11">
        <f t="shared" si="9"/>
        <v>0</v>
      </c>
      <c r="AE105" s="11">
        <f t="shared" si="9"/>
        <v>1</v>
      </c>
      <c r="AF105" s="11">
        <f t="shared" si="9"/>
        <v>0</v>
      </c>
      <c r="AG105" s="11">
        <f t="shared" si="9"/>
        <v>1</v>
      </c>
      <c r="AH105" s="11">
        <f t="shared" si="9"/>
        <v>0</v>
      </c>
      <c r="AI105" s="11">
        <f t="shared" si="9"/>
        <v>1</v>
      </c>
      <c r="AJ105" s="11">
        <f t="shared" si="9"/>
        <v>0</v>
      </c>
      <c r="AK105" s="11">
        <f t="shared" si="9"/>
        <v>1</v>
      </c>
      <c r="AL105" s="11">
        <f t="shared" si="9"/>
        <v>0</v>
      </c>
      <c r="AM105" s="11">
        <f t="shared" si="9"/>
        <v>0</v>
      </c>
      <c r="AN105" s="11">
        <f t="shared" si="9"/>
        <v>0</v>
      </c>
      <c r="AO105" s="11">
        <f t="shared" si="9"/>
        <v>0</v>
      </c>
      <c r="AP105" s="11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17"/>
      <c r="AE106" s="17"/>
      <c r="AF106" s="17"/>
      <c r="AG106" s="17"/>
      <c r="AH106" s="17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17"/>
      <c r="AE107" s="17"/>
      <c r="AF107" s="17"/>
      <c r="AG107" s="17"/>
      <c r="AH107" s="17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17"/>
      <c r="AE108" s="17"/>
      <c r="AF108" s="17"/>
      <c r="AG108" s="17"/>
      <c r="AH108" s="17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13"/>
      <c r="F109" s="13"/>
      <c r="G109" s="13"/>
      <c r="H109" s="13"/>
      <c r="I109" s="13"/>
      <c r="J109" s="13">
        <v>2</v>
      </c>
      <c r="K109" s="13">
        <v>2</v>
      </c>
      <c r="L109" s="13"/>
      <c r="M109" s="13"/>
      <c r="N109" s="13"/>
      <c r="O109" s="13"/>
      <c r="P109" s="16">
        <v>2</v>
      </c>
      <c r="Q109" s="16">
        <v>2</v>
      </c>
      <c r="R109" s="16"/>
      <c r="S109" s="16"/>
      <c r="T109" s="13"/>
      <c r="U109" s="16"/>
      <c r="V109" s="16"/>
      <c r="W109" s="16"/>
      <c r="X109" s="13"/>
      <c r="Y109" s="13"/>
      <c r="Z109" s="16">
        <v>2</v>
      </c>
      <c r="AA109" s="16"/>
      <c r="AB109" s="16"/>
      <c r="AC109" s="16"/>
      <c r="AD109" s="17"/>
      <c r="AE109" s="17">
        <v>1</v>
      </c>
      <c r="AF109" s="17"/>
      <c r="AG109" s="17">
        <v>1</v>
      </c>
      <c r="AH109" s="17"/>
      <c r="AI109" s="19">
        <v>1</v>
      </c>
      <c r="AJ109" s="21"/>
      <c r="AK109" s="21">
        <v>1</v>
      </c>
      <c r="AL109" s="21"/>
      <c r="AM109" s="21"/>
      <c r="AN109" s="21"/>
      <c r="AO109" s="21"/>
      <c r="AP109" s="21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11">
        <f>SUM(E111:E118)</f>
        <v>58</v>
      </c>
      <c r="F110" s="11">
        <f t="shared" ref="F110:AP110" si="10">SUM(F111:F118)</f>
        <v>10</v>
      </c>
      <c r="G110" s="11">
        <f t="shared" si="10"/>
        <v>48</v>
      </c>
      <c r="H110" s="11">
        <f t="shared" si="10"/>
        <v>0</v>
      </c>
      <c r="I110" s="11">
        <f t="shared" si="10"/>
        <v>0</v>
      </c>
      <c r="J110" s="11">
        <f t="shared" si="10"/>
        <v>17</v>
      </c>
      <c r="K110" s="11">
        <f t="shared" si="10"/>
        <v>11</v>
      </c>
      <c r="L110" s="11">
        <f t="shared" si="10"/>
        <v>5</v>
      </c>
      <c r="M110" s="11">
        <f t="shared" si="10"/>
        <v>1</v>
      </c>
      <c r="N110" s="11">
        <f t="shared" si="10"/>
        <v>0</v>
      </c>
      <c r="O110" s="11">
        <f t="shared" si="10"/>
        <v>0</v>
      </c>
      <c r="P110" s="11">
        <f t="shared" si="10"/>
        <v>33</v>
      </c>
      <c r="Q110" s="11">
        <f t="shared" si="10"/>
        <v>18</v>
      </c>
      <c r="R110" s="11">
        <f t="shared" si="10"/>
        <v>1</v>
      </c>
      <c r="S110" s="11">
        <f t="shared" si="10"/>
        <v>11</v>
      </c>
      <c r="T110" s="11">
        <f t="shared" si="10"/>
        <v>0</v>
      </c>
      <c r="U110" s="11">
        <f t="shared" si="10"/>
        <v>3</v>
      </c>
      <c r="V110" s="11">
        <f t="shared" si="10"/>
        <v>0</v>
      </c>
      <c r="W110" s="11">
        <f t="shared" si="10"/>
        <v>1</v>
      </c>
      <c r="X110" s="11">
        <f t="shared" si="10"/>
        <v>2</v>
      </c>
      <c r="Y110" s="11">
        <f t="shared" si="10"/>
        <v>1</v>
      </c>
      <c r="Z110" s="11">
        <f t="shared" si="10"/>
        <v>34</v>
      </c>
      <c r="AA110" s="11">
        <f t="shared" si="10"/>
        <v>0</v>
      </c>
      <c r="AB110" s="11">
        <f t="shared" si="10"/>
        <v>0</v>
      </c>
      <c r="AC110" s="11">
        <f t="shared" si="10"/>
        <v>35</v>
      </c>
      <c r="AD110" s="11">
        <f t="shared" si="10"/>
        <v>0</v>
      </c>
      <c r="AE110" s="11">
        <f t="shared" si="10"/>
        <v>11</v>
      </c>
      <c r="AF110" s="11">
        <f t="shared" si="10"/>
        <v>1</v>
      </c>
      <c r="AG110" s="11">
        <f t="shared" si="10"/>
        <v>12</v>
      </c>
      <c r="AH110" s="11">
        <f t="shared" si="10"/>
        <v>3</v>
      </c>
      <c r="AI110" s="11">
        <f t="shared" si="10"/>
        <v>9</v>
      </c>
      <c r="AJ110" s="11">
        <f t="shared" si="10"/>
        <v>0</v>
      </c>
      <c r="AK110" s="11">
        <f t="shared" si="10"/>
        <v>12</v>
      </c>
      <c r="AL110" s="11">
        <f t="shared" si="10"/>
        <v>0</v>
      </c>
      <c r="AM110" s="11">
        <f t="shared" si="10"/>
        <v>0</v>
      </c>
      <c r="AN110" s="11">
        <f t="shared" si="10"/>
        <v>0</v>
      </c>
      <c r="AO110" s="11">
        <f t="shared" si="10"/>
        <v>0</v>
      </c>
      <c r="AP110" s="11">
        <f t="shared" si="10"/>
        <v>0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16">
        <v>50</v>
      </c>
      <c r="F111" s="17">
        <v>10</v>
      </c>
      <c r="G111" s="13">
        <v>40</v>
      </c>
      <c r="H111" s="13"/>
      <c r="I111" s="13"/>
      <c r="J111" s="13">
        <v>14</v>
      </c>
      <c r="K111" s="13">
        <v>9</v>
      </c>
      <c r="L111" s="13">
        <v>5</v>
      </c>
      <c r="M111" s="13"/>
      <c r="N111" s="13"/>
      <c r="O111" s="16"/>
      <c r="P111" s="16">
        <v>33</v>
      </c>
      <c r="Q111" s="16">
        <v>18</v>
      </c>
      <c r="R111" s="16">
        <v>1</v>
      </c>
      <c r="S111" s="13">
        <v>11</v>
      </c>
      <c r="T111" s="16"/>
      <c r="U111" s="16">
        <v>3</v>
      </c>
      <c r="V111" s="16"/>
      <c r="W111" s="16">
        <v>1</v>
      </c>
      <c r="X111" s="16">
        <v>2</v>
      </c>
      <c r="Y111" s="16"/>
      <c r="Z111" s="16">
        <v>33</v>
      </c>
      <c r="AA111" s="16"/>
      <c r="AB111" s="16"/>
      <c r="AC111" s="16">
        <v>26</v>
      </c>
      <c r="AD111" s="17"/>
      <c r="AE111" s="17">
        <v>11</v>
      </c>
      <c r="AF111" s="19"/>
      <c r="AG111" s="17">
        <v>11</v>
      </c>
      <c r="AH111" s="17">
        <v>3</v>
      </c>
      <c r="AI111" s="19">
        <v>8</v>
      </c>
      <c r="AJ111" s="21"/>
      <c r="AK111" s="21">
        <v>11</v>
      </c>
      <c r="AL111" s="21"/>
      <c r="AM111" s="21"/>
      <c r="AN111" s="21"/>
      <c r="AO111" s="21"/>
      <c r="AP111" s="21"/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16">
        <v>1</v>
      </c>
      <c r="F112" s="17"/>
      <c r="G112" s="13">
        <v>1</v>
      </c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>
        <v>1</v>
      </c>
      <c r="AD112" s="17"/>
      <c r="AE112" s="17"/>
      <c r="AF112" s="19"/>
      <c r="AG112" s="17"/>
      <c r="AH112" s="17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16">
        <v>7</v>
      </c>
      <c r="F113" s="17"/>
      <c r="G113" s="13">
        <v>7</v>
      </c>
      <c r="H113" s="13"/>
      <c r="I113" s="13"/>
      <c r="J113" s="13"/>
      <c r="K113" s="13"/>
      <c r="L113" s="13"/>
      <c r="M113" s="13"/>
      <c r="N113" s="13"/>
      <c r="O113" s="16"/>
      <c r="P113" s="16"/>
      <c r="Q113" s="16"/>
      <c r="R113" s="16"/>
      <c r="S113" s="13"/>
      <c r="T113" s="16"/>
      <c r="U113" s="16"/>
      <c r="V113" s="16"/>
      <c r="W113" s="16"/>
      <c r="X113" s="16"/>
      <c r="Y113" s="16">
        <v>1</v>
      </c>
      <c r="Z113" s="16">
        <v>1</v>
      </c>
      <c r="AA113" s="16"/>
      <c r="AB113" s="16"/>
      <c r="AC113" s="16">
        <v>6</v>
      </c>
      <c r="AD113" s="17"/>
      <c r="AE113" s="17"/>
      <c r="AF113" s="19"/>
      <c r="AG113" s="17"/>
      <c r="AH113" s="17"/>
      <c r="AI113" s="19"/>
      <c r="AJ113" s="21"/>
      <c r="AK113" s="21"/>
      <c r="AL113" s="21"/>
      <c r="AM113" s="21"/>
      <c r="AN113" s="21"/>
      <c r="AO113" s="21"/>
      <c r="AP113" s="21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16"/>
      <c r="F114" s="17"/>
      <c r="G114" s="13"/>
      <c r="H114" s="13"/>
      <c r="I114" s="13"/>
      <c r="J114" s="13">
        <v>1</v>
      </c>
      <c r="K114" s="13">
        <v>1</v>
      </c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>
        <v>1</v>
      </c>
      <c r="AD114" s="17"/>
      <c r="AE114" s="17"/>
      <c r="AF114" s="19"/>
      <c r="AG114" s="17"/>
      <c r="AH114" s="17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16"/>
      <c r="F115" s="17"/>
      <c r="G115" s="13"/>
      <c r="H115" s="13"/>
      <c r="I115" s="13"/>
      <c r="J115" s="13">
        <v>1</v>
      </c>
      <c r="K115" s="13"/>
      <c r="L115" s="13"/>
      <c r="M115" s="13">
        <v>1</v>
      </c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7"/>
      <c r="AE115" s="17"/>
      <c r="AF115" s="19"/>
      <c r="AG115" s="17"/>
      <c r="AH115" s="17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16"/>
      <c r="F116" s="17"/>
      <c r="G116" s="13"/>
      <c r="H116" s="13"/>
      <c r="I116" s="13"/>
      <c r="J116" s="13"/>
      <c r="K116" s="13"/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7"/>
      <c r="AE116" s="17"/>
      <c r="AF116" s="19"/>
      <c r="AG116" s="17"/>
      <c r="AH116" s="17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16"/>
      <c r="F117" s="17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17"/>
      <c r="AE117" s="17"/>
      <c r="AF117" s="19"/>
      <c r="AG117" s="17"/>
      <c r="AH117" s="17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16"/>
      <c r="F118" s="17"/>
      <c r="G118" s="13"/>
      <c r="H118" s="13"/>
      <c r="I118" s="13"/>
      <c r="J118" s="13">
        <v>1</v>
      </c>
      <c r="K118" s="13">
        <v>1</v>
      </c>
      <c r="L118" s="13"/>
      <c r="M118" s="13"/>
      <c r="N118" s="13"/>
      <c r="O118" s="16"/>
      <c r="P118" s="16"/>
      <c r="Q118" s="16"/>
      <c r="R118" s="16"/>
      <c r="S118" s="13"/>
      <c r="T118" s="16"/>
      <c r="U118" s="16"/>
      <c r="V118" s="16"/>
      <c r="W118" s="16"/>
      <c r="X118" s="16"/>
      <c r="Y118" s="16"/>
      <c r="Z118" s="16"/>
      <c r="AA118" s="16"/>
      <c r="AB118" s="16"/>
      <c r="AC118" s="16">
        <v>1</v>
      </c>
      <c r="AD118" s="17"/>
      <c r="AE118" s="17"/>
      <c r="AF118" s="19">
        <v>1</v>
      </c>
      <c r="AG118" s="17">
        <v>1</v>
      </c>
      <c r="AH118" s="17"/>
      <c r="AI118" s="19">
        <v>1</v>
      </c>
      <c r="AJ118" s="21"/>
      <c r="AK118" s="21">
        <v>1</v>
      </c>
      <c r="AL118" s="21"/>
      <c r="AM118" s="21"/>
      <c r="AN118" s="21"/>
      <c r="AO118" s="21"/>
      <c r="AP118" s="21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11">
        <f>SUM(E120:E123)</f>
        <v>11</v>
      </c>
      <c r="F119" s="11">
        <f t="shared" ref="F119:AP119" si="11">SUM(F120:F123)</f>
        <v>0</v>
      </c>
      <c r="G119" s="11">
        <f t="shared" si="11"/>
        <v>11</v>
      </c>
      <c r="H119" s="11">
        <f t="shared" si="11"/>
        <v>0</v>
      </c>
      <c r="I119" s="11">
        <f t="shared" si="11"/>
        <v>0</v>
      </c>
      <c r="J119" s="11">
        <f t="shared" si="11"/>
        <v>1</v>
      </c>
      <c r="K119" s="11">
        <f t="shared" si="11"/>
        <v>1</v>
      </c>
      <c r="L119" s="11">
        <f t="shared" si="11"/>
        <v>0</v>
      </c>
      <c r="M119" s="11">
        <f t="shared" si="11"/>
        <v>0</v>
      </c>
      <c r="N119" s="11">
        <f t="shared" si="11"/>
        <v>0</v>
      </c>
      <c r="O119" s="11">
        <f t="shared" si="11"/>
        <v>0</v>
      </c>
      <c r="P119" s="11">
        <f t="shared" si="11"/>
        <v>9</v>
      </c>
      <c r="Q119" s="11">
        <f t="shared" si="11"/>
        <v>4</v>
      </c>
      <c r="R119" s="11">
        <f t="shared" si="11"/>
        <v>2</v>
      </c>
      <c r="S119" s="11">
        <f t="shared" si="11"/>
        <v>3</v>
      </c>
      <c r="T119" s="11">
        <f t="shared" si="11"/>
        <v>0</v>
      </c>
      <c r="U119" s="11">
        <f t="shared" si="11"/>
        <v>0</v>
      </c>
      <c r="V119" s="11">
        <f t="shared" si="11"/>
        <v>0</v>
      </c>
      <c r="W119" s="11">
        <f t="shared" si="11"/>
        <v>0</v>
      </c>
      <c r="X119" s="11">
        <f t="shared" si="11"/>
        <v>0</v>
      </c>
      <c r="Y119" s="11">
        <f t="shared" si="11"/>
        <v>0</v>
      </c>
      <c r="Z119" s="11">
        <f t="shared" si="11"/>
        <v>9</v>
      </c>
      <c r="AA119" s="11">
        <f t="shared" si="11"/>
        <v>0</v>
      </c>
      <c r="AB119" s="11">
        <f t="shared" si="11"/>
        <v>0</v>
      </c>
      <c r="AC119" s="11">
        <f t="shared" si="11"/>
        <v>3</v>
      </c>
      <c r="AD119" s="11">
        <f t="shared" si="11"/>
        <v>0</v>
      </c>
      <c r="AE119" s="11">
        <f t="shared" si="11"/>
        <v>1</v>
      </c>
      <c r="AF119" s="11">
        <f t="shared" si="11"/>
        <v>0</v>
      </c>
      <c r="AG119" s="11">
        <f t="shared" si="11"/>
        <v>1</v>
      </c>
      <c r="AH119" s="11">
        <f t="shared" si="11"/>
        <v>0</v>
      </c>
      <c r="AI119" s="11">
        <f t="shared" si="11"/>
        <v>1</v>
      </c>
      <c r="AJ119" s="11">
        <f t="shared" si="11"/>
        <v>0</v>
      </c>
      <c r="AK119" s="11">
        <f t="shared" si="11"/>
        <v>1</v>
      </c>
      <c r="AL119" s="11">
        <f t="shared" si="11"/>
        <v>0</v>
      </c>
      <c r="AM119" s="11">
        <f t="shared" si="11"/>
        <v>0</v>
      </c>
      <c r="AN119" s="11">
        <f t="shared" si="11"/>
        <v>0</v>
      </c>
      <c r="AO119" s="11">
        <f t="shared" si="11"/>
        <v>0</v>
      </c>
      <c r="AP119" s="11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16">
        <v>5</v>
      </c>
      <c r="F120" s="17"/>
      <c r="G120" s="16">
        <v>5</v>
      </c>
      <c r="H120" s="13"/>
      <c r="I120" s="13"/>
      <c r="J120" s="13"/>
      <c r="K120" s="13"/>
      <c r="L120" s="13"/>
      <c r="M120" s="13"/>
      <c r="N120" s="13"/>
      <c r="O120" s="16"/>
      <c r="P120" s="16">
        <v>4</v>
      </c>
      <c r="Q120" s="16">
        <v>3</v>
      </c>
      <c r="R120" s="16"/>
      <c r="S120" s="13">
        <v>1</v>
      </c>
      <c r="T120" s="16"/>
      <c r="U120" s="16"/>
      <c r="V120" s="16"/>
      <c r="W120" s="16"/>
      <c r="X120" s="16"/>
      <c r="Y120" s="16"/>
      <c r="Z120" s="16">
        <v>4</v>
      </c>
      <c r="AA120" s="16"/>
      <c r="AB120" s="16"/>
      <c r="AC120" s="16">
        <v>1</v>
      </c>
      <c r="AD120" s="17"/>
      <c r="AE120" s="17">
        <v>1</v>
      </c>
      <c r="AF120" s="19"/>
      <c r="AG120" s="17">
        <v>1</v>
      </c>
      <c r="AH120" s="17"/>
      <c r="AI120" s="19">
        <v>1</v>
      </c>
      <c r="AJ120" s="21"/>
      <c r="AK120" s="21">
        <v>1</v>
      </c>
      <c r="AL120" s="21"/>
      <c r="AM120" s="21"/>
      <c r="AN120" s="21"/>
      <c r="AO120" s="21"/>
      <c r="AP120" s="21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16">
        <v>1</v>
      </c>
      <c r="F121" s="17"/>
      <c r="G121" s="16">
        <v>1</v>
      </c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>
        <v>1</v>
      </c>
      <c r="AD121" s="17"/>
      <c r="AE121" s="17"/>
      <c r="AF121" s="19"/>
      <c r="AG121" s="17"/>
      <c r="AH121" s="17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16">
        <v>4</v>
      </c>
      <c r="F122" s="17"/>
      <c r="G122" s="16">
        <v>4</v>
      </c>
      <c r="H122" s="13"/>
      <c r="I122" s="13"/>
      <c r="J122" s="13">
        <v>1</v>
      </c>
      <c r="K122" s="13">
        <v>1</v>
      </c>
      <c r="L122" s="13"/>
      <c r="M122" s="13"/>
      <c r="N122" s="13"/>
      <c r="O122" s="16"/>
      <c r="P122" s="16">
        <v>4</v>
      </c>
      <c r="Q122" s="16"/>
      <c r="R122" s="16">
        <v>2</v>
      </c>
      <c r="S122" s="13">
        <v>2</v>
      </c>
      <c r="T122" s="16"/>
      <c r="U122" s="16"/>
      <c r="V122" s="16"/>
      <c r="W122" s="16"/>
      <c r="X122" s="16"/>
      <c r="Y122" s="16"/>
      <c r="Z122" s="16">
        <v>4</v>
      </c>
      <c r="AA122" s="16"/>
      <c r="AB122" s="16"/>
      <c r="AC122" s="16">
        <v>1</v>
      </c>
      <c r="AD122" s="17"/>
      <c r="AE122" s="17"/>
      <c r="AF122" s="19"/>
      <c r="AG122" s="17"/>
      <c r="AH122" s="17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16">
        <v>1</v>
      </c>
      <c r="F123" s="17"/>
      <c r="G123" s="16">
        <v>1</v>
      </c>
      <c r="H123" s="13"/>
      <c r="I123" s="13"/>
      <c r="J123" s="13"/>
      <c r="K123" s="13"/>
      <c r="L123" s="13"/>
      <c r="M123" s="13"/>
      <c r="N123" s="13"/>
      <c r="O123" s="16"/>
      <c r="P123" s="16">
        <v>1</v>
      </c>
      <c r="Q123" s="16">
        <v>1</v>
      </c>
      <c r="R123" s="16"/>
      <c r="S123" s="13"/>
      <c r="T123" s="16"/>
      <c r="U123" s="16"/>
      <c r="V123" s="16"/>
      <c r="W123" s="16"/>
      <c r="X123" s="16"/>
      <c r="Y123" s="16"/>
      <c r="Z123" s="16">
        <v>1</v>
      </c>
      <c r="AA123" s="16"/>
      <c r="AB123" s="16"/>
      <c r="AC123" s="16"/>
      <c r="AD123" s="17"/>
      <c r="AE123" s="17"/>
      <c r="AF123" s="19"/>
      <c r="AG123" s="17"/>
      <c r="AH123" s="17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11">
        <f>SUM(E125:E126)</f>
        <v>0</v>
      </c>
      <c r="F124" s="11">
        <f t="shared" ref="F124:AP124" si="12">SUM(F125:F126)</f>
        <v>0</v>
      </c>
      <c r="G124" s="11">
        <f t="shared" si="12"/>
        <v>0</v>
      </c>
      <c r="H124" s="11">
        <f t="shared" si="12"/>
        <v>0</v>
      </c>
      <c r="I124" s="11">
        <f t="shared" si="12"/>
        <v>0</v>
      </c>
      <c r="J124" s="11">
        <f t="shared" si="12"/>
        <v>0</v>
      </c>
      <c r="K124" s="11">
        <f t="shared" si="12"/>
        <v>0</v>
      </c>
      <c r="L124" s="11">
        <f t="shared" si="12"/>
        <v>0</v>
      </c>
      <c r="M124" s="11">
        <f t="shared" si="12"/>
        <v>0</v>
      </c>
      <c r="N124" s="11">
        <f t="shared" si="12"/>
        <v>0</v>
      </c>
      <c r="O124" s="11">
        <f t="shared" si="12"/>
        <v>0</v>
      </c>
      <c r="P124" s="11">
        <f t="shared" si="12"/>
        <v>0</v>
      </c>
      <c r="Q124" s="11">
        <f t="shared" si="12"/>
        <v>0</v>
      </c>
      <c r="R124" s="11">
        <f t="shared" si="12"/>
        <v>0</v>
      </c>
      <c r="S124" s="11">
        <f t="shared" si="12"/>
        <v>0</v>
      </c>
      <c r="T124" s="11">
        <f t="shared" si="12"/>
        <v>0</v>
      </c>
      <c r="U124" s="11">
        <f t="shared" si="12"/>
        <v>0</v>
      </c>
      <c r="V124" s="11">
        <f t="shared" si="12"/>
        <v>0</v>
      </c>
      <c r="W124" s="11">
        <f t="shared" si="12"/>
        <v>0</v>
      </c>
      <c r="X124" s="11">
        <f t="shared" si="12"/>
        <v>0</v>
      </c>
      <c r="Y124" s="11">
        <f t="shared" si="12"/>
        <v>0</v>
      </c>
      <c r="Z124" s="11">
        <f t="shared" si="12"/>
        <v>0</v>
      </c>
      <c r="AA124" s="11">
        <f t="shared" si="12"/>
        <v>0</v>
      </c>
      <c r="AB124" s="11">
        <f t="shared" si="12"/>
        <v>0</v>
      </c>
      <c r="AC124" s="11">
        <f t="shared" si="12"/>
        <v>0</v>
      </c>
      <c r="AD124" s="11">
        <f t="shared" si="12"/>
        <v>0</v>
      </c>
      <c r="AE124" s="11">
        <f t="shared" si="12"/>
        <v>0</v>
      </c>
      <c r="AF124" s="11">
        <f t="shared" si="12"/>
        <v>0</v>
      </c>
      <c r="AG124" s="11">
        <f t="shared" si="12"/>
        <v>0</v>
      </c>
      <c r="AH124" s="11">
        <f t="shared" si="12"/>
        <v>0</v>
      </c>
      <c r="AI124" s="11">
        <f t="shared" si="12"/>
        <v>0</v>
      </c>
      <c r="AJ124" s="11">
        <f t="shared" si="12"/>
        <v>0</v>
      </c>
      <c r="AK124" s="11">
        <f t="shared" si="12"/>
        <v>0</v>
      </c>
      <c r="AL124" s="11">
        <f t="shared" si="12"/>
        <v>0</v>
      </c>
      <c r="AM124" s="11">
        <f t="shared" si="12"/>
        <v>0</v>
      </c>
      <c r="AN124" s="11">
        <f t="shared" si="12"/>
        <v>0</v>
      </c>
      <c r="AO124" s="11">
        <f t="shared" si="12"/>
        <v>0</v>
      </c>
      <c r="AP124" s="11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7"/>
      <c r="AE125" s="17"/>
      <c r="AF125" s="17"/>
      <c r="AG125" s="17"/>
      <c r="AH125" s="17"/>
      <c r="AI125" s="17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7"/>
      <c r="AE126" s="17"/>
      <c r="AF126" s="17"/>
      <c r="AG126" s="17"/>
      <c r="AH126" s="17"/>
      <c r="AI126" s="17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17"/>
      <c r="AE127" s="17"/>
      <c r="AF127" s="17"/>
      <c r="AG127" s="17"/>
      <c r="AH127" s="17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23">
        <v>17</v>
      </c>
      <c r="F128" s="23"/>
      <c r="G128" s="23">
        <v>17</v>
      </c>
      <c r="H128" s="23"/>
      <c r="I128" s="23"/>
      <c r="J128" s="23">
        <v>1</v>
      </c>
      <c r="K128" s="23">
        <v>1</v>
      </c>
      <c r="L128" s="23"/>
      <c r="M128" s="23"/>
      <c r="N128" s="23"/>
      <c r="O128" s="24"/>
      <c r="P128" s="24">
        <v>9</v>
      </c>
      <c r="Q128" s="24">
        <v>7</v>
      </c>
      <c r="R128" s="24"/>
      <c r="S128" s="23">
        <v>1</v>
      </c>
      <c r="T128" s="24"/>
      <c r="U128" s="24">
        <v>1</v>
      </c>
      <c r="V128" s="24"/>
      <c r="W128" s="24"/>
      <c r="X128" s="24">
        <v>1</v>
      </c>
      <c r="Y128" s="24">
        <v>2</v>
      </c>
      <c r="Z128" s="24">
        <v>11</v>
      </c>
      <c r="AA128" s="24"/>
      <c r="AB128" s="24"/>
      <c r="AC128" s="24">
        <v>7</v>
      </c>
      <c r="AD128" s="11"/>
      <c r="AE128" s="11">
        <v>5</v>
      </c>
      <c r="AF128" s="11"/>
      <c r="AG128" s="11">
        <v>5</v>
      </c>
      <c r="AH128" s="11">
        <v>2</v>
      </c>
      <c r="AI128" s="11">
        <v>3</v>
      </c>
      <c r="AJ128" s="25"/>
      <c r="AK128" s="25">
        <v>5</v>
      </c>
      <c r="AL128" s="25"/>
      <c r="AM128" s="25"/>
      <c r="AN128" s="25"/>
      <c r="AO128" s="25"/>
      <c r="AP128" s="25"/>
    </row>
    <row r="129" spans="1:42" s="3" customFormat="1" ht="39.950000000000003" customHeight="1">
      <c r="A129" s="10"/>
      <c r="B129" s="207" t="s">
        <v>272</v>
      </c>
      <c r="C129" s="208"/>
      <c r="D129" s="209"/>
      <c r="E129" s="11">
        <f>E10+E31+E43+E51+E65+E72+E80+E83+E105+E110+E119+E124+E127+E128</f>
        <v>193</v>
      </c>
      <c r="F129" s="11">
        <f t="shared" ref="F129:AP129" si="13">F10+F31+F43+F51+F65+F72+F80+F83+F105+F110+F119+F124+F127+F128</f>
        <v>16</v>
      </c>
      <c r="G129" s="11">
        <f t="shared" si="13"/>
        <v>177</v>
      </c>
      <c r="H129" s="11">
        <f t="shared" si="13"/>
        <v>0</v>
      </c>
      <c r="I129" s="11">
        <f t="shared" si="13"/>
        <v>0</v>
      </c>
      <c r="J129" s="11">
        <f t="shared" si="13"/>
        <v>34</v>
      </c>
      <c r="K129" s="11">
        <f t="shared" si="13"/>
        <v>28</v>
      </c>
      <c r="L129" s="11">
        <f t="shared" si="13"/>
        <v>5</v>
      </c>
      <c r="M129" s="11">
        <f t="shared" si="13"/>
        <v>1</v>
      </c>
      <c r="N129" s="11">
        <f t="shared" si="13"/>
        <v>0</v>
      </c>
      <c r="O129" s="11">
        <f t="shared" si="13"/>
        <v>0</v>
      </c>
      <c r="P129" s="11">
        <f>SUM(P124,P119,P110,P105,P83,P80,P72,P65,P51,P43,P31,P10,P128)</f>
        <v>111</v>
      </c>
      <c r="Q129" s="11">
        <f t="shared" si="13"/>
        <v>54</v>
      </c>
      <c r="R129" s="11">
        <f t="shared" si="13"/>
        <v>15</v>
      </c>
      <c r="S129" s="11">
        <f t="shared" si="13"/>
        <v>25</v>
      </c>
      <c r="T129" s="11">
        <f t="shared" si="13"/>
        <v>0</v>
      </c>
      <c r="U129" s="11">
        <f t="shared" si="13"/>
        <v>17</v>
      </c>
      <c r="V129" s="11">
        <f t="shared" si="13"/>
        <v>4</v>
      </c>
      <c r="W129" s="11">
        <f t="shared" si="13"/>
        <v>8</v>
      </c>
      <c r="X129" s="11">
        <f t="shared" si="13"/>
        <v>5</v>
      </c>
      <c r="Y129" s="11">
        <f>SUM(Y124,Y119,Y110,Y105,Y83,Y80,Y72,Y65,Y51,Y43,Y31,Y10,Y128)</f>
        <v>11</v>
      </c>
      <c r="Z129" s="11">
        <f t="shared" si="13"/>
        <v>122</v>
      </c>
      <c r="AA129" s="11">
        <f t="shared" si="13"/>
        <v>0</v>
      </c>
      <c r="AB129" s="11">
        <f t="shared" si="13"/>
        <v>0</v>
      </c>
      <c r="AC129" s="11">
        <f t="shared" si="13"/>
        <v>99</v>
      </c>
      <c r="AD129" s="11">
        <f t="shared" si="13"/>
        <v>0</v>
      </c>
      <c r="AE129" s="11">
        <f t="shared" si="13"/>
        <v>31</v>
      </c>
      <c r="AF129" s="11">
        <f t="shared" si="13"/>
        <v>3</v>
      </c>
      <c r="AG129" s="11">
        <f t="shared" si="13"/>
        <v>34</v>
      </c>
      <c r="AH129" s="11">
        <f t="shared" si="13"/>
        <v>9</v>
      </c>
      <c r="AI129" s="11">
        <f t="shared" si="13"/>
        <v>25</v>
      </c>
      <c r="AJ129" s="11">
        <f t="shared" si="13"/>
        <v>0</v>
      </c>
      <c r="AK129" s="11">
        <f t="shared" si="13"/>
        <v>33</v>
      </c>
      <c r="AL129" s="11">
        <f t="shared" si="13"/>
        <v>0</v>
      </c>
      <c r="AM129" s="11">
        <f t="shared" si="13"/>
        <v>0</v>
      </c>
      <c r="AN129" s="11">
        <f t="shared" si="13"/>
        <v>0</v>
      </c>
      <c r="AO129" s="11">
        <f t="shared" si="13"/>
        <v>0</v>
      </c>
      <c r="AP129" s="11">
        <f t="shared" si="13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B2530-A7EC-461C-94F5-7AE37B791F63}">
  <dimension ref="A1:AP133"/>
  <sheetViews>
    <sheetView topLeftCell="A124" workbookViewId="0">
      <selection activeCell="AC129" sqref="AC129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3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303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211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212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213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82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11">
        <f t="shared" ref="E10:K10" si="0">SUM(E11:E30)</f>
        <v>154</v>
      </c>
      <c r="F10" s="11">
        <f t="shared" si="0"/>
        <v>10</v>
      </c>
      <c r="G10" s="11">
        <f t="shared" si="0"/>
        <v>144</v>
      </c>
      <c r="H10" s="11">
        <f t="shared" si="0"/>
        <v>0</v>
      </c>
      <c r="I10" s="11">
        <f t="shared" si="0"/>
        <v>0</v>
      </c>
      <c r="J10" s="11">
        <f t="shared" si="0"/>
        <v>25</v>
      </c>
      <c r="K10" s="11">
        <f t="shared" si="0"/>
        <v>15</v>
      </c>
      <c r="L10" s="11">
        <f t="shared" ref="L10:AP10" si="1">SUM(L11:L30)</f>
        <v>10</v>
      </c>
      <c r="M10" s="11">
        <f t="shared" si="1"/>
        <v>0</v>
      </c>
      <c r="N10" s="11">
        <f t="shared" si="1"/>
        <v>0</v>
      </c>
      <c r="O10" s="11">
        <f t="shared" si="1"/>
        <v>0</v>
      </c>
      <c r="P10" s="11">
        <f t="shared" si="1"/>
        <v>103</v>
      </c>
      <c r="Q10" s="11">
        <f t="shared" si="1"/>
        <v>56</v>
      </c>
      <c r="R10" s="11">
        <f t="shared" si="1"/>
        <v>28</v>
      </c>
      <c r="S10" s="11">
        <f t="shared" si="1"/>
        <v>5</v>
      </c>
      <c r="T10" s="11">
        <f t="shared" si="1"/>
        <v>0</v>
      </c>
      <c r="U10" s="11">
        <f t="shared" si="1"/>
        <v>14</v>
      </c>
      <c r="V10" s="11">
        <f t="shared" si="1"/>
        <v>1</v>
      </c>
      <c r="W10" s="11">
        <f t="shared" si="1"/>
        <v>11</v>
      </c>
      <c r="X10" s="11">
        <f t="shared" si="1"/>
        <v>2</v>
      </c>
      <c r="Y10" s="11">
        <f t="shared" si="1"/>
        <v>1</v>
      </c>
      <c r="Z10" s="11">
        <f t="shared" si="1"/>
        <v>104</v>
      </c>
      <c r="AA10" s="11">
        <f t="shared" si="1"/>
        <v>0</v>
      </c>
      <c r="AB10" s="11">
        <f t="shared" si="1"/>
        <v>32</v>
      </c>
      <c r="AC10" s="11">
        <f t="shared" si="1"/>
        <v>65</v>
      </c>
      <c r="AD10" s="11">
        <f t="shared" si="1"/>
        <v>32</v>
      </c>
      <c r="AE10" s="11">
        <f t="shared" si="1"/>
        <v>6</v>
      </c>
      <c r="AF10" s="11">
        <f t="shared" si="1"/>
        <v>5</v>
      </c>
      <c r="AG10" s="11">
        <f t="shared" si="1"/>
        <v>11</v>
      </c>
      <c r="AH10" s="11">
        <f t="shared" si="1"/>
        <v>4</v>
      </c>
      <c r="AI10" s="11">
        <f t="shared" si="1"/>
        <v>7</v>
      </c>
      <c r="AJ10" s="11">
        <f t="shared" si="1"/>
        <v>0</v>
      </c>
      <c r="AK10" s="11">
        <f t="shared" si="1"/>
        <v>9</v>
      </c>
      <c r="AL10" s="11">
        <f t="shared" si="1"/>
        <v>0</v>
      </c>
      <c r="AM10" s="11">
        <f t="shared" si="1"/>
        <v>0</v>
      </c>
      <c r="AN10" s="11">
        <f t="shared" si="1"/>
        <v>0</v>
      </c>
      <c r="AO10" s="11">
        <f t="shared" si="1"/>
        <v>0</v>
      </c>
      <c r="AP10" s="11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13">
        <v>25</v>
      </c>
      <c r="F11" s="29">
        <v>1</v>
      </c>
      <c r="G11" s="13">
        <v>24</v>
      </c>
      <c r="H11" s="13"/>
      <c r="I11" s="13"/>
      <c r="J11" s="13">
        <v>4</v>
      </c>
      <c r="K11" s="13">
        <v>3</v>
      </c>
      <c r="L11" s="13">
        <v>1</v>
      </c>
      <c r="M11" s="18"/>
      <c r="N11" s="18"/>
      <c r="O11" s="13"/>
      <c r="P11" s="13">
        <v>23</v>
      </c>
      <c r="Q11" s="13">
        <v>11</v>
      </c>
      <c r="R11" s="13">
        <v>5</v>
      </c>
      <c r="S11" s="13">
        <v>2</v>
      </c>
      <c r="T11" s="13"/>
      <c r="U11" s="13">
        <v>5</v>
      </c>
      <c r="V11" s="13"/>
      <c r="W11" s="13">
        <v>5</v>
      </c>
      <c r="X11" s="13"/>
      <c r="Y11" s="13"/>
      <c r="Z11" s="13">
        <v>23</v>
      </c>
      <c r="AA11" s="13"/>
      <c r="AB11" s="13"/>
      <c r="AC11" s="13">
        <v>5</v>
      </c>
      <c r="AD11" s="17"/>
      <c r="AE11" s="17">
        <v>2</v>
      </c>
      <c r="AF11" s="19">
        <v>2</v>
      </c>
      <c r="AG11" s="17">
        <v>4</v>
      </c>
      <c r="AH11" s="17">
        <v>2</v>
      </c>
      <c r="AI11" s="19">
        <v>2</v>
      </c>
      <c r="AJ11" s="21"/>
      <c r="AK11" s="21">
        <v>4</v>
      </c>
      <c r="AL11" s="21"/>
      <c r="AM11" s="21"/>
      <c r="AN11" s="21"/>
      <c r="AO11" s="21"/>
      <c r="AP11" s="21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16">
        <v>11</v>
      </c>
      <c r="F12" s="29"/>
      <c r="G12" s="16">
        <v>11</v>
      </c>
      <c r="H12" s="13"/>
      <c r="I12" s="13"/>
      <c r="J12" s="13">
        <v>3</v>
      </c>
      <c r="K12" s="13">
        <v>1</v>
      </c>
      <c r="L12" s="13">
        <v>2</v>
      </c>
      <c r="M12" s="18"/>
      <c r="N12" s="18"/>
      <c r="O12" s="16"/>
      <c r="P12" s="16">
        <v>8</v>
      </c>
      <c r="Q12" s="16">
        <v>5</v>
      </c>
      <c r="R12" s="16">
        <v>2</v>
      </c>
      <c r="S12" s="13">
        <v>1</v>
      </c>
      <c r="T12" s="16"/>
      <c r="U12" s="16"/>
      <c r="V12" s="16"/>
      <c r="W12" s="13"/>
      <c r="X12" s="13"/>
      <c r="Y12" s="16"/>
      <c r="Z12" s="13">
        <v>8</v>
      </c>
      <c r="AA12" s="13"/>
      <c r="AB12" s="16"/>
      <c r="AC12" s="16">
        <v>4</v>
      </c>
      <c r="AD12" s="17"/>
      <c r="AE12" s="17">
        <v>1</v>
      </c>
      <c r="AF12" s="19"/>
      <c r="AG12" s="17">
        <v>1</v>
      </c>
      <c r="AH12" s="17"/>
      <c r="AI12" s="19">
        <v>1</v>
      </c>
      <c r="AJ12" s="21"/>
      <c r="AK12" s="21">
        <v>1</v>
      </c>
      <c r="AL12" s="21"/>
      <c r="AM12" s="21"/>
      <c r="AN12" s="21"/>
      <c r="AO12" s="21"/>
      <c r="AP12" s="21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16"/>
      <c r="F13" s="29"/>
      <c r="G13" s="16"/>
      <c r="H13" s="13"/>
      <c r="I13" s="13"/>
      <c r="J13" s="13">
        <v>1</v>
      </c>
      <c r="K13" s="13">
        <v>1</v>
      </c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>
        <v>1</v>
      </c>
      <c r="AD13" s="17"/>
      <c r="AE13" s="17"/>
      <c r="AF13" s="19"/>
      <c r="AG13" s="17"/>
      <c r="AH13" s="17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16">
        <v>4</v>
      </c>
      <c r="F14" s="29"/>
      <c r="G14" s="16">
        <v>4</v>
      </c>
      <c r="H14" s="13"/>
      <c r="I14" s="13"/>
      <c r="J14" s="13"/>
      <c r="K14" s="13"/>
      <c r="L14" s="13"/>
      <c r="M14" s="18"/>
      <c r="N14" s="18"/>
      <c r="O14" s="16"/>
      <c r="P14" s="16">
        <v>3</v>
      </c>
      <c r="Q14" s="16"/>
      <c r="R14" s="16">
        <v>3</v>
      </c>
      <c r="S14" s="13"/>
      <c r="T14" s="16"/>
      <c r="U14" s="16"/>
      <c r="V14" s="16"/>
      <c r="W14" s="13"/>
      <c r="X14" s="13"/>
      <c r="Y14" s="16"/>
      <c r="Z14" s="13">
        <v>3</v>
      </c>
      <c r="AA14" s="13"/>
      <c r="AB14" s="16">
        <v>1</v>
      </c>
      <c r="AC14" s="16">
        <v>1</v>
      </c>
      <c r="AD14" s="17">
        <v>1</v>
      </c>
      <c r="AE14" s="17"/>
      <c r="AF14" s="19">
        <v>2</v>
      </c>
      <c r="AG14" s="17">
        <v>2</v>
      </c>
      <c r="AH14" s="17"/>
      <c r="AI14" s="19">
        <v>2</v>
      </c>
      <c r="AJ14" s="21"/>
      <c r="AK14" s="21">
        <v>2</v>
      </c>
      <c r="AL14" s="21"/>
      <c r="AM14" s="21"/>
      <c r="AN14" s="21"/>
      <c r="AO14" s="21"/>
      <c r="AP14" s="21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16"/>
      <c r="F15" s="29"/>
      <c r="G15" s="16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17"/>
      <c r="AE15" s="17"/>
      <c r="AF15" s="19"/>
      <c r="AG15" s="17"/>
      <c r="AH15" s="17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13"/>
      <c r="F16" s="29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7"/>
      <c r="AE16" s="17"/>
      <c r="AF16" s="19"/>
      <c r="AG16" s="17"/>
      <c r="AH16" s="17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16"/>
      <c r="F17" s="29"/>
      <c r="G17" s="16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7"/>
      <c r="AE17" s="17"/>
      <c r="AF17" s="19"/>
      <c r="AG17" s="17"/>
      <c r="AH17" s="17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16"/>
      <c r="F18" s="29"/>
      <c r="G18" s="16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7"/>
      <c r="AE18" s="17"/>
      <c r="AF18" s="19"/>
      <c r="AG18" s="17"/>
      <c r="AH18" s="17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16">
        <v>1</v>
      </c>
      <c r="F19" s="29"/>
      <c r="G19" s="16">
        <v>1</v>
      </c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>
        <v>1</v>
      </c>
      <c r="AC19" s="16">
        <v>1</v>
      </c>
      <c r="AD19" s="17">
        <v>1</v>
      </c>
      <c r="AE19" s="17"/>
      <c r="AF19" s="19"/>
      <c r="AG19" s="17"/>
      <c r="AH19" s="17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16"/>
      <c r="F20" s="29"/>
      <c r="G20" s="16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17"/>
      <c r="AE20" s="17"/>
      <c r="AF20" s="19"/>
      <c r="AG20" s="17"/>
      <c r="AH20" s="17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16">
        <v>10</v>
      </c>
      <c r="F21" s="29"/>
      <c r="G21" s="16">
        <v>10</v>
      </c>
      <c r="H21" s="13"/>
      <c r="I21" s="13"/>
      <c r="J21" s="13"/>
      <c r="K21" s="13"/>
      <c r="L21" s="13"/>
      <c r="M21" s="18"/>
      <c r="N21" s="18"/>
      <c r="O21" s="16"/>
      <c r="P21" s="16">
        <v>7</v>
      </c>
      <c r="Q21" s="16">
        <v>5</v>
      </c>
      <c r="R21" s="16">
        <v>2</v>
      </c>
      <c r="S21" s="13"/>
      <c r="T21" s="16"/>
      <c r="U21" s="16"/>
      <c r="V21" s="16"/>
      <c r="W21" s="13"/>
      <c r="X21" s="13"/>
      <c r="Y21" s="16"/>
      <c r="Z21" s="13">
        <v>7</v>
      </c>
      <c r="AA21" s="13"/>
      <c r="AB21" s="16">
        <v>2</v>
      </c>
      <c r="AC21" s="16">
        <v>3</v>
      </c>
      <c r="AD21" s="17">
        <v>2</v>
      </c>
      <c r="AE21" s="17"/>
      <c r="AF21" s="19"/>
      <c r="AG21" s="17"/>
      <c r="AH21" s="17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16">
        <v>7</v>
      </c>
      <c r="F22" s="29"/>
      <c r="G22" s="16">
        <v>7</v>
      </c>
      <c r="H22" s="13"/>
      <c r="I22" s="13"/>
      <c r="J22" s="13">
        <v>1</v>
      </c>
      <c r="K22" s="13">
        <v>1</v>
      </c>
      <c r="L22" s="13"/>
      <c r="M22" s="18"/>
      <c r="N22" s="18"/>
      <c r="O22" s="16"/>
      <c r="P22" s="16">
        <v>6</v>
      </c>
      <c r="Q22" s="16">
        <v>4</v>
      </c>
      <c r="R22" s="16">
        <v>2</v>
      </c>
      <c r="S22" s="13"/>
      <c r="T22" s="16"/>
      <c r="U22" s="16"/>
      <c r="V22" s="16"/>
      <c r="W22" s="13"/>
      <c r="X22" s="13"/>
      <c r="Y22" s="16"/>
      <c r="Z22" s="13">
        <v>6</v>
      </c>
      <c r="AA22" s="13"/>
      <c r="AB22" s="16">
        <v>1</v>
      </c>
      <c r="AC22" s="16">
        <v>2</v>
      </c>
      <c r="AD22" s="17">
        <v>1</v>
      </c>
      <c r="AE22" s="17">
        <v>1</v>
      </c>
      <c r="AF22" s="19"/>
      <c r="AG22" s="17">
        <v>1</v>
      </c>
      <c r="AH22" s="17">
        <v>1</v>
      </c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16">
        <v>1</v>
      </c>
      <c r="F23" s="29"/>
      <c r="G23" s="16">
        <v>1</v>
      </c>
      <c r="H23" s="13"/>
      <c r="I23" s="13"/>
      <c r="J23" s="13"/>
      <c r="K23" s="13"/>
      <c r="L23" s="13"/>
      <c r="M23" s="18"/>
      <c r="N23" s="18"/>
      <c r="O23" s="13"/>
      <c r="P23" s="13">
        <v>1</v>
      </c>
      <c r="Q23" s="16">
        <v>1</v>
      </c>
      <c r="R23" s="16"/>
      <c r="S23" s="13"/>
      <c r="T23" s="16"/>
      <c r="U23" s="16"/>
      <c r="V23" s="16"/>
      <c r="W23" s="13"/>
      <c r="X23" s="13"/>
      <c r="Y23" s="13"/>
      <c r="Z23" s="13">
        <v>1</v>
      </c>
      <c r="AA23" s="13"/>
      <c r="AB23" s="16"/>
      <c r="AC23" s="16"/>
      <c r="AD23" s="17"/>
      <c r="AE23" s="17"/>
      <c r="AF23" s="19"/>
      <c r="AG23" s="17"/>
      <c r="AH23" s="17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16">
        <v>5</v>
      </c>
      <c r="F24" s="29"/>
      <c r="G24" s="16">
        <v>5</v>
      </c>
      <c r="H24" s="13"/>
      <c r="I24" s="13"/>
      <c r="J24" s="13">
        <v>2</v>
      </c>
      <c r="K24" s="13">
        <v>1</v>
      </c>
      <c r="L24" s="13">
        <v>1</v>
      </c>
      <c r="M24" s="18"/>
      <c r="N24" s="18"/>
      <c r="O24" s="16"/>
      <c r="P24" s="16">
        <v>2</v>
      </c>
      <c r="Q24" s="16">
        <v>1</v>
      </c>
      <c r="R24" s="16"/>
      <c r="S24" s="13">
        <v>1</v>
      </c>
      <c r="T24" s="16"/>
      <c r="U24" s="16"/>
      <c r="V24" s="16"/>
      <c r="W24" s="13"/>
      <c r="X24" s="13"/>
      <c r="Y24" s="16"/>
      <c r="Z24" s="13">
        <v>2</v>
      </c>
      <c r="AA24" s="13"/>
      <c r="AB24" s="16">
        <v>3</v>
      </c>
      <c r="AC24" s="16">
        <v>4</v>
      </c>
      <c r="AD24" s="17">
        <v>3</v>
      </c>
      <c r="AE24" s="17"/>
      <c r="AF24" s="19"/>
      <c r="AG24" s="17"/>
      <c r="AH24" s="17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16">
        <v>40</v>
      </c>
      <c r="F25" s="29">
        <v>4</v>
      </c>
      <c r="G25" s="13">
        <v>36</v>
      </c>
      <c r="H25" s="13"/>
      <c r="I25" s="13"/>
      <c r="J25" s="13">
        <v>4</v>
      </c>
      <c r="K25" s="13"/>
      <c r="L25" s="13">
        <v>4</v>
      </c>
      <c r="M25" s="18"/>
      <c r="N25" s="18"/>
      <c r="O25" s="16"/>
      <c r="P25" s="16">
        <v>22</v>
      </c>
      <c r="Q25" s="16">
        <v>13</v>
      </c>
      <c r="R25" s="16">
        <v>5</v>
      </c>
      <c r="S25" s="13"/>
      <c r="T25" s="16"/>
      <c r="U25" s="16">
        <v>4</v>
      </c>
      <c r="V25" s="16">
        <v>1</v>
      </c>
      <c r="W25" s="13">
        <v>2</v>
      </c>
      <c r="X25" s="13">
        <v>1</v>
      </c>
      <c r="Y25" s="16"/>
      <c r="Z25" s="13">
        <v>22</v>
      </c>
      <c r="AA25" s="16"/>
      <c r="AB25" s="16">
        <v>11</v>
      </c>
      <c r="AC25" s="16">
        <v>18</v>
      </c>
      <c r="AD25" s="17">
        <v>11</v>
      </c>
      <c r="AE25" s="17"/>
      <c r="AF25" s="19">
        <v>1</v>
      </c>
      <c r="AG25" s="17">
        <v>1</v>
      </c>
      <c r="AH25" s="17"/>
      <c r="AI25" s="19">
        <v>1</v>
      </c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16">
        <v>18</v>
      </c>
      <c r="F26" s="29">
        <v>3</v>
      </c>
      <c r="G26" s="13">
        <v>15</v>
      </c>
      <c r="H26" s="13"/>
      <c r="I26" s="13"/>
      <c r="J26" s="13">
        <v>5</v>
      </c>
      <c r="K26" s="13">
        <v>5</v>
      </c>
      <c r="L26" s="13"/>
      <c r="M26" s="18"/>
      <c r="N26" s="18"/>
      <c r="O26" s="13"/>
      <c r="P26" s="13">
        <v>14</v>
      </c>
      <c r="Q26" s="16">
        <v>8</v>
      </c>
      <c r="R26" s="16">
        <v>5</v>
      </c>
      <c r="S26" s="13"/>
      <c r="T26" s="16"/>
      <c r="U26" s="16">
        <v>1</v>
      </c>
      <c r="V26" s="16"/>
      <c r="W26" s="13">
        <v>1</v>
      </c>
      <c r="X26" s="13"/>
      <c r="Y26" s="13"/>
      <c r="Z26" s="13">
        <v>14</v>
      </c>
      <c r="AA26" s="16"/>
      <c r="AB26" s="16">
        <v>4</v>
      </c>
      <c r="AC26" s="16">
        <v>9</v>
      </c>
      <c r="AD26" s="17">
        <v>4</v>
      </c>
      <c r="AE26" s="17">
        <v>1</v>
      </c>
      <c r="AF26" s="19"/>
      <c r="AG26" s="17">
        <v>1</v>
      </c>
      <c r="AH26" s="17"/>
      <c r="AI26" s="19">
        <v>1</v>
      </c>
      <c r="AJ26" s="21"/>
      <c r="AK26" s="21">
        <v>1</v>
      </c>
      <c r="AL26" s="21"/>
      <c r="AM26" s="21"/>
      <c r="AN26" s="21"/>
      <c r="AO26" s="21"/>
      <c r="AP26" s="21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16">
        <v>1</v>
      </c>
      <c r="F27" s="29"/>
      <c r="G27" s="13">
        <v>1</v>
      </c>
      <c r="H27" s="13"/>
      <c r="I27" s="13"/>
      <c r="J27" s="13">
        <v>1</v>
      </c>
      <c r="K27" s="13">
        <v>1</v>
      </c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>
        <v>1</v>
      </c>
      <c r="AC27" s="16">
        <v>2</v>
      </c>
      <c r="AD27" s="17">
        <v>1</v>
      </c>
      <c r="AE27" s="17"/>
      <c r="AF27" s="19"/>
      <c r="AG27" s="17"/>
      <c r="AH27" s="17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16">
        <v>31</v>
      </c>
      <c r="F28" s="29">
        <v>2</v>
      </c>
      <c r="G28" s="13">
        <v>29</v>
      </c>
      <c r="H28" s="13"/>
      <c r="I28" s="13"/>
      <c r="J28" s="13">
        <v>4</v>
      </c>
      <c r="K28" s="13">
        <v>2</v>
      </c>
      <c r="L28" s="13">
        <v>2</v>
      </c>
      <c r="M28" s="18"/>
      <c r="N28" s="18"/>
      <c r="O28" s="16"/>
      <c r="P28" s="16">
        <v>17</v>
      </c>
      <c r="Q28" s="16">
        <v>8</v>
      </c>
      <c r="R28" s="16">
        <v>4</v>
      </c>
      <c r="S28" s="13">
        <v>1</v>
      </c>
      <c r="T28" s="16"/>
      <c r="U28" s="16">
        <v>4</v>
      </c>
      <c r="V28" s="16"/>
      <c r="W28" s="13">
        <v>3</v>
      </c>
      <c r="X28" s="13">
        <v>1</v>
      </c>
      <c r="Y28" s="16">
        <v>1</v>
      </c>
      <c r="Z28" s="13">
        <v>18</v>
      </c>
      <c r="AA28" s="16"/>
      <c r="AB28" s="16">
        <v>8</v>
      </c>
      <c r="AC28" s="16">
        <v>15</v>
      </c>
      <c r="AD28" s="17">
        <v>8</v>
      </c>
      <c r="AE28" s="17">
        <v>1</v>
      </c>
      <c r="AF28" s="19"/>
      <c r="AG28" s="17">
        <v>1</v>
      </c>
      <c r="AH28" s="17">
        <v>1</v>
      </c>
      <c r="AI28" s="19"/>
      <c r="AJ28" s="21"/>
      <c r="AK28" s="21">
        <v>1</v>
      </c>
      <c r="AL28" s="21"/>
      <c r="AM28" s="21"/>
      <c r="AN28" s="21"/>
      <c r="AO28" s="21"/>
      <c r="AP28" s="21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16"/>
      <c r="F29" s="29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17"/>
      <c r="AE29" s="17"/>
      <c r="AF29" s="19"/>
      <c r="AG29" s="17"/>
      <c r="AH29" s="17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16"/>
      <c r="F30" s="29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17"/>
      <c r="AE30" s="17"/>
      <c r="AF30" s="19"/>
      <c r="AG30" s="17"/>
      <c r="AH30" s="17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11">
        <f>SUM(E32:E42)</f>
        <v>72</v>
      </c>
      <c r="F31" s="11">
        <f t="shared" ref="F31:AP31" si="2">SUM(F32:F42)</f>
        <v>0</v>
      </c>
      <c r="G31" s="11">
        <f t="shared" si="2"/>
        <v>72</v>
      </c>
      <c r="H31" s="11">
        <f t="shared" si="2"/>
        <v>0</v>
      </c>
      <c r="I31" s="11">
        <f t="shared" si="2"/>
        <v>0</v>
      </c>
      <c r="J31" s="11">
        <f t="shared" si="2"/>
        <v>9</v>
      </c>
      <c r="K31" s="11">
        <f t="shared" si="2"/>
        <v>4</v>
      </c>
      <c r="L31" s="11">
        <f t="shared" si="2"/>
        <v>5</v>
      </c>
      <c r="M31" s="11">
        <f t="shared" si="2"/>
        <v>0</v>
      </c>
      <c r="N31" s="11">
        <f t="shared" si="2"/>
        <v>0</v>
      </c>
      <c r="O31" s="11">
        <f t="shared" si="2"/>
        <v>0</v>
      </c>
      <c r="P31" s="11">
        <f t="shared" si="2"/>
        <v>35</v>
      </c>
      <c r="Q31" s="11">
        <f t="shared" si="2"/>
        <v>18</v>
      </c>
      <c r="R31" s="11">
        <f t="shared" si="2"/>
        <v>12</v>
      </c>
      <c r="S31" s="11">
        <f t="shared" si="2"/>
        <v>2</v>
      </c>
      <c r="T31" s="11">
        <f t="shared" si="2"/>
        <v>0</v>
      </c>
      <c r="U31" s="11">
        <f t="shared" si="2"/>
        <v>3</v>
      </c>
      <c r="V31" s="11">
        <f t="shared" si="2"/>
        <v>1</v>
      </c>
      <c r="W31" s="11">
        <f t="shared" si="2"/>
        <v>2</v>
      </c>
      <c r="X31" s="11">
        <f t="shared" si="2"/>
        <v>0</v>
      </c>
      <c r="Y31" s="11">
        <f t="shared" si="2"/>
        <v>1</v>
      </c>
      <c r="Z31" s="11">
        <f t="shared" si="2"/>
        <v>36</v>
      </c>
      <c r="AA31" s="11">
        <f t="shared" si="2"/>
        <v>0</v>
      </c>
      <c r="AB31" s="11">
        <f t="shared" si="2"/>
        <v>14</v>
      </c>
      <c r="AC31" s="11">
        <f t="shared" si="2"/>
        <v>40</v>
      </c>
      <c r="AD31" s="11">
        <f t="shared" si="2"/>
        <v>14</v>
      </c>
      <c r="AE31" s="11">
        <f t="shared" si="2"/>
        <v>3</v>
      </c>
      <c r="AF31" s="11">
        <f t="shared" si="2"/>
        <v>3</v>
      </c>
      <c r="AG31" s="11">
        <f t="shared" si="2"/>
        <v>6</v>
      </c>
      <c r="AH31" s="11">
        <f t="shared" si="2"/>
        <v>4</v>
      </c>
      <c r="AI31" s="11">
        <f t="shared" si="2"/>
        <v>2</v>
      </c>
      <c r="AJ31" s="11">
        <f t="shared" si="2"/>
        <v>0</v>
      </c>
      <c r="AK31" s="11">
        <f t="shared" si="2"/>
        <v>3</v>
      </c>
      <c r="AL31" s="11">
        <f t="shared" si="2"/>
        <v>0</v>
      </c>
      <c r="AM31" s="11">
        <f t="shared" si="2"/>
        <v>1</v>
      </c>
      <c r="AN31" s="11">
        <f t="shared" si="2"/>
        <v>1</v>
      </c>
      <c r="AO31" s="11">
        <f t="shared" si="2"/>
        <v>1</v>
      </c>
      <c r="AP31" s="11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13">
        <v>10</v>
      </c>
      <c r="F32" s="29"/>
      <c r="G32" s="13">
        <v>10</v>
      </c>
      <c r="H32" s="13"/>
      <c r="I32" s="13"/>
      <c r="J32" s="13"/>
      <c r="K32" s="13"/>
      <c r="L32" s="13"/>
      <c r="M32" s="13"/>
      <c r="N32" s="13"/>
      <c r="O32" s="13"/>
      <c r="P32" s="13">
        <v>2</v>
      </c>
      <c r="Q32" s="13">
        <v>2</v>
      </c>
      <c r="R32" s="16"/>
      <c r="S32" s="13"/>
      <c r="T32" s="13"/>
      <c r="U32" s="13"/>
      <c r="V32" s="13"/>
      <c r="W32" s="13"/>
      <c r="X32" s="13"/>
      <c r="Y32" s="13">
        <v>1</v>
      </c>
      <c r="Z32" s="13">
        <v>3</v>
      </c>
      <c r="AA32" s="13"/>
      <c r="AB32" s="13">
        <v>4</v>
      </c>
      <c r="AC32" s="13">
        <v>7</v>
      </c>
      <c r="AD32" s="17">
        <v>4</v>
      </c>
      <c r="AE32" s="17"/>
      <c r="AF32" s="19">
        <v>3</v>
      </c>
      <c r="AG32" s="17">
        <v>3</v>
      </c>
      <c r="AH32" s="17">
        <v>2</v>
      </c>
      <c r="AI32" s="19">
        <v>1</v>
      </c>
      <c r="AJ32" s="21"/>
      <c r="AK32" s="21"/>
      <c r="AL32" s="21"/>
      <c r="AM32" s="21">
        <v>1</v>
      </c>
      <c r="AN32" s="21">
        <v>1</v>
      </c>
      <c r="AO32" s="21">
        <v>1</v>
      </c>
      <c r="AP32" s="21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16"/>
      <c r="F33" s="29"/>
      <c r="G33" s="16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17"/>
      <c r="AE33" s="17"/>
      <c r="AF33" s="19"/>
      <c r="AG33" s="17"/>
      <c r="AH33" s="17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16">
        <v>13</v>
      </c>
      <c r="F34" s="29"/>
      <c r="G34" s="16">
        <v>13</v>
      </c>
      <c r="H34" s="13"/>
      <c r="I34" s="13"/>
      <c r="J34" s="13">
        <v>4</v>
      </c>
      <c r="K34" s="13">
        <v>1</v>
      </c>
      <c r="L34" s="13">
        <v>3</v>
      </c>
      <c r="M34" s="13"/>
      <c r="N34" s="13"/>
      <c r="O34" s="16"/>
      <c r="P34" s="16">
        <v>6</v>
      </c>
      <c r="Q34" s="16">
        <v>3</v>
      </c>
      <c r="R34" s="16">
        <v>1</v>
      </c>
      <c r="S34" s="13">
        <v>1</v>
      </c>
      <c r="T34" s="16"/>
      <c r="U34" s="16">
        <v>1</v>
      </c>
      <c r="V34" s="16"/>
      <c r="W34" s="13">
        <v>1</v>
      </c>
      <c r="X34" s="13"/>
      <c r="Y34" s="16"/>
      <c r="Z34" s="13">
        <v>6</v>
      </c>
      <c r="AA34" s="16"/>
      <c r="AB34" s="16"/>
      <c r="AC34" s="16">
        <v>8</v>
      </c>
      <c r="AD34" s="17"/>
      <c r="AE34" s="17">
        <v>1</v>
      </c>
      <c r="AF34" s="19"/>
      <c r="AG34" s="17">
        <v>1</v>
      </c>
      <c r="AH34" s="17"/>
      <c r="AI34" s="19">
        <v>1</v>
      </c>
      <c r="AJ34" s="21"/>
      <c r="AK34" s="21">
        <v>1</v>
      </c>
      <c r="AL34" s="21"/>
      <c r="AM34" s="21"/>
      <c r="AN34" s="21"/>
      <c r="AO34" s="21"/>
      <c r="AP34" s="21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16"/>
      <c r="F35" s="29"/>
      <c r="G35" s="16"/>
      <c r="H35" s="13"/>
      <c r="I35" s="13"/>
      <c r="J35" s="13"/>
      <c r="K35" s="13"/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/>
      <c r="AD35" s="17"/>
      <c r="AE35" s="17"/>
      <c r="AF35" s="19"/>
      <c r="AG35" s="17"/>
      <c r="AH35" s="17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16"/>
      <c r="F36" s="29"/>
      <c r="G36" s="16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17"/>
      <c r="AE36" s="17"/>
      <c r="AF36" s="19"/>
      <c r="AG36" s="17"/>
      <c r="AH36" s="17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16">
        <v>23</v>
      </c>
      <c r="F37" s="29"/>
      <c r="G37" s="16">
        <v>23</v>
      </c>
      <c r="H37" s="13"/>
      <c r="I37" s="13"/>
      <c r="J37" s="13">
        <v>1</v>
      </c>
      <c r="K37" s="13">
        <v>1</v>
      </c>
      <c r="L37" s="13"/>
      <c r="M37" s="13"/>
      <c r="N37" s="13"/>
      <c r="O37" s="16"/>
      <c r="P37" s="16">
        <v>14</v>
      </c>
      <c r="Q37" s="16">
        <v>7</v>
      </c>
      <c r="R37" s="16">
        <v>5</v>
      </c>
      <c r="S37" s="13">
        <v>1</v>
      </c>
      <c r="T37" s="16"/>
      <c r="U37" s="16">
        <v>1</v>
      </c>
      <c r="V37" s="16"/>
      <c r="W37" s="13">
        <v>1</v>
      </c>
      <c r="X37" s="13"/>
      <c r="Y37" s="16"/>
      <c r="Z37" s="13">
        <v>14</v>
      </c>
      <c r="AA37" s="16"/>
      <c r="AB37" s="16">
        <v>4</v>
      </c>
      <c r="AC37" s="16">
        <v>10</v>
      </c>
      <c r="AD37" s="17">
        <v>4</v>
      </c>
      <c r="AE37" s="17">
        <v>1</v>
      </c>
      <c r="AF37" s="19"/>
      <c r="AG37" s="17">
        <v>1</v>
      </c>
      <c r="AH37" s="17">
        <v>1</v>
      </c>
      <c r="AI37" s="19"/>
      <c r="AJ37" s="21"/>
      <c r="AK37" s="21">
        <v>1</v>
      </c>
      <c r="AL37" s="21"/>
      <c r="AM37" s="21"/>
      <c r="AN37" s="21"/>
      <c r="AO37" s="21"/>
      <c r="AP37" s="21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16">
        <v>2</v>
      </c>
      <c r="F38" s="29"/>
      <c r="G38" s="16">
        <v>2</v>
      </c>
      <c r="H38" s="13"/>
      <c r="I38" s="13"/>
      <c r="J38" s="13"/>
      <c r="K38" s="13"/>
      <c r="L38" s="13"/>
      <c r="M38" s="13"/>
      <c r="N38" s="13"/>
      <c r="O38" s="16"/>
      <c r="P38" s="16">
        <v>2</v>
      </c>
      <c r="Q38" s="16">
        <v>2</v>
      </c>
      <c r="R38" s="16"/>
      <c r="S38" s="13"/>
      <c r="T38" s="16"/>
      <c r="U38" s="16"/>
      <c r="V38" s="16"/>
      <c r="W38" s="13"/>
      <c r="X38" s="13"/>
      <c r="Y38" s="16"/>
      <c r="Z38" s="13">
        <v>2</v>
      </c>
      <c r="AA38" s="16"/>
      <c r="AB38" s="16"/>
      <c r="AC38" s="16"/>
      <c r="AD38" s="17"/>
      <c r="AE38" s="17"/>
      <c r="AF38" s="19"/>
      <c r="AG38" s="17"/>
      <c r="AH38" s="17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16"/>
      <c r="F39" s="29"/>
      <c r="G39" s="16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17"/>
      <c r="AE39" s="17"/>
      <c r="AF39" s="19"/>
      <c r="AG39" s="17"/>
      <c r="AH39" s="17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16">
        <v>5</v>
      </c>
      <c r="F40" s="29"/>
      <c r="G40" s="16">
        <v>5</v>
      </c>
      <c r="H40" s="13"/>
      <c r="I40" s="13"/>
      <c r="J40" s="13"/>
      <c r="K40" s="13"/>
      <c r="L40" s="13"/>
      <c r="M40" s="13"/>
      <c r="N40" s="13"/>
      <c r="O40" s="16"/>
      <c r="P40" s="16">
        <v>3</v>
      </c>
      <c r="Q40" s="16">
        <v>1</v>
      </c>
      <c r="R40" s="16">
        <v>1</v>
      </c>
      <c r="S40" s="13"/>
      <c r="T40" s="16"/>
      <c r="U40" s="16">
        <v>1</v>
      </c>
      <c r="V40" s="16">
        <v>1</v>
      </c>
      <c r="W40" s="13"/>
      <c r="X40" s="13"/>
      <c r="Y40" s="16"/>
      <c r="Z40" s="13">
        <v>3</v>
      </c>
      <c r="AA40" s="16"/>
      <c r="AB40" s="16">
        <v>2</v>
      </c>
      <c r="AC40" s="16">
        <v>2</v>
      </c>
      <c r="AD40" s="17">
        <v>2</v>
      </c>
      <c r="AE40" s="17"/>
      <c r="AF40" s="19"/>
      <c r="AG40" s="17"/>
      <c r="AH40" s="17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16">
        <v>6</v>
      </c>
      <c r="F41" s="29"/>
      <c r="G41" s="16">
        <v>6</v>
      </c>
      <c r="H41" s="13"/>
      <c r="I41" s="13"/>
      <c r="J41" s="13"/>
      <c r="K41" s="13"/>
      <c r="L41" s="13"/>
      <c r="M41" s="13"/>
      <c r="N41" s="13"/>
      <c r="O41" s="16"/>
      <c r="P41" s="16">
        <v>2</v>
      </c>
      <c r="Q41" s="16"/>
      <c r="R41" s="16">
        <v>2</v>
      </c>
      <c r="S41" s="13"/>
      <c r="T41" s="16"/>
      <c r="U41" s="16"/>
      <c r="V41" s="16"/>
      <c r="W41" s="13"/>
      <c r="X41" s="13"/>
      <c r="Y41" s="16"/>
      <c r="Z41" s="13">
        <v>2</v>
      </c>
      <c r="AA41" s="16"/>
      <c r="AB41" s="16">
        <v>2</v>
      </c>
      <c r="AC41" s="16">
        <v>4</v>
      </c>
      <c r="AD41" s="17">
        <v>2</v>
      </c>
      <c r="AE41" s="17"/>
      <c r="AF41" s="19"/>
      <c r="AG41" s="17"/>
      <c r="AH41" s="17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16">
        <v>13</v>
      </c>
      <c r="F42" s="29"/>
      <c r="G42" s="16">
        <v>13</v>
      </c>
      <c r="H42" s="13"/>
      <c r="I42" s="13"/>
      <c r="J42" s="13">
        <v>4</v>
      </c>
      <c r="K42" s="13">
        <v>2</v>
      </c>
      <c r="L42" s="13">
        <v>2</v>
      </c>
      <c r="M42" s="13"/>
      <c r="N42" s="13"/>
      <c r="O42" s="16"/>
      <c r="P42" s="16">
        <v>6</v>
      </c>
      <c r="Q42" s="16">
        <v>3</v>
      </c>
      <c r="R42" s="16">
        <v>3</v>
      </c>
      <c r="S42" s="13"/>
      <c r="T42" s="16"/>
      <c r="U42" s="16"/>
      <c r="V42" s="16"/>
      <c r="W42" s="13"/>
      <c r="X42" s="13"/>
      <c r="Y42" s="16"/>
      <c r="Z42" s="13">
        <v>6</v>
      </c>
      <c r="AA42" s="13"/>
      <c r="AB42" s="16">
        <v>2</v>
      </c>
      <c r="AC42" s="16">
        <v>9</v>
      </c>
      <c r="AD42" s="17">
        <v>2</v>
      </c>
      <c r="AE42" s="17">
        <v>1</v>
      </c>
      <c r="AF42" s="19"/>
      <c r="AG42" s="17">
        <v>1</v>
      </c>
      <c r="AH42" s="17">
        <v>1</v>
      </c>
      <c r="AI42" s="19"/>
      <c r="AJ42" s="21"/>
      <c r="AK42" s="21">
        <v>1</v>
      </c>
      <c r="AL42" s="21"/>
      <c r="AM42" s="21"/>
      <c r="AN42" s="21"/>
      <c r="AO42" s="21"/>
      <c r="AP42" s="21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11">
        <f>SUM(E44:E50)</f>
        <v>11</v>
      </c>
      <c r="F43" s="11">
        <f t="shared" ref="F43:AP43" si="3">SUM(F44:F50)</f>
        <v>0</v>
      </c>
      <c r="G43" s="11">
        <f t="shared" si="3"/>
        <v>11</v>
      </c>
      <c r="H43" s="11">
        <f t="shared" si="3"/>
        <v>0</v>
      </c>
      <c r="I43" s="11">
        <f t="shared" si="3"/>
        <v>0</v>
      </c>
      <c r="J43" s="11">
        <f t="shared" si="3"/>
        <v>0</v>
      </c>
      <c r="K43" s="11">
        <f t="shared" si="3"/>
        <v>0</v>
      </c>
      <c r="L43" s="11">
        <f t="shared" si="3"/>
        <v>0</v>
      </c>
      <c r="M43" s="11">
        <f t="shared" si="3"/>
        <v>0</v>
      </c>
      <c r="N43" s="11">
        <f t="shared" si="3"/>
        <v>0</v>
      </c>
      <c r="O43" s="11">
        <f t="shared" si="3"/>
        <v>0</v>
      </c>
      <c r="P43" s="11">
        <f t="shared" si="3"/>
        <v>5</v>
      </c>
      <c r="Q43" s="11">
        <f t="shared" si="3"/>
        <v>3</v>
      </c>
      <c r="R43" s="11">
        <f t="shared" si="3"/>
        <v>1</v>
      </c>
      <c r="S43" s="11">
        <f t="shared" si="3"/>
        <v>1</v>
      </c>
      <c r="T43" s="11">
        <f t="shared" si="3"/>
        <v>0</v>
      </c>
      <c r="U43" s="11">
        <f t="shared" si="3"/>
        <v>0</v>
      </c>
      <c r="V43" s="11">
        <f t="shared" si="3"/>
        <v>0</v>
      </c>
      <c r="W43" s="11">
        <f t="shared" si="3"/>
        <v>0</v>
      </c>
      <c r="X43" s="11">
        <f t="shared" si="3"/>
        <v>0</v>
      </c>
      <c r="Y43" s="11">
        <f t="shared" si="3"/>
        <v>0</v>
      </c>
      <c r="Z43" s="11">
        <f t="shared" si="3"/>
        <v>5</v>
      </c>
      <c r="AA43" s="11">
        <f t="shared" si="3"/>
        <v>0</v>
      </c>
      <c r="AB43" s="11">
        <f t="shared" si="3"/>
        <v>1</v>
      </c>
      <c r="AC43" s="11">
        <f t="shared" si="3"/>
        <v>6</v>
      </c>
      <c r="AD43" s="11">
        <f t="shared" si="3"/>
        <v>1</v>
      </c>
      <c r="AE43" s="11">
        <f t="shared" si="3"/>
        <v>1</v>
      </c>
      <c r="AF43" s="11">
        <f t="shared" si="3"/>
        <v>0</v>
      </c>
      <c r="AG43" s="11">
        <f t="shared" si="3"/>
        <v>1</v>
      </c>
      <c r="AH43" s="11">
        <f t="shared" si="3"/>
        <v>0</v>
      </c>
      <c r="AI43" s="11">
        <f t="shared" si="3"/>
        <v>1</v>
      </c>
      <c r="AJ43" s="11">
        <f t="shared" si="3"/>
        <v>0</v>
      </c>
      <c r="AK43" s="11">
        <f t="shared" si="3"/>
        <v>1</v>
      </c>
      <c r="AL43" s="11">
        <f t="shared" si="3"/>
        <v>0</v>
      </c>
      <c r="AM43" s="11">
        <f t="shared" si="3"/>
        <v>0</v>
      </c>
      <c r="AN43" s="11">
        <f t="shared" si="3"/>
        <v>0</v>
      </c>
      <c r="AO43" s="11">
        <f t="shared" si="3"/>
        <v>0</v>
      </c>
      <c r="AP43" s="11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16"/>
      <c r="F44" s="29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17"/>
      <c r="AE44" s="17"/>
      <c r="AF44" s="19"/>
      <c r="AG44" s="17"/>
      <c r="AH44" s="17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16"/>
      <c r="F45" s="29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17"/>
      <c r="AE45" s="17"/>
      <c r="AF45" s="19"/>
      <c r="AG45" s="17"/>
      <c r="AH45" s="17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16"/>
      <c r="F46" s="29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17"/>
      <c r="AE46" s="17"/>
      <c r="AF46" s="19"/>
      <c r="AG46" s="17"/>
      <c r="AH46" s="17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16"/>
      <c r="F47" s="29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17"/>
      <c r="AE47" s="17"/>
      <c r="AF47" s="19"/>
      <c r="AG47" s="17"/>
      <c r="AH47" s="17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16">
        <v>2</v>
      </c>
      <c r="F48" s="29"/>
      <c r="G48" s="16">
        <v>2</v>
      </c>
      <c r="H48" s="13"/>
      <c r="I48" s="13"/>
      <c r="J48" s="13"/>
      <c r="K48" s="13"/>
      <c r="L48" s="13"/>
      <c r="M48" s="13"/>
      <c r="N48" s="13"/>
      <c r="O48" s="16"/>
      <c r="P48" s="16">
        <v>1</v>
      </c>
      <c r="Q48" s="16"/>
      <c r="R48" s="16">
        <v>1</v>
      </c>
      <c r="S48" s="13"/>
      <c r="T48" s="16"/>
      <c r="U48" s="16"/>
      <c r="V48" s="16"/>
      <c r="W48" s="13"/>
      <c r="X48" s="13"/>
      <c r="Y48" s="16"/>
      <c r="Z48" s="13">
        <v>1</v>
      </c>
      <c r="AA48" s="16"/>
      <c r="AB48" s="16"/>
      <c r="AC48" s="16">
        <v>1</v>
      </c>
      <c r="AD48" s="17"/>
      <c r="AE48" s="17"/>
      <c r="AF48" s="19"/>
      <c r="AG48" s="17"/>
      <c r="AH48" s="17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16"/>
      <c r="F49" s="29"/>
      <c r="G49" s="16"/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/>
      <c r="AD49" s="17"/>
      <c r="AE49" s="17">
        <v>1</v>
      </c>
      <c r="AF49" s="19"/>
      <c r="AG49" s="17">
        <v>1</v>
      </c>
      <c r="AH49" s="17"/>
      <c r="AI49" s="19">
        <v>1</v>
      </c>
      <c r="AJ49" s="21"/>
      <c r="AK49" s="21">
        <v>1</v>
      </c>
      <c r="AL49" s="21"/>
      <c r="AM49" s="21"/>
      <c r="AN49" s="21"/>
      <c r="AO49" s="21"/>
      <c r="AP49" s="21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16">
        <v>9</v>
      </c>
      <c r="F50" s="29"/>
      <c r="G50" s="16">
        <v>9</v>
      </c>
      <c r="H50" s="13"/>
      <c r="I50" s="13"/>
      <c r="J50" s="13"/>
      <c r="K50" s="13"/>
      <c r="L50" s="13"/>
      <c r="M50" s="13"/>
      <c r="N50" s="13"/>
      <c r="O50" s="16"/>
      <c r="P50" s="16">
        <v>4</v>
      </c>
      <c r="Q50" s="16">
        <v>3</v>
      </c>
      <c r="R50" s="16"/>
      <c r="S50" s="13">
        <v>1</v>
      </c>
      <c r="T50" s="16"/>
      <c r="U50" s="16"/>
      <c r="V50" s="16"/>
      <c r="W50" s="13"/>
      <c r="X50" s="13"/>
      <c r="Y50" s="16"/>
      <c r="Z50" s="13">
        <v>4</v>
      </c>
      <c r="AA50" s="16"/>
      <c r="AB50" s="16">
        <v>1</v>
      </c>
      <c r="AC50" s="16">
        <v>5</v>
      </c>
      <c r="AD50" s="17">
        <v>1</v>
      </c>
      <c r="AE50" s="17"/>
      <c r="AF50" s="19"/>
      <c r="AG50" s="17"/>
      <c r="AH50" s="17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11">
        <f>SUM(E52:E64)</f>
        <v>47</v>
      </c>
      <c r="F51" s="11">
        <f t="shared" ref="F51:AP51" si="4">SUM(F52:F64)</f>
        <v>2</v>
      </c>
      <c r="G51" s="11">
        <f t="shared" si="4"/>
        <v>45</v>
      </c>
      <c r="H51" s="11">
        <f t="shared" si="4"/>
        <v>0</v>
      </c>
      <c r="I51" s="11">
        <f t="shared" si="4"/>
        <v>0</v>
      </c>
      <c r="J51" s="11">
        <f t="shared" si="4"/>
        <v>13</v>
      </c>
      <c r="K51" s="11">
        <f t="shared" si="4"/>
        <v>6</v>
      </c>
      <c r="L51" s="11">
        <f t="shared" si="4"/>
        <v>7</v>
      </c>
      <c r="M51" s="11">
        <f t="shared" si="4"/>
        <v>0</v>
      </c>
      <c r="N51" s="11">
        <f t="shared" si="4"/>
        <v>0</v>
      </c>
      <c r="O51" s="11">
        <f t="shared" si="4"/>
        <v>0</v>
      </c>
      <c r="P51" s="11">
        <f t="shared" si="4"/>
        <v>32</v>
      </c>
      <c r="Q51" s="11">
        <f t="shared" si="4"/>
        <v>26</v>
      </c>
      <c r="R51" s="11">
        <f t="shared" si="4"/>
        <v>1</v>
      </c>
      <c r="S51" s="11">
        <f t="shared" si="4"/>
        <v>3</v>
      </c>
      <c r="T51" s="11">
        <f t="shared" si="4"/>
        <v>0</v>
      </c>
      <c r="U51" s="11">
        <f t="shared" si="4"/>
        <v>2</v>
      </c>
      <c r="V51" s="11">
        <f t="shared" si="4"/>
        <v>0</v>
      </c>
      <c r="W51" s="11">
        <f t="shared" si="4"/>
        <v>1</v>
      </c>
      <c r="X51" s="11">
        <f t="shared" si="4"/>
        <v>1</v>
      </c>
      <c r="Y51" s="11">
        <f t="shared" si="4"/>
        <v>0</v>
      </c>
      <c r="Z51" s="11">
        <f t="shared" si="4"/>
        <v>32</v>
      </c>
      <c r="AA51" s="11">
        <f t="shared" si="4"/>
        <v>0</v>
      </c>
      <c r="AB51" s="11">
        <f t="shared" si="4"/>
        <v>3</v>
      </c>
      <c r="AC51" s="11">
        <f t="shared" si="4"/>
        <v>21</v>
      </c>
      <c r="AD51" s="11">
        <f t="shared" si="4"/>
        <v>3</v>
      </c>
      <c r="AE51" s="11">
        <f t="shared" si="4"/>
        <v>3</v>
      </c>
      <c r="AF51" s="11">
        <f t="shared" si="4"/>
        <v>0</v>
      </c>
      <c r="AG51" s="11">
        <f t="shared" si="4"/>
        <v>3</v>
      </c>
      <c r="AH51" s="11">
        <f t="shared" si="4"/>
        <v>1</v>
      </c>
      <c r="AI51" s="11">
        <f t="shared" si="4"/>
        <v>2</v>
      </c>
      <c r="AJ51" s="11">
        <f t="shared" si="4"/>
        <v>0</v>
      </c>
      <c r="AK51" s="11">
        <f t="shared" si="4"/>
        <v>3</v>
      </c>
      <c r="AL51" s="11">
        <f t="shared" si="4"/>
        <v>0</v>
      </c>
      <c r="AM51" s="11">
        <f t="shared" si="4"/>
        <v>0</v>
      </c>
      <c r="AN51" s="11">
        <f t="shared" si="4"/>
        <v>0</v>
      </c>
      <c r="AO51" s="11">
        <f t="shared" si="4"/>
        <v>0</v>
      </c>
      <c r="AP51" s="11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16">
        <v>18</v>
      </c>
      <c r="F52" s="29"/>
      <c r="G52" s="13">
        <v>18</v>
      </c>
      <c r="H52" s="13"/>
      <c r="I52" s="13"/>
      <c r="J52" s="13">
        <v>10</v>
      </c>
      <c r="K52" s="13">
        <v>5</v>
      </c>
      <c r="L52" s="13">
        <v>5</v>
      </c>
      <c r="M52" s="13"/>
      <c r="N52" s="13"/>
      <c r="O52" s="16"/>
      <c r="P52" s="16">
        <v>16</v>
      </c>
      <c r="Q52" s="16">
        <v>15</v>
      </c>
      <c r="R52" s="16">
        <v>1</v>
      </c>
      <c r="S52" s="13"/>
      <c r="T52" s="16"/>
      <c r="U52" s="16"/>
      <c r="V52" s="16"/>
      <c r="W52" s="13"/>
      <c r="X52" s="13"/>
      <c r="Y52" s="16"/>
      <c r="Z52" s="13">
        <v>16</v>
      </c>
      <c r="AA52" s="16"/>
      <c r="AB52" s="16"/>
      <c r="AC52" s="16">
        <v>7</v>
      </c>
      <c r="AD52" s="17"/>
      <c r="AE52" s="17">
        <v>1</v>
      </c>
      <c r="AF52" s="19"/>
      <c r="AG52" s="17">
        <v>1</v>
      </c>
      <c r="AH52" s="17"/>
      <c r="AI52" s="19">
        <v>1</v>
      </c>
      <c r="AJ52" s="21"/>
      <c r="AK52" s="21">
        <v>1</v>
      </c>
      <c r="AL52" s="21"/>
      <c r="AM52" s="21"/>
      <c r="AN52" s="21"/>
      <c r="AO52" s="21"/>
      <c r="AP52" s="21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16">
        <v>12</v>
      </c>
      <c r="F53" s="29">
        <v>2</v>
      </c>
      <c r="G53" s="13">
        <v>10</v>
      </c>
      <c r="H53" s="13"/>
      <c r="I53" s="13"/>
      <c r="J53" s="13">
        <v>2</v>
      </c>
      <c r="K53" s="13">
        <v>1</v>
      </c>
      <c r="L53" s="13">
        <v>1</v>
      </c>
      <c r="M53" s="13"/>
      <c r="N53" s="13"/>
      <c r="O53" s="16"/>
      <c r="P53" s="16">
        <v>8</v>
      </c>
      <c r="Q53" s="16">
        <v>6</v>
      </c>
      <c r="R53" s="16"/>
      <c r="S53" s="13"/>
      <c r="T53" s="16"/>
      <c r="U53" s="16">
        <v>2</v>
      </c>
      <c r="V53" s="16"/>
      <c r="W53" s="13">
        <v>1</v>
      </c>
      <c r="X53" s="13">
        <v>1</v>
      </c>
      <c r="Y53" s="16"/>
      <c r="Z53" s="13">
        <v>8</v>
      </c>
      <c r="AA53" s="16"/>
      <c r="AB53" s="16">
        <v>1</v>
      </c>
      <c r="AC53" s="16">
        <v>5</v>
      </c>
      <c r="AD53" s="17">
        <v>1</v>
      </c>
      <c r="AE53" s="17">
        <v>1</v>
      </c>
      <c r="AF53" s="19"/>
      <c r="AG53" s="17">
        <v>1</v>
      </c>
      <c r="AH53" s="17">
        <v>1</v>
      </c>
      <c r="AI53" s="19"/>
      <c r="AJ53" s="21"/>
      <c r="AK53" s="21">
        <v>1</v>
      </c>
      <c r="AL53" s="21"/>
      <c r="AM53" s="21"/>
      <c r="AN53" s="21"/>
      <c r="AO53" s="21"/>
      <c r="AP53" s="21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16"/>
      <c r="F54" s="29"/>
      <c r="G54" s="13"/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/>
      <c r="AD54" s="17"/>
      <c r="AE54" s="17"/>
      <c r="AF54" s="19"/>
      <c r="AG54" s="17"/>
      <c r="AH54" s="17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16">
        <v>1</v>
      </c>
      <c r="F55" s="29"/>
      <c r="G55" s="16">
        <v>1</v>
      </c>
      <c r="H55" s="13"/>
      <c r="I55" s="13"/>
      <c r="J55" s="13">
        <v>1</v>
      </c>
      <c r="K55" s="13"/>
      <c r="L55" s="13">
        <v>1</v>
      </c>
      <c r="M55" s="13"/>
      <c r="N55" s="13"/>
      <c r="O55" s="16"/>
      <c r="P55" s="16">
        <v>1</v>
      </c>
      <c r="Q55" s="16"/>
      <c r="R55" s="16"/>
      <c r="S55" s="13">
        <v>1</v>
      </c>
      <c r="T55" s="16"/>
      <c r="U55" s="16"/>
      <c r="V55" s="16"/>
      <c r="W55" s="13"/>
      <c r="X55" s="13"/>
      <c r="Y55" s="16"/>
      <c r="Z55" s="13">
        <v>1</v>
      </c>
      <c r="AA55" s="16"/>
      <c r="AB55" s="16"/>
      <c r="AC55" s="16"/>
      <c r="AD55" s="17"/>
      <c r="AE55" s="17"/>
      <c r="AF55" s="19"/>
      <c r="AG55" s="17"/>
      <c r="AH55" s="17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16"/>
      <c r="F56" s="29"/>
      <c r="G56" s="16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17"/>
      <c r="AE56" s="17"/>
      <c r="AF56" s="19"/>
      <c r="AG56" s="17"/>
      <c r="AH56" s="17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16"/>
      <c r="F57" s="29"/>
      <c r="G57" s="16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17"/>
      <c r="AE57" s="17"/>
      <c r="AF57" s="19"/>
      <c r="AG57" s="17"/>
      <c r="AH57" s="17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16"/>
      <c r="F58" s="29"/>
      <c r="G58" s="16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17"/>
      <c r="AE58" s="17"/>
      <c r="AF58" s="19"/>
      <c r="AG58" s="17"/>
      <c r="AH58" s="17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16">
        <v>7</v>
      </c>
      <c r="F59" s="29"/>
      <c r="G59" s="16">
        <v>7</v>
      </c>
      <c r="H59" s="13"/>
      <c r="I59" s="13"/>
      <c r="J59" s="13"/>
      <c r="K59" s="13"/>
      <c r="L59" s="13"/>
      <c r="M59" s="13"/>
      <c r="N59" s="13"/>
      <c r="O59" s="16"/>
      <c r="P59" s="16">
        <v>4</v>
      </c>
      <c r="Q59" s="16">
        <v>3</v>
      </c>
      <c r="R59" s="16"/>
      <c r="S59" s="13">
        <v>1</v>
      </c>
      <c r="T59" s="16"/>
      <c r="U59" s="16"/>
      <c r="V59" s="16"/>
      <c r="W59" s="13"/>
      <c r="X59" s="13"/>
      <c r="Y59" s="16"/>
      <c r="Z59" s="13">
        <v>4</v>
      </c>
      <c r="AA59" s="16"/>
      <c r="AB59" s="16">
        <v>2</v>
      </c>
      <c r="AC59" s="16">
        <v>3</v>
      </c>
      <c r="AD59" s="17">
        <v>2</v>
      </c>
      <c r="AE59" s="17">
        <v>1</v>
      </c>
      <c r="AF59" s="19"/>
      <c r="AG59" s="17">
        <v>1</v>
      </c>
      <c r="AH59" s="17"/>
      <c r="AI59" s="19">
        <v>1</v>
      </c>
      <c r="AJ59" s="21"/>
      <c r="AK59" s="21">
        <v>1</v>
      </c>
      <c r="AL59" s="21"/>
      <c r="AM59" s="21"/>
      <c r="AN59" s="21"/>
      <c r="AO59" s="21"/>
      <c r="AP59" s="21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16">
        <v>2</v>
      </c>
      <c r="F60" s="29"/>
      <c r="G60" s="16">
        <v>2</v>
      </c>
      <c r="H60" s="13"/>
      <c r="I60" s="13"/>
      <c r="J60" s="13"/>
      <c r="K60" s="13"/>
      <c r="L60" s="13"/>
      <c r="M60" s="13"/>
      <c r="N60" s="13"/>
      <c r="O60" s="16"/>
      <c r="P60" s="16">
        <v>1</v>
      </c>
      <c r="Q60" s="16"/>
      <c r="R60" s="16"/>
      <c r="S60" s="13">
        <v>1</v>
      </c>
      <c r="T60" s="16"/>
      <c r="U60" s="16"/>
      <c r="V60" s="16"/>
      <c r="W60" s="13"/>
      <c r="X60" s="13"/>
      <c r="Y60" s="16"/>
      <c r="Z60" s="13">
        <v>1</v>
      </c>
      <c r="AA60" s="16"/>
      <c r="AB60" s="16"/>
      <c r="AC60" s="16">
        <v>1</v>
      </c>
      <c r="AD60" s="17"/>
      <c r="AE60" s="17"/>
      <c r="AF60" s="19"/>
      <c r="AG60" s="17"/>
      <c r="AH60" s="17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16">
        <v>4</v>
      </c>
      <c r="F61" s="29"/>
      <c r="G61" s="16">
        <v>4</v>
      </c>
      <c r="H61" s="13"/>
      <c r="I61" s="13"/>
      <c r="J61" s="13"/>
      <c r="K61" s="13"/>
      <c r="L61" s="13"/>
      <c r="M61" s="13"/>
      <c r="N61" s="13"/>
      <c r="O61" s="16"/>
      <c r="P61" s="16">
        <v>2</v>
      </c>
      <c r="Q61" s="16">
        <v>2</v>
      </c>
      <c r="R61" s="16"/>
      <c r="S61" s="13"/>
      <c r="T61" s="16"/>
      <c r="U61" s="16"/>
      <c r="V61" s="16"/>
      <c r="W61" s="13"/>
      <c r="X61" s="13"/>
      <c r="Y61" s="16"/>
      <c r="Z61" s="13">
        <v>2</v>
      </c>
      <c r="AA61" s="16"/>
      <c r="AB61" s="16"/>
      <c r="AC61" s="16">
        <v>2</v>
      </c>
      <c r="AD61" s="17"/>
      <c r="AE61" s="17"/>
      <c r="AF61" s="19"/>
      <c r="AG61" s="17"/>
      <c r="AH61" s="17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16"/>
      <c r="F62" s="29"/>
      <c r="G62" s="16"/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/>
      <c r="AD62" s="17"/>
      <c r="AE62" s="17"/>
      <c r="AF62" s="19"/>
      <c r="AG62" s="17"/>
      <c r="AH62" s="17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16"/>
      <c r="F63" s="29"/>
      <c r="G63" s="16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17"/>
      <c r="AE63" s="17"/>
      <c r="AF63" s="19"/>
      <c r="AG63" s="17"/>
      <c r="AH63" s="17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16">
        <v>3</v>
      </c>
      <c r="F64" s="29"/>
      <c r="G64" s="16">
        <v>3</v>
      </c>
      <c r="H64" s="13"/>
      <c r="I64" s="13"/>
      <c r="J64" s="13"/>
      <c r="K64" s="13"/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>
        <v>3</v>
      </c>
      <c r="AD64" s="17"/>
      <c r="AE64" s="17"/>
      <c r="AF64" s="19"/>
      <c r="AG64" s="17"/>
      <c r="AH64" s="17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11">
        <f>SUM(E66:E71)</f>
        <v>1</v>
      </c>
      <c r="F65" s="11">
        <f t="shared" ref="F65:AP65" si="5">SUM(F66:F71)</f>
        <v>0</v>
      </c>
      <c r="G65" s="11">
        <f t="shared" si="5"/>
        <v>1</v>
      </c>
      <c r="H65" s="11">
        <f t="shared" si="5"/>
        <v>0</v>
      </c>
      <c r="I65" s="11">
        <f t="shared" si="5"/>
        <v>0</v>
      </c>
      <c r="J65" s="11">
        <f t="shared" si="5"/>
        <v>1</v>
      </c>
      <c r="K65" s="11">
        <f t="shared" si="5"/>
        <v>1</v>
      </c>
      <c r="L65" s="11">
        <f t="shared" si="5"/>
        <v>0</v>
      </c>
      <c r="M65" s="11">
        <f t="shared" si="5"/>
        <v>0</v>
      </c>
      <c r="N65" s="11">
        <f t="shared" si="5"/>
        <v>0</v>
      </c>
      <c r="O65" s="11">
        <f t="shared" si="5"/>
        <v>0</v>
      </c>
      <c r="P65" s="11">
        <f t="shared" si="5"/>
        <v>0</v>
      </c>
      <c r="Q65" s="11">
        <f t="shared" si="5"/>
        <v>0</v>
      </c>
      <c r="R65" s="11">
        <f t="shared" si="5"/>
        <v>0</v>
      </c>
      <c r="S65" s="11">
        <f t="shared" si="5"/>
        <v>0</v>
      </c>
      <c r="T65" s="11">
        <f t="shared" si="5"/>
        <v>0</v>
      </c>
      <c r="U65" s="11">
        <f t="shared" si="5"/>
        <v>0</v>
      </c>
      <c r="V65" s="11">
        <f t="shared" si="5"/>
        <v>0</v>
      </c>
      <c r="W65" s="11">
        <f t="shared" si="5"/>
        <v>0</v>
      </c>
      <c r="X65" s="11">
        <f t="shared" si="5"/>
        <v>0</v>
      </c>
      <c r="Y65" s="11">
        <f t="shared" si="5"/>
        <v>0</v>
      </c>
      <c r="Z65" s="11">
        <f t="shared" si="5"/>
        <v>0</v>
      </c>
      <c r="AA65" s="11">
        <f t="shared" si="5"/>
        <v>0</v>
      </c>
      <c r="AB65" s="11">
        <f t="shared" si="5"/>
        <v>0</v>
      </c>
      <c r="AC65" s="11">
        <f t="shared" si="5"/>
        <v>2</v>
      </c>
      <c r="AD65" s="11">
        <f t="shared" si="5"/>
        <v>0</v>
      </c>
      <c r="AE65" s="11">
        <f t="shared" si="5"/>
        <v>0</v>
      </c>
      <c r="AF65" s="11">
        <f t="shared" si="5"/>
        <v>0</v>
      </c>
      <c r="AG65" s="11">
        <f t="shared" si="5"/>
        <v>0</v>
      </c>
      <c r="AH65" s="11">
        <f t="shared" si="5"/>
        <v>0</v>
      </c>
      <c r="AI65" s="11">
        <f t="shared" si="5"/>
        <v>0</v>
      </c>
      <c r="AJ65" s="11">
        <f t="shared" si="5"/>
        <v>0</v>
      </c>
      <c r="AK65" s="11">
        <f t="shared" si="5"/>
        <v>0</v>
      </c>
      <c r="AL65" s="11">
        <f t="shared" si="5"/>
        <v>0</v>
      </c>
      <c r="AM65" s="11">
        <f t="shared" si="5"/>
        <v>0</v>
      </c>
      <c r="AN65" s="11">
        <f t="shared" si="5"/>
        <v>0</v>
      </c>
      <c r="AO65" s="11">
        <f t="shared" si="5"/>
        <v>0</v>
      </c>
      <c r="AP65" s="11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17"/>
      <c r="AE66" s="17"/>
      <c r="AF66" s="19"/>
      <c r="AG66" s="17"/>
      <c r="AH66" s="17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17"/>
      <c r="AE67" s="17"/>
      <c r="AF67" s="19"/>
      <c r="AG67" s="17"/>
      <c r="AH67" s="17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17"/>
      <c r="AE68" s="17"/>
      <c r="AF68" s="19"/>
      <c r="AG68" s="17"/>
      <c r="AH68" s="17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17"/>
      <c r="AE69" s="17"/>
      <c r="AF69" s="19"/>
      <c r="AG69" s="17"/>
      <c r="AH69" s="17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13">
        <v>1</v>
      </c>
      <c r="F70" s="13"/>
      <c r="G70" s="13">
        <v>1</v>
      </c>
      <c r="H70" s="13"/>
      <c r="I70" s="13"/>
      <c r="J70" s="13">
        <v>1</v>
      </c>
      <c r="K70" s="13">
        <v>1</v>
      </c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>
        <v>2</v>
      </c>
      <c r="AD70" s="17"/>
      <c r="AE70" s="17"/>
      <c r="AF70" s="19"/>
      <c r="AG70" s="17"/>
      <c r="AH70" s="17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17"/>
      <c r="AE71" s="17"/>
      <c r="AF71" s="17"/>
      <c r="AG71" s="17"/>
      <c r="AH71" s="17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11">
        <f>SUM(E73:E79)</f>
        <v>11</v>
      </c>
      <c r="F72" s="11">
        <f t="shared" ref="F72:AP72" si="6">SUM(F73:F79)</f>
        <v>0</v>
      </c>
      <c r="G72" s="11">
        <f t="shared" si="6"/>
        <v>11</v>
      </c>
      <c r="H72" s="11">
        <f t="shared" si="6"/>
        <v>0</v>
      </c>
      <c r="I72" s="11">
        <f t="shared" si="6"/>
        <v>0</v>
      </c>
      <c r="J72" s="11">
        <f t="shared" si="6"/>
        <v>2</v>
      </c>
      <c r="K72" s="11">
        <f t="shared" si="6"/>
        <v>1</v>
      </c>
      <c r="L72" s="11">
        <f t="shared" si="6"/>
        <v>1</v>
      </c>
      <c r="M72" s="11">
        <f t="shared" si="6"/>
        <v>0</v>
      </c>
      <c r="N72" s="11">
        <f t="shared" si="6"/>
        <v>0</v>
      </c>
      <c r="O72" s="11">
        <f t="shared" si="6"/>
        <v>0</v>
      </c>
      <c r="P72" s="11">
        <f t="shared" si="6"/>
        <v>8</v>
      </c>
      <c r="Q72" s="11">
        <f t="shared" si="6"/>
        <v>4</v>
      </c>
      <c r="R72" s="11">
        <f t="shared" si="6"/>
        <v>1</v>
      </c>
      <c r="S72" s="11">
        <f t="shared" si="6"/>
        <v>3</v>
      </c>
      <c r="T72" s="11">
        <f t="shared" si="6"/>
        <v>0</v>
      </c>
      <c r="U72" s="11">
        <f t="shared" si="6"/>
        <v>0</v>
      </c>
      <c r="V72" s="11">
        <f t="shared" si="6"/>
        <v>0</v>
      </c>
      <c r="W72" s="11">
        <f t="shared" si="6"/>
        <v>0</v>
      </c>
      <c r="X72" s="11">
        <f t="shared" si="6"/>
        <v>0</v>
      </c>
      <c r="Y72" s="11">
        <f t="shared" si="6"/>
        <v>0</v>
      </c>
      <c r="Z72" s="11">
        <f t="shared" si="6"/>
        <v>8</v>
      </c>
      <c r="AA72" s="11">
        <f t="shared" si="6"/>
        <v>0</v>
      </c>
      <c r="AB72" s="11">
        <f t="shared" si="6"/>
        <v>3</v>
      </c>
      <c r="AC72" s="11">
        <f t="shared" si="6"/>
        <v>4</v>
      </c>
      <c r="AD72" s="11">
        <f t="shared" si="6"/>
        <v>3</v>
      </c>
      <c r="AE72" s="11">
        <f t="shared" si="6"/>
        <v>6</v>
      </c>
      <c r="AF72" s="11">
        <f t="shared" si="6"/>
        <v>1</v>
      </c>
      <c r="AG72" s="11">
        <f t="shared" si="6"/>
        <v>7</v>
      </c>
      <c r="AH72" s="11">
        <f t="shared" si="6"/>
        <v>4</v>
      </c>
      <c r="AI72" s="11">
        <f t="shared" si="6"/>
        <v>3</v>
      </c>
      <c r="AJ72" s="11">
        <f t="shared" si="6"/>
        <v>0</v>
      </c>
      <c r="AK72" s="11">
        <f t="shared" si="6"/>
        <v>7</v>
      </c>
      <c r="AL72" s="11">
        <f t="shared" si="6"/>
        <v>0</v>
      </c>
      <c r="AM72" s="11">
        <f t="shared" si="6"/>
        <v>0</v>
      </c>
      <c r="AN72" s="11">
        <f t="shared" si="6"/>
        <v>0</v>
      </c>
      <c r="AO72" s="11">
        <f t="shared" si="6"/>
        <v>0</v>
      </c>
      <c r="AP72" s="11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16">
        <v>1</v>
      </c>
      <c r="F73" s="29"/>
      <c r="G73" s="16">
        <v>1</v>
      </c>
      <c r="H73" s="13"/>
      <c r="I73" s="13"/>
      <c r="J73" s="13">
        <v>1</v>
      </c>
      <c r="K73" s="13">
        <v>1</v>
      </c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>
        <v>2</v>
      </c>
      <c r="AC73" s="16">
        <v>2</v>
      </c>
      <c r="AD73" s="17">
        <v>2</v>
      </c>
      <c r="AE73" s="17"/>
      <c r="AF73" s="19"/>
      <c r="AG73" s="17"/>
      <c r="AH73" s="17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16">
        <v>3</v>
      </c>
      <c r="F74" s="29"/>
      <c r="G74" s="16">
        <v>3</v>
      </c>
      <c r="H74" s="13"/>
      <c r="I74" s="13"/>
      <c r="J74" s="13"/>
      <c r="K74" s="13"/>
      <c r="L74" s="13"/>
      <c r="M74" s="13"/>
      <c r="N74" s="13"/>
      <c r="O74" s="16"/>
      <c r="P74" s="16">
        <v>3</v>
      </c>
      <c r="Q74" s="16">
        <v>2</v>
      </c>
      <c r="R74" s="16"/>
      <c r="S74" s="13">
        <v>1</v>
      </c>
      <c r="T74" s="16"/>
      <c r="U74" s="16"/>
      <c r="V74" s="16"/>
      <c r="W74" s="13"/>
      <c r="X74" s="13"/>
      <c r="Y74" s="16"/>
      <c r="Z74" s="16">
        <v>3</v>
      </c>
      <c r="AA74" s="16"/>
      <c r="AB74" s="16"/>
      <c r="AC74" s="16"/>
      <c r="AD74" s="17"/>
      <c r="AE74" s="17">
        <v>2</v>
      </c>
      <c r="AF74" s="19">
        <v>1</v>
      </c>
      <c r="AG74" s="17">
        <v>3</v>
      </c>
      <c r="AH74" s="17">
        <v>2</v>
      </c>
      <c r="AI74" s="19">
        <v>1</v>
      </c>
      <c r="AJ74" s="21"/>
      <c r="AK74" s="21">
        <v>3</v>
      </c>
      <c r="AL74" s="21"/>
      <c r="AM74" s="21"/>
      <c r="AN74" s="21"/>
      <c r="AO74" s="21"/>
      <c r="AP74" s="21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16"/>
      <c r="F75" s="29"/>
      <c r="G75" s="16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17"/>
      <c r="AE75" s="17"/>
      <c r="AF75" s="19"/>
      <c r="AG75" s="17"/>
      <c r="AH75" s="17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16"/>
      <c r="F76" s="29"/>
      <c r="G76" s="16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17"/>
      <c r="AE76" s="17"/>
      <c r="AF76" s="19"/>
      <c r="AG76" s="17"/>
      <c r="AH76" s="17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16">
        <v>4</v>
      </c>
      <c r="F77" s="29"/>
      <c r="G77" s="16">
        <v>4</v>
      </c>
      <c r="H77" s="13"/>
      <c r="I77" s="13"/>
      <c r="J77" s="13">
        <v>1</v>
      </c>
      <c r="K77" s="13"/>
      <c r="L77" s="13">
        <v>1</v>
      </c>
      <c r="M77" s="13"/>
      <c r="N77" s="13"/>
      <c r="O77" s="16"/>
      <c r="P77" s="16">
        <v>3</v>
      </c>
      <c r="Q77" s="16">
        <v>2</v>
      </c>
      <c r="R77" s="16">
        <v>1</v>
      </c>
      <c r="S77" s="13"/>
      <c r="T77" s="16"/>
      <c r="U77" s="16"/>
      <c r="V77" s="16"/>
      <c r="W77" s="13"/>
      <c r="X77" s="13"/>
      <c r="Y77" s="16"/>
      <c r="Z77" s="16">
        <v>3</v>
      </c>
      <c r="AA77" s="16"/>
      <c r="AB77" s="16">
        <v>1</v>
      </c>
      <c r="AC77" s="16">
        <v>1</v>
      </c>
      <c r="AD77" s="17">
        <v>1</v>
      </c>
      <c r="AE77" s="17">
        <v>2</v>
      </c>
      <c r="AF77" s="19"/>
      <c r="AG77" s="17">
        <v>2</v>
      </c>
      <c r="AH77" s="17">
        <v>2</v>
      </c>
      <c r="AI77" s="19"/>
      <c r="AJ77" s="21"/>
      <c r="AK77" s="21">
        <v>2</v>
      </c>
      <c r="AL77" s="21"/>
      <c r="AM77" s="21"/>
      <c r="AN77" s="21"/>
      <c r="AO77" s="21"/>
      <c r="AP77" s="21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16">
        <v>2</v>
      </c>
      <c r="F78" s="29"/>
      <c r="G78" s="16">
        <v>2</v>
      </c>
      <c r="H78" s="13"/>
      <c r="I78" s="13"/>
      <c r="J78" s="13"/>
      <c r="K78" s="13"/>
      <c r="L78" s="13"/>
      <c r="M78" s="13"/>
      <c r="N78" s="13"/>
      <c r="O78" s="16"/>
      <c r="P78" s="16">
        <v>1</v>
      </c>
      <c r="Q78" s="16"/>
      <c r="R78" s="16"/>
      <c r="S78" s="13">
        <v>1</v>
      </c>
      <c r="T78" s="16"/>
      <c r="U78" s="16"/>
      <c r="V78" s="16"/>
      <c r="W78" s="13"/>
      <c r="X78" s="13"/>
      <c r="Y78" s="16"/>
      <c r="Z78" s="16">
        <v>1</v>
      </c>
      <c r="AA78" s="16"/>
      <c r="AB78" s="16"/>
      <c r="AC78" s="16">
        <v>1</v>
      </c>
      <c r="AD78" s="17"/>
      <c r="AE78" s="17">
        <v>1</v>
      </c>
      <c r="AF78" s="19"/>
      <c r="AG78" s="17">
        <v>1</v>
      </c>
      <c r="AH78" s="17"/>
      <c r="AI78" s="19">
        <v>1</v>
      </c>
      <c r="AJ78" s="21"/>
      <c r="AK78" s="21">
        <v>1</v>
      </c>
      <c r="AL78" s="21"/>
      <c r="AM78" s="21"/>
      <c r="AN78" s="21"/>
      <c r="AO78" s="21"/>
      <c r="AP78" s="21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16">
        <v>1</v>
      </c>
      <c r="F79" s="29"/>
      <c r="G79" s="16">
        <v>1</v>
      </c>
      <c r="H79" s="13"/>
      <c r="I79" s="13"/>
      <c r="J79" s="13"/>
      <c r="K79" s="13"/>
      <c r="L79" s="13"/>
      <c r="M79" s="13"/>
      <c r="N79" s="13"/>
      <c r="O79" s="16"/>
      <c r="P79" s="16">
        <v>1</v>
      </c>
      <c r="Q79" s="16"/>
      <c r="R79" s="16"/>
      <c r="S79" s="13">
        <v>1</v>
      </c>
      <c r="T79" s="16"/>
      <c r="U79" s="16"/>
      <c r="V79" s="16"/>
      <c r="W79" s="13"/>
      <c r="X79" s="13"/>
      <c r="Y79" s="16"/>
      <c r="Z79" s="16">
        <v>1</v>
      </c>
      <c r="AA79" s="16"/>
      <c r="AB79" s="16"/>
      <c r="AC79" s="16"/>
      <c r="AD79" s="17"/>
      <c r="AE79" s="17">
        <v>1</v>
      </c>
      <c r="AF79" s="19"/>
      <c r="AG79" s="17">
        <v>1</v>
      </c>
      <c r="AH79" s="17"/>
      <c r="AI79" s="19">
        <v>1</v>
      </c>
      <c r="AJ79" s="21"/>
      <c r="AK79" s="21">
        <v>1</v>
      </c>
      <c r="AL79" s="21"/>
      <c r="AM79" s="21"/>
      <c r="AN79" s="21"/>
      <c r="AO79" s="21"/>
      <c r="AP79" s="21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11">
        <f>SUM(E81:E82)</f>
        <v>1</v>
      </c>
      <c r="F80" s="11">
        <f t="shared" ref="F80:AP80" si="7">SUM(F81:F82)</f>
        <v>0</v>
      </c>
      <c r="G80" s="11">
        <f t="shared" si="7"/>
        <v>1</v>
      </c>
      <c r="H80" s="11">
        <f t="shared" si="7"/>
        <v>0</v>
      </c>
      <c r="I80" s="11">
        <f t="shared" si="7"/>
        <v>0</v>
      </c>
      <c r="J80" s="11">
        <f t="shared" si="7"/>
        <v>0</v>
      </c>
      <c r="K80" s="11">
        <f t="shared" si="7"/>
        <v>0</v>
      </c>
      <c r="L80" s="11">
        <f t="shared" si="7"/>
        <v>0</v>
      </c>
      <c r="M80" s="11">
        <f t="shared" si="7"/>
        <v>0</v>
      </c>
      <c r="N80" s="11">
        <f t="shared" si="7"/>
        <v>0</v>
      </c>
      <c r="O80" s="11">
        <f t="shared" si="7"/>
        <v>0</v>
      </c>
      <c r="P80" s="11">
        <f t="shared" si="7"/>
        <v>1</v>
      </c>
      <c r="Q80" s="11">
        <f t="shared" si="7"/>
        <v>1</v>
      </c>
      <c r="R80" s="11">
        <f t="shared" si="7"/>
        <v>0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0</v>
      </c>
      <c r="Z80" s="11">
        <f t="shared" si="7"/>
        <v>1</v>
      </c>
      <c r="AA80" s="11">
        <f t="shared" si="7"/>
        <v>0</v>
      </c>
      <c r="AB80" s="11">
        <f t="shared" si="7"/>
        <v>0</v>
      </c>
      <c r="AC80" s="11">
        <f t="shared" si="7"/>
        <v>0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17"/>
      <c r="AE81" s="17"/>
      <c r="AF81" s="17"/>
      <c r="AG81" s="17"/>
      <c r="AH81" s="17"/>
      <c r="AI81" s="17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13">
        <v>1</v>
      </c>
      <c r="F82" s="13"/>
      <c r="G82" s="13">
        <v>1</v>
      </c>
      <c r="H82" s="13"/>
      <c r="I82" s="13"/>
      <c r="J82" s="13"/>
      <c r="K82" s="13"/>
      <c r="L82" s="13"/>
      <c r="M82" s="13"/>
      <c r="N82" s="13"/>
      <c r="O82" s="16"/>
      <c r="P82" s="16">
        <v>1</v>
      </c>
      <c r="Q82" s="16">
        <v>1</v>
      </c>
      <c r="R82" s="16"/>
      <c r="S82" s="13"/>
      <c r="T82" s="16"/>
      <c r="U82" s="16"/>
      <c r="V82" s="16"/>
      <c r="W82" s="13"/>
      <c r="X82" s="13"/>
      <c r="Y82" s="16"/>
      <c r="Z82" s="16">
        <v>1</v>
      </c>
      <c r="AA82" s="16"/>
      <c r="AB82" s="16"/>
      <c r="AC82" s="16"/>
      <c r="AD82" s="17"/>
      <c r="AE82" s="17"/>
      <c r="AF82" s="17"/>
      <c r="AG82" s="17"/>
      <c r="AH82" s="17"/>
      <c r="AI82" s="17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11">
        <f>SUM(E84:E104)</f>
        <v>19</v>
      </c>
      <c r="F83" s="11">
        <f t="shared" ref="F83:AP83" si="8">SUM(F84:F104)</f>
        <v>2</v>
      </c>
      <c r="G83" s="11">
        <f t="shared" si="8"/>
        <v>17</v>
      </c>
      <c r="H83" s="11">
        <f t="shared" si="8"/>
        <v>0</v>
      </c>
      <c r="I83" s="11">
        <f t="shared" si="8"/>
        <v>0</v>
      </c>
      <c r="J83" s="11">
        <f t="shared" si="8"/>
        <v>10</v>
      </c>
      <c r="K83" s="11">
        <f t="shared" si="8"/>
        <v>7</v>
      </c>
      <c r="L83" s="11">
        <f t="shared" si="8"/>
        <v>3</v>
      </c>
      <c r="M83" s="11">
        <f t="shared" si="8"/>
        <v>0</v>
      </c>
      <c r="N83" s="11">
        <f t="shared" si="8"/>
        <v>0</v>
      </c>
      <c r="O83" s="11">
        <f t="shared" si="8"/>
        <v>0</v>
      </c>
      <c r="P83" s="11">
        <f t="shared" si="8"/>
        <v>16</v>
      </c>
      <c r="Q83" s="11">
        <f t="shared" si="8"/>
        <v>14</v>
      </c>
      <c r="R83" s="11">
        <f t="shared" si="8"/>
        <v>0</v>
      </c>
      <c r="S83" s="11">
        <f t="shared" si="8"/>
        <v>1</v>
      </c>
      <c r="T83" s="11">
        <f t="shared" si="8"/>
        <v>0</v>
      </c>
      <c r="U83" s="11">
        <f t="shared" si="8"/>
        <v>1</v>
      </c>
      <c r="V83" s="11">
        <f t="shared" si="8"/>
        <v>1</v>
      </c>
      <c r="W83" s="11">
        <f t="shared" si="8"/>
        <v>0</v>
      </c>
      <c r="X83" s="11">
        <f t="shared" si="8"/>
        <v>0</v>
      </c>
      <c r="Y83" s="11">
        <f t="shared" si="8"/>
        <v>1</v>
      </c>
      <c r="Z83" s="11">
        <f t="shared" si="8"/>
        <v>17</v>
      </c>
      <c r="AA83" s="11">
        <f t="shared" si="8"/>
        <v>0</v>
      </c>
      <c r="AB83" s="11">
        <f t="shared" si="8"/>
        <v>6</v>
      </c>
      <c r="AC83" s="11">
        <f t="shared" si="8"/>
        <v>9</v>
      </c>
      <c r="AD83" s="11">
        <f t="shared" si="8"/>
        <v>6</v>
      </c>
      <c r="AE83" s="11">
        <f t="shared" si="8"/>
        <v>1</v>
      </c>
      <c r="AF83" s="11">
        <f t="shared" si="8"/>
        <v>0</v>
      </c>
      <c r="AG83" s="11">
        <f t="shared" si="8"/>
        <v>1</v>
      </c>
      <c r="AH83" s="11">
        <f t="shared" si="8"/>
        <v>0</v>
      </c>
      <c r="AI83" s="11">
        <f t="shared" si="8"/>
        <v>1</v>
      </c>
      <c r="AJ83" s="11">
        <f t="shared" si="8"/>
        <v>0</v>
      </c>
      <c r="AK83" s="11">
        <f t="shared" si="8"/>
        <v>1</v>
      </c>
      <c r="AL83" s="11">
        <f t="shared" si="8"/>
        <v>0</v>
      </c>
      <c r="AM83" s="11">
        <f t="shared" si="8"/>
        <v>0</v>
      </c>
      <c r="AN83" s="11">
        <f t="shared" si="8"/>
        <v>0</v>
      </c>
      <c r="AO83" s="11">
        <f t="shared" si="8"/>
        <v>0</v>
      </c>
      <c r="AP83" s="11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16"/>
      <c r="F84" s="29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17"/>
      <c r="AE84" s="17"/>
      <c r="AF84" s="19"/>
      <c r="AG84" s="17"/>
      <c r="AH84" s="17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16">
        <v>9</v>
      </c>
      <c r="F85" s="29">
        <v>2</v>
      </c>
      <c r="G85" s="13">
        <v>7</v>
      </c>
      <c r="H85" s="13"/>
      <c r="I85" s="13"/>
      <c r="J85" s="13"/>
      <c r="K85" s="13"/>
      <c r="L85" s="13"/>
      <c r="M85" s="13"/>
      <c r="N85" s="13"/>
      <c r="O85" s="16"/>
      <c r="P85" s="16">
        <v>3</v>
      </c>
      <c r="Q85" s="16">
        <v>3</v>
      </c>
      <c r="R85" s="16"/>
      <c r="S85" s="13"/>
      <c r="T85" s="16"/>
      <c r="U85" s="16"/>
      <c r="V85" s="16"/>
      <c r="W85" s="13"/>
      <c r="X85" s="13"/>
      <c r="Y85" s="16">
        <v>1</v>
      </c>
      <c r="Z85" s="16">
        <v>4</v>
      </c>
      <c r="AA85" s="16"/>
      <c r="AB85" s="16">
        <v>5</v>
      </c>
      <c r="AC85" s="16">
        <v>5</v>
      </c>
      <c r="AD85" s="17">
        <v>5</v>
      </c>
      <c r="AE85" s="17"/>
      <c r="AF85" s="19"/>
      <c r="AG85" s="17"/>
      <c r="AH85" s="17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16">
        <v>1</v>
      </c>
      <c r="F86" s="29"/>
      <c r="G86" s="13">
        <v>1</v>
      </c>
      <c r="H86" s="13"/>
      <c r="I86" s="13"/>
      <c r="J86" s="13"/>
      <c r="K86" s="13"/>
      <c r="L86" s="13"/>
      <c r="M86" s="13"/>
      <c r="N86" s="13"/>
      <c r="O86" s="16"/>
      <c r="P86" s="16">
        <v>1</v>
      </c>
      <c r="Q86" s="16">
        <v>1</v>
      </c>
      <c r="R86" s="16"/>
      <c r="S86" s="13"/>
      <c r="T86" s="16"/>
      <c r="U86" s="16"/>
      <c r="V86" s="16"/>
      <c r="W86" s="13"/>
      <c r="X86" s="13"/>
      <c r="Y86" s="16"/>
      <c r="Z86" s="16">
        <v>1</v>
      </c>
      <c r="AA86" s="16"/>
      <c r="AB86" s="16"/>
      <c r="AC86" s="16"/>
      <c r="AD86" s="17"/>
      <c r="AE86" s="17"/>
      <c r="AF86" s="19"/>
      <c r="AG86" s="17"/>
      <c r="AH86" s="17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16">
        <v>4</v>
      </c>
      <c r="F87" s="29"/>
      <c r="G87" s="13">
        <v>4</v>
      </c>
      <c r="H87" s="13"/>
      <c r="I87" s="13"/>
      <c r="J87" s="13">
        <v>2</v>
      </c>
      <c r="K87" s="13">
        <v>2</v>
      </c>
      <c r="L87" s="13"/>
      <c r="M87" s="13"/>
      <c r="N87" s="13"/>
      <c r="O87" s="16"/>
      <c r="P87" s="16">
        <v>5</v>
      </c>
      <c r="Q87" s="16">
        <v>5</v>
      </c>
      <c r="R87" s="16"/>
      <c r="S87" s="13"/>
      <c r="T87" s="16"/>
      <c r="U87" s="16"/>
      <c r="V87" s="16"/>
      <c r="W87" s="13"/>
      <c r="X87" s="13"/>
      <c r="Y87" s="16"/>
      <c r="Z87" s="16">
        <v>5</v>
      </c>
      <c r="AA87" s="16"/>
      <c r="AB87" s="16"/>
      <c r="AC87" s="16">
        <v>1</v>
      </c>
      <c r="AD87" s="17"/>
      <c r="AE87" s="17"/>
      <c r="AF87" s="19"/>
      <c r="AG87" s="17"/>
      <c r="AH87" s="17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16"/>
      <c r="F88" s="29"/>
      <c r="G88" s="13"/>
      <c r="H88" s="13"/>
      <c r="I88" s="13"/>
      <c r="J88" s="13"/>
      <c r="K88" s="13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/>
      <c r="AD88" s="17"/>
      <c r="AE88" s="17"/>
      <c r="AF88" s="19"/>
      <c r="AG88" s="17"/>
      <c r="AH88" s="17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16"/>
      <c r="F89" s="29"/>
      <c r="G89" s="13"/>
      <c r="H89" s="13"/>
      <c r="I89" s="13"/>
      <c r="J89" s="13">
        <v>2</v>
      </c>
      <c r="K89" s="13">
        <v>2</v>
      </c>
      <c r="L89" s="13"/>
      <c r="M89" s="13"/>
      <c r="N89" s="13"/>
      <c r="O89" s="16"/>
      <c r="P89" s="16"/>
      <c r="Q89" s="16"/>
      <c r="R89" s="16"/>
      <c r="S89" s="13"/>
      <c r="T89" s="16"/>
      <c r="U89" s="16"/>
      <c r="V89" s="16"/>
      <c r="W89" s="13"/>
      <c r="X89" s="13"/>
      <c r="Y89" s="16"/>
      <c r="Z89" s="16"/>
      <c r="AA89" s="16"/>
      <c r="AB89" s="16">
        <v>1</v>
      </c>
      <c r="AC89" s="16">
        <v>2</v>
      </c>
      <c r="AD89" s="17">
        <v>1</v>
      </c>
      <c r="AE89" s="17"/>
      <c r="AF89" s="19"/>
      <c r="AG89" s="17"/>
      <c r="AH89" s="17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16">
        <v>1</v>
      </c>
      <c r="F90" s="29"/>
      <c r="G90" s="13">
        <v>1</v>
      </c>
      <c r="H90" s="13"/>
      <c r="I90" s="13"/>
      <c r="J90" s="13"/>
      <c r="K90" s="13"/>
      <c r="L90" s="13"/>
      <c r="M90" s="13"/>
      <c r="N90" s="13"/>
      <c r="O90" s="16"/>
      <c r="P90" s="16">
        <v>1</v>
      </c>
      <c r="Q90" s="16"/>
      <c r="R90" s="16"/>
      <c r="S90" s="13">
        <v>1</v>
      </c>
      <c r="T90" s="16"/>
      <c r="U90" s="16"/>
      <c r="V90" s="16"/>
      <c r="W90" s="13"/>
      <c r="X90" s="13"/>
      <c r="Y90" s="16"/>
      <c r="Z90" s="16">
        <v>1</v>
      </c>
      <c r="AA90" s="16"/>
      <c r="AB90" s="16"/>
      <c r="AC90" s="16"/>
      <c r="AD90" s="17"/>
      <c r="AE90" s="17">
        <v>1</v>
      </c>
      <c r="AF90" s="19"/>
      <c r="AG90" s="17">
        <v>1</v>
      </c>
      <c r="AH90" s="17"/>
      <c r="AI90" s="19">
        <v>1</v>
      </c>
      <c r="AJ90" s="21"/>
      <c r="AK90" s="21">
        <v>1</v>
      </c>
      <c r="AL90" s="21"/>
      <c r="AM90" s="21"/>
      <c r="AN90" s="21"/>
      <c r="AO90" s="21"/>
      <c r="AP90" s="21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16"/>
      <c r="F91" s="29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17"/>
      <c r="AE91" s="17"/>
      <c r="AF91" s="19"/>
      <c r="AG91" s="17"/>
      <c r="AH91" s="17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16">
        <v>2</v>
      </c>
      <c r="F92" s="29"/>
      <c r="G92" s="13">
        <v>2</v>
      </c>
      <c r="H92" s="13"/>
      <c r="I92" s="13"/>
      <c r="J92" s="13"/>
      <c r="K92" s="13"/>
      <c r="L92" s="13"/>
      <c r="M92" s="13"/>
      <c r="N92" s="13"/>
      <c r="O92" s="16"/>
      <c r="P92" s="16">
        <v>2</v>
      </c>
      <c r="Q92" s="16">
        <v>2</v>
      </c>
      <c r="R92" s="16"/>
      <c r="S92" s="13"/>
      <c r="T92" s="16"/>
      <c r="U92" s="16"/>
      <c r="V92" s="16"/>
      <c r="W92" s="13"/>
      <c r="X92" s="13"/>
      <c r="Y92" s="16"/>
      <c r="Z92" s="16">
        <v>2</v>
      </c>
      <c r="AA92" s="16"/>
      <c r="AB92" s="16"/>
      <c r="AC92" s="16"/>
      <c r="AD92" s="17"/>
      <c r="AE92" s="17"/>
      <c r="AF92" s="19"/>
      <c r="AG92" s="17"/>
      <c r="AH92" s="17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16"/>
      <c r="F93" s="29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17"/>
      <c r="AE93" s="17"/>
      <c r="AF93" s="19"/>
      <c r="AG93" s="17"/>
      <c r="AH93" s="17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16"/>
      <c r="F94" s="29"/>
      <c r="G94" s="13"/>
      <c r="H94" s="13"/>
      <c r="I94" s="13"/>
      <c r="J94" s="13">
        <v>2</v>
      </c>
      <c r="K94" s="13">
        <v>2</v>
      </c>
      <c r="L94" s="13"/>
      <c r="M94" s="13"/>
      <c r="N94" s="13"/>
      <c r="O94" s="16"/>
      <c r="P94" s="16">
        <v>2</v>
      </c>
      <c r="Q94" s="16">
        <v>1</v>
      </c>
      <c r="R94" s="16"/>
      <c r="S94" s="13"/>
      <c r="T94" s="16"/>
      <c r="U94" s="16">
        <v>1</v>
      </c>
      <c r="V94" s="16">
        <v>1</v>
      </c>
      <c r="W94" s="13"/>
      <c r="X94" s="13"/>
      <c r="Y94" s="16"/>
      <c r="Z94" s="16">
        <v>2</v>
      </c>
      <c r="AA94" s="16"/>
      <c r="AB94" s="16"/>
      <c r="AC94" s="16"/>
      <c r="AD94" s="17"/>
      <c r="AE94" s="17"/>
      <c r="AF94" s="19"/>
      <c r="AG94" s="17"/>
      <c r="AH94" s="17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16"/>
      <c r="F95" s="29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17"/>
      <c r="AE95" s="17"/>
      <c r="AF95" s="19"/>
      <c r="AG95" s="17"/>
      <c r="AH95" s="17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16"/>
      <c r="F96" s="29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17"/>
      <c r="AE96" s="17"/>
      <c r="AF96" s="19"/>
      <c r="AG96" s="17"/>
      <c r="AH96" s="17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16"/>
      <c r="F97" s="29"/>
      <c r="G97" s="13"/>
      <c r="H97" s="13"/>
      <c r="I97" s="13"/>
      <c r="J97" s="13">
        <v>1</v>
      </c>
      <c r="K97" s="13"/>
      <c r="L97" s="13">
        <v>1</v>
      </c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17"/>
      <c r="AE97" s="17"/>
      <c r="AF97" s="19"/>
      <c r="AG97" s="17"/>
      <c r="AH97" s="17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16"/>
      <c r="F98" s="29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17"/>
      <c r="AE98" s="17"/>
      <c r="AF98" s="19"/>
      <c r="AG98" s="17"/>
      <c r="AH98" s="17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16">
        <v>2</v>
      </c>
      <c r="F99" s="29"/>
      <c r="G99" s="13">
        <v>2</v>
      </c>
      <c r="H99" s="13"/>
      <c r="I99" s="13"/>
      <c r="J99" s="13"/>
      <c r="K99" s="13"/>
      <c r="L99" s="13"/>
      <c r="M99" s="13"/>
      <c r="N99" s="13"/>
      <c r="O99" s="16"/>
      <c r="P99" s="16">
        <v>2</v>
      </c>
      <c r="Q99" s="16">
        <v>2</v>
      </c>
      <c r="R99" s="16"/>
      <c r="S99" s="13"/>
      <c r="T99" s="16"/>
      <c r="U99" s="16"/>
      <c r="V99" s="16"/>
      <c r="W99" s="13"/>
      <c r="X99" s="13"/>
      <c r="Y99" s="16"/>
      <c r="Z99" s="16">
        <v>2</v>
      </c>
      <c r="AA99" s="16"/>
      <c r="AB99" s="16"/>
      <c r="AC99" s="16"/>
      <c r="AD99" s="17"/>
      <c r="AE99" s="17"/>
      <c r="AF99" s="19"/>
      <c r="AG99" s="17"/>
      <c r="AH99" s="17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16"/>
      <c r="F100" s="29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17"/>
      <c r="AE100" s="17"/>
      <c r="AF100" s="19"/>
      <c r="AG100" s="17"/>
      <c r="AH100" s="17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16"/>
      <c r="F101" s="29"/>
      <c r="G101" s="13"/>
      <c r="H101" s="13"/>
      <c r="I101" s="13"/>
      <c r="J101" s="13">
        <v>3</v>
      </c>
      <c r="K101" s="13">
        <v>1</v>
      </c>
      <c r="L101" s="13">
        <v>2</v>
      </c>
      <c r="M101" s="13"/>
      <c r="N101" s="13"/>
      <c r="O101" s="13"/>
      <c r="P101" s="16"/>
      <c r="Q101" s="16"/>
      <c r="R101" s="16"/>
      <c r="S101" s="16"/>
      <c r="T101" s="13"/>
      <c r="U101" s="16"/>
      <c r="V101" s="16"/>
      <c r="W101" s="16"/>
      <c r="X101" s="13"/>
      <c r="Y101" s="13"/>
      <c r="Z101" s="16"/>
      <c r="AA101" s="16"/>
      <c r="AB101" s="16"/>
      <c r="AC101" s="16">
        <v>1</v>
      </c>
      <c r="AD101" s="17"/>
      <c r="AE101" s="17"/>
      <c r="AF101" s="19"/>
      <c r="AG101" s="17"/>
      <c r="AH101" s="17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16"/>
      <c r="F102" s="29"/>
      <c r="G102" s="13"/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17"/>
      <c r="AE102" s="17"/>
      <c r="AF102" s="19"/>
      <c r="AG102" s="17"/>
      <c r="AH102" s="17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16"/>
      <c r="F103" s="29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17"/>
      <c r="AE103" s="17"/>
      <c r="AF103" s="19"/>
      <c r="AG103" s="17"/>
      <c r="AH103" s="17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16"/>
      <c r="F104" s="29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17"/>
      <c r="AE104" s="17"/>
      <c r="AF104" s="19"/>
      <c r="AG104" s="17"/>
      <c r="AH104" s="17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11">
        <f>SUM(E106:E109)</f>
        <v>2</v>
      </c>
      <c r="F105" s="11">
        <f t="shared" ref="F105:AP105" si="9">SUM(F106:F109)</f>
        <v>0</v>
      </c>
      <c r="G105" s="11">
        <f t="shared" si="9"/>
        <v>2</v>
      </c>
      <c r="H105" s="11">
        <f t="shared" si="9"/>
        <v>0</v>
      </c>
      <c r="I105" s="11">
        <f t="shared" si="9"/>
        <v>0</v>
      </c>
      <c r="J105" s="11">
        <f t="shared" si="9"/>
        <v>8</v>
      </c>
      <c r="K105" s="11">
        <f t="shared" si="9"/>
        <v>4</v>
      </c>
      <c r="L105" s="11">
        <f t="shared" si="9"/>
        <v>4</v>
      </c>
      <c r="M105" s="11">
        <f t="shared" si="9"/>
        <v>0</v>
      </c>
      <c r="N105" s="11">
        <f t="shared" si="9"/>
        <v>0</v>
      </c>
      <c r="O105" s="11">
        <f t="shared" si="9"/>
        <v>0</v>
      </c>
      <c r="P105" s="11">
        <f t="shared" si="9"/>
        <v>4</v>
      </c>
      <c r="Q105" s="11">
        <f t="shared" si="9"/>
        <v>2</v>
      </c>
      <c r="R105" s="11">
        <f t="shared" si="9"/>
        <v>0</v>
      </c>
      <c r="S105" s="11">
        <f t="shared" si="9"/>
        <v>2</v>
      </c>
      <c r="T105" s="11">
        <f t="shared" si="9"/>
        <v>0</v>
      </c>
      <c r="U105" s="11">
        <f t="shared" si="9"/>
        <v>0</v>
      </c>
      <c r="V105" s="11">
        <f t="shared" si="9"/>
        <v>0</v>
      </c>
      <c r="W105" s="11">
        <f t="shared" si="9"/>
        <v>0</v>
      </c>
      <c r="X105" s="11">
        <f t="shared" si="9"/>
        <v>0</v>
      </c>
      <c r="Y105" s="11">
        <f t="shared" si="9"/>
        <v>0</v>
      </c>
      <c r="Z105" s="11">
        <f t="shared" si="9"/>
        <v>4</v>
      </c>
      <c r="AA105" s="11">
        <f t="shared" si="9"/>
        <v>0</v>
      </c>
      <c r="AB105" s="11">
        <f t="shared" si="9"/>
        <v>0</v>
      </c>
      <c r="AC105" s="11">
        <f t="shared" si="9"/>
        <v>2</v>
      </c>
      <c r="AD105" s="11">
        <f t="shared" si="9"/>
        <v>0</v>
      </c>
      <c r="AE105" s="11">
        <f t="shared" si="9"/>
        <v>4</v>
      </c>
      <c r="AF105" s="11">
        <f t="shared" si="9"/>
        <v>0</v>
      </c>
      <c r="AG105" s="11">
        <f t="shared" si="9"/>
        <v>4</v>
      </c>
      <c r="AH105" s="11">
        <f t="shared" si="9"/>
        <v>3</v>
      </c>
      <c r="AI105" s="11">
        <f t="shared" si="9"/>
        <v>1</v>
      </c>
      <c r="AJ105" s="11">
        <f t="shared" si="9"/>
        <v>0</v>
      </c>
      <c r="AK105" s="11">
        <f t="shared" si="9"/>
        <v>4</v>
      </c>
      <c r="AL105" s="11">
        <f t="shared" si="9"/>
        <v>0</v>
      </c>
      <c r="AM105" s="11">
        <f t="shared" si="9"/>
        <v>0</v>
      </c>
      <c r="AN105" s="11">
        <f t="shared" si="9"/>
        <v>0</v>
      </c>
      <c r="AO105" s="11">
        <f t="shared" si="9"/>
        <v>0</v>
      </c>
      <c r="AP105" s="11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17"/>
      <c r="AE106" s="17"/>
      <c r="AF106" s="17"/>
      <c r="AG106" s="17"/>
      <c r="AH106" s="17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17"/>
      <c r="AE107" s="17"/>
      <c r="AF107" s="17"/>
      <c r="AG107" s="17"/>
      <c r="AH107" s="17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13"/>
      <c r="F108" s="13"/>
      <c r="G108" s="13"/>
      <c r="H108" s="13"/>
      <c r="I108" s="13"/>
      <c r="J108" s="13">
        <v>2</v>
      </c>
      <c r="K108" s="13"/>
      <c r="L108" s="13">
        <v>2</v>
      </c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17"/>
      <c r="AE108" s="17"/>
      <c r="AF108" s="17"/>
      <c r="AG108" s="17"/>
      <c r="AH108" s="17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13">
        <v>2</v>
      </c>
      <c r="F109" s="13"/>
      <c r="G109" s="13">
        <v>2</v>
      </c>
      <c r="H109" s="13"/>
      <c r="I109" s="13"/>
      <c r="J109" s="13">
        <v>6</v>
      </c>
      <c r="K109" s="13">
        <v>4</v>
      </c>
      <c r="L109" s="13">
        <v>2</v>
      </c>
      <c r="M109" s="13"/>
      <c r="N109" s="13"/>
      <c r="O109" s="13"/>
      <c r="P109" s="16">
        <v>4</v>
      </c>
      <c r="Q109" s="16">
        <v>2</v>
      </c>
      <c r="R109" s="16"/>
      <c r="S109" s="16">
        <v>2</v>
      </c>
      <c r="T109" s="13"/>
      <c r="U109" s="16"/>
      <c r="V109" s="16"/>
      <c r="W109" s="16"/>
      <c r="X109" s="13"/>
      <c r="Y109" s="13"/>
      <c r="Z109" s="16">
        <v>4</v>
      </c>
      <c r="AA109" s="16"/>
      <c r="AB109" s="16"/>
      <c r="AC109" s="16">
        <v>2</v>
      </c>
      <c r="AD109" s="17"/>
      <c r="AE109" s="17">
        <v>4</v>
      </c>
      <c r="AF109" s="19"/>
      <c r="AG109" s="17">
        <v>4</v>
      </c>
      <c r="AH109" s="17">
        <v>3</v>
      </c>
      <c r="AI109" s="19">
        <v>1</v>
      </c>
      <c r="AJ109" s="21"/>
      <c r="AK109" s="21">
        <v>4</v>
      </c>
      <c r="AL109" s="21"/>
      <c r="AM109" s="21"/>
      <c r="AN109" s="21"/>
      <c r="AO109" s="21"/>
      <c r="AP109" s="21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11">
        <f>SUM(E111:E118)</f>
        <v>590</v>
      </c>
      <c r="F110" s="11">
        <f t="shared" ref="F110:AP110" si="10">SUM(F111:F118)</f>
        <v>29</v>
      </c>
      <c r="G110" s="11">
        <f t="shared" si="10"/>
        <v>561</v>
      </c>
      <c r="H110" s="11">
        <f t="shared" si="10"/>
        <v>0</v>
      </c>
      <c r="I110" s="11">
        <f t="shared" si="10"/>
        <v>0</v>
      </c>
      <c r="J110" s="11">
        <f t="shared" si="10"/>
        <v>73</v>
      </c>
      <c r="K110" s="11">
        <f t="shared" si="10"/>
        <v>62</v>
      </c>
      <c r="L110" s="11">
        <f t="shared" si="10"/>
        <v>11</v>
      </c>
      <c r="M110" s="11">
        <f t="shared" si="10"/>
        <v>0</v>
      </c>
      <c r="N110" s="11">
        <f t="shared" si="10"/>
        <v>0</v>
      </c>
      <c r="O110" s="11">
        <f t="shared" si="10"/>
        <v>0</v>
      </c>
      <c r="P110" s="11">
        <f t="shared" si="10"/>
        <v>565</v>
      </c>
      <c r="Q110" s="11">
        <f t="shared" si="10"/>
        <v>467</v>
      </c>
      <c r="R110" s="11">
        <f t="shared" si="10"/>
        <v>59</v>
      </c>
      <c r="S110" s="11">
        <f t="shared" si="10"/>
        <v>12</v>
      </c>
      <c r="T110" s="11">
        <f t="shared" si="10"/>
        <v>1</v>
      </c>
      <c r="U110" s="11">
        <f t="shared" si="10"/>
        <v>26</v>
      </c>
      <c r="V110" s="11">
        <f t="shared" si="10"/>
        <v>2</v>
      </c>
      <c r="W110" s="11">
        <f t="shared" si="10"/>
        <v>11</v>
      </c>
      <c r="X110" s="11">
        <f t="shared" si="10"/>
        <v>13</v>
      </c>
      <c r="Y110" s="11">
        <f t="shared" si="10"/>
        <v>4</v>
      </c>
      <c r="Z110" s="11">
        <f t="shared" si="10"/>
        <v>569</v>
      </c>
      <c r="AA110" s="11">
        <f t="shared" si="10"/>
        <v>0</v>
      </c>
      <c r="AB110" s="11">
        <f t="shared" si="10"/>
        <v>70</v>
      </c>
      <c r="AC110" s="11">
        <f t="shared" si="10"/>
        <v>83</v>
      </c>
      <c r="AD110" s="11">
        <f t="shared" si="10"/>
        <v>70</v>
      </c>
      <c r="AE110" s="11">
        <f t="shared" si="10"/>
        <v>16</v>
      </c>
      <c r="AF110" s="11">
        <f t="shared" si="10"/>
        <v>2</v>
      </c>
      <c r="AG110" s="11">
        <f t="shared" si="10"/>
        <v>18</v>
      </c>
      <c r="AH110" s="11">
        <f t="shared" si="10"/>
        <v>10</v>
      </c>
      <c r="AI110" s="11">
        <f t="shared" si="10"/>
        <v>8</v>
      </c>
      <c r="AJ110" s="11">
        <f t="shared" si="10"/>
        <v>0</v>
      </c>
      <c r="AK110" s="11">
        <f t="shared" si="10"/>
        <v>17</v>
      </c>
      <c r="AL110" s="11">
        <f t="shared" si="10"/>
        <v>0</v>
      </c>
      <c r="AM110" s="11">
        <f t="shared" si="10"/>
        <v>0</v>
      </c>
      <c r="AN110" s="11">
        <f t="shared" si="10"/>
        <v>0</v>
      </c>
      <c r="AO110" s="11">
        <f t="shared" si="10"/>
        <v>0</v>
      </c>
      <c r="AP110" s="11">
        <f t="shared" si="10"/>
        <v>0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16">
        <v>560</v>
      </c>
      <c r="F111" s="29">
        <v>27</v>
      </c>
      <c r="G111" s="13">
        <v>533</v>
      </c>
      <c r="H111" s="13"/>
      <c r="I111" s="13"/>
      <c r="J111" s="13">
        <v>64</v>
      </c>
      <c r="K111" s="13">
        <v>55</v>
      </c>
      <c r="L111" s="13">
        <v>9</v>
      </c>
      <c r="M111" s="13"/>
      <c r="N111" s="13"/>
      <c r="O111" s="16"/>
      <c r="P111" s="16">
        <v>542</v>
      </c>
      <c r="Q111" s="16">
        <v>448</v>
      </c>
      <c r="R111" s="16">
        <v>59</v>
      </c>
      <c r="S111" s="13">
        <v>10</v>
      </c>
      <c r="T111" s="16">
        <v>1</v>
      </c>
      <c r="U111" s="16">
        <v>24</v>
      </c>
      <c r="V111" s="16">
        <v>2</v>
      </c>
      <c r="W111" s="16">
        <v>9</v>
      </c>
      <c r="X111" s="16">
        <v>13</v>
      </c>
      <c r="Y111" s="16">
        <v>4</v>
      </c>
      <c r="Z111" s="16">
        <v>546</v>
      </c>
      <c r="AA111" s="16"/>
      <c r="AB111" s="16">
        <v>64</v>
      </c>
      <c r="AC111" s="16">
        <v>69</v>
      </c>
      <c r="AD111" s="17">
        <v>64</v>
      </c>
      <c r="AE111" s="17">
        <v>11</v>
      </c>
      <c r="AF111" s="19">
        <v>1</v>
      </c>
      <c r="AG111" s="17">
        <v>12</v>
      </c>
      <c r="AH111" s="17">
        <v>6</v>
      </c>
      <c r="AI111" s="19">
        <v>6</v>
      </c>
      <c r="AJ111" s="21"/>
      <c r="AK111" s="21">
        <v>12</v>
      </c>
      <c r="AL111" s="21"/>
      <c r="AM111" s="21"/>
      <c r="AN111" s="21"/>
      <c r="AO111" s="21"/>
      <c r="AP111" s="21"/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16"/>
      <c r="F112" s="29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7"/>
      <c r="AE112" s="17"/>
      <c r="AF112" s="19"/>
      <c r="AG112" s="17"/>
      <c r="AH112" s="17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16">
        <v>15</v>
      </c>
      <c r="F113" s="29">
        <v>1</v>
      </c>
      <c r="G113" s="13">
        <v>14</v>
      </c>
      <c r="H113" s="13"/>
      <c r="I113" s="13"/>
      <c r="J113" s="13">
        <v>5</v>
      </c>
      <c r="K113" s="13">
        <v>3</v>
      </c>
      <c r="L113" s="13">
        <v>2</v>
      </c>
      <c r="M113" s="13"/>
      <c r="N113" s="13"/>
      <c r="O113" s="16"/>
      <c r="P113" s="16">
        <v>8</v>
      </c>
      <c r="Q113" s="16">
        <v>4</v>
      </c>
      <c r="R113" s="16"/>
      <c r="S113" s="13">
        <v>2</v>
      </c>
      <c r="T113" s="16"/>
      <c r="U113" s="16">
        <v>2</v>
      </c>
      <c r="V113" s="16"/>
      <c r="W113" s="16">
        <v>2</v>
      </c>
      <c r="X113" s="16"/>
      <c r="Y113" s="16"/>
      <c r="Z113" s="16">
        <v>8</v>
      </c>
      <c r="AA113" s="16"/>
      <c r="AB113" s="16">
        <v>5</v>
      </c>
      <c r="AC113" s="16">
        <v>10</v>
      </c>
      <c r="AD113" s="17">
        <v>5</v>
      </c>
      <c r="AE113" s="17">
        <v>3</v>
      </c>
      <c r="AF113" s="19"/>
      <c r="AG113" s="17">
        <v>3</v>
      </c>
      <c r="AH113" s="17">
        <v>2</v>
      </c>
      <c r="AI113" s="19">
        <v>1</v>
      </c>
      <c r="AJ113" s="21"/>
      <c r="AK113" s="21">
        <v>3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16">
        <v>1</v>
      </c>
      <c r="F114" s="29"/>
      <c r="G114" s="13">
        <v>1</v>
      </c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>
        <v>1</v>
      </c>
      <c r="AC114" s="16">
        <v>1</v>
      </c>
      <c r="AD114" s="17">
        <v>1</v>
      </c>
      <c r="AE114" s="17">
        <v>1</v>
      </c>
      <c r="AF114" s="19"/>
      <c r="AG114" s="17">
        <v>1</v>
      </c>
      <c r="AH114" s="17"/>
      <c r="AI114" s="19">
        <v>1</v>
      </c>
      <c r="AJ114" s="21"/>
      <c r="AK114" s="21">
        <v>1</v>
      </c>
      <c r="AL114" s="21"/>
      <c r="AM114" s="21"/>
      <c r="AN114" s="21"/>
      <c r="AO114" s="21"/>
      <c r="AP114" s="21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16"/>
      <c r="F115" s="29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7"/>
      <c r="AE115" s="17"/>
      <c r="AF115" s="19"/>
      <c r="AG115" s="17"/>
      <c r="AH115" s="17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16">
        <v>4</v>
      </c>
      <c r="F116" s="29"/>
      <c r="G116" s="13">
        <v>4</v>
      </c>
      <c r="H116" s="13"/>
      <c r="I116" s="13"/>
      <c r="J116" s="13"/>
      <c r="K116" s="13"/>
      <c r="L116" s="13"/>
      <c r="M116" s="13"/>
      <c r="N116" s="13"/>
      <c r="O116" s="16"/>
      <c r="P116" s="16">
        <v>4</v>
      </c>
      <c r="Q116" s="16">
        <v>4</v>
      </c>
      <c r="R116" s="16"/>
      <c r="S116" s="13"/>
      <c r="T116" s="16"/>
      <c r="U116" s="16"/>
      <c r="V116" s="16"/>
      <c r="W116" s="16"/>
      <c r="X116" s="16"/>
      <c r="Y116" s="16"/>
      <c r="Z116" s="16">
        <v>4</v>
      </c>
      <c r="AA116" s="16"/>
      <c r="AB116" s="16"/>
      <c r="AC116" s="16"/>
      <c r="AD116" s="17"/>
      <c r="AE116" s="17"/>
      <c r="AF116" s="19"/>
      <c r="AG116" s="17"/>
      <c r="AH116" s="17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16"/>
      <c r="F117" s="29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17"/>
      <c r="AE117" s="17"/>
      <c r="AF117" s="19"/>
      <c r="AG117" s="17"/>
      <c r="AH117" s="17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16">
        <v>10</v>
      </c>
      <c r="F118" s="29">
        <v>1</v>
      </c>
      <c r="G118" s="13">
        <v>9</v>
      </c>
      <c r="H118" s="13"/>
      <c r="I118" s="13"/>
      <c r="J118" s="13">
        <v>4</v>
      </c>
      <c r="K118" s="13">
        <v>4</v>
      </c>
      <c r="L118" s="13"/>
      <c r="M118" s="13"/>
      <c r="N118" s="13"/>
      <c r="O118" s="16"/>
      <c r="P118" s="16">
        <v>11</v>
      </c>
      <c r="Q118" s="16">
        <v>11</v>
      </c>
      <c r="R118" s="16"/>
      <c r="S118" s="13"/>
      <c r="T118" s="16"/>
      <c r="U118" s="16"/>
      <c r="V118" s="16"/>
      <c r="W118" s="16"/>
      <c r="X118" s="16"/>
      <c r="Y118" s="16"/>
      <c r="Z118" s="16">
        <v>11</v>
      </c>
      <c r="AA118" s="16"/>
      <c r="AB118" s="16"/>
      <c r="AC118" s="16">
        <v>3</v>
      </c>
      <c r="AD118" s="17"/>
      <c r="AE118" s="17">
        <v>1</v>
      </c>
      <c r="AF118" s="19">
        <v>1</v>
      </c>
      <c r="AG118" s="17">
        <v>2</v>
      </c>
      <c r="AH118" s="17">
        <v>2</v>
      </c>
      <c r="AI118" s="19"/>
      <c r="AJ118" s="21"/>
      <c r="AK118" s="21">
        <v>1</v>
      </c>
      <c r="AL118" s="21"/>
      <c r="AM118" s="21"/>
      <c r="AN118" s="21"/>
      <c r="AO118" s="21"/>
      <c r="AP118" s="21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11">
        <f>SUM(E120:E123)</f>
        <v>21</v>
      </c>
      <c r="F119" s="11">
        <f t="shared" ref="F119:AP119" si="11">SUM(F120:F123)</f>
        <v>0</v>
      </c>
      <c r="G119" s="11">
        <f t="shared" si="11"/>
        <v>21</v>
      </c>
      <c r="H119" s="11">
        <f t="shared" si="11"/>
        <v>0</v>
      </c>
      <c r="I119" s="11">
        <f t="shared" si="11"/>
        <v>0</v>
      </c>
      <c r="J119" s="11">
        <f t="shared" si="11"/>
        <v>2</v>
      </c>
      <c r="K119" s="11">
        <f t="shared" si="11"/>
        <v>2</v>
      </c>
      <c r="L119" s="11">
        <f t="shared" si="11"/>
        <v>0</v>
      </c>
      <c r="M119" s="11">
        <f t="shared" si="11"/>
        <v>0</v>
      </c>
      <c r="N119" s="11">
        <f t="shared" si="11"/>
        <v>0</v>
      </c>
      <c r="O119" s="11">
        <f t="shared" si="11"/>
        <v>0</v>
      </c>
      <c r="P119" s="11">
        <f t="shared" si="11"/>
        <v>15</v>
      </c>
      <c r="Q119" s="11">
        <f t="shared" si="11"/>
        <v>13</v>
      </c>
      <c r="R119" s="11">
        <f t="shared" si="11"/>
        <v>1</v>
      </c>
      <c r="S119" s="11">
        <f t="shared" si="11"/>
        <v>1</v>
      </c>
      <c r="T119" s="11">
        <f t="shared" si="11"/>
        <v>0</v>
      </c>
      <c r="U119" s="11">
        <f t="shared" si="11"/>
        <v>0</v>
      </c>
      <c r="V119" s="11">
        <f t="shared" si="11"/>
        <v>0</v>
      </c>
      <c r="W119" s="11">
        <f t="shared" si="11"/>
        <v>0</v>
      </c>
      <c r="X119" s="11">
        <f t="shared" si="11"/>
        <v>0</v>
      </c>
      <c r="Y119" s="11">
        <f t="shared" si="11"/>
        <v>0</v>
      </c>
      <c r="Z119" s="11">
        <f t="shared" si="11"/>
        <v>15</v>
      </c>
      <c r="AA119" s="11">
        <f t="shared" si="11"/>
        <v>0</v>
      </c>
      <c r="AB119" s="11">
        <f t="shared" si="11"/>
        <v>0</v>
      </c>
      <c r="AC119" s="11">
        <f t="shared" si="11"/>
        <v>8</v>
      </c>
      <c r="AD119" s="11">
        <f t="shared" si="11"/>
        <v>0</v>
      </c>
      <c r="AE119" s="11">
        <f t="shared" si="11"/>
        <v>2</v>
      </c>
      <c r="AF119" s="11">
        <f t="shared" si="11"/>
        <v>0</v>
      </c>
      <c r="AG119" s="11">
        <f t="shared" si="11"/>
        <v>2</v>
      </c>
      <c r="AH119" s="11">
        <f t="shared" si="11"/>
        <v>1</v>
      </c>
      <c r="AI119" s="11">
        <f t="shared" si="11"/>
        <v>1</v>
      </c>
      <c r="AJ119" s="11">
        <f t="shared" si="11"/>
        <v>0</v>
      </c>
      <c r="AK119" s="11">
        <f t="shared" si="11"/>
        <v>2</v>
      </c>
      <c r="AL119" s="11">
        <f t="shared" si="11"/>
        <v>0</v>
      </c>
      <c r="AM119" s="11">
        <f t="shared" si="11"/>
        <v>0</v>
      </c>
      <c r="AN119" s="11">
        <f t="shared" si="11"/>
        <v>0</v>
      </c>
      <c r="AO119" s="11">
        <f t="shared" si="11"/>
        <v>0</v>
      </c>
      <c r="AP119" s="11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16">
        <v>5</v>
      </c>
      <c r="F120" s="29"/>
      <c r="G120" s="16">
        <v>5</v>
      </c>
      <c r="H120" s="13"/>
      <c r="I120" s="13"/>
      <c r="J120" s="13">
        <v>1</v>
      </c>
      <c r="K120" s="13">
        <v>1</v>
      </c>
      <c r="L120" s="13"/>
      <c r="M120" s="13"/>
      <c r="N120" s="13"/>
      <c r="O120" s="16"/>
      <c r="P120" s="16">
        <v>3</v>
      </c>
      <c r="Q120" s="16">
        <v>3</v>
      </c>
      <c r="R120" s="16"/>
      <c r="S120" s="13"/>
      <c r="T120" s="16"/>
      <c r="U120" s="16"/>
      <c r="V120" s="16"/>
      <c r="W120" s="16"/>
      <c r="X120" s="16"/>
      <c r="Y120" s="16"/>
      <c r="Z120" s="16">
        <v>3</v>
      </c>
      <c r="AA120" s="16"/>
      <c r="AB120" s="16"/>
      <c r="AC120" s="16">
        <v>3</v>
      </c>
      <c r="AD120" s="17"/>
      <c r="AE120" s="17"/>
      <c r="AF120" s="19"/>
      <c r="AG120" s="17"/>
      <c r="AH120" s="17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16"/>
      <c r="F121" s="29"/>
      <c r="G121" s="16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7"/>
      <c r="AE121" s="17"/>
      <c r="AF121" s="19"/>
      <c r="AG121" s="17"/>
      <c r="AH121" s="17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16">
        <v>11</v>
      </c>
      <c r="F122" s="29"/>
      <c r="G122" s="16">
        <v>11</v>
      </c>
      <c r="H122" s="13"/>
      <c r="I122" s="13"/>
      <c r="J122" s="13"/>
      <c r="K122" s="13"/>
      <c r="L122" s="13"/>
      <c r="M122" s="13"/>
      <c r="N122" s="13"/>
      <c r="O122" s="16"/>
      <c r="P122" s="16">
        <v>10</v>
      </c>
      <c r="Q122" s="16">
        <v>8</v>
      </c>
      <c r="R122" s="16">
        <v>1</v>
      </c>
      <c r="S122" s="13">
        <v>1</v>
      </c>
      <c r="T122" s="16"/>
      <c r="U122" s="16"/>
      <c r="V122" s="16"/>
      <c r="W122" s="16"/>
      <c r="X122" s="16"/>
      <c r="Y122" s="16"/>
      <c r="Z122" s="16">
        <v>10</v>
      </c>
      <c r="AA122" s="16"/>
      <c r="AB122" s="16"/>
      <c r="AC122" s="16">
        <v>1</v>
      </c>
      <c r="AD122" s="17"/>
      <c r="AE122" s="17">
        <v>2</v>
      </c>
      <c r="AF122" s="19"/>
      <c r="AG122" s="17">
        <v>2</v>
      </c>
      <c r="AH122" s="17">
        <v>1</v>
      </c>
      <c r="AI122" s="19">
        <v>1</v>
      </c>
      <c r="AJ122" s="21"/>
      <c r="AK122" s="21">
        <v>2</v>
      </c>
      <c r="AL122" s="21"/>
      <c r="AM122" s="21"/>
      <c r="AN122" s="21"/>
      <c r="AO122" s="21"/>
      <c r="AP122" s="21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16">
        <v>5</v>
      </c>
      <c r="F123" s="29"/>
      <c r="G123" s="16">
        <v>5</v>
      </c>
      <c r="H123" s="13"/>
      <c r="I123" s="13"/>
      <c r="J123" s="13">
        <v>1</v>
      </c>
      <c r="K123" s="13">
        <v>1</v>
      </c>
      <c r="L123" s="13"/>
      <c r="M123" s="13"/>
      <c r="N123" s="13"/>
      <c r="O123" s="16"/>
      <c r="P123" s="16">
        <v>2</v>
      </c>
      <c r="Q123" s="16">
        <v>2</v>
      </c>
      <c r="R123" s="16"/>
      <c r="S123" s="13"/>
      <c r="T123" s="16"/>
      <c r="U123" s="16"/>
      <c r="V123" s="16"/>
      <c r="W123" s="16"/>
      <c r="X123" s="16"/>
      <c r="Y123" s="16"/>
      <c r="Z123" s="16">
        <v>2</v>
      </c>
      <c r="AA123" s="16"/>
      <c r="AB123" s="16"/>
      <c r="AC123" s="16">
        <v>4</v>
      </c>
      <c r="AD123" s="17"/>
      <c r="AE123" s="17"/>
      <c r="AF123" s="19"/>
      <c r="AG123" s="17"/>
      <c r="AH123" s="17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11">
        <f>SUM(E125:E126)</f>
        <v>0</v>
      </c>
      <c r="F124" s="11">
        <f t="shared" ref="F124:AP124" si="12">SUM(F125:F126)</f>
        <v>0</v>
      </c>
      <c r="G124" s="11">
        <f t="shared" si="12"/>
        <v>0</v>
      </c>
      <c r="H124" s="11">
        <f t="shared" si="12"/>
        <v>0</v>
      </c>
      <c r="I124" s="11">
        <f t="shared" si="12"/>
        <v>0</v>
      </c>
      <c r="J124" s="11">
        <f t="shared" si="12"/>
        <v>0</v>
      </c>
      <c r="K124" s="11">
        <f t="shared" si="12"/>
        <v>0</v>
      </c>
      <c r="L124" s="11">
        <f t="shared" si="12"/>
        <v>0</v>
      </c>
      <c r="M124" s="11">
        <f t="shared" si="12"/>
        <v>0</v>
      </c>
      <c r="N124" s="11">
        <f t="shared" si="12"/>
        <v>0</v>
      </c>
      <c r="O124" s="11">
        <f t="shared" si="12"/>
        <v>0</v>
      </c>
      <c r="P124" s="11">
        <f t="shared" si="12"/>
        <v>0</v>
      </c>
      <c r="Q124" s="11">
        <f t="shared" si="12"/>
        <v>0</v>
      </c>
      <c r="R124" s="11">
        <f t="shared" si="12"/>
        <v>0</v>
      </c>
      <c r="S124" s="11">
        <f t="shared" si="12"/>
        <v>0</v>
      </c>
      <c r="T124" s="11">
        <f t="shared" si="12"/>
        <v>0</v>
      </c>
      <c r="U124" s="11">
        <f t="shared" si="12"/>
        <v>0</v>
      </c>
      <c r="V124" s="11">
        <f t="shared" si="12"/>
        <v>0</v>
      </c>
      <c r="W124" s="11">
        <f t="shared" si="12"/>
        <v>0</v>
      </c>
      <c r="X124" s="11">
        <f t="shared" si="12"/>
        <v>0</v>
      </c>
      <c r="Y124" s="11">
        <f t="shared" si="12"/>
        <v>0</v>
      </c>
      <c r="Z124" s="11">
        <f t="shared" si="12"/>
        <v>0</v>
      </c>
      <c r="AA124" s="11">
        <f t="shared" si="12"/>
        <v>0</v>
      </c>
      <c r="AB124" s="11">
        <f t="shared" si="12"/>
        <v>0</v>
      </c>
      <c r="AC124" s="11">
        <f t="shared" si="12"/>
        <v>0</v>
      </c>
      <c r="AD124" s="11">
        <f t="shared" si="12"/>
        <v>0</v>
      </c>
      <c r="AE124" s="11">
        <f t="shared" si="12"/>
        <v>0</v>
      </c>
      <c r="AF124" s="11">
        <f t="shared" si="12"/>
        <v>0</v>
      </c>
      <c r="AG124" s="11">
        <f t="shared" si="12"/>
        <v>0</v>
      </c>
      <c r="AH124" s="11">
        <f t="shared" si="12"/>
        <v>0</v>
      </c>
      <c r="AI124" s="11">
        <f t="shared" si="12"/>
        <v>0</v>
      </c>
      <c r="AJ124" s="11">
        <f t="shared" si="12"/>
        <v>0</v>
      </c>
      <c r="AK124" s="11">
        <f t="shared" si="12"/>
        <v>0</v>
      </c>
      <c r="AL124" s="11">
        <f t="shared" si="12"/>
        <v>0</v>
      </c>
      <c r="AM124" s="11">
        <f t="shared" si="12"/>
        <v>0</v>
      </c>
      <c r="AN124" s="11">
        <f t="shared" si="12"/>
        <v>0</v>
      </c>
      <c r="AO124" s="11">
        <f t="shared" si="12"/>
        <v>0</v>
      </c>
      <c r="AP124" s="11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7"/>
      <c r="AE125" s="17"/>
      <c r="AF125" s="17"/>
      <c r="AG125" s="17"/>
      <c r="AH125" s="17"/>
      <c r="AI125" s="17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7"/>
      <c r="AE126" s="17"/>
      <c r="AF126" s="17"/>
      <c r="AG126" s="17"/>
      <c r="AH126" s="17"/>
      <c r="AI126" s="17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17"/>
      <c r="AE127" s="17"/>
      <c r="AF127" s="17"/>
      <c r="AG127" s="17"/>
      <c r="AH127" s="17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24">
        <v>32</v>
      </c>
      <c r="F128" s="27">
        <v>5</v>
      </c>
      <c r="G128" s="23">
        <v>27</v>
      </c>
      <c r="H128" s="23"/>
      <c r="I128" s="23"/>
      <c r="J128" s="23">
        <v>18</v>
      </c>
      <c r="K128" s="23">
        <v>11</v>
      </c>
      <c r="L128" s="23">
        <v>7</v>
      </c>
      <c r="M128" s="23"/>
      <c r="N128" s="23"/>
      <c r="O128" s="24"/>
      <c r="P128" s="24">
        <v>12</v>
      </c>
      <c r="Q128" s="24">
        <v>5</v>
      </c>
      <c r="R128" s="24">
        <v>1</v>
      </c>
      <c r="S128" s="23">
        <v>3</v>
      </c>
      <c r="T128" s="24"/>
      <c r="U128" s="24">
        <v>3</v>
      </c>
      <c r="V128" s="24"/>
      <c r="W128" s="24">
        <v>2</v>
      </c>
      <c r="X128" s="24">
        <v>1</v>
      </c>
      <c r="Y128" s="24"/>
      <c r="Z128" s="24">
        <v>12</v>
      </c>
      <c r="AA128" s="24"/>
      <c r="AB128" s="24">
        <v>10</v>
      </c>
      <c r="AC128" s="24">
        <v>31</v>
      </c>
      <c r="AD128" s="11">
        <v>10</v>
      </c>
      <c r="AE128" s="11">
        <v>6</v>
      </c>
      <c r="AF128" s="11">
        <v>3</v>
      </c>
      <c r="AG128" s="11">
        <v>9</v>
      </c>
      <c r="AH128" s="11">
        <v>2</v>
      </c>
      <c r="AI128" s="11">
        <v>7</v>
      </c>
      <c r="AJ128" s="25"/>
      <c r="AK128" s="25">
        <v>3</v>
      </c>
      <c r="AL128" s="25"/>
      <c r="AM128" s="25"/>
      <c r="AN128" s="25"/>
      <c r="AO128" s="25"/>
      <c r="AP128" s="25"/>
    </row>
    <row r="129" spans="1:42" s="3" customFormat="1" ht="39.950000000000003" customHeight="1">
      <c r="A129" s="10"/>
      <c r="B129" s="207" t="s">
        <v>272</v>
      </c>
      <c r="C129" s="208"/>
      <c r="D129" s="209"/>
      <c r="E129" s="11">
        <f>E10+E31+E43+E51+E65+E72+E80+E83+E105+E110+E119+E124+E127+E128</f>
        <v>961</v>
      </c>
      <c r="F129" s="11">
        <f t="shared" ref="F129:AP129" si="13">F10+F31+F43+F51+F65+F72+F80+F83+F105+F110+F119+F124+F127+F128</f>
        <v>48</v>
      </c>
      <c r="G129" s="11">
        <f t="shared" si="13"/>
        <v>913</v>
      </c>
      <c r="H129" s="11">
        <f t="shared" si="13"/>
        <v>0</v>
      </c>
      <c r="I129" s="11">
        <f t="shared" si="13"/>
        <v>0</v>
      </c>
      <c r="J129" s="11">
        <f t="shared" si="13"/>
        <v>161</v>
      </c>
      <c r="K129" s="11">
        <f t="shared" si="13"/>
        <v>113</v>
      </c>
      <c r="L129" s="11">
        <f t="shared" si="13"/>
        <v>48</v>
      </c>
      <c r="M129" s="11">
        <f t="shared" si="13"/>
        <v>0</v>
      </c>
      <c r="N129" s="11">
        <f t="shared" si="13"/>
        <v>0</v>
      </c>
      <c r="O129" s="11">
        <f t="shared" si="13"/>
        <v>0</v>
      </c>
      <c r="P129" s="11">
        <f t="shared" si="13"/>
        <v>796</v>
      </c>
      <c r="Q129" s="11">
        <f t="shared" si="13"/>
        <v>609</v>
      </c>
      <c r="R129" s="11">
        <f t="shared" si="13"/>
        <v>104</v>
      </c>
      <c r="S129" s="11">
        <f t="shared" si="13"/>
        <v>33</v>
      </c>
      <c r="T129" s="11">
        <f t="shared" si="13"/>
        <v>1</v>
      </c>
      <c r="U129" s="11">
        <f t="shared" si="13"/>
        <v>49</v>
      </c>
      <c r="V129" s="11">
        <f t="shared" si="13"/>
        <v>5</v>
      </c>
      <c r="W129" s="11">
        <f t="shared" si="13"/>
        <v>27</v>
      </c>
      <c r="X129" s="11">
        <f t="shared" si="13"/>
        <v>17</v>
      </c>
      <c r="Y129" s="11">
        <f t="shared" si="13"/>
        <v>7</v>
      </c>
      <c r="Z129" s="11">
        <f t="shared" si="13"/>
        <v>803</v>
      </c>
      <c r="AA129" s="11">
        <f t="shared" si="13"/>
        <v>0</v>
      </c>
      <c r="AB129" s="11">
        <f t="shared" si="13"/>
        <v>139</v>
      </c>
      <c r="AC129" s="11">
        <f t="shared" si="13"/>
        <v>271</v>
      </c>
      <c r="AD129" s="11">
        <f t="shared" si="13"/>
        <v>139</v>
      </c>
      <c r="AE129" s="11">
        <f t="shared" si="13"/>
        <v>48</v>
      </c>
      <c r="AF129" s="11">
        <f t="shared" si="13"/>
        <v>14</v>
      </c>
      <c r="AG129" s="11">
        <f t="shared" si="13"/>
        <v>62</v>
      </c>
      <c r="AH129" s="11">
        <f t="shared" si="13"/>
        <v>29</v>
      </c>
      <c r="AI129" s="11">
        <f t="shared" si="13"/>
        <v>33</v>
      </c>
      <c r="AJ129" s="11">
        <f t="shared" si="13"/>
        <v>0</v>
      </c>
      <c r="AK129" s="11">
        <f t="shared" si="13"/>
        <v>50</v>
      </c>
      <c r="AL129" s="11">
        <f t="shared" si="13"/>
        <v>0</v>
      </c>
      <c r="AM129" s="11">
        <f t="shared" si="13"/>
        <v>1</v>
      </c>
      <c r="AN129" s="11">
        <f t="shared" si="13"/>
        <v>1</v>
      </c>
      <c r="AO129" s="11">
        <f t="shared" si="13"/>
        <v>1</v>
      </c>
      <c r="AP129" s="11">
        <f t="shared" si="13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  <pageSetup paperSize="9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591D9-BE49-4E4B-B1B3-351433BF46B0}">
  <dimension ref="A1:BK133"/>
  <sheetViews>
    <sheetView topLeftCell="A124" workbookViewId="0">
      <selection activeCell="I146" sqref="I146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46" width="9.140625" style="4"/>
    <col min="47" max="47" width="16.28515625" style="4" customWidth="1"/>
    <col min="48" max="48" width="13.5703125" style="34" customWidth="1"/>
    <col min="49" max="49" width="23.5703125" style="34" customWidth="1"/>
    <col min="50" max="50" width="9.140625" style="4"/>
    <col min="51" max="51" width="20.42578125" style="4" customWidth="1"/>
    <col min="52" max="16384" width="9.140625" style="4"/>
  </cols>
  <sheetData>
    <row r="1" spans="1:63" ht="48.75" customHeight="1">
      <c r="AL1" s="113" t="s">
        <v>0</v>
      </c>
      <c r="AM1" s="114"/>
      <c r="AN1" s="114"/>
      <c r="AO1" s="114"/>
      <c r="AP1" s="114"/>
    </row>
    <row r="2" spans="1:63" ht="58.5" customHeight="1">
      <c r="A2" s="115" t="s">
        <v>1</v>
      </c>
      <c r="B2" s="116"/>
      <c r="C2" s="116"/>
      <c r="D2" s="116"/>
      <c r="E2" s="116"/>
      <c r="F2" s="116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63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304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63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63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63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63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63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63" ht="20.2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  <c r="AR9" s="183" t="s">
        <v>284</v>
      </c>
      <c r="AS9" s="183"/>
      <c r="AT9" s="183" t="s">
        <v>285</v>
      </c>
      <c r="AU9" s="183"/>
      <c r="AV9" s="214" t="s">
        <v>286</v>
      </c>
      <c r="AW9" s="214"/>
      <c r="AX9" s="184" t="s">
        <v>287</v>
      </c>
      <c r="AY9" s="184"/>
      <c r="AZ9" s="183" t="s">
        <v>288</v>
      </c>
      <c r="BA9" s="183"/>
      <c r="BB9" s="183" t="s">
        <v>289</v>
      </c>
      <c r="BC9" s="183"/>
      <c r="BD9" s="183" t="s">
        <v>290</v>
      </c>
      <c r="BE9" s="183"/>
      <c r="BF9" s="183" t="s">
        <v>291</v>
      </c>
      <c r="BG9" s="183"/>
      <c r="BH9" s="183" t="s">
        <v>292</v>
      </c>
      <c r="BI9" s="183"/>
      <c r="BJ9" s="183" t="s">
        <v>293</v>
      </c>
      <c r="BK9" s="183"/>
    </row>
    <row r="10" spans="1:63" s="1" customFormat="1" ht="55.5" customHeight="1">
      <c r="A10" s="10" t="s">
        <v>45</v>
      </c>
      <c r="B10" s="190" t="s">
        <v>46</v>
      </c>
      <c r="C10" s="190"/>
      <c r="D10" s="190"/>
      <c r="E10" s="37">
        <f t="shared" ref="E10:K10" si="0">SUM(E11:E30)</f>
        <v>9</v>
      </c>
      <c r="F10" s="37">
        <f t="shared" si="0"/>
        <v>9</v>
      </c>
      <c r="G10" s="37">
        <f t="shared" si="0"/>
        <v>0</v>
      </c>
      <c r="H10" s="37">
        <f t="shared" si="0"/>
        <v>0</v>
      </c>
      <c r="I10" s="37">
        <f t="shared" si="0"/>
        <v>0</v>
      </c>
      <c r="J10" s="37">
        <f t="shared" si="0"/>
        <v>0</v>
      </c>
      <c r="K10" s="37">
        <f t="shared" si="0"/>
        <v>0</v>
      </c>
      <c r="L10" s="37">
        <f t="shared" ref="L10:AP10" si="1">SUM(L11:L30)</f>
        <v>0</v>
      </c>
      <c r="M10" s="37">
        <f t="shared" si="1"/>
        <v>0</v>
      </c>
      <c r="N10" s="37">
        <f t="shared" si="1"/>
        <v>0</v>
      </c>
      <c r="O10" s="37">
        <f t="shared" si="1"/>
        <v>3</v>
      </c>
      <c r="P10" s="37">
        <f t="shared" si="1"/>
        <v>0</v>
      </c>
      <c r="Q10" s="37">
        <f t="shared" si="1"/>
        <v>0</v>
      </c>
      <c r="R10" s="37">
        <f t="shared" si="1"/>
        <v>0</v>
      </c>
      <c r="S10" s="37">
        <f t="shared" si="1"/>
        <v>0</v>
      </c>
      <c r="T10" s="37">
        <f t="shared" si="1"/>
        <v>0</v>
      </c>
      <c r="U10" s="37">
        <f t="shared" si="1"/>
        <v>0</v>
      </c>
      <c r="V10" s="37">
        <f t="shared" si="1"/>
        <v>0</v>
      </c>
      <c r="W10" s="37">
        <f t="shared" si="1"/>
        <v>0</v>
      </c>
      <c r="X10" s="37">
        <f t="shared" si="1"/>
        <v>0</v>
      </c>
      <c r="Y10" s="37">
        <f t="shared" si="1"/>
        <v>0</v>
      </c>
      <c r="Z10" s="37">
        <f t="shared" si="1"/>
        <v>0</v>
      </c>
      <c r="AA10" s="37">
        <f t="shared" si="1"/>
        <v>0</v>
      </c>
      <c r="AB10" s="37">
        <f t="shared" si="1"/>
        <v>0</v>
      </c>
      <c r="AC10" s="37">
        <f t="shared" si="1"/>
        <v>6</v>
      </c>
      <c r="AD10" s="37">
        <f t="shared" si="1"/>
        <v>6</v>
      </c>
      <c r="AE10" s="37">
        <f t="shared" si="1"/>
        <v>0</v>
      </c>
      <c r="AF10" s="37">
        <f t="shared" si="1"/>
        <v>0</v>
      </c>
      <c r="AG10" s="37">
        <f t="shared" si="1"/>
        <v>0</v>
      </c>
      <c r="AH10" s="37">
        <f t="shared" si="1"/>
        <v>0</v>
      </c>
      <c r="AI10" s="37">
        <f t="shared" si="1"/>
        <v>0</v>
      </c>
      <c r="AJ10" s="37">
        <f t="shared" si="1"/>
        <v>0</v>
      </c>
      <c r="AK10" s="37">
        <f t="shared" si="1"/>
        <v>0</v>
      </c>
      <c r="AL10" s="37">
        <f t="shared" si="1"/>
        <v>0</v>
      </c>
      <c r="AM10" s="37">
        <f t="shared" si="1"/>
        <v>0</v>
      </c>
      <c r="AN10" s="37">
        <f t="shared" si="1"/>
        <v>0</v>
      </c>
      <c r="AO10" s="37">
        <f t="shared" si="1"/>
        <v>0</v>
      </c>
      <c r="AP10" s="37">
        <f t="shared" si="1"/>
        <v>0</v>
      </c>
      <c r="AR10" s="83">
        <f>SUM(AR11:AR30)</f>
        <v>9</v>
      </c>
      <c r="AS10" s="83">
        <f t="shared" ref="AS10:BK10" si="2">SUM(AS11:AS30)</f>
        <v>9</v>
      </c>
      <c r="AT10" s="83">
        <f t="shared" si="2"/>
        <v>0</v>
      </c>
      <c r="AU10" s="83">
        <f t="shared" si="2"/>
        <v>0</v>
      </c>
      <c r="AV10" s="90">
        <f t="shared" si="2"/>
        <v>9</v>
      </c>
      <c r="AW10" s="90">
        <f t="shared" si="2"/>
        <v>9</v>
      </c>
      <c r="AX10" s="83">
        <f t="shared" si="2"/>
        <v>0</v>
      </c>
      <c r="AY10" s="83">
        <f t="shared" si="2"/>
        <v>0</v>
      </c>
      <c r="AZ10" s="83">
        <f t="shared" si="2"/>
        <v>0</v>
      </c>
      <c r="BA10" s="83">
        <f t="shared" si="2"/>
        <v>0</v>
      </c>
      <c r="BB10" s="83">
        <f t="shared" si="2"/>
        <v>0</v>
      </c>
      <c r="BC10" s="83">
        <f t="shared" si="2"/>
        <v>0</v>
      </c>
      <c r="BD10" s="83">
        <f t="shared" si="2"/>
        <v>0</v>
      </c>
      <c r="BE10" s="83">
        <f t="shared" si="2"/>
        <v>0</v>
      </c>
      <c r="BF10" s="83">
        <f t="shared" si="2"/>
        <v>0</v>
      </c>
      <c r="BG10" s="83">
        <f t="shared" si="2"/>
        <v>0</v>
      </c>
      <c r="BH10" s="83">
        <f t="shared" si="2"/>
        <v>0</v>
      </c>
      <c r="BI10" s="83">
        <f t="shared" si="2"/>
        <v>0</v>
      </c>
      <c r="BJ10" s="83">
        <f t="shared" si="2"/>
        <v>0</v>
      </c>
      <c r="BK10" s="85">
        <f t="shared" si="2"/>
        <v>0</v>
      </c>
    </row>
    <row r="11" spans="1:63" s="2" customFormat="1" ht="39.950000000000003" customHeight="1">
      <c r="A11" s="12" t="s">
        <v>47</v>
      </c>
      <c r="B11" s="191" t="s">
        <v>48</v>
      </c>
      <c r="C11" s="191"/>
      <c r="D11" s="191"/>
      <c r="E11" s="39"/>
      <c r="F11" s="41"/>
      <c r="G11" s="39"/>
      <c r="H11" s="39"/>
      <c r="I11" s="39"/>
      <c r="J11" s="39"/>
      <c r="K11" s="39"/>
      <c r="L11" s="39"/>
      <c r="M11" s="42"/>
      <c r="N11" s="42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41"/>
      <c r="AE11" s="41"/>
      <c r="AF11" s="43"/>
      <c r="AG11" s="41"/>
      <c r="AH11" s="41"/>
      <c r="AI11" s="43"/>
      <c r="AJ11" s="94"/>
      <c r="AK11" s="94"/>
      <c r="AL11" s="94"/>
      <c r="AM11" s="94"/>
      <c r="AN11" s="94"/>
      <c r="AO11" s="94"/>
      <c r="AP11" s="94"/>
      <c r="AR11" s="84">
        <f>E11</f>
        <v>0</v>
      </c>
      <c r="AS11" s="84">
        <f>F11+G11+H11+I11</f>
        <v>0</v>
      </c>
      <c r="AT11" s="84">
        <f>J11</f>
        <v>0</v>
      </c>
      <c r="AU11" s="84">
        <f t="shared" ref="AU11:AU30" si="3">K11+L11+M11+N11</f>
        <v>0</v>
      </c>
      <c r="AV11" s="86">
        <f>F11+G11+K11</f>
        <v>0</v>
      </c>
      <c r="AW11" s="86">
        <f t="shared" ref="AW11:AW30" si="4">O11+Z11+AA11+AC11</f>
        <v>0</v>
      </c>
      <c r="AX11" s="84">
        <f>P11</f>
        <v>0</v>
      </c>
      <c r="AY11" s="84">
        <f>Q11+R11+S11+T11+U11</f>
        <v>0</v>
      </c>
      <c r="AZ11" s="84">
        <f>U11</f>
        <v>0</v>
      </c>
      <c r="BA11" s="84">
        <f>+V11+W11+X11</f>
        <v>0</v>
      </c>
      <c r="BB11" s="83">
        <f>Z11</f>
        <v>0</v>
      </c>
      <c r="BC11" s="83">
        <f>P11+Y11</f>
        <v>0</v>
      </c>
      <c r="BD11" s="84">
        <f>AG11</f>
        <v>0</v>
      </c>
      <c r="BE11" s="84">
        <f>AE11+AF11</f>
        <v>0</v>
      </c>
      <c r="BF11" s="84">
        <f>AG11</f>
        <v>0</v>
      </c>
      <c r="BG11" s="84">
        <f>AH11+AI11</f>
        <v>0</v>
      </c>
      <c r="BH11" s="84">
        <f>AN11</f>
        <v>0</v>
      </c>
      <c r="BI11" s="84">
        <f>AL11+AM11</f>
        <v>0</v>
      </c>
      <c r="BJ11" s="84">
        <f>AN11</f>
        <v>0</v>
      </c>
      <c r="BK11" s="84">
        <f>AO11+AP11</f>
        <v>0</v>
      </c>
    </row>
    <row r="12" spans="1:63" s="2" customFormat="1" ht="39.950000000000003" customHeight="1">
      <c r="A12" s="12" t="s">
        <v>49</v>
      </c>
      <c r="B12" s="191" t="s">
        <v>50</v>
      </c>
      <c r="C12" s="191"/>
      <c r="D12" s="191"/>
      <c r="E12" s="40"/>
      <c r="F12" s="41"/>
      <c r="G12" s="39"/>
      <c r="H12" s="39"/>
      <c r="I12" s="39"/>
      <c r="J12" s="39"/>
      <c r="K12" s="39"/>
      <c r="L12" s="39"/>
      <c r="M12" s="42"/>
      <c r="N12" s="42"/>
      <c r="O12" s="40"/>
      <c r="P12" s="40"/>
      <c r="Q12" s="40"/>
      <c r="R12" s="40"/>
      <c r="S12" s="39"/>
      <c r="T12" s="40"/>
      <c r="U12" s="40"/>
      <c r="V12" s="40"/>
      <c r="W12" s="39"/>
      <c r="X12" s="39"/>
      <c r="Y12" s="40"/>
      <c r="Z12" s="39"/>
      <c r="AA12" s="39"/>
      <c r="AB12" s="40"/>
      <c r="AC12" s="40"/>
      <c r="AD12" s="41"/>
      <c r="AE12" s="41"/>
      <c r="AF12" s="43"/>
      <c r="AG12" s="41"/>
      <c r="AH12" s="41"/>
      <c r="AI12" s="43"/>
      <c r="AJ12" s="94"/>
      <c r="AK12" s="94"/>
      <c r="AL12" s="94"/>
      <c r="AM12" s="94"/>
      <c r="AN12" s="94"/>
      <c r="AO12" s="94"/>
      <c r="AP12" s="94"/>
      <c r="AR12" s="84">
        <f t="shared" ref="AR12:AR30" si="5">E12</f>
        <v>0</v>
      </c>
      <c r="AS12" s="84">
        <f t="shared" ref="AS12:AS75" si="6">F12+G12+H12+I12</f>
        <v>0</v>
      </c>
      <c r="AT12" s="84">
        <f t="shared" ref="AT12:AT75" si="7">J12</f>
        <v>0</v>
      </c>
      <c r="AU12" s="84">
        <f t="shared" si="3"/>
        <v>0</v>
      </c>
      <c r="AV12" s="86">
        <f t="shared" ref="AV12:AV75" si="8">F12+G12+K12</f>
        <v>0</v>
      </c>
      <c r="AW12" s="86">
        <f t="shared" si="4"/>
        <v>0</v>
      </c>
      <c r="AX12" s="84">
        <f t="shared" ref="AX12:AX75" si="9">P12</f>
        <v>0</v>
      </c>
      <c r="AY12" s="84">
        <f t="shared" ref="AY12:AY75" si="10">Q12+R12+S12+T12+U12</f>
        <v>0</v>
      </c>
      <c r="AZ12" s="84">
        <f t="shared" ref="AZ12:AZ75" si="11">U12</f>
        <v>0</v>
      </c>
      <c r="BA12" s="84">
        <f t="shared" ref="BA12:BA75" si="12">+V12+W12+X12</f>
        <v>0</v>
      </c>
      <c r="BB12" s="83">
        <f t="shared" ref="BB12:BB75" si="13">Z12</f>
        <v>0</v>
      </c>
      <c r="BC12" s="83">
        <f t="shared" ref="BC12:BC75" si="14">P12+Y12</f>
        <v>0</v>
      </c>
      <c r="BD12" s="84">
        <f t="shared" ref="BD12:BD75" si="15">AG12</f>
        <v>0</v>
      </c>
      <c r="BE12" s="84">
        <f t="shared" ref="BE12:BE75" si="16">AE12+AF12</f>
        <v>0</v>
      </c>
      <c r="BF12" s="84">
        <f t="shared" ref="BF12:BF75" si="17">AG12</f>
        <v>0</v>
      </c>
      <c r="BG12" s="84">
        <f t="shared" ref="BG12:BG75" si="18">AH12+AI12</f>
        <v>0</v>
      </c>
      <c r="BH12" s="84">
        <f t="shared" ref="BH12:BH75" si="19">AN12</f>
        <v>0</v>
      </c>
      <c r="BI12" s="84">
        <f t="shared" ref="BI12:BI75" si="20">AL12+AM12</f>
        <v>0</v>
      </c>
      <c r="BJ12" s="84">
        <f t="shared" ref="BJ12:BJ75" si="21">AN12</f>
        <v>0</v>
      </c>
      <c r="BK12" s="84">
        <f t="shared" ref="BK12:BK75" si="22">AO12+AP12</f>
        <v>0</v>
      </c>
    </row>
    <row r="13" spans="1:63" s="2" customFormat="1" ht="39.950000000000003" customHeight="1">
      <c r="A13" s="14" t="s">
        <v>51</v>
      </c>
      <c r="B13" s="191" t="s">
        <v>52</v>
      </c>
      <c r="C13" s="191"/>
      <c r="D13" s="191"/>
      <c r="E13" s="39"/>
      <c r="F13" s="41"/>
      <c r="G13" s="39"/>
      <c r="H13" s="39"/>
      <c r="I13" s="39"/>
      <c r="J13" s="39"/>
      <c r="K13" s="39"/>
      <c r="L13" s="39"/>
      <c r="M13" s="42"/>
      <c r="N13" s="42"/>
      <c r="O13" s="39"/>
      <c r="P13" s="40"/>
      <c r="Q13" s="40"/>
      <c r="R13" s="40"/>
      <c r="S13" s="39"/>
      <c r="T13" s="40"/>
      <c r="U13" s="40"/>
      <c r="V13" s="40"/>
      <c r="W13" s="39"/>
      <c r="X13" s="39"/>
      <c r="Y13" s="40"/>
      <c r="Z13" s="39"/>
      <c r="AA13" s="39"/>
      <c r="AB13" s="40"/>
      <c r="AC13" s="39"/>
      <c r="AD13" s="41"/>
      <c r="AE13" s="41"/>
      <c r="AF13" s="43"/>
      <c r="AG13" s="41"/>
      <c r="AH13" s="41"/>
      <c r="AI13" s="43"/>
      <c r="AJ13" s="94"/>
      <c r="AK13" s="94"/>
      <c r="AL13" s="94"/>
      <c r="AM13" s="94"/>
      <c r="AN13" s="94"/>
      <c r="AO13" s="94"/>
      <c r="AP13" s="94"/>
      <c r="AR13" s="84">
        <f t="shared" si="5"/>
        <v>0</v>
      </c>
      <c r="AS13" s="84">
        <f t="shared" si="6"/>
        <v>0</v>
      </c>
      <c r="AT13" s="84">
        <f t="shared" si="7"/>
        <v>0</v>
      </c>
      <c r="AU13" s="84">
        <f t="shared" si="3"/>
        <v>0</v>
      </c>
      <c r="AV13" s="86">
        <f t="shared" si="8"/>
        <v>0</v>
      </c>
      <c r="AW13" s="86">
        <f t="shared" si="4"/>
        <v>0</v>
      </c>
      <c r="AX13" s="84">
        <f t="shared" si="9"/>
        <v>0</v>
      </c>
      <c r="AY13" s="84">
        <f t="shared" si="10"/>
        <v>0</v>
      </c>
      <c r="AZ13" s="84">
        <f t="shared" si="11"/>
        <v>0</v>
      </c>
      <c r="BA13" s="84">
        <f t="shared" si="12"/>
        <v>0</v>
      </c>
      <c r="BB13" s="83">
        <f t="shared" si="13"/>
        <v>0</v>
      </c>
      <c r="BC13" s="83">
        <f t="shared" si="14"/>
        <v>0</v>
      </c>
      <c r="BD13" s="84">
        <f t="shared" si="15"/>
        <v>0</v>
      </c>
      <c r="BE13" s="84">
        <f t="shared" si="16"/>
        <v>0</v>
      </c>
      <c r="BF13" s="84">
        <f t="shared" si="17"/>
        <v>0</v>
      </c>
      <c r="BG13" s="84">
        <f t="shared" si="18"/>
        <v>0</v>
      </c>
      <c r="BH13" s="84">
        <f t="shared" si="19"/>
        <v>0</v>
      </c>
      <c r="BI13" s="84">
        <f t="shared" si="20"/>
        <v>0</v>
      </c>
      <c r="BJ13" s="84">
        <f t="shared" si="21"/>
        <v>0</v>
      </c>
      <c r="BK13" s="84">
        <f t="shared" si="22"/>
        <v>0</v>
      </c>
    </row>
    <row r="14" spans="1:63" s="2" customFormat="1" ht="39.950000000000003" customHeight="1">
      <c r="A14" s="15">
        <v>1.2</v>
      </c>
      <c r="B14" s="191" t="s">
        <v>53</v>
      </c>
      <c r="C14" s="191"/>
      <c r="D14" s="191"/>
      <c r="E14" s="39"/>
      <c r="F14" s="41"/>
      <c r="G14" s="39"/>
      <c r="H14" s="39"/>
      <c r="I14" s="39"/>
      <c r="J14" s="39"/>
      <c r="K14" s="39"/>
      <c r="L14" s="39"/>
      <c r="M14" s="42"/>
      <c r="N14" s="42"/>
      <c r="O14" s="39"/>
      <c r="P14" s="40"/>
      <c r="Q14" s="40"/>
      <c r="R14" s="40"/>
      <c r="S14" s="39"/>
      <c r="T14" s="40"/>
      <c r="U14" s="40"/>
      <c r="V14" s="40"/>
      <c r="W14" s="39"/>
      <c r="X14" s="39"/>
      <c r="Y14" s="40"/>
      <c r="Z14" s="39"/>
      <c r="AA14" s="39"/>
      <c r="AB14" s="40"/>
      <c r="AC14" s="39"/>
      <c r="AD14" s="41"/>
      <c r="AE14" s="41"/>
      <c r="AF14" s="43"/>
      <c r="AG14" s="41"/>
      <c r="AH14" s="41"/>
      <c r="AI14" s="43"/>
      <c r="AJ14" s="94"/>
      <c r="AK14" s="94"/>
      <c r="AL14" s="94"/>
      <c r="AM14" s="94"/>
      <c r="AN14" s="94"/>
      <c r="AO14" s="94"/>
      <c r="AP14" s="94"/>
      <c r="AR14" s="84">
        <f t="shared" si="5"/>
        <v>0</v>
      </c>
      <c r="AS14" s="84">
        <f t="shared" si="6"/>
        <v>0</v>
      </c>
      <c r="AT14" s="84">
        <f t="shared" si="7"/>
        <v>0</v>
      </c>
      <c r="AU14" s="84">
        <f t="shared" si="3"/>
        <v>0</v>
      </c>
      <c r="AV14" s="86">
        <f t="shared" si="8"/>
        <v>0</v>
      </c>
      <c r="AW14" s="86">
        <f t="shared" si="4"/>
        <v>0</v>
      </c>
      <c r="AX14" s="84">
        <f t="shared" si="9"/>
        <v>0</v>
      </c>
      <c r="AY14" s="84">
        <f t="shared" si="10"/>
        <v>0</v>
      </c>
      <c r="AZ14" s="84">
        <f t="shared" si="11"/>
        <v>0</v>
      </c>
      <c r="BA14" s="84">
        <f t="shared" si="12"/>
        <v>0</v>
      </c>
      <c r="BB14" s="83">
        <f t="shared" si="13"/>
        <v>0</v>
      </c>
      <c r="BC14" s="83">
        <f t="shared" si="14"/>
        <v>0</v>
      </c>
      <c r="BD14" s="84">
        <f t="shared" si="15"/>
        <v>0</v>
      </c>
      <c r="BE14" s="84">
        <f t="shared" si="16"/>
        <v>0</v>
      </c>
      <c r="BF14" s="84">
        <f t="shared" si="17"/>
        <v>0</v>
      </c>
      <c r="BG14" s="84">
        <f t="shared" si="18"/>
        <v>0</v>
      </c>
      <c r="BH14" s="84">
        <f t="shared" si="19"/>
        <v>0</v>
      </c>
      <c r="BI14" s="84">
        <f t="shared" si="20"/>
        <v>0</v>
      </c>
      <c r="BJ14" s="84">
        <f t="shared" si="21"/>
        <v>0</v>
      </c>
      <c r="BK14" s="84">
        <f t="shared" si="22"/>
        <v>0</v>
      </c>
    </row>
    <row r="15" spans="1:63" s="2" customFormat="1" ht="39.950000000000003" customHeight="1">
      <c r="A15" s="12" t="s">
        <v>54</v>
      </c>
      <c r="B15" s="191" t="s">
        <v>55</v>
      </c>
      <c r="C15" s="191"/>
      <c r="D15" s="191"/>
      <c r="E15" s="40"/>
      <c r="F15" s="41"/>
      <c r="G15" s="39"/>
      <c r="H15" s="39"/>
      <c r="I15" s="39"/>
      <c r="J15" s="39"/>
      <c r="K15" s="39"/>
      <c r="L15" s="39"/>
      <c r="M15" s="42"/>
      <c r="N15" s="42"/>
      <c r="O15" s="40"/>
      <c r="P15" s="40"/>
      <c r="Q15" s="40"/>
      <c r="R15" s="40"/>
      <c r="S15" s="39"/>
      <c r="T15" s="40"/>
      <c r="U15" s="40"/>
      <c r="V15" s="40"/>
      <c r="W15" s="39"/>
      <c r="X15" s="39"/>
      <c r="Y15" s="40"/>
      <c r="Z15" s="39"/>
      <c r="AA15" s="39"/>
      <c r="AB15" s="40"/>
      <c r="AC15" s="40"/>
      <c r="AD15" s="41"/>
      <c r="AE15" s="41"/>
      <c r="AF15" s="43"/>
      <c r="AG15" s="41"/>
      <c r="AH15" s="41"/>
      <c r="AI15" s="43"/>
      <c r="AJ15" s="94"/>
      <c r="AK15" s="94"/>
      <c r="AL15" s="94"/>
      <c r="AM15" s="94"/>
      <c r="AN15" s="94"/>
      <c r="AO15" s="94"/>
      <c r="AP15" s="94"/>
      <c r="AR15" s="84">
        <f t="shared" si="5"/>
        <v>0</v>
      </c>
      <c r="AS15" s="84">
        <f t="shared" si="6"/>
        <v>0</v>
      </c>
      <c r="AT15" s="84">
        <f t="shared" si="7"/>
        <v>0</v>
      </c>
      <c r="AU15" s="84">
        <f t="shared" si="3"/>
        <v>0</v>
      </c>
      <c r="AV15" s="86">
        <f t="shared" si="8"/>
        <v>0</v>
      </c>
      <c r="AW15" s="86">
        <f t="shared" si="4"/>
        <v>0</v>
      </c>
      <c r="AX15" s="84">
        <f t="shared" si="9"/>
        <v>0</v>
      </c>
      <c r="AY15" s="84">
        <f t="shared" si="10"/>
        <v>0</v>
      </c>
      <c r="AZ15" s="84">
        <f t="shared" si="11"/>
        <v>0</v>
      </c>
      <c r="BA15" s="84">
        <f t="shared" si="12"/>
        <v>0</v>
      </c>
      <c r="BB15" s="83">
        <f t="shared" si="13"/>
        <v>0</v>
      </c>
      <c r="BC15" s="83">
        <f t="shared" si="14"/>
        <v>0</v>
      </c>
      <c r="BD15" s="84">
        <f t="shared" si="15"/>
        <v>0</v>
      </c>
      <c r="BE15" s="84">
        <f t="shared" si="16"/>
        <v>0</v>
      </c>
      <c r="BF15" s="84">
        <f t="shared" si="17"/>
        <v>0</v>
      </c>
      <c r="BG15" s="84">
        <f t="shared" si="18"/>
        <v>0</v>
      </c>
      <c r="BH15" s="84">
        <f t="shared" si="19"/>
        <v>0</v>
      </c>
      <c r="BI15" s="84">
        <f t="shared" si="20"/>
        <v>0</v>
      </c>
      <c r="BJ15" s="84">
        <f t="shared" si="21"/>
        <v>0</v>
      </c>
      <c r="BK15" s="84">
        <f t="shared" si="22"/>
        <v>0</v>
      </c>
    </row>
    <row r="16" spans="1:63" s="2" customFormat="1" ht="39.950000000000003" customHeight="1">
      <c r="A16" s="12" t="s">
        <v>56</v>
      </c>
      <c r="B16" s="192" t="s">
        <v>57</v>
      </c>
      <c r="C16" s="193"/>
      <c r="D16" s="194"/>
      <c r="E16" s="39"/>
      <c r="F16" s="41"/>
      <c r="G16" s="39"/>
      <c r="H16" s="39"/>
      <c r="I16" s="39"/>
      <c r="J16" s="39"/>
      <c r="K16" s="39"/>
      <c r="L16" s="39"/>
      <c r="M16" s="42"/>
      <c r="N16" s="42"/>
      <c r="O16" s="39"/>
      <c r="P16" s="39"/>
      <c r="Q16" s="39"/>
      <c r="R16" s="40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41"/>
      <c r="AE16" s="41"/>
      <c r="AF16" s="43"/>
      <c r="AG16" s="41"/>
      <c r="AH16" s="41"/>
      <c r="AI16" s="43"/>
      <c r="AJ16" s="94"/>
      <c r="AK16" s="94"/>
      <c r="AL16" s="94"/>
      <c r="AM16" s="94"/>
      <c r="AN16" s="94"/>
      <c r="AO16" s="94"/>
      <c r="AP16" s="94"/>
      <c r="AR16" s="84">
        <f t="shared" si="5"/>
        <v>0</v>
      </c>
      <c r="AS16" s="84">
        <f t="shared" si="6"/>
        <v>0</v>
      </c>
      <c r="AT16" s="84">
        <f t="shared" si="7"/>
        <v>0</v>
      </c>
      <c r="AU16" s="84">
        <f t="shared" si="3"/>
        <v>0</v>
      </c>
      <c r="AV16" s="86">
        <f t="shared" si="8"/>
        <v>0</v>
      </c>
      <c r="AW16" s="86">
        <f t="shared" si="4"/>
        <v>0</v>
      </c>
      <c r="AX16" s="84">
        <f t="shared" si="9"/>
        <v>0</v>
      </c>
      <c r="AY16" s="84">
        <f t="shared" si="10"/>
        <v>0</v>
      </c>
      <c r="AZ16" s="84">
        <f t="shared" si="11"/>
        <v>0</v>
      </c>
      <c r="BA16" s="84">
        <f t="shared" si="12"/>
        <v>0</v>
      </c>
      <c r="BB16" s="83">
        <f t="shared" si="13"/>
        <v>0</v>
      </c>
      <c r="BC16" s="83">
        <f t="shared" si="14"/>
        <v>0</v>
      </c>
      <c r="BD16" s="84">
        <f t="shared" si="15"/>
        <v>0</v>
      </c>
      <c r="BE16" s="84">
        <f t="shared" si="16"/>
        <v>0</v>
      </c>
      <c r="BF16" s="84">
        <f t="shared" si="17"/>
        <v>0</v>
      </c>
      <c r="BG16" s="84">
        <f t="shared" si="18"/>
        <v>0</v>
      </c>
      <c r="BH16" s="84">
        <f t="shared" si="19"/>
        <v>0</v>
      </c>
      <c r="BI16" s="84">
        <f t="shared" si="20"/>
        <v>0</v>
      </c>
      <c r="BJ16" s="84">
        <f t="shared" si="21"/>
        <v>0</v>
      </c>
      <c r="BK16" s="84">
        <f t="shared" si="22"/>
        <v>0</v>
      </c>
    </row>
    <row r="17" spans="1:63" s="2" customFormat="1" ht="39.950000000000003" customHeight="1">
      <c r="A17" s="12" t="s">
        <v>58</v>
      </c>
      <c r="B17" s="192" t="s">
        <v>59</v>
      </c>
      <c r="C17" s="193"/>
      <c r="D17" s="194"/>
      <c r="E17" s="40"/>
      <c r="F17" s="41"/>
      <c r="G17" s="39"/>
      <c r="H17" s="39"/>
      <c r="I17" s="39"/>
      <c r="J17" s="39"/>
      <c r="K17" s="39"/>
      <c r="L17" s="39"/>
      <c r="M17" s="42"/>
      <c r="N17" s="42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1"/>
      <c r="AE17" s="41"/>
      <c r="AF17" s="43"/>
      <c r="AG17" s="41"/>
      <c r="AH17" s="41"/>
      <c r="AI17" s="43"/>
      <c r="AJ17" s="94"/>
      <c r="AK17" s="94"/>
      <c r="AL17" s="94"/>
      <c r="AM17" s="94"/>
      <c r="AN17" s="94"/>
      <c r="AO17" s="94"/>
      <c r="AP17" s="94"/>
      <c r="AR17" s="84">
        <f t="shared" si="5"/>
        <v>0</v>
      </c>
      <c r="AS17" s="84">
        <f t="shared" si="6"/>
        <v>0</v>
      </c>
      <c r="AT17" s="84">
        <f t="shared" si="7"/>
        <v>0</v>
      </c>
      <c r="AU17" s="84">
        <f t="shared" si="3"/>
        <v>0</v>
      </c>
      <c r="AV17" s="86">
        <f t="shared" si="8"/>
        <v>0</v>
      </c>
      <c r="AW17" s="86">
        <f t="shared" si="4"/>
        <v>0</v>
      </c>
      <c r="AX17" s="84">
        <f t="shared" si="9"/>
        <v>0</v>
      </c>
      <c r="AY17" s="84">
        <f t="shared" si="10"/>
        <v>0</v>
      </c>
      <c r="AZ17" s="84">
        <f t="shared" si="11"/>
        <v>0</v>
      </c>
      <c r="BA17" s="84">
        <f t="shared" si="12"/>
        <v>0</v>
      </c>
      <c r="BB17" s="83">
        <f t="shared" si="13"/>
        <v>0</v>
      </c>
      <c r="BC17" s="83">
        <f t="shared" si="14"/>
        <v>0</v>
      </c>
      <c r="BD17" s="84">
        <f t="shared" si="15"/>
        <v>0</v>
      </c>
      <c r="BE17" s="84">
        <f t="shared" si="16"/>
        <v>0</v>
      </c>
      <c r="BF17" s="84">
        <f t="shared" si="17"/>
        <v>0</v>
      </c>
      <c r="BG17" s="84">
        <f t="shared" si="18"/>
        <v>0</v>
      </c>
      <c r="BH17" s="84">
        <f t="shared" si="19"/>
        <v>0</v>
      </c>
      <c r="BI17" s="84">
        <f t="shared" si="20"/>
        <v>0</v>
      </c>
      <c r="BJ17" s="84">
        <f t="shared" si="21"/>
        <v>0</v>
      </c>
      <c r="BK17" s="84">
        <f t="shared" si="22"/>
        <v>0</v>
      </c>
    </row>
    <row r="18" spans="1:63" s="2" customFormat="1" ht="39.950000000000003" customHeight="1">
      <c r="A18" s="12" t="s">
        <v>60</v>
      </c>
      <c r="B18" s="191" t="s">
        <v>61</v>
      </c>
      <c r="C18" s="191"/>
      <c r="D18" s="191"/>
      <c r="E18" s="40"/>
      <c r="F18" s="41"/>
      <c r="G18" s="39"/>
      <c r="H18" s="39"/>
      <c r="I18" s="39"/>
      <c r="J18" s="39"/>
      <c r="K18" s="39"/>
      <c r="L18" s="39"/>
      <c r="M18" s="42"/>
      <c r="N18" s="42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1"/>
      <c r="AE18" s="41"/>
      <c r="AF18" s="43"/>
      <c r="AG18" s="41"/>
      <c r="AH18" s="41"/>
      <c r="AI18" s="43"/>
      <c r="AJ18" s="94"/>
      <c r="AK18" s="94"/>
      <c r="AL18" s="94"/>
      <c r="AM18" s="94"/>
      <c r="AN18" s="94"/>
      <c r="AO18" s="94"/>
      <c r="AP18" s="94"/>
      <c r="AR18" s="84">
        <f t="shared" si="5"/>
        <v>0</v>
      </c>
      <c r="AS18" s="84">
        <f t="shared" si="6"/>
        <v>0</v>
      </c>
      <c r="AT18" s="84">
        <f t="shared" si="7"/>
        <v>0</v>
      </c>
      <c r="AU18" s="84">
        <f t="shared" si="3"/>
        <v>0</v>
      </c>
      <c r="AV18" s="86">
        <f t="shared" si="8"/>
        <v>0</v>
      </c>
      <c r="AW18" s="86">
        <f t="shared" si="4"/>
        <v>0</v>
      </c>
      <c r="AX18" s="84">
        <f t="shared" si="9"/>
        <v>0</v>
      </c>
      <c r="AY18" s="84">
        <f t="shared" si="10"/>
        <v>0</v>
      </c>
      <c r="AZ18" s="84">
        <f t="shared" si="11"/>
        <v>0</v>
      </c>
      <c r="BA18" s="84">
        <f t="shared" si="12"/>
        <v>0</v>
      </c>
      <c r="BB18" s="83">
        <f t="shared" si="13"/>
        <v>0</v>
      </c>
      <c r="BC18" s="83">
        <f t="shared" si="14"/>
        <v>0</v>
      </c>
      <c r="BD18" s="84">
        <f t="shared" si="15"/>
        <v>0</v>
      </c>
      <c r="BE18" s="84">
        <f t="shared" si="16"/>
        <v>0</v>
      </c>
      <c r="BF18" s="84">
        <f t="shared" si="17"/>
        <v>0</v>
      </c>
      <c r="BG18" s="84">
        <f t="shared" si="18"/>
        <v>0</v>
      </c>
      <c r="BH18" s="84">
        <f t="shared" si="19"/>
        <v>0</v>
      </c>
      <c r="BI18" s="84">
        <f t="shared" si="20"/>
        <v>0</v>
      </c>
      <c r="BJ18" s="84">
        <f t="shared" si="21"/>
        <v>0</v>
      </c>
      <c r="BK18" s="84">
        <f t="shared" si="22"/>
        <v>0</v>
      </c>
    </row>
    <row r="19" spans="1:63" s="2" customFormat="1" ht="39.950000000000003" customHeight="1">
      <c r="A19" s="12" t="s">
        <v>62</v>
      </c>
      <c r="B19" s="191" t="s">
        <v>63</v>
      </c>
      <c r="C19" s="191"/>
      <c r="D19" s="191"/>
      <c r="E19" s="40"/>
      <c r="F19" s="41"/>
      <c r="G19" s="39"/>
      <c r="H19" s="39"/>
      <c r="I19" s="39"/>
      <c r="J19" s="39"/>
      <c r="K19" s="39"/>
      <c r="L19" s="39"/>
      <c r="M19" s="42"/>
      <c r="N19" s="42"/>
      <c r="O19" s="40"/>
      <c r="P19" s="40"/>
      <c r="Q19" s="40"/>
      <c r="R19" s="40"/>
      <c r="S19" s="39"/>
      <c r="T19" s="40"/>
      <c r="U19" s="40"/>
      <c r="V19" s="40"/>
      <c r="W19" s="39"/>
      <c r="X19" s="39"/>
      <c r="Y19" s="40"/>
      <c r="Z19" s="39"/>
      <c r="AA19" s="39"/>
      <c r="AB19" s="40"/>
      <c r="AC19" s="40"/>
      <c r="AD19" s="41"/>
      <c r="AE19" s="41"/>
      <c r="AF19" s="43"/>
      <c r="AG19" s="41"/>
      <c r="AH19" s="41"/>
      <c r="AI19" s="43"/>
      <c r="AJ19" s="94"/>
      <c r="AK19" s="94"/>
      <c r="AL19" s="94"/>
      <c r="AM19" s="94"/>
      <c r="AN19" s="94"/>
      <c r="AO19" s="94"/>
      <c r="AP19" s="94"/>
      <c r="AR19" s="84">
        <f t="shared" si="5"/>
        <v>0</v>
      </c>
      <c r="AS19" s="84">
        <f t="shared" si="6"/>
        <v>0</v>
      </c>
      <c r="AT19" s="84">
        <f t="shared" si="7"/>
        <v>0</v>
      </c>
      <c r="AU19" s="84">
        <f t="shared" si="3"/>
        <v>0</v>
      </c>
      <c r="AV19" s="86">
        <f t="shared" si="8"/>
        <v>0</v>
      </c>
      <c r="AW19" s="86">
        <f t="shared" si="4"/>
        <v>0</v>
      </c>
      <c r="AX19" s="84">
        <f t="shared" si="9"/>
        <v>0</v>
      </c>
      <c r="AY19" s="84">
        <f t="shared" si="10"/>
        <v>0</v>
      </c>
      <c r="AZ19" s="84">
        <f t="shared" si="11"/>
        <v>0</v>
      </c>
      <c r="BA19" s="84">
        <f t="shared" si="12"/>
        <v>0</v>
      </c>
      <c r="BB19" s="83">
        <f t="shared" si="13"/>
        <v>0</v>
      </c>
      <c r="BC19" s="83">
        <f t="shared" si="14"/>
        <v>0</v>
      </c>
      <c r="BD19" s="84">
        <f t="shared" si="15"/>
        <v>0</v>
      </c>
      <c r="BE19" s="84">
        <f t="shared" si="16"/>
        <v>0</v>
      </c>
      <c r="BF19" s="84">
        <f t="shared" si="17"/>
        <v>0</v>
      </c>
      <c r="BG19" s="84">
        <f t="shared" si="18"/>
        <v>0</v>
      </c>
      <c r="BH19" s="84">
        <f t="shared" si="19"/>
        <v>0</v>
      </c>
      <c r="BI19" s="84">
        <f t="shared" si="20"/>
        <v>0</v>
      </c>
      <c r="BJ19" s="84">
        <f t="shared" si="21"/>
        <v>0</v>
      </c>
      <c r="BK19" s="84">
        <f t="shared" si="22"/>
        <v>0</v>
      </c>
    </row>
    <row r="20" spans="1:63" s="2" customFormat="1" ht="39.950000000000003" customHeight="1">
      <c r="A20" s="12" t="s">
        <v>64</v>
      </c>
      <c r="B20" s="192" t="s">
        <v>65</v>
      </c>
      <c r="C20" s="193"/>
      <c r="D20" s="194"/>
      <c r="E20" s="40"/>
      <c r="F20" s="41"/>
      <c r="G20" s="39"/>
      <c r="H20" s="39"/>
      <c r="I20" s="39"/>
      <c r="J20" s="39"/>
      <c r="K20" s="39"/>
      <c r="L20" s="39"/>
      <c r="M20" s="42"/>
      <c r="N20" s="42"/>
      <c r="O20" s="40"/>
      <c r="P20" s="40"/>
      <c r="Q20" s="40"/>
      <c r="R20" s="40"/>
      <c r="S20" s="39"/>
      <c r="T20" s="40"/>
      <c r="U20" s="40"/>
      <c r="V20" s="40"/>
      <c r="W20" s="39"/>
      <c r="X20" s="39"/>
      <c r="Y20" s="40"/>
      <c r="Z20" s="39"/>
      <c r="AA20" s="39"/>
      <c r="AB20" s="40"/>
      <c r="AC20" s="40"/>
      <c r="AD20" s="41"/>
      <c r="AE20" s="41"/>
      <c r="AF20" s="43"/>
      <c r="AG20" s="41"/>
      <c r="AH20" s="41"/>
      <c r="AI20" s="43"/>
      <c r="AJ20" s="94"/>
      <c r="AK20" s="94"/>
      <c r="AL20" s="94"/>
      <c r="AM20" s="94"/>
      <c r="AN20" s="94"/>
      <c r="AO20" s="94"/>
      <c r="AP20" s="94"/>
      <c r="AR20" s="84">
        <f t="shared" si="5"/>
        <v>0</v>
      </c>
      <c r="AS20" s="84">
        <f t="shared" si="6"/>
        <v>0</v>
      </c>
      <c r="AT20" s="84">
        <f t="shared" si="7"/>
        <v>0</v>
      </c>
      <c r="AU20" s="84">
        <f t="shared" si="3"/>
        <v>0</v>
      </c>
      <c r="AV20" s="86">
        <f t="shared" si="8"/>
        <v>0</v>
      </c>
      <c r="AW20" s="86">
        <f t="shared" si="4"/>
        <v>0</v>
      </c>
      <c r="AX20" s="84">
        <f t="shared" si="9"/>
        <v>0</v>
      </c>
      <c r="AY20" s="84">
        <f t="shared" si="10"/>
        <v>0</v>
      </c>
      <c r="AZ20" s="84">
        <f t="shared" si="11"/>
        <v>0</v>
      </c>
      <c r="BA20" s="84">
        <f t="shared" si="12"/>
        <v>0</v>
      </c>
      <c r="BB20" s="83">
        <f t="shared" si="13"/>
        <v>0</v>
      </c>
      <c r="BC20" s="83">
        <f t="shared" si="14"/>
        <v>0</v>
      </c>
      <c r="BD20" s="84">
        <f t="shared" si="15"/>
        <v>0</v>
      </c>
      <c r="BE20" s="84">
        <f t="shared" si="16"/>
        <v>0</v>
      </c>
      <c r="BF20" s="84">
        <f t="shared" si="17"/>
        <v>0</v>
      </c>
      <c r="BG20" s="84">
        <f t="shared" si="18"/>
        <v>0</v>
      </c>
      <c r="BH20" s="84">
        <f t="shared" si="19"/>
        <v>0</v>
      </c>
      <c r="BI20" s="84">
        <f t="shared" si="20"/>
        <v>0</v>
      </c>
      <c r="BJ20" s="84">
        <f t="shared" si="21"/>
        <v>0</v>
      </c>
      <c r="BK20" s="84">
        <f t="shared" si="22"/>
        <v>0</v>
      </c>
    </row>
    <row r="21" spans="1:63" s="2" customFormat="1" ht="39.950000000000003" customHeight="1">
      <c r="A21" s="12" t="s">
        <v>66</v>
      </c>
      <c r="B21" s="192" t="s">
        <v>67</v>
      </c>
      <c r="C21" s="193"/>
      <c r="D21" s="194"/>
      <c r="E21" s="40"/>
      <c r="F21" s="41"/>
      <c r="G21" s="39"/>
      <c r="H21" s="39"/>
      <c r="I21" s="39"/>
      <c r="J21" s="39"/>
      <c r="K21" s="39"/>
      <c r="L21" s="39"/>
      <c r="M21" s="42"/>
      <c r="N21" s="42"/>
      <c r="O21" s="40"/>
      <c r="P21" s="40"/>
      <c r="Q21" s="40"/>
      <c r="R21" s="40"/>
      <c r="S21" s="39"/>
      <c r="T21" s="40"/>
      <c r="U21" s="40"/>
      <c r="V21" s="40"/>
      <c r="W21" s="39"/>
      <c r="X21" s="39"/>
      <c r="Y21" s="40"/>
      <c r="Z21" s="39"/>
      <c r="AA21" s="39"/>
      <c r="AB21" s="40"/>
      <c r="AC21" s="40"/>
      <c r="AD21" s="41"/>
      <c r="AE21" s="41"/>
      <c r="AF21" s="43"/>
      <c r="AG21" s="41"/>
      <c r="AH21" s="41"/>
      <c r="AI21" s="43"/>
      <c r="AJ21" s="94"/>
      <c r="AK21" s="94"/>
      <c r="AL21" s="94"/>
      <c r="AM21" s="94"/>
      <c r="AN21" s="94"/>
      <c r="AO21" s="94"/>
      <c r="AP21" s="94"/>
      <c r="AR21" s="84">
        <f t="shared" si="5"/>
        <v>0</v>
      </c>
      <c r="AS21" s="84">
        <f t="shared" si="6"/>
        <v>0</v>
      </c>
      <c r="AT21" s="84">
        <f t="shared" si="7"/>
        <v>0</v>
      </c>
      <c r="AU21" s="84">
        <f t="shared" si="3"/>
        <v>0</v>
      </c>
      <c r="AV21" s="86">
        <f t="shared" si="8"/>
        <v>0</v>
      </c>
      <c r="AW21" s="86">
        <f t="shared" si="4"/>
        <v>0</v>
      </c>
      <c r="AX21" s="84">
        <f t="shared" si="9"/>
        <v>0</v>
      </c>
      <c r="AY21" s="84">
        <f t="shared" si="10"/>
        <v>0</v>
      </c>
      <c r="AZ21" s="84">
        <f t="shared" si="11"/>
        <v>0</v>
      </c>
      <c r="BA21" s="84">
        <f t="shared" si="12"/>
        <v>0</v>
      </c>
      <c r="BB21" s="83">
        <f t="shared" si="13"/>
        <v>0</v>
      </c>
      <c r="BC21" s="83">
        <f t="shared" si="14"/>
        <v>0</v>
      </c>
      <c r="BD21" s="84">
        <f t="shared" si="15"/>
        <v>0</v>
      </c>
      <c r="BE21" s="84">
        <f t="shared" si="16"/>
        <v>0</v>
      </c>
      <c r="BF21" s="84">
        <f t="shared" si="17"/>
        <v>0</v>
      </c>
      <c r="BG21" s="84">
        <f t="shared" si="18"/>
        <v>0</v>
      </c>
      <c r="BH21" s="84">
        <f t="shared" si="19"/>
        <v>0</v>
      </c>
      <c r="BI21" s="84">
        <f t="shared" si="20"/>
        <v>0</v>
      </c>
      <c r="BJ21" s="84">
        <f t="shared" si="21"/>
        <v>0</v>
      </c>
      <c r="BK21" s="84">
        <f t="shared" si="22"/>
        <v>0</v>
      </c>
    </row>
    <row r="22" spans="1:63" s="2" customFormat="1" ht="39.950000000000003" customHeight="1">
      <c r="A22" s="12" t="s">
        <v>68</v>
      </c>
      <c r="B22" s="192" t="s">
        <v>69</v>
      </c>
      <c r="C22" s="193"/>
      <c r="D22" s="194"/>
      <c r="E22" s="40"/>
      <c r="F22" s="41"/>
      <c r="G22" s="39"/>
      <c r="H22" s="39"/>
      <c r="I22" s="39"/>
      <c r="J22" s="39"/>
      <c r="K22" s="39"/>
      <c r="L22" s="39"/>
      <c r="M22" s="42"/>
      <c r="N22" s="42"/>
      <c r="O22" s="40"/>
      <c r="P22" s="40"/>
      <c r="Q22" s="40"/>
      <c r="R22" s="40"/>
      <c r="S22" s="39"/>
      <c r="T22" s="40"/>
      <c r="U22" s="40"/>
      <c r="V22" s="40"/>
      <c r="W22" s="39"/>
      <c r="X22" s="39"/>
      <c r="Y22" s="40"/>
      <c r="Z22" s="39"/>
      <c r="AA22" s="39"/>
      <c r="AB22" s="40"/>
      <c r="AC22" s="40"/>
      <c r="AD22" s="41"/>
      <c r="AE22" s="41"/>
      <c r="AF22" s="43"/>
      <c r="AG22" s="41"/>
      <c r="AH22" s="41"/>
      <c r="AI22" s="43"/>
      <c r="AJ22" s="94"/>
      <c r="AK22" s="94"/>
      <c r="AL22" s="94"/>
      <c r="AM22" s="94"/>
      <c r="AN22" s="94"/>
      <c r="AO22" s="94"/>
      <c r="AP22" s="94"/>
      <c r="AR22" s="84">
        <f t="shared" si="5"/>
        <v>0</v>
      </c>
      <c r="AS22" s="84">
        <f t="shared" si="6"/>
        <v>0</v>
      </c>
      <c r="AT22" s="84">
        <f t="shared" si="7"/>
        <v>0</v>
      </c>
      <c r="AU22" s="84">
        <f t="shared" si="3"/>
        <v>0</v>
      </c>
      <c r="AV22" s="86">
        <f t="shared" si="8"/>
        <v>0</v>
      </c>
      <c r="AW22" s="86">
        <f t="shared" si="4"/>
        <v>0</v>
      </c>
      <c r="AX22" s="84">
        <f t="shared" si="9"/>
        <v>0</v>
      </c>
      <c r="AY22" s="84">
        <f t="shared" si="10"/>
        <v>0</v>
      </c>
      <c r="AZ22" s="84">
        <f t="shared" si="11"/>
        <v>0</v>
      </c>
      <c r="BA22" s="84">
        <f t="shared" si="12"/>
        <v>0</v>
      </c>
      <c r="BB22" s="83">
        <f t="shared" si="13"/>
        <v>0</v>
      </c>
      <c r="BC22" s="83">
        <f t="shared" si="14"/>
        <v>0</v>
      </c>
      <c r="BD22" s="84">
        <f t="shared" si="15"/>
        <v>0</v>
      </c>
      <c r="BE22" s="84">
        <f t="shared" si="16"/>
        <v>0</v>
      </c>
      <c r="BF22" s="84">
        <f t="shared" si="17"/>
        <v>0</v>
      </c>
      <c r="BG22" s="84">
        <f t="shared" si="18"/>
        <v>0</v>
      </c>
      <c r="BH22" s="84">
        <f t="shared" si="19"/>
        <v>0</v>
      </c>
      <c r="BI22" s="84">
        <f t="shared" si="20"/>
        <v>0</v>
      </c>
      <c r="BJ22" s="84">
        <f t="shared" si="21"/>
        <v>0</v>
      </c>
      <c r="BK22" s="84">
        <f t="shared" si="22"/>
        <v>0</v>
      </c>
    </row>
    <row r="23" spans="1:63" s="2" customFormat="1" ht="39.950000000000003" customHeight="1">
      <c r="A23" s="12" t="s">
        <v>70</v>
      </c>
      <c r="B23" s="193" t="s">
        <v>71</v>
      </c>
      <c r="C23" s="193"/>
      <c r="D23" s="193"/>
      <c r="E23" s="40"/>
      <c r="F23" s="41"/>
      <c r="G23" s="39"/>
      <c r="H23" s="39"/>
      <c r="I23" s="39"/>
      <c r="J23" s="39"/>
      <c r="K23" s="39"/>
      <c r="L23" s="39"/>
      <c r="M23" s="42"/>
      <c r="N23" s="42"/>
      <c r="O23" s="40"/>
      <c r="P23" s="39"/>
      <c r="Q23" s="40"/>
      <c r="R23" s="40"/>
      <c r="S23" s="39"/>
      <c r="T23" s="40"/>
      <c r="U23" s="40"/>
      <c r="V23" s="40"/>
      <c r="W23" s="39"/>
      <c r="X23" s="39"/>
      <c r="Y23" s="39"/>
      <c r="Z23" s="39"/>
      <c r="AA23" s="39"/>
      <c r="AB23" s="40"/>
      <c r="AC23" s="40"/>
      <c r="AD23" s="41"/>
      <c r="AE23" s="41"/>
      <c r="AF23" s="43"/>
      <c r="AG23" s="41"/>
      <c r="AH23" s="41"/>
      <c r="AI23" s="43"/>
      <c r="AJ23" s="94"/>
      <c r="AK23" s="94"/>
      <c r="AL23" s="94"/>
      <c r="AM23" s="94"/>
      <c r="AN23" s="94"/>
      <c r="AO23" s="94"/>
      <c r="AP23" s="94"/>
      <c r="AR23" s="84">
        <f t="shared" si="5"/>
        <v>0</v>
      </c>
      <c r="AS23" s="84">
        <f t="shared" si="6"/>
        <v>0</v>
      </c>
      <c r="AT23" s="84">
        <f t="shared" si="7"/>
        <v>0</v>
      </c>
      <c r="AU23" s="84">
        <f t="shared" si="3"/>
        <v>0</v>
      </c>
      <c r="AV23" s="86">
        <f t="shared" si="8"/>
        <v>0</v>
      </c>
      <c r="AW23" s="86">
        <f t="shared" si="4"/>
        <v>0</v>
      </c>
      <c r="AX23" s="84">
        <f t="shared" si="9"/>
        <v>0</v>
      </c>
      <c r="AY23" s="84">
        <f t="shared" si="10"/>
        <v>0</v>
      </c>
      <c r="AZ23" s="84">
        <f t="shared" si="11"/>
        <v>0</v>
      </c>
      <c r="BA23" s="84">
        <f t="shared" si="12"/>
        <v>0</v>
      </c>
      <c r="BB23" s="83">
        <f t="shared" si="13"/>
        <v>0</v>
      </c>
      <c r="BC23" s="83">
        <f t="shared" si="14"/>
        <v>0</v>
      </c>
      <c r="BD23" s="84">
        <f t="shared" si="15"/>
        <v>0</v>
      </c>
      <c r="BE23" s="84">
        <f t="shared" si="16"/>
        <v>0</v>
      </c>
      <c r="BF23" s="84">
        <f t="shared" si="17"/>
        <v>0</v>
      </c>
      <c r="BG23" s="84">
        <f t="shared" si="18"/>
        <v>0</v>
      </c>
      <c r="BH23" s="84">
        <f t="shared" si="19"/>
        <v>0</v>
      </c>
      <c r="BI23" s="84">
        <f t="shared" si="20"/>
        <v>0</v>
      </c>
      <c r="BJ23" s="84">
        <f t="shared" si="21"/>
        <v>0</v>
      </c>
      <c r="BK23" s="84">
        <f t="shared" si="22"/>
        <v>0</v>
      </c>
    </row>
    <row r="24" spans="1:63" s="2" customFormat="1" ht="39.950000000000003" customHeight="1">
      <c r="A24" s="12" t="s">
        <v>72</v>
      </c>
      <c r="B24" s="192" t="s">
        <v>73</v>
      </c>
      <c r="C24" s="193"/>
      <c r="D24" s="194"/>
      <c r="E24" s="40"/>
      <c r="F24" s="41"/>
      <c r="G24" s="39"/>
      <c r="H24" s="39"/>
      <c r="I24" s="39"/>
      <c r="J24" s="39"/>
      <c r="K24" s="39"/>
      <c r="L24" s="39"/>
      <c r="M24" s="42"/>
      <c r="N24" s="42"/>
      <c r="O24" s="40"/>
      <c r="P24" s="40"/>
      <c r="Q24" s="40"/>
      <c r="R24" s="40"/>
      <c r="S24" s="39"/>
      <c r="T24" s="40"/>
      <c r="U24" s="40"/>
      <c r="V24" s="40"/>
      <c r="W24" s="39"/>
      <c r="X24" s="39"/>
      <c r="Y24" s="40"/>
      <c r="Z24" s="39"/>
      <c r="AA24" s="39"/>
      <c r="AB24" s="40"/>
      <c r="AC24" s="40"/>
      <c r="AD24" s="41"/>
      <c r="AE24" s="41"/>
      <c r="AF24" s="43"/>
      <c r="AG24" s="41"/>
      <c r="AH24" s="41"/>
      <c r="AI24" s="43"/>
      <c r="AJ24" s="94"/>
      <c r="AK24" s="94"/>
      <c r="AL24" s="94"/>
      <c r="AM24" s="94"/>
      <c r="AN24" s="94"/>
      <c r="AO24" s="94"/>
      <c r="AP24" s="94"/>
      <c r="AR24" s="84">
        <f t="shared" si="5"/>
        <v>0</v>
      </c>
      <c r="AS24" s="84">
        <f t="shared" si="6"/>
        <v>0</v>
      </c>
      <c r="AT24" s="84">
        <f t="shared" si="7"/>
        <v>0</v>
      </c>
      <c r="AU24" s="84">
        <f t="shared" si="3"/>
        <v>0</v>
      </c>
      <c r="AV24" s="86">
        <f t="shared" si="8"/>
        <v>0</v>
      </c>
      <c r="AW24" s="86">
        <f t="shared" si="4"/>
        <v>0</v>
      </c>
      <c r="AX24" s="84">
        <f t="shared" si="9"/>
        <v>0</v>
      </c>
      <c r="AY24" s="84">
        <f t="shared" si="10"/>
        <v>0</v>
      </c>
      <c r="AZ24" s="84">
        <f t="shared" si="11"/>
        <v>0</v>
      </c>
      <c r="BA24" s="84">
        <f t="shared" si="12"/>
        <v>0</v>
      </c>
      <c r="BB24" s="83">
        <f t="shared" si="13"/>
        <v>0</v>
      </c>
      <c r="BC24" s="83">
        <f t="shared" si="14"/>
        <v>0</v>
      </c>
      <c r="BD24" s="84">
        <f t="shared" si="15"/>
        <v>0</v>
      </c>
      <c r="BE24" s="84">
        <f t="shared" si="16"/>
        <v>0</v>
      </c>
      <c r="BF24" s="84">
        <f t="shared" si="17"/>
        <v>0</v>
      </c>
      <c r="BG24" s="84">
        <f t="shared" si="18"/>
        <v>0</v>
      </c>
      <c r="BH24" s="84">
        <f t="shared" si="19"/>
        <v>0</v>
      </c>
      <c r="BI24" s="84">
        <f t="shared" si="20"/>
        <v>0</v>
      </c>
      <c r="BJ24" s="84">
        <f t="shared" si="21"/>
        <v>0</v>
      </c>
      <c r="BK24" s="84">
        <f t="shared" si="22"/>
        <v>0</v>
      </c>
    </row>
    <row r="25" spans="1:63" s="2" customFormat="1" ht="39.950000000000003" customHeight="1">
      <c r="A25" s="12" t="s">
        <v>74</v>
      </c>
      <c r="B25" s="191" t="s">
        <v>75</v>
      </c>
      <c r="C25" s="191"/>
      <c r="D25" s="191"/>
      <c r="E25" s="40">
        <v>5</v>
      </c>
      <c r="F25" s="41">
        <v>5</v>
      </c>
      <c r="G25" s="39"/>
      <c r="H25" s="39"/>
      <c r="I25" s="39"/>
      <c r="J25" s="39"/>
      <c r="K25" s="39"/>
      <c r="L25" s="39"/>
      <c r="M25" s="42"/>
      <c r="N25" s="42"/>
      <c r="O25" s="40">
        <v>2</v>
      </c>
      <c r="P25" s="40"/>
      <c r="Q25" s="40"/>
      <c r="R25" s="40"/>
      <c r="S25" s="39"/>
      <c r="T25" s="40"/>
      <c r="U25" s="40"/>
      <c r="V25" s="40"/>
      <c r="W25" s="39"/>
      <c r="X25" s="39"/>
      <c r="Y25" s="40"/>
      <c r="Z25" s="39"/>
      <c r="AA25" s="40"/>
      <c r="AB25" s="40"/>
      <c r="AC25" s="40">
        <v>3</v>
      </c>
      <c r="AD25" s="41">
        <v>3</v>
      </c>
      <c r="AE25" s="41"/>
      <c r="AF25" s="43"/>
      <c r="AG25" s="41"/>
      <c r="AH25" s="41"/>
      <c r="AI25" s="43"/>
      <c r="AJ25" s="94"/>
      <c r="AK25" s="94"/>
      <c r="AL25" s="94"/>
      <c r="AM25" s="94"/>
      <c r="AN25" s="94"/>
      <c r="AO25" s="94"/>
      <c r="AP25" s="94"/>
      <c r="AR25" s="84">
        <f t="shared" si="5"/>
        <v>5</v>
      </c>
      <c r="AS25" s="84">
        <f t="shared" si="6"/>
        <v>5</v>
      </c>
      <c r="AT25" s="84">
        <f t="shared" si="7"/>
        <v>0</v>
      </c>
      <c r="AU25" s="84">
        <f t="shared" si="3"/>
        <v>0</v>
      </c>
      <c r="AV25" s="84">
        <v>5</v>
      </c>
      <c r="AW25" s="86">
        <f t="shared" si="4"/>
        <v>5</v>
      </c>
      <c r="AX25" s="84">
        <f t="shared" si="9"/>
        <v>0</v>
      </c>
      <c r="AY25" s="84">
        <f t="shared" si="10"/>
        <v>0</v>
      </c>
      <c r="AZ25" s="84">
        <f t="shared" si="11"/>
        <v>0</v>
      </c>
      <c r="BA25" s="84">
        <f t="shared" si="12"/>
        <v>0</v>
      </c>
      <c r="BB25" s="83">
        <f t="shared" si="13"/>
        <v>0</v>
      </c>
      <c r="BC25" s="83">
        <f t="shared" si="14"/>
        <v>0</v>
      </c>
      <c r="BD25" s="84">
        <f t="shared" si="15"/>
        <v>0</v>
      </c>
      <c r="BE25" s="84">
        <f t="shared" si="16"/>
        <v>0</v>
      </c>
      <c r="BF25" s="84">
        <f t="shared" si="17"/>
        <v>0</v>
      </c>
      <c r="BG25" s="84">
        <f t="shared" si="18"/>
        <v>0</v>
      </c>
      <c r="BH25" s="84">
        <f t="shared" si="19"/>
        <v>0</v>
      </c>
      <c r="BI25" s="84">
        <f t="shared" si="20"/>
        <v>0</v>
      </c>
      <c r="BJ25" s="84">
        <f t="shared" si="21"/>
        <v>0</v>
      </c>
      <c r="BK25" s="84">
        <f t="shared" si="22"/>
        <v>0</v>
      </c>
    </row>
    <row r="26" spans="1:63" s="2" customFormat="1" ht="39.950000000000003" customHeight="1">
      <c r="A26" s="12" t="s">
        <v>76</v>
      </c>
      <c r="B26" s="193" t="s">
        <v>77</v>
      </c>
      <c r="C26" s="193"/>
      <c r="D26" s="193"/>
      <c r="E26" s="40">
        <v>2</v>
      </c>
      <c r="F26" s="41">
        <v>2</v>
      </c>
      <c r="G26" s="39"/>
      <c r="H26" s="39"/>
      <c r="I26" s="39"/>
      <c r="J26" s="39"/>
      <c r="K26" s="39"/>
      <c r="L26" s="39"/>
      <c r="M26" s="42"/>
      <c r="N26" s="42"/>
      <c r="O26" s="40"/>
      <c r="P26" s="39"/>
      <c r="Q26" s="40"/>
      <c r="R26" s="40"/>
      <c r="S26" s="39"/>
      <c r="T26" s="40"/>
      <c r="U26" s="40"/>
      <c r="V26" s="40"/>
      <c r="W26" s="39"/>
      <c r="X26" s="39"/>
      <c r="Y26" s="39"/>
      <c r="Z26" s="39"/>
      <c r="AA26" s="40"/>
      <c r="AB26" s="40"/>
      <c r="AC26" s="40">
        <v>2</v>
      </c>
      <c r="AD26" s="41">
        <v>2</v>
      </c>
      <c r="AE26" s="41"/>
      <c r="AF26" s="43"/>
      <c r="AG26" s="41"/>
      <c r="AH26" s="41"/>
      <c r="AI26" s="43"/>
      <c r="AJ26" s="94"/>
      <c r="AK26" s="94"/>
      <c r="AL26" s="94"/>
      <c r="AM26" s="94"/>
      <c r="AN26" s="94"/>
      <c r="AO26" s="94"/>
      <c r="AP26" s="94"/>
      <c r="AR26" s="84">
        <f t="shared" si="5"/>
        <v>2</v>
      </c>
      <c r="AS26" s="84">
        <f t="shared" si="6"/>
        <v>2</v>
      </c>
      <c r="AT26" s="84">
        <f t="shared" si="7"/>
        <v>0</v>
      </c>
      <c r="AU26" s="84">
        <f t="shared" si="3"/>
        <v>0</v>
      </c>
      <c r="AV26" s="86">
        <f t="shared" si="8"/>
        <v>2</v>
      </c>
      <c r="AW26" s="86">
        <f t="shared" si="4"/>
        <v>2</v>
      </c>
      <c r="AX26" s="84">
        <f t="shared" si="9"/>
        <v>0</v>
      </c>
      <c r="AY26" s="84">
        <f t="shared" si="10"/>
        <v>0</v>
      </c>
      <c r="AZ26" s="84">
        <f t="shared" si="11"/>
        <v>0</v>
      </c>
      <c r="BA26" s="84">
        <f t="shared" si="12"/>
        <v>0</v>
      </c>
      <c r="BB26" s="83">
        <f t="shared" si="13"/>
        <v>0</v>
      </c>
      <c r="BC26" s="83">
        <f t="shared" si="14"/>
        <v>0</v>
      </c>
      <c r="BD26" s="84">
        <f t="shared" si="15"/>
        <v>0</v>
      </c>
      <c r="BE26" s="84">
        <f t="shared" si="16"/>
        <v>0</v>
      </c>
      <c r="BF26" s="84">
        <f t="shared" si="17"/>
        <v>0</v>
      </c>
      <c r="BG26" s="84">
        <f t="shared" si="18"/>
        <v>0</v>
      </c>
      <c r="BH26" s="84">
        <f t="shared" si="19"/>
        <v>0</v>
      </c>
      <c r="BI26" s="84">
        <f t="shared" si="20"/>
        <v>0</v>
      </c>
      <c r="BJ26" s="84">
        <f t="shared" si="21"/>
        <v>0</v>
      </c>
      <c r="BK26" s="84">
        <f t="shared" si="22"/>
        <v>0</v>
      </c>
    </row>
    <row r="27" spans="1:63" s="2" customFormat="1" ht="39.950000000000003" customHeight="1">
      <c r="A27" s="12" t="s">
        <v>78</v>
      </c>
      <c r="B27" s="192" t="s">
        <v>79</v>
      </c>
      <c r="C27" s="193"/>
      <c r="D27" s="193"/>
      <c r="E27" s="40"/>
      <c r="F27" s="41"/>
      <c r="G27" s="39"/>
      <c r="H27" s="39"/>
      <c r="I27" s="39"/>
      <c r="J27" s="39"/>
      <c r="K27" s="39"/>
      <c r="L27" s="39"/>
      <c r="M27" s="42"/>
      <c r="N27" s="42"/>
      <c r="O27" s="40"/>
      <c r="P27" s="39"/>
      <c r="Q27" s="40"/>
      <c r="R27" s="40"/>
      <c r="S27" s="39"/>
      <c r="T27" s="40"/>
      <c r="U27" s="40"/>
      <c r="V27" s="40"/>
      <c r="W27" s="39"/>
      <c r="X27" s="39"/>
      <c r="Y27" s="39"/>
      <c r="Z27" s="39"/>
      <c r="AA27" s="40"/>
      <c r="AB27" s="40"/>
      <c r="AC27" s="40"/>
      <c r="AD27" s="41"/>
      <c r="AE27" s="41"/>
      <c r="AF27" s="43"/>
      <c r="AG27" s="41"/>
      <c r="AH27" s="41"/>
      <c r="AI27" s="43"/>
      <c r="AJ27" s="94"/>
      <c r="AK27" s="94"/>
      <c r="AL27" s="94"/>
      <c r="AM27" s="94"/>
      <c r="AN27" s="94"/>
      <c r="AO27" s="94"/>
      <c r="AP27" s="94"/>
      <c r="AR27" s="84">
        <f t="shared" si="5"/>
        <v>0</v>
      </c>
      <c r="AS27" s="84">
        <f t="shared" si="6"/>
        <v>0</v>
      </c>
      <c r="AT27" s="84">
        <f t="shared" si="7"/>
        <v>0</v>
      </c>
      <c r="AU27" s="84">
        <f t="shared" si="3"/>
        <v>0</v>
      </c>
      <c r="AV27" s="86">
        <f t="shared" si="8"/>
        <v>0</v>
      </c>
      <c r="AW27" s="86">
        <f t="shared" si="4"/>
        <v>0</v>
      </c>
      <c r="AX27" s="84">
        <f t="shared" si="9"/>
        <v>0</v>
      </c>
      <c r="AY27" s="84">
        <f t="shared" si="10"/>
        <v>0</v>
      </c>
      <c r="AZ27" s="84">
        <f t="shared" si="11"/>
        <v>0</v>
      </c>
      <c r="BA27" s="84">
        <f t="shared" si="12"/>
        <v>0</v>
      </c>
      <c r="BB27" s="83">
        <f t="shared" si="13"/>
        <v>0</v>
      </c>
      <c r="BC27" s="83">
        <f t="shared" si="14"/>
        <v>0</v>
      </c>
      <c r="BD27" s="84">
        <f t="shared" si="15"/>
        <v>0</v>
      </c>
      <c r="BE27" s="84">
        <f t="shared" si="16"/>
        <v>0</v>
      </c>
      <c r="BF27" s="84">
        <f t="shared" si="17"/>
        <v>0</v>
      </c>
      <c r="BG27" s="84">
        <f t="shared" si="18"/>
        <v>0</v>
      </c>
      <c r="BH27" s="84">
        <f t="shared" si="19"/>
        <v>0</v>
      </c>
      <c r="BI27" s="84">
        <f t="shared" si="20"/>
        <v>0</v>
      </c>
      <c r="BJ27" s="84">
        <f t="shared" si="21"/>
        <v>0</v>
      </c>
      <c r="BK27" s="84">
        <f t="shared" si="22"/>
        <v>0</v>
      </c>
    </row>
    <row r="28" spans="1:63" s="2" customFormat="1" ht="39.950000000000003" customHeight="1">
      <c r="A28" s="12" t="s">
        <v>80</v>
      </c>
      <c r="B28" s="191" t="s">
        <v>81</v>
      </c>
      <c r="C28" s="191"/>
      <c r="D28" s="191"/>
      <c r="E28" s="40">
        <v>2</v>
      </c>
      <c r="F28" s="41">
        <v>2</v>
      </c>
      <c r="G28" s="39"/>
      <c r="H28" s="39"/>
      <c r="I28" s="39"/>
      <c r="J28" s="39"/>
      <c r="K28" s="39"/>
      <c r="L28" s="39"/>
      <c r="M28" s="42"/>
      <c r="N28" s="42"/>
      <c r="O28" s="40">
        <v>1</v>
      </c>
      <c r="P28" s="40"/>
      <c r="Q28" s="40"/>
      <c r="R28" s="40"/>
      <c r="S28" s="39"/>
      <c r="T28" s="40"/>
      <c r="U28" s="40"/>
      <c r="V28" s="40"/>
      <c r="W28" s="39"/>
      <c r="X28" s="39"/>
      <c r="Y28" s="40"/>
      <c r="Z28" s="39"/>
      <c r="AA28" s="40"/>
      <c r="AB28" s="40"/>
      <c r="AC28" s="40">
        <v>1</v>
      </c>
      <c r="AD28" s="41">
        <v>1</v>
      </c>
      <c r="AE28" s="41"/>
      <c r="AF28" s="43"/>
      <c r="AG28" s="41"/>
      <c r="AH28" s="41"/>
      <c r="AI28" s="43"/>
      <c r="AJ28" s="94"/>
      <c r="AK28" s="94"/>
      <c r="AL28" s="94"/>
      <c r="AM28" s="94"/>
      <c r="AN28" s="94"/>
      <c r="AO28" s="94"/>
      <c r="AP28" s="94"/>
      <c r="AR28" s="84">
        <f t="shared" si="5"/>
        <v>2</v>
      </c>
      <c r="AS28" s="84">
        <f t="shared" si="6"/>
        <v>2</v>
      </c>
      <c r="AT28" s="84">
        <f t="shared" si="7"/>
        <v>0</v>
      </c>
      <c r="AU28" s="84">
        <f t="shared" si="3"/>
        <v>0</v>
      </c>
      <c r="AV28" s="86">
        <f t="shared" si="8"/>
        <v>2</v>
      </c>
      <c r="AW28" s="86">
        <f t="shared" si="4"/>
        <v>2</v>
      </c>
      <c r="AX28" s="84">
        <f t="shared" si="9"/>
        <v>0</v>
      </c>
      <c r="AY28" s="84">
        <f t="shared" si="10"/>
        <v>0</v>
      </c>
      <c r="AZ28" s="84">
        <f t="shared" si="11"/>
        <v>0</v>
      </c>
      <c r="BA28" s="84">
        <f t="shared" si="12"/>
        <v>0</v>
      </c>
      <c r="BB28" s="83">
        <f t="shared" si="13"/>
        <v>0</v>
      </c>
      <c r="BC28" s="83">
        <f t="shared" si="14"/>
        <v>0</v>
      </c>
      <c r="BD28" s="84">
        <f t="shared" si="15"/>
        <v>0</v>
      </c>
      <c r="BE28" s="84">
        <f t="shared" si="16"/>
        <v>0</v>
      </c>
      <c r="BF28" s="84">
        <f t="shared" si="17"/>
        <v>0</v>
      </c>
      <c r="BG28" s="84">
        <f t="shared" si="18"/>
        <v>0</v>
      </c>
      <c r="BH28" s="84">
        <f t="shared" si="19"/>
        <v>0</v>
      </c>
      <c r="BI28" s="84">
        <f t="shared" si="20"/>
        <v>0</v>
      </c>
      <c r="BJ28" s="84">
        <f t="shared" si="21"/>
        <v>0</v>
      </c>
      <c r="BK28" s="84">
        <f t="shared" si="22"/>
        <v>0</v>
      </c>
    </row>
    <row r="29" spans="1:63" s="2" customFormat="1" ht="39.950000000000003" customHeight="1">
      <c r="A29" s="12" t="s">
        <v>82</v>
      </c>
      <c r="B29" s="192" t="s">
        <v>83</v>
      </c>
      <c r="C29" s="193"/>
      <c r="D29" s="194"/>
      <c r="E29" s="40"/>
      <c r="F29" s="41"/>
      <c r="G29" s="39"/>
      <c r="H29" s="39"/>
      <c r="I29" s="39"/>
      <c r="J29" s="39"/>
      <c r="K29" s="39"/>
      <c r="L29" s="39"/>
      <c r="M29" s="42"/>
      <c r="N29" s="42"/>
      <c r="O29" s="40"/>
      <c r="P29" s="40"/>
      <c r="Q29" s="40"/>
      <c r="R29" s="40"/>
      <c r="S29" s="39"/>
      <c r="T29" s="40"/>
      <c r="U29" s="40"/>
      <c r="V29" s="40"/>
      <c r="W29" s="39"/>
      <c r="X29" s="39"/>
      <c r="Y29" s="40"/>
      <c r="Z29" s="39"/>
      <c r="AA29" s="40"/>
      <c r="AB29" s="40"/>
      <c r="AC29" s="40"/>
      <c r="AD29" s="41"/>
      <c r="AE29" s="41"/>
      <c r="AF29" s="43"/>
      <c r="AG29" s="41"/>
      <c r="AH29" s="41"/>
      <c r="AI29" s="43"/>
      <c r="AJ29" s="94"/>
      <c r="AK29" s="94"/>
      <c r="AL29" s="94"/>
      <c r="AM29" s="94"/>
      <c r="AN29" s="94"/>
      <c r="AO29" s="94"/>
      <c r="AP29" s="94"/>
      <c r="AR29" s="84">
        <f t="shared" si="5"/>
        <v>0</v>
      </c>
      <c r="AS29" s="84">
        <f t="shared" si="6"/>
        <v>0</v>
      </c>
      <c r="AT29" s="84">
        <f t="shared" si="7"/>
        <v>0</v>
      </c>
      <c r="AU29" s="84">
        <f t="shared" si="3"/>
        <v>0</v>
      </c>
      <c r="AV29" s="86">
        <f t="shared" si="8"/>
        <v>0</v>
      </c>
      <c r="AW29" s="86">
        <f t="shared" si="4"/>
        <v>0</v>
      </c>
      <c r="AX29" s="84">
        <f t="shared" si="9"/>
        <v>0</v>
      </c>
      <c r="AY29" s="84">
        <f t="shared" si="10"/>
        <v>0</v>
      </c>
      <c r="AZ29" s="84">
        <f t="shared" si="11"/>
        <v>0</v>
      </c>
      <c r="BA29" s="84">
        <f t="shared" si="12"/>
        <v>0</v>
      </c>
      <c r="BB29" s="83">
        <f t="shared" si="13"/>
        <v>0</v>
      </c>
      <c r="BC29" s="83">
        <f t="shared" si="14"/>
        <v>0</v>
      </c>
      <c r="BD29" s="84">
        <f t="shared" si="15"/>
        <v>0</v>
      </c>
      <c r="BE29" s="84">
        <f t="shared" si="16"/>
        <v>0</v>
      </c>
      <c r="BF29" s="84">
        <f t="shared" si="17"/>
        <v>0</v>
      </c>
      <c r="BG29" s="84">
        <f t="shared" si="18"/>
        <v>0</v>
      </c>
      <c r="BH29" s="84">
        <f t="shared" si="19"/>
        <v>0</v>
      </c>
      <c r="BI29" s="84">
        <f t="shared" si="20"/>
        <v>0</v>
      </c>
      <c r="BJ29" s="84">
        <f t="shared" si="21"/>
        <v>0</v>
      </c>
      <c r="BK29" s="84">
        <f t="shared" si="22"/>
        <v>0</v>
      </c>
    </row>
    <row r="30" spans="1:63" s="2" customFormat="1" ht="98.25" customHeight="1">
      <c r="A30" s="12" t="s">
        <v>84</v>
      </c>
      <c r="B30" s="192" t="s">
        <v>85</v>
      </c>
      <c r="C30" s="193"/>
      <c r="D30" s="194"/>
      <c r="E30" s="40"/>
      <c r="F30" s="41"/>
      <c r="G30" s="39"/>
      <c r="H30" s="39"/>
      <c r="I30" s="39"/>
      <c r="J30" s="39"/>
      <c r="K30" s="39"/>
      <c r="L30" s="39"/>
      <c r="M30" s="42"/>
      <c r="N30" s="42"/>
      <c r="O30" s="40"/>
      <c r="P30" s="40"/>
      <c r="Q30" s="40"/>
      <c r="R30" s="40"/>
      <c r="S30" s="39"/>
      <c r="T30" s="40"/>
      <c r="U30" s="40"/>
      <c r="V30" s="40"/>
      <c r="W30" s="39"/>
      <c r="X30" s="39"/>
      <c r="Y30" s="40"/>
      <c r="Z30" s="39"/>
      <c r="AA30" s="40"/>
      <c r="AB30" s="40"/>
      <c r="AC30" s="40"/>
      <c r="AD30" s="41"/>
      <c r="AE30" s="41"/>
      <c r="AF30" s="43"/>
      <c r="AG30" s="41"/>
      <c r="AH30" s="41"/>
      <c r="AI30" s="43"/>
      <c r="AJ30" s="94"/>
      <c r="AK30" s="94"/>
      <c r="AL30" s="94"/>
      <c r="AM30" s="94"/>
      <c r="AN30" s="94"/>
      <c r="AO30" s="94"/>
      <c r="AP30" s="94"/>
      <c r="AR30" s="84">
        <f t="shared" si="5"/>
        <v>0</v>
      </c>
      <c r="AS30" s="84">
        <f t="shared" si="6"/>
        <v>0</v>
      </c>
      <c r="AT30" s="84">
        <f t="shared" si="7"/>
        <v>0</v>
      </c>
      <c r="AU30" s="84">
        <f t="shared" si="3"/>
        <v>0</v>
      </c>
      <c r="AV30" s="86">
        <f t="shared" si="8"/>
        <v>0</v>
      </c>
      <c r="AW30" s="86">
        <f t="shared" si="4"/>
        <v>0</v>
      </c>
      <c r="AX30" s="84">
        <f t="shared" si="9"/>
        <v>0</v>
      </c>
      <c r="AY30" s="84">
        <f t="shared" si="10"/>
        <v>0</v>
      </c>
      <c r="AZ30" s="84">
        <f t="shared" si="11"/>
        <v>0</v>
      </c>
      <c r="BA30" s="84">
        <f t="shared" si="12"/>
        <v>0</v>
      </c>
      <c r="BB30" s="83">
        <f t="shared" si="13"/>
        <v>0</v>
      </c>
      <c r="BC30" s="83">
        <f t="shared" si="14"/>
        <v>0</v>
      </c>
      <c r="BD30" s="84">
        <f t="shared" si="15"/>
        <v>0</v>
      </c>
      <c r="BE30" s="84">
        <f t="shared" si="16"/>
        <v>0</v>
      </c>
      <c r="BF30" s="84">
        <f t="shared" si="17"/>
        <v>0</v>
      </c>
      <c r="BG30" s="84">
        <f t="shared" si="18"/>
        <v>0</v>
      </c>
      <c r="BH30" s="84">
        <f t="shared" si="19"/>
        <v>0</v>
      </c>
      <c r="BI30" s="84">
        <f t="shared" si="20"/>
        <v>0</v>
      </c>
      <c r="BJ30" s="84">
        <f t="shared" si="21"/>
        <v>0</v>
      </c>
      <c r="BK30" s="84">
        <f t="shared" si="22"/>
        <v>0</v>
      </c>
    </row>
    <row r="31" spans="1:63" s="1" customFormat="1" ht="54" customHeight="1">
      <c r="A31" s="10" t="s">
        <v>87</v>
      </c>
      <c r="B31" s="190" t="s">
        <v>88</v>
      </c>
      <c r="C31" s="190"/>
      <c r="D31" s="190"/>
      <c r="E31" s="37">
        <f>SUM(E32:E42)</f>
        <v>1</v>
      </c>
      <c r="F31" s="37">
        <f t="shared" ref="F31:AP31" si="23">SUM(F32:F42)</f>
        <v>1</v>
      </c>
      <c r="G31" s="37">
        <f t="shared" si="23"/>
        <v>0</v>
      </c>
      <c r="H31" s="37">
        <f t="shared" si="23"/>
        <v>0</v>
      </c>
      <c r="I31" s="37">
        <f t="shared" si="23"/>
        <v>0</v>
      </c>
      <c r="J31" s="37">
        <f t="shared" si="23"/>
        <v>0</v>
      </c>
      <c r="K31" s="37">
        <f t="shared" si="23"/>
        <v>0</v>
      </c>
      <c r="L31" s="37">
        <f t="shared" si="23"/>
        <v>0</v>
      </c>
      <c r="M31" s="37">
        <f t="shared" si="23"/>
        <v>0</v>
      </c>
      <c r="N31" s="37">
        <f t="shared" si="23"/>
        <v>0</v>
      </c>
      <c r="O31" s="37">
        <f t="shared" si="23"/>
        <v>1</v>
      </c>
      <c r="P31" s="37">
        <f t="shared" si="23"/>
        <v>0</v>
      </c>
      <c r="Q31" s="37">
        <f t="shared" si="23"/>
        <v>0</v>
      </c>
      <c r="R31" s="37">
        <f t="shared" si="23"/>
        <v>0</v>
      </c>
      <c r="S31" s="37">
        <f t="shared" si="23"/>
        <v>0</v>
      </c>
      <c r="T31" s="37">
        <f t="shared" si="23"/>
        <v>0</v>
      </c>
      <c r="U31" s="37">
        <f t="shared" si="23"/>
        <v>0</v>
      </c>
      <c r="V31" s="37">
        <f t="shared" si="23"/>
        <v>0</v>
      </c>
      <c r="W31" s="37">
        <f t="shared" si="23"/>
        <v>0</v>
      </c>
      <c r="X31" s="37">
        <f t="shared" si="23"/>
        <v>0</v>
      </c>
      <c r="Y31" s="37">
        <f t="shared" si="23"/>
        <v>0</v>
      </c>
      <c r="Z31" s="37">
        <f t="shared" si="23"/>
        <v>0</v>
      </c>
      <c r="AA31" s="37">
        <f t="shared" si="23"/>
        <v>0</v>
      </c>
      <c r="AB31" s="37">
        <f t="shared" si="23"/>
        <v>0</v>
      </c>
      <c r="AC31" s="37">
        <f t="shared" si="23"/>
        <v>0</v>
      </c>
      <c r="AD31" s="37">
        <f t="shared" si="23"/>
        <v>0</v>
      </c>
      <c r="AE31" s="37">
        <f t="shared" si="23"/>
        <v>0</v>
      </c>
      <c r="AF31" s="37">
        <f t="shared" si="23"/>
        <v>0</v>
      </c>
      <c r="AG31" s="37">
        <f t="shared" si="23"/>
        <v>0</v>
      </c>
      <c r="AH31" s="37">
        <f t="shared" si="23"/>
        <v>0</v>
      </c>
      <c r="AI31" s="37">
        <f t="shared" si="23"/>
        <v>0</v>
      </c>
      <c r="AJ31" s="37">
        <f t="shared" si="23"/>
        <v>0</v>
      </c>
      <c r="AK31" s="37">
        <f t="shared" si="23"/>
        <v>0</v>
      </c>
      <c r="AL31" s="37">
        <f t="shared" si="23"/>
        <v>0</v>
      </c>
      <c r="AM31" s="37">
        <f t="shared" si="23"/>
        <v>0</v>
      </c>
      <c r="AN31" s="37">
        <f t="shared" si="23"/>
        <v>0</v>
      </c>
      <c r="AO31" s="37">
        <f t="shared" si="23"/>
        <v>0</v>
      </c>
      <c r="AP31" s="37">
        <f t="shared" si="23"/>
        <v>0</v>
      </c>
      <c r="AR31" s="85">
        <f>SUM(AR32:AR42)</f>
        <v>1</v>
      </c>
      <c r="AS31" s="85">
        <f t="shared" ref="AS31:BK31" si="24">SUM(AS32:AS42)</f>
        <v>1</v>
      </c>
      <c r="AT31" s="85">
        <f t="shared" si="24"/>
        <v>0</v>
      </c>
      <c r="AU31" s="85">
        <f t="shared" si="24"/>
        <v>0</v>
      </c>
      <c r="AV31" s="95">
        <f t="shared" si="24"/>
        <v>1</v>
      </c>
      <c r="AW31" s="95">
        <f t="shared" si="24"/>
        <v>1</v>
      </c>
      <c r="AX31" s="85">
        <f t="shared" si="24"/>
        <v>0</v>
      </c>
      <c r="AY31" s="85">
        <f t="shared" si="24"/>
        <v>0</v>
      </c>
      <c r="AZ31" s="85">
        <f t="shared" si="24"/>
        <v>0</v>
      </c>
      <c r="BA31" s="85">
        <f t="shared" si="24"/>
        <v>0</v>
      </c>
      <c r="BB31" s="85">
        <f t="shared" si="24"/>
        <v>0</v>
      </c>
      <c r="BC31" s="85">
        <f t="shared" si="24"/>
        <v>0</v>
      </c>
      <c r="BD31" s="85">
        <f t="shared" si="24"/>
        <v>0</v>
      </c>
      <c r="BE31" s="85">
        <f t="shared" si="24"/>
        <v>0</v>
      </c>
      <c r="BF31" s="85">
        <f t="shared" si="24"/>
        <v>0</v>
      </c>
      <c r="BG31" s="85">
        <f t="shared" si="24"/>
        <v>0</v>
      </c>
      <c r="BH31" s="85">
        <f t="shared" si="24"/>
        <v>0</v>
      </c>
      <c r="BI31" s="85">
        <f t="shared" si="24"/>
        <v>0</v>
      </c>
      <c r="BJ31" s="85">
        <f t="shared" si="24"/>
        <v>0</v>
      </c>
      <c r="BK31" s="85">
        <f t="shared" si="24"/>
        <v>0</v>
      </c>
    </row>
    <row r="32" spans="1:63" s="2" customFormat="1" ht="39.950000000000003" customHeight="1">
      <c r="A32" s="12" t="s">
        <v>89</v>
      </c>
      <c r="B32" s="192" t="s">
        <v>90</v>
      </c>
      <c r="C32" s="193"/>
      <c r="D32" s="193"/>
      <c r="E32" s="39"/>
      <c r="F32" s="41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40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41"/>
      <c r="AE32" s="41"/>
      <c r="AF32" s="43"/>
      <c r="AG32" s="41"/>
      <c r="AH32" s="41"/>
      <c r="AI32" s="43"/>
      <c r="AJ32" s="94"/>
      <c r="AK32" s="94"/>
      <c r="AL32" s="94"/>
      <c r="AM32" s="94"/>
      <c r="AN32" s="94"/>
      <c r="AO32" s="94"/>
      <c r="AP32" s="94"/>
      <c r="AR32" s="84">
        <f>E32</f>
        <v>0</v>
      </c>
      <c r="AS32" s="84">
        <f t="shared" si="6"/>
        <v>0</v>
      </c>
      <c r="AT32" s="84">
        <f t="shared" si="7"/>
        <v>0</v>
      </c>
      <c r="AU32" s="84">
        <f t="shared" ref="AU32:AU42" si="25">K32+L32+M32+N32</f>
        <v>0</v>
      </c>
      <c r="AV32" s="86">
        <f t="shared" si="8"/>
        <v>0</v>
      </c>
      <c r="AW32" s="86">
        <f t="shared" ref="AW32:AW42" si="26">O32+Z32+AA32+AC32</f>
        <v>0</v>
      </c>
      <c r="AX32" s="84">
        <f t="shared" si="9"/>
        <v>0</v>
      </c>
      <c r="AY32" s="84">
        <f t="shared" si="10"/>
        <v>0</v>
      </c>
      <c r="AZ32" s="84">
        <f t="shared" si="11"/>
        <v>0</v>
      </c>
      <c r="BA32" s="84">
        <f t="shared" si="12"/>
        <v>0</v>
      </c>
      <c r="BB32" s="83">
        <f t="shared" si="13"/>
        <v>0</v>
      </c>
      <c r="BC32" s="83">
        <f t="shared" si="14"/>
        <v>0</v>
      </c>
      <c r="BD32" s="84">
        <f t="shared" si="15"/>
        <v>0</v>
      </c>
      <c r="BE32" s="84">
        <f t="shared" si="16"/>
        <v>0</v>
      </c>
      <c r="BF32" s="84">
        <f t="shared" si="17"/>
        <v>0</v>
      </c>
      <c r="BG32" s="84">
        <f t="shared" si="18"/>
        <v>0</v>
      </c>
      <c r="BH32" s="84">
        <f t="shared" si="19"/>
        <v>0</v>
      </c>
      <c r="BI32" s="84">
        <f t="shared" si="20"/>
        <v>0</v>
      </c>
      <c r="BJ32" s="84">
        <f t="shared" si="21"/>
        <v>0</v>
      </c>
      <c r="BK32" s="84">
        <f t="shared" si="22"/>
        <v>0</v>
      </c>
    </row>
    <row r="33" spans="1:63" s="2" customFormat="1" ht="39.950000000000003" customHeight="1">
      <c r="A33" s="12" t="s">
        <v>91</v>
      </c>
      <c r="B33" s="191" t="s">
        <v>92</v>
      </c>
      <c r="C33" s="191"/>
      <c r="D33" s="191"/>
      <c r="E33" s="40"/>
      <c r="F33" s="41"/>
      <c r="G33" s="39"/>
      <c r="H33" s="39"/>
      <c r="I33" s="39"/>
      <c r="J33" s="39"/>
      <c r="K33" s="39"/>
      <c r="L33" s="39"/>
      <c r="M33" s="39"/>
      <c r="N33" s="39"/>
      <c r="O33" s="40"/>
      <c r="P33" s="40"/>
      <c r="Q33" s="40"/>
      <c r="R33" s="40"/>
      <c r="S33" s="39"/>
      <c r="T33" s="40"/>
      <c r="U33" s="40"/>
      <c r="V33" s="40"/>
      <c r="W33" s="39"/>
      <c r="X33" s="39"/>
      <c r="Y33" s="40"/>
      <c r="Z33" s="39"/>
      <c r="AA33" s="40"/>
      <c r="AB33" s="40"/>
      <c r="AC33" s="40"/>
      <c r="AD33" s="41"/>
      <c r="AE33" s="41"/>
      <c r="AF33" s="43"/>
      <c r="AG33" s="41"/>
      <c r="AH33" s="41"/>
      <c r="AI33" s="43"/>
      <c r="AJ33" s="94"/>
      <c r="AK33" s="94"/>
      <c r="AL33" s="94"/>
      <c r="AM33" s="94"/>
      <c r="AN33" s="94"/>
      <c r="AO33" s="94"/>
      <c r="AP33" s="94"/>
      <c r="AR33" s="84">
        <f t="shared" ref="AR33:AR42" si="27">E33</f>
        <v>0</v>
      </c>
      <c r="AS33" s="84">
        <f t="shared" si="6"/>
        <v>0</v>
      </c>
      <c r="AT33" s="84">
        <f t="shared" si="7"/>
        <v>0</v>
      </c>
      <c r="AU33" s="84">
        <f t="shared" si="25"/>
        <v>0</v>
      </c>
      <c r="AV33" s="86">
        <f t="shared" si="8"/>
        <v>0</v>
      </c>
      <c r="AW33" s="86">
        <f t="shared" si="26"/>
        <v>0</v>
      </c>
      <c r="AX33" s="84">
        <f t="shared" si="9"/>
        <v>0</v>
      </c>
      <c r="AY33" s="84">
        <f t="shared" si="10"/>
        <v>0</v>
      </c>
      <c r="AZ33" s="84">
        <f t="shared" si="11"/>
        <v>0</v>
      </c>
      <c r="BA33" s="84">
        <f t="shared" si="12"/>
        <v>0</v>
      </c>
      <c r="BB33" s="83">
        <f t="shared" si="13"/>
        <v>0</v>
      </c>
      <c r="BC33" s="83">
        <f t="shared" si="14"/>
        <v>0</v>
      </c>
      <c r="BD33" s="84">
        <f t="shared" si="15"/>
        <v>0</v>
      </c>
      <c r="BE33" s="84">
        <f t="shared" si="16"/>
        <v>0</v>
      </c>
      <c r="BF33" s="84">
        <f t="shared" si="17"/>
        <v>0</v>
      </c>
      <c r="BG33" s="84">
        <f t="shared" si="18"/>
        <v>0</v>
      </c>
      <c r="BH33" s="84">
        <f t="shared" si="19"/>
        <v>0</v>
      </c>
      <c r="BI33" s="84">
        <f t="shared" si="20"/>
        <v>0</v>
      </c>
      <c r="BJ33" s="84">
        <f t="shared" si="21"/>
        <v>0</v>
      </c>
      <c r="BK33" s="84">
        <f t="shared" si="22"/>
        <v>0</v>
      </c>
    </row>
    <row r="34" spans="1:63" s="2" customFormat="1" ht="39.950000000000003" customHeight="1">
      <c r="A34" s="12" t="s">
        <v>93</v>
      </c>
      <c r="B34" s="192" t="s">
        <v>94</v>
      </c>
      <c r="C34" s="193"/>
      <c r="D34" s="194"/>
      <c r="E34" s="40"/>
      <c r="F34" s="41"/>
      <c r="G34" s="39"/>
      <c r="H34" s="39"/>
      <c r="I34" s="39"/>
      <c r="J34" s="39"/>
      <c r="K34" s="39"/>
      <c r="L34" s="39"/>
      <c r="M34" s="39"/>
      <c r="N34" s="39"/>
      <c r="O34" s="40"/>
      <c r="P34" s="40"/>
      <c r="Q34" s="40"/>
      <c r="R34" s="40"/>
      <c r="S34" s="39"/>
      <c r="T34" s="40"/>
      <c r="U34" s="40"/>
      <c r="V34" s="40"/>
      <c r="W34" s="39"/>
      <c r="X34" s="39"/>
      <c r="Y34" s="40"/>
      <c r="Z34" s="39"/>
      <c r="AA34" s="40"/>
      <c r="AB34" s="40"/>
      <c r="AC34" s="40"/>
      <c r="AD34" s="41"/>
      <c r="AE34" s="41"/>
      <c r="AF34" s="43"/>
      <c r="AG34" s="41"/>
      <c r="AH34" s="41"/>
      <c r="AI34" s="43"/>
      <c r="AJ34" s="94"/>
      <c r="AK34" s="94"/>
      <c r="AL34" s="94"/>
      <c r="AM34" s="94"/>
      <c r="AN34" s="94"/>
      <c r="AO34" s="94"/>
      <c r="AP34" s="94"/>
      <c r="AR34" s="84">
        <f t="shared" si="27"/>
        <v>0</v>
      </c>
      <c r="AS34" s="84">
        <f t="shared" si="6"/>
        <v>0</v>
      </c>
      <c r="AT34" s="84">
        <f t="shared" si="7"/>
        <v>0</v>
      </c>
      <c r="AU34" s="84">
        <f t="shared" si="25"/>
        <v>0</v>
      </c>
      <c r="AV34" s="86">
        <f t="shared" si="8"/>
        <v>0</v>
      </c>
      <c r="AW34" s="86">
        <f t="shared" si="26"/>
        <v>0</v>
      </c>
      <c r="AX34" s="84">
        <f t="shared" si="9"/>
        <v>0</v>
      </c>
      <c r="AY34" s="84">
        <f t="shared" si="10"/>
        <v>0</v>
      </c>
      <c r="AZ34" s="84">
        <f t="shared" si="11"/>
        <v>0</v>
      </c>
      <c r="BA34" s="84">
        <f t="shared" si="12"/>
        <v>0</v>
      </c>
      <c r="BB34" s="83">
        <f t="shared" si="13"/>
        <v>0</v>
      </c>
      <c r="BC34" s="83">
        <f t="shared" si="14"/>
        <v>0</v>
      </c>
      <c r="BD34" s="84">
        <f t="shared" si="15"/>
        <v>0</v>
      </c>
      <c r="BE34" s="84">
        <f t="shared" si="16"/>
        <v>0</v>
      </c>
      <c r="BF34" s="84">
        <f t="shared" si="17"/>
        <v>0</v>
      </c>
      <c r="BG34" s="84">
        <f t="shared" si="18"/>
        <v>0</v>
      </c>
      <c r="BH34" s="84">
        <f t="shared" si="19"/>
        <v>0</v>
      </c>
      <c r="BI34" s="84">
        <f t="shared" si="20"/>
        <v>0</v>
      </c>
      <c r="BJ34" s="84">
        <f t="shared" si="21"/>
        <v>0</v>
      </c>
      <c r="BK34" s="84">
        <f t="shared" si="22"/>
        <v>0</v>
      </c>
    </row>
    <row r="35" spans="1:63" s="2" customFormat="1" ht="39.950000000000003" customHeight="1">
      <c r="A35" s="12" t="s">
        <v>95</v>
      </c>
      <c r="B35" s="192" t="s">
        <v>96</v>
      </c>
      <c r="C35" s="193"/>
      <c r="D35" s="194"/>
      <c r="E35" s="40"/>
      <c r="F35" s="41"/>
      <c r="G35" s="39"/>
      <c r="H35" s="39"/>
      <c r="I35" s="39"/>
      <c r="J35" s="39"/>
      <c r="K35" s="39"/>
      <c r="L35" s="39"/>
      <c r="M35" s="39"/>
      <c r="N35" s="39"/>
      <c r="O35" s="40"/>
      <c r="P35" s="40"/>
      <c r="Q35" s="40"/>
      <c r="R35" s="40"/>
      <c r="S35" s="39"/>
      <c r="T35" s="40"/>
      <c r="U35" s="40"/>
      <c r="V35" s="40"/>
      <c r="W35" s="39"/>
      <c r="X35" s="39"/>
      <c r="Y35" s="40"/>
      <c r="Z35" s="39"/>
      <c r="AA35" s="40"/>
      <c r="AB35" s="40"/>
      <c r="AC35" s="40"/>
      <c r="AD35" s="41"/>
      <c r="AE35" s="41"/>
      <c r="AF35" s="43"/>
      <c r="AG35" s="41"/>
      <c r="AH35" s="41"/>
      <c r="AI35" s="43"/>
      <c r="AJ35" s="94"/>
      <c r="AK35" s="94"/>
      <c r="AL35" s="94"/>
      <c r="AM35" s="94"/>
      <c r="AN35" s="94"/>
      <c r="AO35" s="94"/>
      <c r="AP35" s="94"/>
      <c r="AR35" s="84">
        <f t="shared" si="27"/>
        <v>0</v>
      </c>
      <c r="AS35" s="84">
        <f t="shared" si="6"/>
        <v>0</v>
      </c>
      <c r="AT35" s="84">
        <f t="shared" si="7"/>
        <v>0</v>
      </c>
      <c r="AU35" s="84">
        <f t="shared" si="25"/>
        <v>0</v>
      </c>
      <c r="AV35" s="86">
        <f t="shared" si="8"/>
        <v>0</v>
      </c>
      <c r="AW35" s="86">
        <f t="shared" si="26"/>
        <v>0</v>
      </c>
      <c r="AX35" s="84">
        <f t="shared" si="9"/>
        <v>0</v>
      </c>
      <c r="AY35" s="84">
        <f t="shared" si="10"/>
        <v>0</v>
      </c>
      <c r="AZ35" s="84">
        <f t="shared" si="11"/>
        <v>0</v>
      </c>
      <c r="BA35" s="84">
        <f t="shared" si="12"/>
        <v>0</v>
      </c>
      <c r="BB35" s="83">
        <f t="shared" si="13"/>
        <v>0</v>
      </c>
      <c r="BC35" s="83">
        <f t="shared" si="14"/>
        <v>0</v>
      </c>
      <c r="BD35" s="84">
        <f t="shared" si="15"/>
        <v>0</v>
      </c>
      <c r="BE35" s="84">
        <f t="shared" si="16"/>
        <v>0</v>
      </c>
      <c r="BF35" s="84">
        <f t="shared" si="17"/>
        <v>0</v>
      </c>
      <c r="BG35" s="84">
        <f t="shared" si="18"/>
        <v>0</v>
      </c>
      <c r="BH35" s="84">
        <f t="shared" si="19"/>
        <v>0</v>
      </c>
      <c r="BI35" s="84">
        <f t="shared" si="20"/>
        <v>0</v>
      </c>
      <c r="BJ35" s="84">
        <f t="shared" si="21"/>
        <v>0</v>
      </c>
      <c r="BK35" s="84">
        <f t="shared" si="22"/>
        <v>0</v>
      </c>
    </row>
    <row r="36" spans="1:63" s="2" customFormat="1" ht="39.950000000000003" customHeight="1">
      <c r="A36" s="12" t="s">
        <v>97</v>
      </c>
      <c r="B36" s="192" t="s">
        <v>98</v>
      </c>
      <c r="C36" s="193"/>
      <c r="D36" s="194"/>
      <c r="E36" s="40"/>
      <c r="F36" s="41"/>
      <c r="G36" s="39"/>
      <c r="H36" s="39"/>
      <c r="I36" s="39"/>
      <c r="J36" s="39"/>
      <c r="K36" s="39"/>
      <c r="L36" s="39"/>
      <c r="M36" s="39"/>
      <c r="N36" s="39"/>
      <c r="O36" s="40"/>
      <c r="P36" s="40"/>
      <c r="Q36" s="40"/>
      <c r="R36" s="40"/>
      <c r="S36" s="39"/>
      <c r="T36" s="40"/>
      <c r="U36" s="40"/>
      <c r="V36" s="40"/>
      <c r="W36" s="39"/>
      <c r="X36" s="39"/>
      <c r="Y36" s="40"/>
      <c r="Z36" s="39"/>
      <c r="AA36" s="40"/>
      <c r="AB36" s="40"/>
      <c r="AC36" s="40"/>
      <c r="AD36" s="41"/>
      <c r="AE36" s="41"/>
      <c r="AF36" s="43"/>
      <c r="AG36" s="41"/>
      <c r="AH36" s="41"/>
      <c r="AI36" s="43"/>
      <c r="AJ36" s="94"/>
      <c r="AK36" s="94"/>
      <c r="AL36" s="94"/>
      <c r="AM36" s="94"/>
      <c r="AN36" s="94"/>
      <c r="AO36" s="94"/>
      <c r="AP36" s="94"/>
      <c r="AR36" s="84">
        <f t="shared" si="27"/>
        <v>0</v>
      </c>
      <c r="AS36" s="84">
        <f t="shared" si="6"/>
        <v>0</v>
      </c>
      <c r="AT36" s="84">
        <f t="shared" si="7"/>
        <v>0</v>
      </c>
      <c r="AU36" s="84">
        <f t="shared" si="25"/>
        <v>0</v>
      </c>
      <c r="AV36" s="86">
        <f t="shared" si="8"/>
        <v>0</v>
      </c>
      <c r="AW36" s="86">
        <f t="shared" si="26"/>
        <v>0</v>
      </c>
      <c r="AX36" s="84">
        <f t="shared" si="9"/>
        <v>0</v>
      </c>
      <c r="AY36" s="84">
        <f t="shared" si="10"/>
        <v>0</v>
      </c>
      <c r="AZ36" s="84">
        <f t="shared" si="11"/>
        <v>0</v>
      </c>
      <c r="BA36" s="84">
        <f t="shared" si="12"/>
        <v>0</v>
      </c>
      <c r="BB36" s="83">
        <f t="shared" si="13"/>
        <v>0</v>
      </c>
      <c r="BC36" s="83">
        <f t="shared" si="14"/>
        <v>0</v>
      </c>
      <c r="BD36" s="84">
        <f t="shared" si="15"/>
        <v>0</v>
      </c>
      <c r="BE36" s="84">
        <f t="shared" si="16"/>
        <v>0</v>
      </c>
      <c r="BF36" s="84">
        <f t="shared" si="17"/>
        <v>0</v>
      </c>
      <c r="BG36" s="84">
        <f t="shared" si="18"/>
        <v>0</v>
      </c>
      <c r="BH36" s="84">
        <f t="shared" si="19"/>
        <v>0</v>
      </c>
      <c r="BI36" s="84">
        <f t="shared" si="20"/>
        <v>0</v>
      </c>
      <c r="BJ36" s="84">
        <f t="shared" si="21"/>
        <v>0</v>
      </c>
      <c r="BK36" s="84">
        <f t="shared" si="22"/>
        <v>0</v>
      </c>
    </row>
    <row r="37" spans="1:63" s="2" customFormat="1" ht="39.950000000000003" customHeight="1">
      <c r="A37" s="12" t="s">
        <v>99</v>
      </c>
      <c r="B37" s="192" t="s">
        <v>100</v>
      </c>
      <c r="C37" s="193"/>
      <c r="D37" s="194"/>
      <c r="E37" s="40"/>
      <c r="F37" s="41"/>
      <c r="G37" s="39"/>
      <c r="H37" s="39"/>
      <c r="I37" s="39"/>
      <c r="J37" s="39"/>
      <c r="K37" s="39"/>
      <c r="L37" s="39"/>
      <c r="M37" s="39"/>
      <c r="N37" s="39"/>
      <c r="O37" s="40"/>
      <c r="P37" s="40"/>
      <c r="Q37" s="40"/>
      <c r="R37" s="40"/>
      <c r="S37" s="39"/>
      <c r="T37" s="40"/>
      <c r="U37" s="40"/>
      <c r="V37" s="40"/>
      <c r="W37" s="39"/>
      <c r="X37" s="39"/>
      <c r="Y37" s="40"/>
      <c r="Z37" s="39"/>
      <c r="AA37" s="40"/>
      <c r="AB37" s="40"/>
      <c r="AC37" s="40"/>
      <c r="AD37" s="41"/>
      <c r="AE37" s="41"/>
      <c r="AF37" s="43"/>
      <c r="AG37" s="41"/>
      <c r="AH37" s="41"/>
      <c r="AI37" s="43"/>
      <c r="AJ37" s="94"/>
      <c r="AK37" s="94"/>
      <c r="AL37" s="94"/>
      <c r="AM37" s="94"/>
      <c r="AN37" s="94"/>
      <c r="AO37" s="94"/>
      <c r="AP37" s="94"/>
      <c r="AR37" s="84">
        <f t="shared" si="27"/>
        <v>0</v>
      </c>
      <c r="AS37" s="84">
        <f t="shared" si="6"/>
        <v>0</v>
      </c>
      <c r="AT37" s="84">
        <f t="shared" si="7"/>
        <v>0</v>
      </c>
      <c r="AU37" s="84">
        <f t="shared" si="25"/>
        <v>0</v>
      </c>
      <c r="AV37" s="86">
        <f t="shared" si="8"/>
        <v>0</v>
      </c>
      <c r="AW37" s="86">
        <f t="shared" si="26"/>
        <v>0</v>
      </c>
      <c r="AX37" s="84">
        <f t="shared" si="9"/>
        <v>0</v>
      </c>
      <c r="AY37" s="84">
        <f t="shared" si="10"/>
        <v>0</v>
      </c>
      <c r="AZ37" s="84">
        <f t="shared" si="11"/>
        <v>0</v>
      </c>
      <c r="BA37" s="84">
        <f t="shared" si="12"/>
        <v>0</v>
      </c>
      <c r="BB37" s="83">
        <f t="shared" si="13"/>
        <v>0</v>
      </c>
      <c r="BC37" s="83">
        <f t="shared" si="14"/>
        <v>0</v>
      </c>
      <c r="BD37" s="84">
        <f t="shared" si="15"/>
        <v>0</v>
      </c>
      <c r="BE37" s="84">
        <f t="shared" si="16"/>
        <v>0</v>
      </c>
      <c r="BF37" s="84">
        <f t="shared" si="17"/>
        <v>0</v>
      </c>
      <c r="BG37" s="84">
        <f t="shared" si="18"/>
        <v>0</v>
      </c>
      <c r="BH37" s="84">
        <f t="shared" si="19"/>
        <v>0</v>
      </c>
      <c r="BI37" s="84">
        <f t="shared" si="20"/>
        <v>0</v>
      </c>
      <c r="BJ37" s="84">
        <f t="shared" si="21"/>
        <v>0</v>
      </c>
      <c r="BK37" s="84">
        <f t="shared" si="22"/>
        <v>0</v>
      </c>
    </row>
    <row r="38" spans="1:63" s="2" customFormat="1" ht="39.950000000000003" customHeight="1">
      <c r="A38" s="12" t="s">
        <v>101</v>
      </c>
      <c r="B38" s="192" t="s">
        <v>102</v>
      </c>
      <c r="C38" s="193"/>
      <c r="D38" s="194"/>
      <c r="E38" s="40"/>
      <c r="F38" s="41"/>
      <c r="G38" s="39"/>
      <c r="H38" s="39"/>
      <c r="I38" s="39"/>
      <c r="J38" s="39"/>
      <c r="K38" s="39"/>
      <c r="L38" s="39"/>
      <c r="M38" s="39"/>
      <c r="N38" s="39"/>
      <c r="O38" s="40"/>
      <c r="P38" s="40"/>
      <c r="Q38" s="40"/>
      <c r="R38" s="40"/>
      <c r="S38" s="39"/>
      <c r="T38" s="40"/>
      <c r="U38" s="40"/>
      <c r="V38" s="40"/>
      <c r="W38" s="39"/>
      <c r="X38" s="39"/>
      <c r="Y38" s="40"/>
      <c r="Z38" s="39"/>
      <c r="AA38" s="40"/>
      <c r="AB38" s="40"/>
      <c r="AC38" s="40"/>
      <c r="AD38" s="41"/>
      <c r="AE38" s="41"/>
      <c r="AF38" s="43"/>
      <c r="AG38" s="41"/>
      <c r="AH38" s="41"/>
      <c r="AI38" s="43"/>
      <c r="AJ38" s="94"/>
      <c r="AK38" s="94"/>
      <c r="AL38" s="94"/>
      <c r="AM38" s="94"/>
      <c r="AN38" s="94"/>
      <c r="AO38" s="94"/>
      <c r="AP38" s="94"/>
      <c r="AR38" s="84">
        <f t="shared" si="27"/>
        <v>0</v>
      </c>
      <c r="AS38" s="84">
        <f t="shared" si="6"/>
        <v>0</v>
      </c>
      <c r="AT38" s="84">
        <f t="shared" si="7"/>
        <v>0</v>
      </c>
      <c r="AU38" s="84">
        <f t="shared" si="25"/>
        <v>0</v>
      </c>
      <c r="AV38" s="86">
        <f t="shared" si="8"/>
        <v>0</v>
      </c>
      <c r="AW38" s="86">
        <f t="shared" si="26"/>
        <v>0</v>
      </c>
      <c r="AX38" s="84">
        <f t="shared" si="9"/>
        <v>0</v>
      </c>
      <c r="AY38" s="84">
        <f t="shared" si="10"/>
        <v>0</v>
      </c>
      <c r="AZ38" s="84">
        <f t="shared" si="11"/>
        <v>0</v>
      </c>
      <c r="BA38" s="84">
        <f t="shared" si="12"/>
        <v>0</v>
      </c>
      <c r="BB38" s="83">
        <f t="shared" si="13"/>
        <v>0</v>
      </c>
      <c r="BC38" s="83">
        <f t="shared" si="14"/>
        <v>0</v>
      </c>
      <c r="BD38" s="84">
        <f t="shared" si="15"/>
        <v>0</v>
      </c>
      <c r="BE38" s="84">
        <f t="shared" si="16"/>
        <v>0</v>
      </c>
      <c r="BF38" s="84">
        <f t="shared" si="17"/>
        <v>0</v>
      </c>
      <c r="BG38" s="84">
        <f t="shared" si="18"/>
        <v>0</v>
      </c>
      <c r="BH38" s="84">
        <f t="shared" si="19"/>
        <v>0</v>
      </c>
      <c r="BI38" s="84">
        <f t="shared" si="20"/>
        <v>0</v>
      </c>
      <c r="BJ38" s="84">
        <f t="shared" si="21"/>
        <v>0</v>
      </c>
      <c r="BK38" s="84">
        <f t="shared" si="22"/>
        <v>0</v>
      </c>
    </row>
    <row r="39" spans="1:63" s="2" customFormat="1" ht="39.950000000000003" customHeight="1">
      <c r="A39" s="12" t="s">
        <v>103</v>
      </c>
      <c r="B39" s="192" t="s">
        <v>104</v>
      </c>
      <c r="C39" s="193"/>
      <c r="D39" s="194"/>
      <c r="E39" s="40"/>
      <c r="F39" s="41"/>
      <c r="G39" s="39"/>
      <c r="H39" s="39"/>
      <c r="I39" s="39"/>
      <c r="J39" s="39"/>
      <c r="K39" s="39"/>
      <c r="L39" s="39"/>
      <c r="M39" s="39"/>
      <c r="N39" s="39"/>
      <c r="O39" s="40"/>
      <c r="P39" s="40"/>
      <c r="Q39" s="40"/>
      <c r="R39" s="40"/>
      <c r="S39" s="39"/>
      <c r="T39" s="40"/>
      <c r="U39" s="40"/>
      <c r="V39" s="40"/>
      <c r="W39" s="39"/>
      <c r="X39" s="39"/>
      <c r="Y39" s="40"/>
      <c r="Z39" s="39"/>
      <c r="AA39" s="40"/>
      <c r="AB39" s="40"/>
      <c r="AC39" s="40"/>
      <c r="AD39" s="41"/>
      <c r="AE39" s="41"/>
      <c r="AF39" s="43"/>
      <c r="AG39" s="41"/>
      <c r="AH39" s="41"/>
      <c r="AI39" s="43"/>
      <c r="AJ39" s="94"/>
      <c r="AK39" s="94"/>
      <c r="AL39" s="94"/>
      <c r="AM39" s="94"/>
      <c r="AN39" s="94"/>
      <c r="AO39" s="94"/>
      <c r="AP39" s="94"/>
      <c r="AR39" s="84">
        <f t="shared" si="27"/>
        <v>0</v>
      </c>
      <c r="AS39" s="84">
        <f t="shared" si="6"/>
        <v>0</v>
      </c>
      <c r="AT39" s="84">
        <f t="shared" si="7"/>
        <v>0</v>
      </c>
      <c r="AU39" s="84">
        <f t="shared" si="25"/>
        <v>0</v>
      </c>
      <c r="AV39" s="86">
        <f t="shared" si="8"/>
        <v>0</v>
      </c>
      <c r="AW39" s="86">
        <f t="shared" si="26"/>
        <v>0</v>
      </c>
      <c r="AX39" s="84">
        <f t="shared" si="9"/>
        <v>0</v>
      </c>
      <c r="AY39" s="84">
        <f t="shared" si="10"/>
        <v>0</v>
      </c>
      <c r="AZ39" s="84">
        <f t="shared" si="11"/>
        <v>0</v>
      </c>
      <c r="BA39" s="84">
        <f t="shared" si="12"/>
        <v>0</v>
      </c>
      <c r="BB39" s="83">
        <f t="shared" si="13"/>
        <v>0</v>
      </c>
      <c r="BC39" s="83">
        <f t="shared" si="14"/>
        <v>0</v>
      </c>
      <c r="BD39" s="84">
        <f t="shared" si="15"/>
        <v>0</v>
      </c>
      <c r="BE39" s="84">
        <f t="shared" si="16"/>
        <v>0</v>
      </c>
      <c r="BF39" s="84">
        <f t="shared" si="17"/>
        <v>0</v>
      </c>
      <c r="BG39" s="84">
        <f t="shared" si="18"/>
        <v>0</v>
      </c>
      <c r="BH39" s="84">
        <f t="shared" si="19"/>
        <v>0</v>
      </c>
      <c r="BI39" s="84">
        <f t="shared" si="20"/>
        <v>0</v>
      </c>
      <c r="BJ39" s="84">
        <f t="shared" si="21"/>
        <v>0</v>
      </c>
      <c r="BK39" s="84">
        <f t="shared" si="22"/>
        <v>0</v>
      </c>
    </row>
    <row r="40" spans="1:63" s="2" customFormat="1" ht="39.950000000000003" customHeight="1">
      <c r="A40" s="12" t="s">
        <v>105</v>
      </c>
      <c r="B40" s="192" t="s">
        <v>106</v>
      </c>
      <c r="C40" s="193"/>
      <c r="D40" s="194"/>
      <c r="E40" s="40"/>
      <c r="F40" s="41"/>
      <c r="G40" s="39"/>
      <c r="H40" s="39"/>
      <c r="I40" s="39"/>
      <c r="J40" s="39"/>
      <c r="K40" s="39"/>
      <c r="L40" s="39"/>
      <c r="M40" s="39"/>
      <c r="N40" s="39"/>
      <c r="O40" s="40"/>
      <c r="P40" s="40"/>
      <c r="Q40" s="40"/>
      <c r="R40" s="40"/>
      <c r="S40" s="39"/>
      <c r="T40" s="40"/>
      <c r="U40" s="40"/>
      <c r="V40" s="40"/>
      <c r="W40" s="39"/>
      <c r="X40" s="39"/>
      <c r="Y40" s="40"/>
      <c r="Z40" s="39"/>
      <c r="AA40" s="40"/>
      <c r="AB40" s="40"/>
      <c r="AC40" s="40"/>
      <c r="AD40" s="41"/>
      <c r="AE40" s="41"/>
      <c r="AF40" s="43"/>
      <c r="AG40" s="41"/>
      <c r="AH40" s="41"/>
      <c r="AI40" s="43"/>
      <c r="AJ40" s="94"/>
      <c r="AK40" s="94"/>
      <c r="AL40" s="94"/>
      <c r="AM40" s="94"/>
      <c r="AN40" s="94"/>
      <c r="AO40" s="94"/>
      <c r="AP40" s="94"/>
      <c r="AR40" s="84">
        <f t="shared" si="27"/>
        <v>0</v>
      </c>
      <c r="AS40" s="84">
        <f t="shared" si="6"/>
        <v>0</v>
      </c>
      <c r="AT40" s="84">
        <f t="shared" si="7"/>
        <v>0</v>
      </c>
      <c r="AU40" s="84">
        <f t="shared" si="25"/>
        <v>0</v>
      </c>
      <c r="AV40" s="86">
        <f t="shared" si="8"/>
        <v>0</v>
      </c>
      <c r="AW40" s="86">
        <f t="shared" si="26"/>
        <v>0</v>
      </c>
      <c r="AX40" s="84">
        <f t="shared" si="9"/>
        <v>0</v>
      </c>
      <c r="AY40" s="84">
        <f t="shared" si="10"/>
        <v>0</v>
      </c>
      <c r="AZ40" s="84">
        <f t="shared" si="11"/>
        <v>0</v>
      </c>
      <c r="BA40" s="84">
        <f t="shared" si="12"/>
        <v>0</v>
      </c>
      <c r="BB40" s="83">
        <f t="shared" si="13"/>
        <v>0</v>
      </c>
      <c r="BC40" s="83">
        <f t="shared" si="14"/>
        <v>0</v>
      </c>
      <c r="BD40" s="84">
        <f t="shared" si="15"/>
        <v>0</v>
      </c>
      <c r="BE40" s="84">
        <f t="shared" si="16"/>
        <v>0</v>
      </c>
      <c r="BF40" s="84">
        <f t="shared" si="17"/>
        <v>0</v>
      </c>
      <c r="BG40" s="84">
        <f t="shared" si="18"/>
        <v>0</v>
      </c>
      <c r="BH40" s="84">
        <f t="shared" si="19"/>
        <v>0</v>
      </c>
      <c r="BI40" s="84">
        <f t="shared" si="20"/>
        <v>0</v>
      </c>
      <c r="BJ40" s="84">
        <f t="shared" si="21"/>
        <v>0</v>
      </c>
      <c r="BK40" s="84">
        <f t="shared" si="22"/>
        <v>0</v>
      </c>
    </row>
    <row r="41" spans="1:63" s="2" customFormat="1" ht="39.950000000000003" customHeight="1">
      <c r="A41" s="12" t="s">
        <v>107</v>
      </c>
      <c r="B41" s="192" t="s">
        <v>108</v>
      </c>
      <c r="C41" s="193"/>
      <c r="D41" s="194"/>
      <c r="E41" s="40"/>
      <c r="F41" s="41"/>
      <c r="G41" s="39"/>
      <c r="H41" s="39"/>
      <c r="I41" s="39"/>
      <c r="J41" s="39"/>
      <c r="K41" s="39"/>
      <c r="L41" s="39"/>
      <c r="M41" s="39"/>
      <c r="N41" s="39"/>
      <c r="O41" s="40"/>
      <c r="P41" s="40"/>
      <c r="Q41" s="40"/>
      <c r="R41" s="40"/>
      <c r="S41" s="39"/>
      <c r="T41" s="40"/>
      <c r="U41" s="40"/>
      <c r="V41" s="40"/>
      <c r="W41" s="39"/>
      <c r="X41" s="39"/>
      <c r="Y41" s="40"/>
      <c r="Z41" s="39"/>
      <c r="AA41" s="40"/>
      <c r="AB41" s="40"/>
      <c r="AC41" s="40"/>
      <c r="AD41" s="41"/>
      <c r="AE41" s="41"/>
      <c r="AF41" s="43"/>
      <c r="AG41" s="41"/>
      <c r="AH41" s="41"/>
      <c r="AI41" s="43"/>
      <c r="AJ41" s="94"/>
      <c r="AK41" s="94"/>
      <c r="AL41" s="94"/>
      <c r="AM41" s="94"/>
      <c r="AN41" s="94"/>
      <c r="AO41" s="94"/>
      <c r="AP41" s="94"/>
      <c r="AR41" s="84">
        <f t="shared" si="27"/>
        <v>0</v>
      </c>
      <c r="AS41" s="84">
        <f t="shared" si="6"/>
        <v>0</v>
      </c>
      <c r="AT41" s="84">
        <f t="shared" si="7"/>
        <v>0</v>
      </c>
      <c r="AU41" s="84">
        <f t="shared" si="25"/>
        <v>0</v>
      </c>
      <c r="AV41" s="86">
        <f t="shared" si="8"/>
        <v>0</v>
      </c>
      <c r="AW41" s="86">
        <f t="shared" si="26"/>
        <v>0</v>
      </c>
      <c r="AX41" s="84">
        <f t="shared" si="9"/>
        <v>0</v>
      </c>
      <c r="AY41" s="84">
        <f t="shared" si="10"/>
        <v>0</v>
      </c>
      <c r="AZ41" s="84">
        <f t="shared" si="11"/>
        <v>0</v>
      </c>
      <c r="BA41" s="84">
        <f t="shared" si="12"/>
        <v>0</v>
      </c>
      <c r="BB41" s="83">
        <f t="shared" si="13"/>
        <v>0</v>
      </c>
      <c r="BC41" s="83">
        <f t="shared" si="14"/>
        <v>0</v>
      </c>
      <c r="BD41" s="84">
        <f t="shared" si="15"/>
        <v>0</v>
      </c>
      <c r="BE41" s="84">
        <f t="shared" si="16"/>
        <v>0</v>
      </c>
      <c r="BF41" s="84">
        <f t="shared" si="17"/>
        <v>0</v>
      </c>
      <c r="BG41" s="84">
        <f t="shared" si="18"/>
        <v>0</v>
      </c>
      <c r="BH41" s="84">
        <f t="shared" si="19"/>
        <v>0</v>
      </c>
      <c r="BI41" s="84">
        <f t="shared" si="20"/>
        <v>0</v>
      </c>
      <c r="BJ41" s="84">
        <f t="shared" si="21"/>
        <v>0</v>
      </c>
      <c r="BK41" s="84">
        <f t="shared" si="22"/>
        <v>0</v>
      </c>
    </row>
    <row r="42" spans="1:63" s="2" customFormat="1" ht="39.950000000000003" customHeight="1">
      <c r="A42" s="12" t="s">
        <v>109</v>
      </c>
      <c r="B42" s="192" t="s">
        <v>81</v>
      </c>
      <c r="C42" s="193"/>
      <c r="D42" s="194"/>
      <c r="E42" s="40">
        <v>1</v>
      </c>
      <c r="F42" s="41">
        <v>1</v>
      </c>
      <c r="G42" s="39"/>
      <c r="H42" s="39"/>
      <c r="I42" s="39"/>
      <c r="J42" s="39"/>
      <c r="K42" s="39"/>
      <c r="L42" s="39"/>
      <c r="M42" s="39"/>
      <c r="N42" s="39"/>
      <c r="O42" s="40">
        <v>1</v>
      </c>
      <c r="P42" s="40"/>
      <c r="Q42" s="40"/>
      <c r="R42" s="40"/>
      <c r="S42" s="39"/>
      <c r="T42" s="40"/>
      <c r="U42" s="40"/>
      <c r="V42" s="40"/>
      <c r="W42" s="39"/>
      <c r="X42" s="39"/>
      <c r="Y42" s="40"/>
      <c r="Z42" s="39"/>
      <c r="AA42" s="39"/>
      <c r="AB42" s="40"/>
      <c r="AC42" s="40"/>
      <c r="AD42" s="41"/>
      <c r="AE42" s="41"/>
      <c r="AF42" s="43"/>
      <c r="AG42" s="41"/>
      <c r="AH42" s="41"/>
      <c r="AI42" s="43"/>
      <c r="AJ42" s="94"/>
      <c r="AK42" s="94"/>
      <c r="AL42" s="94"/>
      <c r="AM42" s="94"/>
      <c r="AN42" s="94"/>
      <c r="AO42" s="94"/>
      <c r="AP42" s="94"/>
      <c r="AR42" s="84">
        <f t="shared" si="27"/>
        <v>1</v>
      </c>
      <c r="AS42" s="84">
        <f t="shared" si="6"/>
        <v>1</v>
      </c>
      <c r="AT42" s="84">
        <f t="shared" si="7"/>
        <v>0</v>
      </c>
      <c r="AU42" s="84">
        <f t="shared" si="25"/>
        <v>0</v>
      </c>
      <c r="AV42" s="84">
        <f>L42+M42+N42+O42</f>
        <v>1</v>
      </c>
      <c r="AW42" s="86">
        <f t="shared" si="26"/>
        <v>1</v>
      </c>
      <c r="AX42" s="84">
        <f t="shared" si="9"/>
        <v>0</v>
      </c>
      <c r="AY42" s="84">
        <f t="shared" si="10"/>
        <v>0</v>
      </c>
      <c r="AZ42" s="84">
        <f t="shared" si="11"/>
        <v>0</v>
      </c>
      <c r="BA42" s="84">
        <f t="shared" si="12"/>
        <v>0</v>
      </c>
      <c r="BB42" s="83">
        <f t="shared" si="13"/>
        <v>0</v>
      </c>
      <c r="BC42" s="83">
        <f t="shared" si="14"/>
        <v>0</v>
      </c>
      <c r="BD42" s="84">
        <f t="shared" si="15"/>
        <v>0</v>
      </c>
      <c r="BE42" s="84">
        <f t="shared" si="16"/>
        <v>0</v>
      </c>
      <c r="BF42" s="84">
        <f t="shared" si="17"/>
        <v>0</v>
      </c>
      <c r="BG42" s="84">
        <f t="shared" si="18"/>
        <v>0</v>
      </c>
      <c r="BH42" s="84">
        <f t="shared" si="19"/>
        <v>0</v>
      </c>
      <c r="BI42" s="84">
        <f t="shared" si="20"/>
        <v>0</v>
      </c>
      <c r="BJ42" s="84">
        <f t="shared" si="21"/>
        <v>0</v>
      </c>
      <c r="BK42" s="84">
        <f t="shared" si="22"/>
        <v>0</v>
      </c>
    </row>
    <row r="43" spans="1:63" s="1" customFormat="1" ht="56.25" customHeight="1">
      <c r="A43" s="10" t="s">
        <v>110</v>
      </c>
      <c r="B43" s="195" t="s">
        <v>111</v>
      </c>
      <c r="C43" s="196"/>
      <c r="D43" s="197"/>
      <c r="E43" s="37">
        <f>SUM(E44:E50)</f>
        <v>0</v>
      </c>
      <c r="F43" s="37">
        <f t="shared" ref="F43:AP43" si="28">SUM(F44:F50)</f>
        <v>0</v>
      </c>
      <c r="G43" s="37">
        <f t="shared" si="28"/>
        <v>0</v>
      </c>
      <c r="H43" s="37">
        <f t="shared" si="28"/>
        <v>0</v>
      </c>
      <c r="I43" s="37">
        <f t="shared" si="28"/>
        <v>0</v>
      </c>
      <c r="J43" s="37">
        <f t="shared" si="28"/>
        <v>0</v>
      </c>
      <c r="K43" s="37">
        <f t="shared" si="28"/>
        <v>0</v>
      </c>
      <c r="L43" s="37">
        <f t="shared" si="28"/>
        <v>0</v>
      </c>
      <c r="M43" s="37">
        <f t="shared" si="28"/>
        <v>0</v>
      </c>
      <c r="N43" s="37">
        <f t="shared" si="28"/>
        <v>0</v>
      </c>
      <c r="O43" s="37">
        <f t="shared" si="28"/>
        <v>0</v>
      </c>
      <c r="P43" s="37">
        <f t="shared" si="28"/>
        <v>0</v>
      </c>
      <c r="Q43" s="37">
        <f t="shared" si="28"/>
        <v>0</v>
      </c>
      <c r="R43" s="37">
        <f t="shared" si="28"/>
        <v>0</v>
      </c>
      <c r="S43" s="37">
        <f t="shared" si="28"/>
        <v>0</v>
      </c>
      <c r="T43" s="37">
        <f t="shared" si="28"/>
        <v>0</v>
      </c>
      <c r="U43" s="37">
        <f t="shared" si="28"/>
        <v>0</v>
      </c>
      <c r="V43" s="37">
        <f t="shared" si="28"/>
        <v>0</v>
      </c>
      <c r="W43" s="37">
        <f t="shared" si="28"/>
        <v>0</v>
      </c>
      <c r="X43" s="37">
        <f t="shared" si="28"/>
        <v>0</v>
      </c>
      <c r="Y43" s="37">
        <f t="shared" si="28"/>
        <v>0</v>
      </c>
      <c r="Z43" s="37">
        <f t="shared" si="28"/>
        <v>0</v>
      </c>
      <c r="AA43" s="37">
        <f t="shared" si="28"/>
        <v>0</v>
      </c>
      <c r="AB43" s="37">
        <f t="shared" si="28"/>
        <v>0</v>
      </c>
      <c r="AC43" s="37">
        <f t="shared" si="28"/>
        <v>0</v>
      </c>
      <c r="AD43" s="37">
        <f t="shared" si="28"/>
        <v>0</v>
      </c>
      <c r="AE43" s="37">
        <f t="shared" si="28"/>
        <v>0</v>
      </c>
      <c r="AF43" s="37">
        <f t="shared" si="28"/>
        <v>0</v>
      </c>
      <c r="AG43" s="37">
        <f t="shared" si="28"/>
        <v>0</v>
      </c>
      <c r="AH43" s="37">
        <f t="shared" si="28"/>
        <v>0</v>
      </c>
      <c r="AI43" s="37">
        <f t="shared" si="28"/>
        <v>0</v>
      </c>
      <c r="AJ43" s="37">
        <f t="shared" si="28"/>
        <v>0</v>
      </c>
      <c r="AK43" s="37">
        <f t="shared" si="28"/>
        <v>0</v>
      </c>
      <c r="AL43" s="37">
        <f t="shared" si="28"/>
        <v>0</v>
      </c>
      <c r="AM43" s="37">
        <f t="shared" si="28"/>
        <v>0</v>
      </c>
      <c r="AN43" s="37">
        <f t="shared" si="28"/>
        <v>0</v>
      </c>
      <c r="AO43" s="37">
        <f t="shared" si="28"/>
        <v>0</v>
      </c>
      <c r="AP43" s="37">
        <f t="shared" si="28"/>
        <v>0</v>
      </c>
      <c r="AR43" s="85">
        <f t="shared" ref="AR43:BK43" si="29">SUM(AR44:AR50)</f>
        <v>0</v>
      </c>
      <c r="AS43" s="85">
        <f t="shared" si="29"/>
        <v>0</v>
      </c>
      <c r="AT43" s="85">
        <f t="shared" si="29"/>
        <v>0</v>
      </c>
      <c r="AU43" s="85">
        <f t="shared" si="29"/>
        <v>0</v>
      </c>
      <c r="AV43" s="95">
        <f t="shared" si="29"/>
        <v>0</v>
      </c>
      <c r="AW43" s="95">
        <f t="shared" si="29"/>
        <v>0</v>
      </c>
      <c r="AX43" s="85">
        <f t="shared" si="29"/>
        <v>0</v>
      </c>
      <c r="AY43" s="85">
        <f t="shared" si="29"/>
        <v>0</v>
      </c>
      <c r="AZ43" s="85">
        <f t="shared" si="29"/>
        <v>0</v>
      </c>
      <c r="BA43" s="85">
        <f t="shared" si="29"/>
        <v>0</v>
      </c>
      <c r="BB43" s="85">
        <f t="shared" si="29"/>
        <v>0</v>
      </c>
      <c r="BC43" s="85">
        <f t="shared" si="29"/>
        <v>0</v>
      </c>
      <c r="BD43" s="85">
        <f t="shared" si="29"/>
        <v>0</v>
      </c>
      <c r="BE43" s="85">
        <f t="shared" si="29"/>
        <v>0</v>
      </c>
      <c r="BF43" s="85">
        <f t="shared" si="29"/>
        <v>0</v>
      </c>
      <c r="BG43" s="85">
        <f t="shared" si="29"/>
        <v>0</v>
      </c>
      <c r="BH43" s="85">
        <f t="shared" si="29"/>
        <v>0</v>
      </c>
      <c r="BI43" s="85">
        <f t="shared" si="29"/>
        <v>0</v>
      </c>
      <c r="BJ43" s="85">
        <f t="shared" si="29"/>
        <v>0</v>
      </c>
      <c r="BK43" s="85">
        <f t="shared" si="29"/>
        <v>0</v>
      </c>
    </row>
    <row r="44" spans="1:63" s="2" customFormat="1" ht="39.950000000000003" customHeight="1">
      <c r="A44" s="12" t="s">
        <v>112</v>
      </c>
      <c r="B44" s="192" t="s">
        <v>113</v>
      </c>
      <c r="C44" s="193"/>
      <c r="D44" s="194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40"/>
      <c r="P44" s="40"/>
      <c r="Q44" s="40"/>
      <c r="R44" s="40"/>
      <c r="S44" s="39"/>
      <c r="T44" s="40"/>
      <c r="U44" s="40"/>
      <c r="V44" s="40"/>
      <c r="W44" s="39"/>
      <c r="X44" s="39"/>
      <c r="Y44" s="40"/>
      <c r="Z44" s="39"/>
      <c r="AA44" s="40"/>
      <c r="AB44" s="40"/>
      <c r="AC44" s="40"/>
      <c r="AD44" s="41"/>
      <c r="AE44" s="41"/>
      <c r="AF44" s="43"/>
      <c r="AG44" s="41"/>
      <c r="AH44" s="41"/>
      <c r="AI44" s="43"/>
      <c r="AJ44" s="94"/>
      <c r="AK44" s="94"/>
      <c r="AL44" s="94"/>
      <c r="AM44" s="94"/>
      <c r="AN44" s="94"/>
      <c r="AO44" s="94"/>
      <c r="AP44" s="94"/>
      <c r="AR44" s="84">
        <f>E44</f>
        <v>0</v>
      </c>
      <c r="AS44" s="84">
        <f>F44+G44+H44+I44</f>
        <v>0</v>
      </c>
      <c r="AT44" s="84">
        <f t="shared" si="7"/>
        <v>0</v>
      </c>
      <c r="AU44" s="84">
        <f t="shared" ref="AU44:AU50" si="30">K44+L44+M44+N44</f>
        <v>0</v>
      </c>
      <c r="AV44" s="86">
        <f t="shared" si="8"/>
        <v>0</v>
      </c>
      <c r="AW44" s="86">
        <f t="shared" ref="AW44:AW50" si="31">O44+Z44+AA44+AC44</f>
        <v>0</v>
      </c>
      <c r="AX44" s="84">
        <f t="shared" si="9"/>
        <v>0</v>
      </c>
      <c r="AY44" s="84">
        <f t="shared" si="10"/>
        <v>0</v>
      </c>
      <c r="AZ44" s="84">
        <f t="shared" si="11"/>
        <v>0</v>
      </c>
      <c r="BA44" s="84">
        <f t="shared" si="12"/>
        <v>0</v>
      </c>
      <c r="BB44" s="83">
        <f t="shared" si="13"/>
        <v>0</v>
      </c>
      <c r="BC44" s="83">
        <f t="shared" si="14"/>
        <v>0</v>
      </c>
      <c r="BD44" s="84">
        <f t="shared" si="15"/>
        <v>0</v>
      </c>
      <c r="BE44" s="84">
        <f t="shared" si="16"/>
        <v>0</v>
      </c>
      <c r="BF44" s="84">
        <f t="shared" si="17"/>
        <v>0</v>
      </c>
      <c r="BG44" s="84">
        <f t="shared" si="18"/>
        <v>0</v>
      </c>
      <c r="BH44" s="84">
        <f t="shared" si="19"/>
        <v>0</v>
      </c>
      <c r="BI44" s="84">
        <f t="shared" si="20"/>
        <v>0</v>
      </c>
      <c r="BJ44" s="84">
        <f t="shared" si="21"/>
        <v>0</v>
      </c>
      <c r="BK44" s="84">
        <f t="shared" si="22"/>
        <v>0</v>
      </c>
    </row>
    <row r="45" spans="1:63" s="2" customFormat="1" ht="39.950000000000003" customHeight="1">
      <c r="A45" s="12" t="s">
        <v>114</v>
      </c>
      <c r="B45" s="192" t="s">
        <v>115</v>
      </c>
      <c r="C45" s="193"/>
      <c r="D45" s="194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40"/>
      <c r="P45" s="40"/>
      <c r="Q45" s="40"/>
      <c r="R45" s="40"/>
      <c r="S45" s="39"/>
      <c r="T45" s="40"/>
      <c r="U45" s="40"/>
      <c r="V45" s="40"/>
      <c r="W45" s="39"/>
      <c r="X45" s="39"/>
      <c r="Y45" s="40"/>
      <c r="Z45" s="39"/>
      <c r="AA45" s="40"/>
      <c r="AB45" s="40"/>
      <c r="AC45" s="40"/>
      <c r="AD45" s="41"/>
      <c r="AE45" s="41"/>
      <c r="AF45" s="43"/>
      <c r="AG45" s="41"/>
      <c r="AH45" s="41"/>
      <c r="AI45" s="43"/>
      <c r="AJ45" s="94"/>
      <c r="AK45" s="94"/>
      <c r="AL45" s="94"/>
      <c r="AM45" s="94"/>
      <c r="AN45" s="94"/>
      <c r="AO45" s="94"/>
      <c r="AP45" s="94"/>
      <c r="AR45" s="84">
        <f t="shared" ref="AR45:AR50" si="32">E45</f>
        <v>0</v>
      </c>
      <c r="AS45" s="84">
        <f t="shared" ref="AS45:AS50" si="33">F45+G45+H45+I45</f>
        <v>0</v>
      </c>
      <c r="AT45" s="84">
        <f t="shared" si="7"/>
        <v>0</v>
      </c>
      <c r="AU45" s="84">
        <f t="shared" si="30"/>
        <v>0</v>
      </c>
      <c r="AV45" s="86">
        <f t="shared" si="8"/>
        <v>0</v>
      </c>
      <c r="AW45" s="86">
        <f t="shared" si="31"/>
        <v>0</v>
      </c>
      <c r="AX45" s="84">
        <f t="shared" si="9"/>
        <v>0</v>
      </c>
      <c r="AY45" s="84">
        <f t="shared" si="10"/>
        <v>0</v>
      </c>
      <c r="AZ45" s="84">
        <f t="shared" si="11"/>
        <v>0</v>
      </c>
      <c r="BA45" s="84">
        <f t="shared" si="12"/>
        <v>0</v>
      </c>
      <c r="BB45" s="83">
        <f t="shared" si="13"/>
        <v>0</v>
      </c>
      <c r="BC45" s="83">
        <f t="shared" si="14"/>
        <v>0</v>
      </c>
      <c r="BD45" s="84">
        <f t="shared" si="15"/>
        <v>0</v>
      </c>
      <c r="BE45" s="84">
        <f t="shared" si="16"/>
        <v>0</v>
      </c>
      <c r="BF45" s="84">
        <f t="shared" si="17"/>
        <v>0</v>
      </c>
      <c r="BG45" s="84">
        <f t="shared" si="18"/>
        <v>0</v>
      </c>
      <c r="BH45" s="84">
        <f t="shared" si="19"/>
        <v>0</v>
      </c>
      <c r="BI45" s="84">
        <f t="shared" si="20"/>
        <v>0</v>
      </c>
      <c r="BJ45" s="84">
        <f t="shared" si="21"/>
        <v>0</v>
      </c>
      <c r="BK45" s="84">
        <f t="shared" si="22"/>
        <v>0</v>
      </c>
    </row>
    <row r="46" spans="1:63" s="2" customFormat="1" ht="39.950000000000003" customHeight="1">
      <c r="A46" s="12" t="s">
        <v>116</v>
      </c>
      <c r="B46" s="192" t="s">
        <v>117</v>
      </c>
      <c r="C46" s="193"/>
      <c r="D46" s="194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40"/>
      <c r="P46" s="40"/>
      <c r="Q46" s="40"/>
      <c r="R46" s="40"/>
      <c r="S46" s="39"/>
      <c r="T46" s="40"/>
      <c r="U46" s="40"/>
      <c r="V46" s="40"/>
      <c r="W46" s="39"/>
      <c r="X46" s="39"/>
      <c r="Y46" s="40"/>
      <c r="Z46" s="39"/>
      <c r="AA46" s="40"/>
      <c r="AB46" s="40"/>
      <c r="AC46" s="40"/>
      <c r="AD46" s="41"/>
      <c r="AE46" s="41"/>
      <c r="AF46" s="43"/>
      <c r="AG46" s="41"/>
      <c r="AH46" s="41"/>
      <c r="AI46" s="43"/>
      <c r="AJ46" s="94"/>
      <c r="AK46" s="94"/>
      <c r="AL46" s="94"/>
      <c r="AM46" s="94"/>
      <c r="AN46" s="94"/>
      <c r="AO46" s="94"/>
      <c r="AP46" s="94"/>
      <c r="AR46" s="84">
        <f t="shared" si="32"/>
        <v>0</v>
      </c>
      <c r="AS46" s="84">
        <f t="shared" si="33"/>
        <v>0</v>
      </c>
      <c r="AT46" s="84">
        <f t="shared" si="7"/>
        <v>0</v>
      </c>
      <c r="AU46" s="84">
        <f t="shared" si="30"/>
        <v>0</v>
      </c>
      <c r="AV46" s="86">
        <f t="shared" si="8"/>
        <v>0</v>
      </c>
      <c r="AW46" s="86">
        <f t="shared" si="31"/>
        <v>0</v>
      </c>
      <c r="AX46" s="84">
        <f t="shared" si="9"/>
        <v>0</v>
      </c>
      <c r="AY46" s="84">
        <f t="shared" si="10"/>
        <v>0</v>
      </c>
      <c r="AZ46" s="84">
        <f t="shared" si="11"/>
        <v>0</v>
      </c>
      <c r="BA46" s="84">
        <f t="shared" si="12"/>
        <v>0</v>
      </c>
      <c r="BB46" s="83">
        <f t="shared" si="13"/>
        <v>0</v>
      </c>
      <c r="BC46" s="83">
        <f t="shared" si="14"/>
        <v>0</v>
      </c>
      <c r="BD46" s="84">
        <f t="shared" si="15"/>
        <v>0</v>
      </c>
      <c r="BE46" s="84">
        <f t="shared" si="16"/>
        <v>0</v>
      </c>
      <c r="BF46" s="84">
        <f t="shared" si="17"/>
        <v>0</v>
      </c>
      <c r="BG46" s="84">
        <f t="shared" si="18"/>
        <v>0</v>
      </c>
      <c r="BH46" s="84">
        <f t="shared" si="19"/>
        <v>0</v>
      </c>
      <c r="BI46" s="84">
        <f t="shared" si="20"/>
        <v>0</v>
      </c>
      <c r="BJ46" s="84">
        <f t="shared" si="21"/>
        <v>0</v>
      </c>
      <c r="BK46" s="84">
        <f t="shared" si="22"/>
        <v>0</v>
      </c>
    </row>
    <row r="47" spans="1:63" s="2" customFormat="1" ht="39.950000000000003" customHeight="1">
      <c r="A47" s="12" t="s">
        <v>118</v>
      </c>
      <c r="B47" s="192" t="s">
        <v>119</v>
      </c>
      <c r="C47" s="193"/>
      <c r="D47" s="194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40"/>
      <c r="P47" s="40"/>
      <c r="Q47" s="40"/>
      <c r="R47" s="40"/>
      <c r="S47" s="39"/>
      <c r="T47" s="40"/>
      <c r="U47" s="40"/>
      <c r="V47" s="40"/>
      <c r="W47" s="39"/>
      <c r="X47" s="39"/>
      <c r="Y47" s="40"/>
      <c r="Z47" s="39"/>
      <c r="AA47" s="40"/>
      <c r="AB47" s="40"/>
      <c r="AC47" s="40"/>
      <c r="AD47" s="41"/>
      <c r="AE47" s="41"/>
      <c r="AF47" s="43"/>
      <c r="AG47" s="41"/>
      <c r="AH47" s="41"/>
      <c r="AI47" s="43"/>
      <c r="AJ47" s="94"/>
      <c r="AK47" s="94"/>
      <c r="AL47" s="94"/>
      <c r="AM47" s="94"/>
      <c r="AN47" s="94"/>
      <c r="AO47" s="94"/>
      <c r="AP47" s="94"/>
      <c r="AR47" s="84">
        <f t="shared" si="32"/>
        <v>0</v>
      </c>
      <c r="AS47" s="84">
        <f t="shared" si="33"/>
        <v>0</v>
      </c>
      <c r="AT47" s="84">
        <f t="shared" si="7"/>
        <v>0</v>
      </c>
      <c r="AU47" s="84">
        <f t="shared" si="30"/>
        <v>0</v>
      </c>
      <c r="AV47" s="86">
        <f t="shared" si="8"/>
        <v>0</v>
      </c>
      <c r="AW47" s="86">
        <f t="shared" si="31"/>
        <v>0</v>
      </c>
      <c r="AX47" s="84">
        <f t="shared" si="9"/>
        <v>0</v>
      </c>
      <c r="AY47" s="84">
        <f t="shared" si="10"/>
        <v>0</v>
      </c>
      <c r="AZ47" s="84">
        <f t="shared" si="11"/>
        <v>0</v>
      </c>
      <c r="BA47" s="84">
        <f t="shared" si="12"/>
        <v>0</v>
      </c>
      <c r="BB47" s="83">
        <f t="shared" si="13"/>
        <v>0</v>
      </c>
      <c r="BC47" s="83">
        <f t="shared" si="14"/>
        <v>0</v>
      </c>
      <c r="BD47" s="84">
        <f t="shared" si="15"/>
        <v>0</v>
      </c>
      <c r="BE47" s="84">
        <f t="shared" si="16"/>
        <v>0</v>
      </c>
      <c r="BF47" s="84">
        <f t="shared" si="17"/>
        <v>0</v>
      </c>
      <c r="BG47" s="84">
        <f t="shared" si="18"/>
        <v>0</v>
      </c>
      <c r="BH47" s="84">
        <f t="shared" si="19"/>
        <v>0</v>
      </c>
      <c r="BI47" s="84">
        <f t="shared" si="20"/>
        <v>0</v>
      </c>
      <c r="BJ47" s="84">
        <f t="shared" si="21"/>
        <v>0</v>
      </c>
      <c r="BK47" s="84">
        <f t="shared" si="22"/>
        <v>0</v>
      </c>
    </row>
    <row r="48" spans="1:63" s="2" customFormat="1" ht="39.950000000000003" customHeight="1">
      <c r="A48" s="12" t="s">
        <v>120</v>
      </c>
      <c r="B48" s="192" t="s">
        <v>121</v>
      </c>
      <c r="C48" s="193"/>
      <c r="D48" s="194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40"/>
      <c r="P48" s="40"/>
      <c r="Q48" s="40"/>
      <c r="R48" s="40"/>
      <c r="S48" s="39"/>
      <c r="T48" s="40"/>
      <c r="U48" s="40"/>
      <c r="V48" s="40"/>
      <c r="W48" s="39"/>
      <c r="X48" s="39"/>
      <c r="Y48" s="40"/>
      <c r="Z48" s="39"/>
      <c r="AA48" s="40"/>
      <c r="AB48" s="40"/>
      <c r="AC48" s="40"/>
      <c r="AD48" s="41"/>
      <c r="AE48" s="41"/>
      <c r="AF48" s="43"/>
      <c r="AG48" s="41"/>
      <c r="AH48" s="41"/>
      <c r="AI48" s="43"/>
      <c r="AJ48" s="94"/>
      <c r="AK48" s="94"/>
      <c r="AL48" s="94"/>
      <c r="AM48" s="94"/>
      <c r="AN48" s="94"/>
      <c r="AO48" s="94"/>
      <c r="AP48" s="94"/>
      <c r="AR48" s="84">
        <f t="shared" si="32"/>
        <v>0</v>
      </c>
      <c r="AS48" s="84">
        <f t="shared" si="33"/>
        <v>0</v>
      </c>
      <c r="AT48" s="84">
        <f t="shared" si="7"/>
        <v>0</v>
      </c>
      <c r="AU48" s="84">
        <f t="shared" si="30"/>
        <v>0</v>
      </c>
      <c r="AV48" s="86">
        <f t="shared" si="8"/>
        <v>0</v>
      </c>
      <c r="AW48" s="86">
        <f t="shared" si="31"/>
        <v>0</v>
      </c>
      <c r="AX48" s="84">
        <f t="shared" si="9"/>
        <v>0</v>
      </c>
      <c r="AY48" s="84">
        <f t="shared" si="10"/>
        <v>0</v>
      </c>
      <c r="AZ48" s="84">
        <f t="shared" si="11"/>
        <v>0</v>
      </c>
      <c r="BA48" s="84">
        <f t="shared" si="12"/>
        <v>0</v>
      </c>
      <c r="BB48" s="83">
        <f t="shared" si="13"/>
        <v>0</v>
      </c>
      <c r="BC48" s="83">
        <f t="shared" si="14"/>
        <v>0</v>
      </c>
      <c r="BD48" s="84">
        <f t="shared" si="15"/>
        <v>0</v>
      </c>
      <c r="BE48" s="84">
        <f t="shared" si="16"/>
        <v>0</v>
      </c>
      <c r="BF48" s="84">
        <f t="shared" si="17"/>
        <v>0</v>
      </c>
      <c r="BG48" s="84">
        <f t="shared" si="18"/>
        <v>0</v>
      </c>
      <c r="BH48" s="84">
        <f t="shared" si="19"/>
        <v>0</v>
      </c>
      <c r="BI48" s="84">
        <f t="shared" si="20"/>
        <v>0</v>
      </c>
      <c r="BJ48" s="84">
        <f t="shared" si="21"/>
        <v>0</v>
      </c>
      <c r="BK48" s="84">
        <f t="shared" si="22"/>
        <v>0</v>
      </c>
    </row>
    <row r="49" spans="1:63" s="2" customFormat="1" ht="39.950000000000003" customHeight="1">
      <c r="A49" s="12" t="s">
        <v>122</v>
      </c>
      <c r="B49" s="192" t="s">
        <v>123</v>
      </c>
      <c r="C49" s="193"/>
      <c r="D49" s="194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40"/>
      <c r="P49" s="40"/>
      <c r="Q49" s="40"/>
      <c r="R49" s="40"/>
      <c r="S49" s="39"/>
      <c r="T49" s="40"/>
      <c r="U49" s="40"/>
      <c r="V49" s="40"/>
      <c r="W49" s="39"/>
      <c r="X49" s="39"/>
      <c r="Y49" s="40"/>
      <c r="Z49" s="39"/>
      <c r="AA49" s="40"/>
      <c r="AB49" s="40"/>
      <c r="AC49" s="40"/>
      <c r="AD49" s="41"/>
      <c r="AE49" s="41"/>
      <c r="AF49" s="43"/>
      <c r="AG49" s="41"/>
      <c r="AH49" s="41"/>
      <c r="AI49" s="43"/>
      <c r="AJ49" s="94"/>
      <c r="AK49" s="94"/>
      <c r="AL49" s="94"/>
      <c r="AM49" s="94"/>
      <c r="AN49" s="94"/>
      <c r="AO49" s="94"/>
      <c r="AP49" s="94"/>
      <c r="AR49" s="84">
        <f t="shared" si="32"/>
        <v>0</v>
      </c>
      <c r="AS49" s="84">
        <f t="shared" si="33"/>
        <v>0</v>
      </c>
      <c r="AT49" s="84">
        <f t="shared" si="7"/>
        <v>0</v>
      </c>
      <c r="AU49" s="84">
        <f t="shared" si="30"/>
        <v>0</v>
      </c>
      <c r="AV49" s="86">
        <f t="shared" si="8"/>
        <v>0</v>
      </c>
      <c r="AW49" s="86">
        <f t="shared" si="31"/>
        <v>0</v>
      </c>
      <c r="AX49" s="84">
        <f t="shared" si="9"/>
        <v>0</v>
      </c>
      <c r="AY49" s="84">
        <f t="shared" si="10"/>
        <v>0</v>
      </c>
      <c r="AZ49" s="84">
        <f t="shared" si="11"/>
        <v>0</v>
      </c>
      <c r="BA49" s="84">
        <f t="shared" si="12"/>
        <v>0</v>
      </c>
      <c r="BB49" s="83">
        <f t="shared" si="13"/>
        <v>0</v>
      </c>
      <c r="BC49" s="83">
        <f t="shared" si="14"/>
        <v>0</v>
      </c>
      <c r="BD49" s="84">
        <f t="shared" si="15"/>
        <v>0</v>
      </c>
      <c r="BE49" s="84">
        <f t="shared" si="16"/>
        <v>0</v>
      </c>
      <c r="BF49" s="84">
        <f t="shared" si="17"/>
        <v>0</v>
      </c>
      <c r="BG49" s="84">
        <f t="shared" si="18"/>
        <v>0</v>
      </c>
      <c r="BH49" s="84">
        <f t="shared" si="19"/>
        <v>0</v>
      </c>
      <c r="BI49" s="84">
        <f t="shared" si="20"/>
        <v>0</v>
      </c>
      <c r="BJ49" s="84">
        <f t="shared" si="21"/>
        <v>0</v>
      </c>
      <c r="BK49" s="84">
        <f t="shared" si="22"/>
        <v>0</v>
      </c>
    </row>
    <row r="50" spans="1:63" s="2" customFormat="1" ht="39.950000000000003" customHeight="1">
      <c r="A50" s="12" t="s">
        <v>124</v>
      </c>
      <c r="B50" s="192" t="s">
        <v>81</v>
      </c>
      <c r="C50" s="193"/>
      <c r="D50" s="194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40"/>
      <c r="P50" s="40"/>
      <c r="Q50" s="40"/>
      <c r="R50" s="40"/>
      <c r="S50" s="39"/>
      <c r="T50" s="40"/>
      <c r="U50" s="40"/>
      <c r="V50" s="40"/>
      <c r="W50" s="39"/>
      <c r="X50" s="39"/>
      <c r="Y50" s="40"/>
      <c r="Z50" s="39"/>
      <c r="AA50" s="40"/>
      <c r="AB50" s="40"/>
      <c r="AC50" s="40"/>
      <c r="AD50" s="41"/>
      <c r="AE50" s="41"/>
      <c r="AF50" s="43"/>
      <c r="AG50" s="41"/>
      <c r="AH50" s="41"/>
      <c r="AI50" s="43"/>
      <c r="AJ50" s="94"/>
      <c r="AK50" s="94"/>
      <c r="AL50" s="94"/>
      <c r="AM50" s="94"/>
      <c r="AN50" s="94"/>
      <c r="AO50" s="94"/>
      <c r="AP50" s="94"/>
      <c r="AR50" s="84">
        <f t="shared" si="32"/>
        <v>0</v>
      </c>
      <c r="AS50" s="84">
        <f t="shared" si="33"/>
        <v>0</v>
      </c>
      <c r="AT50" s="84">
        <f t="shared" si="7"/>
        <v>0</v>
      </c>
      <c r="AU50" s="84">
        <f t="shared" si="30"/>
        <v>0</v>
      </c>
      <c r="AV50" s="86">
        <f t="shared" si="8"/>
        <v>0</v>
      </c>
      <c r="AW50" s="86">
        <f t="shared" si="31"/>
        <v>0</v>
      </c>
      <c r="AX50" s="84">
        <f t="shared" si="9"/>
        <v>0</v>
      </c>
      <c r="AY50" s="84">
        <f t="shared" si="10"/>
        <v>0</v>
      </c>
      <c r="AZ50" s="84">
        <f t="shared" si="11"/>
        <v>0</v>
      </c>
      <c r="BA50" s="84">
        <f t="shared" si="12"/>
        <v>0</v>
      </c>
      <c r="BB50" s="83">
        <f t="shared" si="13"/>
        <v>0</v>
      </c>
      <c r="BC50" s="83">
        <f t="shared" si="14"/>
        <v>0</v>
      </c>
      <c r="BD50" s="84">
        <f t="shared" si="15"/>
        <v>0</v>
      </c>
      <c r="BE50" s="84">
        <f t="shared" si="16"/>
        <v>0</v>
      </c>
      <c r="BF50" s="84">
        <f t="shared" si="17"/>
        <v>0</v>
      </c>
      <c r="BG50" s="84">
        <f t="shared" si="18"/>
        <v>0</v>
      </c>
      <c r="BH50" s="84">
        <f t="shared" si="19"/>
        <v>0</v>
      </c>
      <c r="BI50" s="84">
        <f t="shared" si="20"/>
        <v>0</v>
      </c>
      <c r="BJ50" s="84">
        <f t="shared" si="21"/>
        <v>0</v>
      </c>
      <c r="BK50" s="84">
        <f t="shared" si="22"/>
        <v>0</v>
      </c>
    </row>
    <row r="51" spans="1:63" s="1" customFormat="1" ht="55.5" customHeight="1">
      <c r="A51" s="10" t="s">
        <v>125</v>
      </c>
      <c r="B51" s="195" t="s">
        <v>126</v>
      </c>
      <c r="C51" s="196"/>
      <c r="D51" s="197"/>
      <c r="E51" s="37">
        <f>SUM(E52:E64)</f>
        <v>0</v>
      </c>
      <c r="F51" s="37">
        <f t="shared" ref="F51:AP51" si="34">SUM(F52:F64)</f>
        <v>0</v>
      </c>
      <c r="G51" s="37">
        <f t="shared" si="34"/>
        <v>0</v>
      </c>
      <c r="H51" s="37">
        <f t="shared" si="34"/>
        <v>0</v>
      </c>
      <c r="I51" s="37">
        <f t="shared" si="34"/>
        <v>0</v>
      </c>
      <c r="J51" s="37">
        <f t="shared" si="34"/>
        <v>0</v>
      </c>
      <c r="K51" s="37">
        <f t="shared" si="34"/>
        <v>0</v>
      </c>
      <c r="L51" s="37">
        <f t="shared" si="34"/>
        <v>0</v>
      </c>
      <c r="M51" s="37">
        <f t="shared" si="34"/>
        <v>0</v>
      </c>
      <c r="N51" s="37">
        <f t="shared" si="34"/>
        <v>0</v>
      </c>
      <c r="O51" s="37">
        <f t="shared" si="34"/>
        <v>0</v>
      </c>
      <c r="P51" s="37">
        <f t="shared" si="34"/>
        <v>0</v>
      </c>
      <c r="Q51" s="37">
        <f t="shared" si="34"/>
        <v>0</v>
      </c>
      <c r="R51" s="37">
        <f t="shared" si="34"/>
        <v>0</v>
      </c>
      <c r="S51" s="37">
        <f t="shared" si="34"/>
        <v>0</v>
      </c>
      <c r="T51" s="37">
        <f t="shared" si="34"/>
        <v>0</v>
      </c>
      <c r="U51" s="37">
        <f t="shared" si="34"/>
        <v>0</v>
      </c>
      <c r="V51" s="37">
        <f t="shared" si="34"/>
        <v>0</v>
      </c>
      <c r="W51" s="37">
        <f t="shared" si="34"/>
        <v>0</v>
      </c>
      <c r="X51" s="37">
        <f t="shared" si="34"/>
        <v>0</v>
      </c>
      <c r="Y51" s="37">
        <f t="shared" si="34"/>
        <v>0</v>
      </c>
      <c r="Z51" s="37">
        <f t="shared" si="34"/>
        <v>0</v>
      </c>
      <c r="AA51" s="37">
        <f t="shared" si="34"/>
        <v>0</v>
      </c>
      <c r="AB51" s="37">
        <f t="shared" si="34"/>
        <v>0</v>
      </c>
      <c r="AC51" s="37">
        <f t="shared" si="34"/>
        <v>0</v>
      </c>
      <c r="AD51" s="37">
        <f t="shared" si="34"/>
        <v>0</v>
      </c>
      <c r="AE51" s="37">
        <f t="shared" si="34"/>
        <v>0</v>
      </c>
      <c r="AF51" s="37">
        <f t="shared" si="34"/>
        <v>0</v>
      </c>
      <c r="AG51" s="37">
        <f t="shared" si="34"/>
        <v>0</v>
      </c>
      <c r="AH51" s="37">
        <f t="shared" si="34"/>
        <v>0</v>
      </c>
      <c r="AI51" s="37">
        <f t="shared" si="34"/>
        <v>0</v>
      </c>
      <c r="AJ51" s="37">
        <f t="shared" si="34"/>
        <v>0</v>
      </c>
      <c r="AK51" s="37">
        <f t="shared" si="34"/>
        <v>0</v>
      </c>
      <c r="AL51" s="37">
        <f t="shared" si="34"/>
        <v>0</v>
      </c>
      <c r="AM51" s="37">
        <f t="shared" si="34"/>
        <v>0</v>
      </c>
      <c r="AN51" s="37">
        <f t="shared" si="34"/>
        <v>0</v>
      </c>
      <c r="AO51" s="37">
        <f t="shared" si="34"/>
        <v>0</v>
      </c>
      <c r="AP51" s="37">
        <f t="shared" si="34"/>
        <v>0</v>
      </c>
      <c r="AR51" s="85">
        <f>SUM(AR52:AR64)</f>
        <v>0</v>
      </c>
      <c r="AS51" s="85">
        <f t="shared" ref="AS51:BK51" si="35">SUM(AS52:AS64)</f>
        <v>0</v>
      </c>
      <c r="AT51" s="85">
        <f t="shared" si="35"/>
        <v>0</v>
      </c>
      <c r="AU51" s="85">
        <f t="shared" si="35"/>
        <v>0</v>
      </c>
      <c r="AV51" s="95">
        <f t="shared" si="35"/>
        <v>0</v>
      </c>
      <c r="AW51" s="95">
        <f t="shared" si="35"/>
        <v>0</v>
      </c>
      <c r="AX51" s="85">
        <f t="shared" si="35"/>
        <v>0</v>
      </c>
      <c r="AY51" s="85">
        <f t="shared" si="35"/>
        <v>0</v>
      </c>
      <c r="AZ51" s="85">
        <f t="shared" si="35"/>
        <v>0</v>
      </c>
      <c r="BA51" s="85">
        <f t="shared" si="35"/>
        <v>0</v>
      </c>
      <c r="BB51" s="85">
        <f t="shared" si="35"/>
        <v>0</v>
      </c>
      <c r="BC51" s="85">
        <f t="shared" si="35"/>
        <v>0</v>
      </c>
      <c r="BD51" s="85">
        <f t="shared" si="35"/>
        <v>0</v>
      </c>
      <c r="BE51" s="85">
        <f t="shared" si="35"/>
        <v>0</v>
      </c>
      <c r="BF51" s="85">
        <f t="shared" si="35"/>
        <v>0</v>
      </c>
      <c r="BG51" s="85">
        <f t="shared" si="35"/>
        <v>0</v>
      </c>
      <c r="BH51" s="85">
        <f t="shared" si="35"/>
        <v>0</v>
      </c>
      <c r="BI51" s="85">
        <f t="shared" si="35"/>
        <v>0</v>
      </c>
      <c r="BJ51" s="85">
        <f t="shared" si="35"/>
        <v>0</v>
      </c>
      <c r="BK51" s="85">
        <f t="shared" si="35"/>
        <v>0</v>
      </c>
    </row>
    <row r="52" spans="1:63" s="2" customFormat="1" ht="39.950000000000003" customHeight="1">
      <c r="A52" s="12" t="s">
        <v>127</v>
      </c>
      <c r="B52" s="192" t="s">
        <v>128</v>
      </c>
      <c r="C52" s="193"/>
      <c r="D52" s="194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40"/>
      <c r="P52" s="40"/>
      <c r="Q52" s="40"/>
      <c r="R52" s="40"/>
      <c r="S52" s="39"/>
      <c r="T52" s="40"/>
      <c r="U52" s="40"/>
      <c r="V52" s="40"/>
      <c r="W52" s="39"/>
      <c r="X52" s="39"/>
      <c r="Y52" s="40"/>
      <c r="Z52" s="39"/>
      <c r="AA52" s="40"/>
      <c r="AB52" s="40"/>
      <c r="AC52" s="40"/>
      <c r="AD52" s="41"/>
      <c r="AE52" s="41"/>
      <c r="AF52" s="43"/>
      <c r="AG52" s="41"/>
      <c r="AH52" s="41"/>
      <c r="AI52" s="43"/>
      <c r="AJ52" s="94"/>
      <c r="AK52" s="94"/>
      <c r="AL52" s="94"/>
      <c r="AM52" s="94"/>
      <c r="AN52" s="94"/>
      <c r="AO52" s="94"/>
      <c r="AP52" s="94"/>
      <c r="AR52" s="84">
        <f>E52</f>
        <v>0</v>
      </c>
      <c r="AS52" s="84">
        <f t="shared" si="6"/>
        <v>0</v>
      </c>
      <c r="AT52" s="84">
        <f t="shared" si="7"/>
        <v>0</v>
      </c>
      <c r="AU52" s="84">
        <f t="shared" ref="AU52:AU64" si="36">K52+L52+M52+N52</f>
        <v>0</v>
      </c>
      <c r="AV52" s="86">
        <f t="shared" si="8"/>
        <v>0</v>
      </c>
      <c r="AW52" s="86">
        <f t="shared" ref="AW52:AW64" si="37">O52+Z52+AA52+AC52</f>
        <v>0</v>
      </c>
      <c r="AX52" s="84">
        <f t="shared" si="9"/>
        <v>0</v>
      </c>
      <c r="AY52" s="84">
        <f t="shared" si="10"/>
        <v>0</v>
      </c>
      <c r="AZ52" s="84">
        <f t="shared" si="11"/>
        <v>0</v>
      </c>
      <c r="BA52" s="84">
        <f t="shared" si="12"/>
        <v>0</v>
      </c>
      <c r="BB52" s="83">
        <f t="shared" si="13"/>
        <v>0</v>
      </c>
      <c r="BC52" s="83">
        <f t="shared" si="14"/>
        <v>0</v>
      </c>
      <c r="BD52" s="84">
        <f t="shared" si="15"/>
        <v>0</v>
      </c>
      <c r="BE52" s="84">
        <f t="shared" si="16"/>
        <v>0</v>
      </c>
      <c r="BF52" s="84">
        <f t="shared" si="17"/>
        <v>0</v>
      </c>
      <c r="BG52" s="84">
        <f t="shared" si="18"/>
        <v>0</v>
      </c>
      <c r="BH52" s="84">
        <f t="shared" si="19"/>
        <v>0</v>
      </c>
      <c r="BI52" s="84">
        <f t="shared" si="20"/>
        <v>0</v>
      </c>
      <c r="BJ52" s="84">
        <f t="shared" si="21"/>
        <v>0</v>
      </c>
      <c r="BK52" s="84">
        <f t="shared" si="22"/>
        <v>0</v>
      </c>
    </row>
    <row r="53" spans="1:63" s="2" customFormat="1" ht="39.950000000000003" customHeight="1">
      <c r="A53" s="12" t="s">
        <v>129</v>
      </c>
      <c r="B53" s="192" t="s">
        <v>130</v>
      </c>
      <c r="C53" s="193"/>
      <c r="D53" s="194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40"/>
      <c r="P53" s="40"/>
      <c r="Q53" s="40"/>
      <c r="R53" s="40"/>
      <c r="S53" s="39"/>
      <c r="T53" s="40"/>
      <c r="U53" s="40"/>
      <c r="V53" s="40"/>
      <c r="W53" s="39"/>
      <c r="X53" s="39"/>
      <c r="Y53" s="40"/>
      <c r="Z53" s="39"/>
      <c r="AA53" s="40"/>
      <c r="AB53" s="40"/>
      <c r="AC53" s="40"/>
      <c r="AD53" s="41"/>
      <c r="AE53" s="41"/>
      <c r="AF53" s="43"/>
      <c r="AG53" s="41"/>
      <c r="AH53" s="41"/>
      <c r="AI53" s="43"/>
      <c r="AJ53" s="94"/>
      <c r="AK53" s="94"/>
      <c r="AL53" s="94"/>
      <c r="AM53" s="94"/>
      <c r="AN53" s="94"/>
      <c r="AO53" s="94"/>
      <c r="AP53" s="94"/>
      <c r="AR53" s="84">
        <f t="shared" ref="AR53:AR64" si="38">E53</f>
        <v>0</v>
      </c>
      <c r="AS53" s="84">
        <f t="shared" si="6"/>
        <v>0</v>
      </c>
      <c r="AT53" s="84">
        <f t="shared" si="7"/>
        <v>0</v>
      </c>
      <c r="AU53" s="84">
        <f t="shared" si="36"/>
        <v>0</v>
      </c>
      <c r="AV53" s="86">
        <f t="shared" si="8"/>
        <v>0</v>
      </c>
      <c r="AW53" s="86">
        <f t="shared" si="37"/>
        <v>0</v>
      </c>
      <c r="AX53" s="84">
        <f t="shared" si="9"/>
        <v>0</v>
      </c>
      <c r="AY53" s="84">
        <f t="shared" si="10"/>
        <v>0</v>
      </c>
      <c r="AZ53" s="84">
        <f t="shared" si="11"/>
        <v>0</v>
      </c>
      <c r="BA53" s="84">
        <f t="shared" si="12"/>
        <v>0</v>
      </c>
      <c r="BB53" s="83">
        <f t="shared" si="13"/>
        <v>0</v>
      </c>
      <c r="BC53" s="83">
        <f t="shared" si="14"/>
        <v>0</v>
      </c>
      <c r="BD53" s="84">
        <f t="shared" si="15"/>
        <v>0</v>
      </c>
      <c r="BE53" s="84">
        <f t="shared" si="16"/>
        <v>0</v>
      </c>
      <c r="BF53" s="84">
        <f t="shared" si="17"/>
        <v>0</v>
      </c>
      <c r="BG53" s="84">
        <f t="shared" si="18"/>
        <v>0</v>
      </c>
      <c r="BH53" s="84">
        <f t="shared" si="19"/>
        <v>0</v>
      </c>
      <c r="BI53" s="84">
        <f t="shared" si="20"/>
        <v>0</v>
      </c>
      <c r="BJ53" s="84">
        <f t="shared" si="21"/>
        <v>0</v>
      </c>
      <c r="BK53" s="84">
        <f t="shared" si="22"/>
        <v>0</v>
      </c>
    </row>
    <row r="54" spans="1:63" s="2" customFormat="1" ht="39.950000000000003" customHeight="1">
      <c r="A54" s="12" t="s">
        <v>131</v>
      </c>
      <c r="B54" s="192" t="s">
        <v>132</v>
      </c>
      <c r="C54" s="193"/>
      <c r="D54" s="194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40"/>
      <c r="P54" s="40"/>
      <c r="Q54" s="40"/>
      <c r="R54" s="40"/>
      <c r="S54" s="39"/>
      <c r="T54" s="40"/>
      <c r="U54" s="40"/>
      <c r="V54" s="40"/>
      <c r="W54" s="39"/>
      <c r="X54" s="39"/>
      <c r="Y54" s="40"/>
      <c r="Z54" s="39"/>
      <c r="AA54" s="40"/>
      <c r="AB54" s="40"/>
      <c r="AC54" s="40"/>
      <c r="AD54" s="41"/>
      <c r="AE54" s="41"/>
      <c r="AF54" s="43"/>
      <c r="AG54" s="41"/>
      <c r="AH54" s="41"/>
      <c r="AI54" s="43"/>
      <c r="AJ54" s="94"/>
      <c r="AK54" s="94"/>
      <c r="AL54" s="94"/>
      <c r="AM54" s="94"/>
      <c r="AN54" s="94"/>
      <c r="AO54" s="94"/>
      <c r="AP54" s="94"/>
      <c r="AR54" s="84">
        <f t="shared" si="38"/>
        <v>0</v>
      </c>
      <c r="AS54" s="84">
        <f t="shared" si="6"/>
        <v>0</v>
      </c>
      <c r="AT54" s="84">
        <f t="shared" si="7"/>
        <v>0</v>
      </c>
      <c r="AU54" s="84">
        <f t="shared" si="36"/>
        <v>0</v>
      </c>
      <c r="AV54" s="86">
        <f t="shared" si="8"/>
        <v>0</v>
      </c>
      <c r="AW54" s="86">
        <f t="shared" si="37"/>
        <v>0</v>
      </c>
      <c r="AX54" s="84">
        <f t="shared" si="9"/>
        <v>0</v>
      </c>
      <c r="AY54" s="84">
        <f t="shared" si="10"/>
        <v>0</v>
      </c>
      <c r="AZ54" s="84">
        <f t="shared" si="11"/>
        <v>0</v>
      </c>
      <c r="BA54" s="84">
        <f t="shared" si="12"/>
        <v>0</v>
      </c>
      <c r="BB54" s="83">
        <f t="shared" si="13"/>
        <v>0</v>
      </c>
      <c r="BC54" s="83">
        <f t="shared" si="14"/>
        <v>0</v>
      </c>
      <c r="BD54" s="84">
        <f t="shared" si="15"/>
        <v>0</v>
      </c>
      <c r="BE54" s="84">
        <f t="shared" si="16"/>
        <v>0</v>
      </c>
      <c r="BF54" s="84">
        <f t="shared" si="17"/>
        <v>0</v>
      </c>
      <c r="BG54" s="84">
        <f t="shared" si="18"/>
        <v>0</v>
      </c>
      <c r="BH54" s="84">
        <f t="shared" si="19"/>
        <v>0</v>
      </c>
      <c r="BI54" s="84">
        <f t="shared" si="20"/>
        <v>0</v>
      </c>
      <c r="BJ54" s="84">
        <f t="shared" si="21"/>
        <v>0</v>
      </c>
      <c r="BK54" s="84">
        <f t="shared" si="22"/>
        <v>0</v>
      </c>
    </row>
    <row r="55" spans="1:63" s="2" customFormat="1" ht="39.950000000000003" customHeight="1">
      <c r="A55" s="12" t="s">
        <v>133</v>
      </c>
      <c r="B55" s="192" t="s">
        <v>134</v>
      </c>
      <c r="C55" s="193"/>
      <c r="D55" s="194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40"/>
      <c r="P55" s="40"/>
      <c r="Q55" s="40"/>
      <c r="R55" s="40"/>
      <c r="S55" s="39"/>
      <c r="T55" s="40"/>
      <c r="U55" s="40"/>
      <c r="V55" s="40"/>
      <c r="W55" s="39"/>
      <c r="X55" s="39"/>
      <c r="Y55" s="40"/>
      <c r="Z55" s="39"/>
      <c r="AA55" s="40"/>
      <c r="AB55" s="40"/>
      <c r="AC55" s="40"/>
      <c r="AD55" s="41"/>
      <c r="AE55" s="41"/>
      <c r="AF55" s="43"/>
      <c r="AG55" s="41"/>
      <c r="AH55" s="41"/>
      <c r="AI55" s="43"/>
      <c r="AJ55" s="94"/>
      <c r="AK55" s="94"/>
      <c r="AL55" s="94"/>
      <c r="AM55" s="94"/>
      <c r="AN55" s="94"/>
      <c r="AO55" s="94"/>
      <c r="AP55" s="94"/>
      <c r="AR55" s="84">
        <f t="shared" si="38"/>
        <v>0</v>
      </c>
      <c r="AS55" s="84">
        <f t="shared" si="6"/>
        <v>0</v>
      </c>
      <c r="AT55" s="84">
        <f t="shared" si="7"/>
        <v>0</v>
      </c>
      <c r="AU55" s="84">
        <f t="shared" si="36"/>
        <v>0</v>
      </c>
      <c r="AV55" s="86">
        <f t="shared" si="8"/>
        <v>0</v>
      </c>
      <c r="AW55" s="86">
        <f t="shared" si="37"/>
        <v>0</v>
      </c>
      <c r="AX55" s="84">
        <f t="shared" si="9"/>
        <v>0</v>
      </c>
      <c r="AY55" s="84">
        <f t="shared" si="10"/>
        <v>0</v>
      </c>
      <c r="AZ55" s="84">
        <f t="shared" si="11"/>
        <v>0</v>
      </c>
      <c r="BA55" s="84">
        <f t="shared" si="12"/>
        <v>0</v>
      </c>
      <c r="BB55" s="83">
        <f t="shared" si="13"/>
        <v>0</v>
      </c>
      <c r="BC55" s="83">
        <f t="shared" si="14"/>
        <v>0</v>
      </c>
      <c r="BD55" s="84">
        <f t="shared" si="15"/>
        <v>0</v>
      </c>
      <c r="BE55" s="84">
        <f t="shared" si="16"/>
        <v>0</v>
      </c>
      <c r="BF55" s="84">
        <f t="shared" si="17"/>
        <v>0</v>
      </c>
      <c r="BG55" s="84">
        <f t="shared" si="18"/>
        <v>0</v>
      </c>
      <c r="BH55" s="84">
        <f t="shared" si="19"/>
        <v>0</v>
      </c>
      <c r="BI55" s="84">
        <f t="shared" si="20"/>
        <v>0</v>
      </c>
      <c r="BJ55" s="84">
        <f t="shared" si="21"/>
        <v>0</v>
      </c>
      <c r="BK55" s="84">
        <f t="shared" si="22"/>
        <v>0</v>
      </c>
    </row>
    <row r="56" spans="1:63" s="2" customFormat="1" ht="39.950000000000003" customHeight="1">
      <c r="A56" s="12" t="s">
        <v>135</v>
      </c>
      <c r="B56" s="192" t="s">
        <v>136</v>
      </c>
      <c r="C56" s="193"/>
      <c r="D56" s="194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40"/>
      <c r="P56" s="40"/>
      <c r="Q56" s="40"/>
      <c r="R56" s="40"/>
      <c r="S56" s="39"/>
      <c r="T56" s="40"/>
      <c r="U56" s="40"/>
      <c r="V56" s="40"/>
      <c r="W56" s="39"/>
      <c r="X56" s="39"/>
      <c r="Y56" s="40"/>
      <c r="Z56" s="39"/>
      <c r="AA56" s="40"/>
      <c r="AB56" s="40"/>
      <c r="AC56" s="40"/>
      <c r="AD56" s="41"/>
      <c r="AE56" s="41"/>
      <c r="AF56" s="43"/>
      <c r="AG56" s="41"/>
      <c r="AH56" s="41"/>
      <c r="AI56" s="43"/>
      <c r="AJ56" s="94"/>
      <c r="AK56" s="94"/>
      <c r="AL56" s="94"/>
      <c r="AM56" s="94"/>
      <c r="AN56" s="94"/>
      <c r="AO56" s="94"/>
      <c r="AP56" s="94"/>
      <c r="AR56" s="84">
        <f t="shared" si="38"/>
        <v>0</v>
      </c>
      <c r="AS56" s="84">
        <f t="shared" si="6"/>
        <v>0</v>
      </c>
      <c r="AT56" s="84">
        <f t="shared" si="7"/>
        <v>0</v>
      </c>
      <c r="AU56" s="84">
        <f t="shared" si="36"/>
        <v>0</v>
      </c>
      <c r="AV56" s="86">
        <f t="shared" si="8"/>
        <v>0</v>
      </c>
      <c r="AW56" s="86">
        <f t="shared" si="37"/>
        <v>0</v>
      </c>
      <c r="AX56" s="84">
        <f t="shared" si="9"/>
        <v>0</v>
      </c>
      <c r="AY56" s="84">
        <f t="shared" si="10"/>
        <v>0</v>
      </c>
      <c r="AZ56" s="84">
        <f t="shared" si="11"/>
        <v>0</v>
      </c>
      <c r="BA56" s="84">
        <f t="shared" si="12"/>
        <v>0</v>
      </c>
      <c r="BB56" s="83">
        <f t="shared" si="13"/>
        <v>0</v>
      </c>
      <c r="BC56" s="83">
        <f t="shared" si="14"/>
        <v>0</v>
      </c>
      <c r="BD56" s="84">
        <f t="shared" si="15"/>
        <v>0</v>
      </c>
      <c r="BE56" s="84">
        <f t="shared" si="16"/>
        <v>0</v>
      </c>
      <c r="BF56" s="84">
        <f t="shared" si="17"/>
        <v>0</v>
      </c>
      <c r="BG56" s="84">
        <f t="shared" si="18"/>
        <v>0</v>
      </c>
      <c r="BH56" s="84">
        <f t="shared" si="19"/>
        <v>0</v>
      </c>
      <c r="BI56" s="84">
        <f t="shared" si="20"/>
        <v>0</v>
      </c>
      <c r="BJ56" s="84">
        <f t="shared" si="21"/>
        <v>0</v>
      </c>
      <c r="BK56" s="84">
        <f t="shared" si="22"/>
        <v>0</v>
      </c>
    </row>
    <row r="57" spans="1:63" s="2" customFormat="1" ht="39.950000000000003" customHeight="1">
      <c r="A57" s="12" t="s">
        <v>137</v>
      </c>
      <c r="B57" s="192" t="s">
        <v>138</v>
      </c>
      <c r="C57" s="193"/>
      <c r="D57" s="194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40"/>
      <c r="P57" s="40"/>
      <c r="Q57" s="40"/>
      <c r="R57" s="40"/>
      <c r="S57" s="39"/>
      <c r="T57" s="40"/>
      <c r="U57" s="40"/>
      <c r="V57" s="40"/>
      <c r="W57" s="39"/>
      <c r="X57" s="39"/>
      <c r="Y57" s="40"/>
      <c r="Z57" s="39"/>
      <c r="AA57" s="40"/>
      <c r="AB57" s="40"/>
      <c r="AC57" s="40"/>
      <c r="AD57" s="41"/>
      <c r="AE57" s="41"/>
      <c r="AF57" s="43"/>
      <c r="AG57" s="41"/>
      <c r="AH57" s="41"/>
      <c r="AI57" s="43"/>
      <c r="AJ57" s="94"/>
      <c r="AK57" s="94"/>
      <c r="AL57" s="94"/>
      <c r="AM57" s="94"/>
      <c r="AN57" s="94"/>
      <c r="AO57" s="94"/>
      <c r="AP57" s="94"/>
      <c r="AR57" s="84">
        <f t="shared" si="38"/>
        <v>0</v>
      </c>
      <c r="AS57" s="84">
        <f t="shared" si="6"/>
        <v>0</v>
      </c>
      <c r="AT57" s="84">
        <f t="shared" si="7"/>
        <v>0</v>
      </c>
      <c r="AU57" s="84">
        <f t="shared" si="36"/>
        <v>0</v>
      </c>
      <c r="AV57" s="86">
        <f t="shared" si="8"/>
        <v>0</v>
      </c>
      <c r="AW57" s="86">
        <f t="shared" si="37"/>
        <v>0</v>
      </c>
      <c r="AX57" s="84">
        <f t="shared" si="9"/>
        <v>0</v>
      </c>
      <c r="AY57" s="84">
        <f t="shared" si="10"/>
        <v>0</v>
      </c>
      <c r="AZ57" s="84">
        <f t="shared" si="11"/>
        <v>0</v>
      </c>
      <c r="BA57" s="84">
        <f t="shared" si="12"/>
        <v>0</v>
      </c>
      <c r="BB57" s="83">
        <f t="shared" si="13"/>
        <v>0</v>
      </c>
      <c r="BC57" s="83">
        <f t="shared" si="14"/>
        <v>0</v>
      </c>
      <c r="BD57" s="84">
        <f t="shared" si="15"/>
        <v>0</v>
      </c>
      <c r="BE57" s="84">
        <f t="shared" si="16"/>
        <v>0</v>
      </c>
      <c r="BF57" s="84">
        <f t="shared" si="17"/>
        <v>0</v>
      </c>
      <c r="BG57" s="84">
        <f t="shared" si="18"/>
        <v>0</v>
      </c>
      <c r="BH57" s="84">
        <f t="shared" si="19"/>
        <v>0</v>
      </c>
      <c r="BI57" s="84">
        <f t="shared" si="20"/>
        <v>0</v>
      </c>
      <c r="BJ57" s="84">
        <f t="shared" si="21"/>
        <v>0</v>
      </c>
      <c r="BK57" s="84">
        <f t="shared" si="22"/>
        <v>0</v>
      </c>
    </row>
    <row r="58" spans="1:63" s="2" customFormat="1" ht="39.950000000000003" customHeight="1">
      <c r="A58" s="12" t="s">
        <v>139</v>
      </c>
      <c r="B58" s="192" t="s">
        <v>140</v>
      </c>
      <c r="C58" s="193"/>
      <c r="D58" s="194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40"/>
      <c r="P58" s="40"/>
      <c r="Q58" s="40"/>
      <c r="R58" s="40"/>
      <c r="S58" s="39"/>
      <c r="T58" s="40"/>
      <c r="U58" s="40"/>
      <c r="V58" s="40"/>
      <c r="W58" s="39"/>
      <c r="X58" s="39"/>
      <c r="Y58" s="40"/>
      <c r="Z58" s="39"/>
      <c r="AA58" s="40"/>
      <c r="AB58" s="40"/>
      <c r="AC58" s="40"/>
      <c r="AD58" s="41"/>
      <c r="AE58" s="41"/>
      <c r="AF58" s="43"/>
      <c r="AG58" s="41"/>
      <c r="AH58" s="41"/>
      <c r="AI58" s="43"/>
      <c r="AJ58" s="94"/>
      <c r="AK58" s="94"/>
      <c r="AL58" s="94"/>
      <c r="AM58" s="94"/>
      <c r="AN58" s="94"/>
      <c r="AO58" s="94"/>
      <c r="AP58" s="94"/>
      <c r="AR58" s="84">
        <f t="shared" si="38"/>
        <v>0</v>
      </c>
      <c r="AS58" s="84">
        <f t="shared" si="6"/>
        <v>0</v>
      </c>
      <c r="AT58" s="84">
        <f t="shared" si="7"/>
        <v>0</v>
      </c>
      <c r="AU58" s="84">
        <f t="shared" si="36"/>
        <v>0</v>
      </c>
      <c r="AV58" s="86">
        <f t="shared" si="8"/>
        <v>0</v>
      </c>
      <c r="AW58" s="86">
        <f t="shared" si="37"/>
        <v>0</v>
      </c>
      <c r="AX58" s="84">
        <f t="shared" si="9"/>
        <v>0</v>
      </c>
      <c r="AY58" s="84">
        <f t="shared" si="10"/>
        <v>0</v>
      </c>
      <c r="AZ58" s="84">
        <f t="shared" si="11"/>
        <v>0</v>
      </c>
      <c r="BA58" s="84">
        <f t="shared" si="12"/>
        <v>0</v>
      </c>
      <c r="BB58" s="83">
        <f t="shared" si="13"/>
        <v>0</v>
      </c>
      <c r="BC58" s="83">
        <f t="shared" si="14"/>
        <v>0</v>
      </c>
      <c r="BD58" s="84">
        <f t="shared" si="15"/>
        <v>0</v>
      </c>
      <c r="BE58" s="84">
        <f t="shared" si="16"/>
        <v>0</v>
      </c>
      <c r="BF58" s="84">
        <f t="shared" si="17"/>
        <v>0</v>
      </c>
      <c r="BG58" s="84">
        <f t="shared" si="18"/>
        <v>0</v>
      </c>
      <c r="BH58" s="84">
        <f t="shared" si="19"/>
        <v>0</v>
      </c>
      <c r="BI58" s="84">
        <f t="shared" si="20"/>
        <v>0</v>
      </c>
      <c r="BJ58" s="84">
        <f t="shared" si="21"/>
        <v>0</v>
      </c>
      <c r="BK58" s="84">
        <f t="shared" si="22"/>
        <v>0</v>
      </c>
    </row>
    <row r="59" spans="1:63" s="2" customFormat="1" ht="39.950000000000003" customHeight="1">
      <c r="A59" s="12" t="s">
        <v>141</v>
      </c>
      <c r="B59" s="192" t="s">
        <v>142</v>
      </c>
      <c r="C59" s="193"/>
      <c r="D59" s="194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40"/>
      <c r="P59" s="40"/>
      <c r="Q59" s="40"/>
      <c r="R59" s="40"/>
      <c r="S59" s="39"/>
      <c r="T59" s="40"/>
      <c r="U59" s="40"/>
      <c r="V59" s="40"/>
      <c r="W59" s="39"/>
      <c r="X59" s="39"/>
      <c r="Y59" s="40"/>
      <c r="Z59" s="39"/>
      <c r="AA59" s="40"/>
      <c r="AB59" s="40"/>
      <c r="AC59" s="40"/>
      <c r="AD59" s="41"/>
      <c r="AE59" s="41"/>
      <c r="AF59" s="43"/>
      <c r="AG59" s="41"/>
      <c r="AH59" s="41"/>
      <c r="AI59" s="43"/>
      <c r="AJ59" s="94"/>
      <c r="AK59" s="94"/>
      <c r="AL59" s="94"/>
      <c r="AM59" s="94"/>
      <c r="AN59" s="94"/>
      <c r="AO59" s="94"/>
      <c r="AP59" s="94"/>
      <c r="AR59" s="84">
        <f t="shared" si="38"/>
        <v>0</v>
      </c>
      <c r="AS59" s="84">
        <f t="shared" si="6"/>
        <v>0</v>
      </c>
      <c r="AT59" s="84">
        <f t="shared" si="7"/>
        <v>0</v>
      </c>
      <c r="AU59" s="84">
        <f t="shared" si="36"/>
        <v>0</v>
      </c>
      <c r="AV59" s="86">
        <f t="shared" si="8"/>
        <v>0</v>
      </c>
      <c r="AW59" s="86">
        <f t="shared" si="37"/>
        <v>0</v>
      </c>
      <c r="AX59" s="84">
        <f t="shared" si="9"/>
        <v>0</v>
      </c>
      <c r="AY59" s="84">
        <f t="shared" si="10"/>
        <v>0</v>
      </c>
      <c r="AZ59" s="84">
        <f t="shared" si="11"/>
        <v>0</v>
      </c>
      <c r="BA59" s="84">
        <f t="shared" si="12"/>
        <v>0</v>
      </c>
      <c r="BB59" s="83">
        <f t="shared" si="13"/>
        <v>0</v>
      </c>
      <c r="BC59" s="83">
        <f t="shared" si="14"/>
        <v>0</v>
      </c>
      <c r="BD59" s="84">
        <f t="shared" si="15"/>
        <v>0</v>
      </c>
      <c r="BE59" s="84">
        <f t="shared" si="16"/>
        <v>0</v>
      </c>
      <c r="BF59" s="84">
        <f t="shared" si="17"/>
        <v>0</v>
      </c>
      <c r="BG59" s="84">
        <f t="shared" si="18"/>
        <v>0</v>
      </c>
      <c r="BH59" s="84">
        <f t="shared" si="19"/>
        <v>0</v>
      </c>
      <c r="BI59" s="84">
        <f t="shared" si="20"/>
        <v>0</v>
      </c>
      <c r="BJ59" s="84">
        <f t="shared" si="21"/>
        <v>0</v>
      </c>
      <c r="BK59" s="84">
        <f t="shared" si="22"/>
        <v>0</v>
      </c>
    </row>
    <row r="60" spans="1:63" s="2" customFormat="1" ht="39.950000000000003" customHeight="1">
      <c r="A60" s="12" t="s">
        <v>143</v>
      </c>
      <c r="B60" s="192" t="s">
        <v>144</v>
      </c>
      <c r="C60" s="193"/>
      <c r="D60" s="194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40"/>
      <c r="P60" s="40"/>
      <c r="Q60" s="40"/>
      <c r="R60" s="40"/>
      <c r="S60" s="39"/>
      <c r="T60" s="40"/>
      <c r="U60" s="40"/>
      <c r="V60" s="40"/>
      <c r="W60" s="39"/>
      <c r="X60" s="39"/>
      <c r="Y60" s="40"/>
      <c r="Z60" s="39"/>
      <c r="AA60" s="40"/>
      <c r="AB60" s="40"/>
      <c r="AC60" s="40"/>
      <c r="AD60" s="41"/>
      <c r="AE60" s="41"/>
      <c r="AF60" s="43"/>
      <c r="AG60" s="41"/>
      <c r="AH60" s="41"/>
      <c r="AI60" s="43"/>
      <c r="AJ60" s="94"/>
      <c r="AK60" s="94"/>
      <c r="AL60" s="94"/>
      <c r="AM60" s="94"/>
      <c r="AN60" s="94"/>
      <c r="AO60" s="94"/>
      <c r="AP60" s="94"/>
      <c r="AR60" s="84">
        <f t="shared" si="38"/>
        <v>0</v>
      </c>
      <c r="AS60" s="84">
        <f t="shared" si="6"/>
        <v>0</v>
      </c>
      <c r="AT60" s="84">
        <f t="shared" si="7"/>
        <v>0</v>
      </c>
      <c r="AU60" s="84">
        <f t="shared" si="36"/>
        <v>0</v>
      </c>
      <c r="AV60" s="86">
        <f t="shared" si="8"/>
        <v>0</v>
      </c>
      <c r="AW60" s="86">
        <f t="shared" si="37"/>
        <v>0</v>
      </c>
      <c r="AX60" s="84">
        <f t="shared" si="9"/>
        <v>0</v>
      </c>
      <c r="AY60" s="84">
        <f t="shared" si="10"/>
        <v>0</v>
      </c>
      <c r="AZ60" s="84">
        <f t="shared" si="11"/>
        <v>0</v>
      </c>
      <c r="BA60" s="84">
        <f t="shared" si="12"/>
        <v>0</v>
      </c>
      <c r="BB60" s="83">
        <f t="shared" si="13"/>
        <v>0</v>
      </c>
      <c r="BC60" s="83">
        <f t="shared" si="14"/>
        <v>0</v>
      </c>
      <c r="BD60" s="84">
        <f t="shared" si="15"/>
        <v>0</v>
      </c>
      <c r="BE60" s="84">
        <f t="shared" si="16"/>
        <v>0</v>
      </c>
      <c r="BF60" s="84">
        <f t="shared" si="17"/>
        <v>0</v>
      </c>
      <c r="BG60" s="84">
        <f t="shared" si="18"/>
        <v>0</v>
      </c>
      <c r="BH60" s="84">
        <f t="shared" si="19"/>
        <v>0</v>
      </c>
      <c r="BI60" s="84">
        <f t="shared" si="20"/>
        <v>0</v>
      </c>
      <c r="BJ60" s="84">
        <f t="shared" si="21"/>
        <v>0</v>
      </c>
      <c r="BK60" s="84">
        <f t="shared" si="22"/>
        <v>0</v>
      </c>
    </row>
    <row r="61" spans="1:63" s="2" customFormat="1" ht="39.950000000000003" customHeight="1">
      <c r="A61" s="12" t="s">
        <v>145</v>
      </c>
      <c r="B61" s="192" t="s">
        <v>146</v>
      </c>
      <c r="C61" s="193"/>
      <c r="D61" s="194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40"/>
      <c r="P61" s="40"/>
      <c r="Q61" s="40"/>
      <c r="R61" s="40"/>
      <c r="S61" s="39"/>
      <c r="T61" s="40"/>
      <c r="U61" s="40"/>
      <c r="V61" s="40"/>
      <c r="W61" s="39"/>
      <c r="X61" s="39"/>
      <c r="Y61" s="40"/>
      <c r="Z61" s="39"/>
      <c r="AA61" s="40"/>
      <c r="AB61" s="40"/>
      <c r="AC61" s="40"/>
      <c r="AD61" s="41"/>
      <c r="AE61" s="41"/>
      <c r="AF61" s="43"/>
      <c r="AG61" s="41"/>
      <c r="AH61" s="41"/>
      <c r="AI61" s="43"/>
      <c r="AJ61" s="94"/>
      <c r="AK61" s="94"/>
      <c r="AL61" s="94"/>
      <c r="AM61" s="94"/>
      <c r="AN61" s="94"/>
      <c r="AO61" s="94"/>
      <c r="AP61" s="94"/>
      <c r="AR61" s="84">
        <f t="shared" si="38"/>
        <v>0</v>
      </c>
      <c r="AS61" s="84">
        <f t="shared" si="6"/>
        <v>0</v>
      </c>
      <c r="AT61" s="84">
        <f t="shared" si="7"/>
        <v>0</v>
      </c>
      <c r="AU61" s="84">
        <f t="shared" si="36"/>
        <v>0</v>
      </c>
      <c r="AV61" s="86">
        <f t="shared" si="8"/>
        <v>0</v>
      </c>
      <c r="AW61" s="86">
        <f t="shared" si="37"/>
        <v>0</v>
      </c>
      <c r="AX61" s="84">
        <f t="shared" si="9"/>
        <v>0</v>
      </c>
      <c r="AY61" s="84">
        <f t="shared" si="10"/>
        <v>0</v>
      </c>
      <c r="AZ61" s="84">
        <f t="shared" si="11"/>
        <v>0</v>
      </c>
      <c r="BA61" s="84">
        <f t="shared" si="12"/>
        <v>0</v>
      </c>
      <c r="BB61" s="83">
        <f t="shared" si="13"/>
        <v>0</v>
      </c>
      <c r="BC61" s="83">
        <f t="shared" si="14"/>
        <v>0</v>
      </c>
      <c r="BD61" s="84">
        <f t="shared" si="15"/>
        <v>0</v>
      </c>
      <c r="BE61" s="84">
        <f t="shared" si="16"/>
        <v>0</v>
      </c>
      <c r="BF61" s="84">
        <f t="shared" si="17"/>
        <v>0</v>
      </c>
      <c r="BG61" s="84">
        <f t="shared" si="18"/>
        <v>0</v>
      </c>
      <c r="BH61" s="84">
        <f t="shared" si="19"/>
        <v>0</v>
      </c>
      <c r="BI61" s="84">
        <f t="shared" si="20"/>
        <v>0</v>
      </c>
      <c r="BJ61" s="84">
        <f t="shared" si="21"/>
        <v>0</v>
      </c>
      <c r="BK61" s="84">
        <f t="shared" si="22"/>
        <v>0</v>
      </c>
    </row>
    <row r="62" spans="1:63" s="2" customFormat="1" ht="39.950000000000003" customHeight="1">
      <c r="A62" s="12" t="s">
        <v>147</v>
      </c>
      <c r="B62" s="192" t="s">
        <v>148</v>
      </c>
      <c r="C62" s="193"/>
      <c r="D62" s="194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40"/>
      <c r="P62" s="40"/>
      <c r="Q62" s="40"/>
      <c r="R62" s="40"/>
      <c r="S62" s="39"/>
      <c r="T62" s="40"/>
      <c r="U62" s="40"/>
      <c r="V62" s="40"/>
      <c r="W62" s="39"/>
      <c r="X62" s="39"/>
      <c r="Y62" s="40"/>
      <c r="Z62" s="40"/>
      <c r="AA62" s="40"/>
      <c r="AB62" s="40"/>
      <c r="AC62" s="40"/>
      <c r="AD62" s="41"/>
      <c r="AE62" s="41"/>
      <c r="AF62" s="43"/>
      <c r="AG62" s="41"/>
      <c r="AH62" s="41"/>
      <c r="AI62" s="43"/>
      <c r="AJ62" s="94"/>
      <c r="AK62" s="94"/>
      <c r="AL62" s="94"/>
      <c r="AM62" s="94"/>
      <c r="AN62" s="94"/>
      <c r="AO62" s="94"/>
      <c r="AP62" s="94"/>
      <c r="AR62" s="84">
        <f t="shared" si="38"/>
        <v>0</v>
      </c>
      <c r="AS62" s="84">
        <f t="shared" si="6"/>
        <v>0</v>
      </c>
      <c r="AT62" s="84">
        <f t="shared" si="7"/>
        <v>0</v>
      </c>
      <c r="AU62" s="84">
        <f t="shared" si="36"/>
        <v>0</v>
      </c>
      <c r="AV62" s="86">
        <f t="shared" si="8"/>
        <v>0</v>
      </c>
      <c r="AW62" s="86">
        <f t="shared" si="37"/>
        <v>0</v>
      </c>
      <c r="AX62" s="84">
        <f t="shared" si="9"/>
        <v>0</v>
      </c>
      <c r="AY62" s="84">
        <f t="shared" si="10"/>
        <v>0</v>
      </c>
      <c r="AZ62" s="84">
        <f t="shared" si="11"/>
        <v>0</v>
      </c>
      <c r="BA62" s="84">
        <f t="shared" si="12"/>
        <v>0</v>
      </c>
      <c r="BB62" s="83">
        <f t="shared" si="13"/>
        <v>0</v>
      </c>
      <c r="BC62" s="83">
        <f t="shared" si="14"/>
        <v>0</v>
      </c>
      <c r="BD62" s="84">
        <f t="shared" si="15"/>
        <v>0</v>
      </c>
      <c r="BE62" s="84">
        <f t="shared" si="16"/>
        <v>0</v>
      </c>
      <c r="BF62" s="84">
        <f t="shared" si="17"/>
        <v>0</v>
      </c>
      <c r="BG62" s="84">
        <f t="shared" si="18"/>
        <v>0</v>
      </c>
      <c r="BH62" s="84">
        <f t="shared" si="19"/>
        <v>0</v>
      </c>
      <c r="BI62" s="84">
        <f t="shared" si="20"/>
        <v>0</v>
      </c>
      <c r="BJ62" s="84">
        <f t="shared" si="21"/>
        <v>0</v>
      </c>
      <c r="BK62" s="84">
        <f t="shared" si="22"/>
        <v>0</v>
      </c>
    </row>
    <row r="63" spans="1:63" s="2" customFormat="1" ht="39.950000000000003" customHeight="1">
      <c r="A63" s="12" t="s">
        <v>149</v>
      </c>
      <c r="B63" s="192" t="s">
        <v>150</v>
      </c>
      <c r="C63" s="193"/>
      <c r="D63" s="194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40"/>
      <c r="P63" s="40"/>
      <c r="Q63" s="40"/>
      <c r="R63" s="40"/>
      <c r="S63" s="39"/>
      <c r="T63" s="40"/>
      <c r="U63" s="40"/>
      <c r="V63" s="40"/>
      <c r="W63" s="39"/>
      <c r="X63" s="39"/>
      <c r="Y63" s="40"/>
      <c r="Z63" s="39"/>
      <c r="AA63" s="40"/>
      <c r="AB63" s="40"/>
      <c r="AC63" s="40"/>
      <c r="AD63" s="41"/>
      <c r="AE63" s="41"/>
      <c r="AF63" s="43"/>
      <c r="AG63" s="41"/>
      <c r="AH63" s="41"/>
      <c r="AI63" s="43"/>
      <c r="AJ63" s="94"/>
      <c r="AK63" s="94"/>
      <c r="AL63" s="94"/>
      <c r="AM63" s="94"/>
      <c r="AN63" s="94"/>
      <c r="AO63" s="94"/>
      <c r="AP63" s="94"/>
      <c r="AR63" s="84">
        <f t="shared" si="38"/>
        <v>0</v>
      </c>
      <c r="AS63" s="84">
        <f t="shared" si="6"/>
        <v>0</v>
      </c>
      <c r="AT63" s="84">
        <f t="shared" si="7"/>
        <v>0</v>
      </c>
      <c r="AU63" s="84">
        <f t="shared" si="36"/>
        <v>0</v>
      </c>
      <c r="AV63" s="86">
        <f t="shared" si="8"/>
        <v>0</v>
      </c>
      <c r="AW63" s="86">
        <f t="shared" si="37"/>
        <v>0</v>
      </c>
      <c r="AX63" s="84">
        <f t="shared" si="9"/>
        <v>0</v>
      </c>
      <c r="AY63" s="84">
        <f t="shared" si="10"/>
        <v>0</v>
      </c>
      <c r="AZ63" s="84">
        <f t="shared" si="11"/>
        <v>0</v>
      </c>
      <c r="BA63" s="84">
        <f t="shared" si="12"/>
        <v>0</v>
      </c>
      <c r="BB63" s="83">
        <f t="shared" si="13"/>
        <v>0</v>
      </c>
      <c r="BC63" s="83">
        <f t="shared" si="14"/>
        <v>0</v>
      </c>
      <c r="BD63" s="84">
        <f t="shared" si="15"/>
        <v>0</v>
      </c>
      <c r="BE63" s="84">
        <f t="shared" si="16"/>
        <v>0</v>
      </c>
      <c r="BF63" s="84">
        <f t="shared" si="17"/>
        <v>0</v>
      </c>
      <c r="BG63" s="84">
        <f t="shared" si="18"/>
        <v>0</v>
      </c>
      <c r="BH63" s="84">
        <f t="shared" si="19"/>
        <v>0</v>
      </c>
      <c r="BI63" s="84">
        <f t="shared" si="20"/>
        <v>0</v>
      </c>
      <c r="BJ63" s="84">
        <f t="shared" si="21"/>
        <v>0</v>
      </c>
      <c r="BK63" s="84">
        <f t="shared" si="22"/>
        <v>0</v>
      </c>
    </row>
    <row r="64" spans="1:63" s="2" customFormat="1" ht="39.950000000000003" customHeight="1">
      <c r="A64" s="12" t="s">
        <v>151</v>
      </c>
      <c r="B64" s="192" t="s">
        <v>81</v>
      </c>
      <c r="C64" s="193"/>
      <c r="D64" s="194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0"/>
      <c r="P64" s="40"/>
      <c r="Q64" s="40"/>
      <c r="R64" s="40"/>
      <c r="S64" s="39"/>
      <c r="T64" s="40"/>
      <c r="U64" s="40"/>
      <c r="V64" s="40"/>
      <c r="W64" s="39"/>
      <c r="X64" s="39"/>
      <c r="Y64" s="40"/>
      <c r="Z64" s="40"/>
      <c r="AA64" s="40"/>
      <c r="AB64" s="40"/>
      <c r="AC64" s="40"/>
      <c r="AD64" s="41"/>
      <c r="AE64" s="41"/>
      <c r="AF64" s="43"/>
      <c r="AG64" s="41"/>
      <c r="AH64" s="41"/>
      <c r="AI64" s="43"/>
      <c r="AJ64" s="94"/>
      <c r="AK64" s="94"/>
      <c r="AL64" s="94"/>
      <c r="AM64" s="94"/>
      <c r="AN64" s="94"/>
      <c r="AO64" s="94"/>
      <c r="AP64" s="94"/>
      <c r="AR64" s="84">
        <f t="shared" si="38"/>
        <v>0</v>
      </c>
      <c r="AS64" s="84">
        <f t="shared" si="6"/>
        <v>0</v>
      </c>
      <c r="AT64" s="84">
        <f t="shared" si="7"/>
        <v>0</v>
      </c>
      <c r="AU64" s="84">
        <f t="shared" si="36"/>
        <v>0</v>
      </c>
      <c r="AV64" s="86">
        <f t="shared" si="8"/>
        <v>0</v>
      </c>
      <c r="AW64" s="86">
        <f t="shared" si="37"/>
        <v>0</v>
      </c>
      <c r="AX64" s="84">
        <f t="shared" si="9"/>
        <v>0</v>
      </c>
      <c r="AY64" s="84">
        <f t="shared" si="10"/>
        <v>0</v>
      </c>
      <c r="AZ64" s="84">
        <f t="shared" si="11"/>
        <v>0</v>
      </c>
      <c r="BA64" s="84">
        <f t="shared" si="12"/>
        <v>0</v>
      </c>
      <c r="BB64" s="83">
        <f t="shared" si="13"/>
        <v>0</v>
      </c>
      <c r="BC64" s="83">
        <f t="shared" si="14"/>
        <v>0</v>
      </c>
      <c r="BD64" s="84">
        <f t="shared" si="15"/>
        <v>0</v>
      </c>
      <c r="BE64" s="84">
        <f t="shared" si="16"/>
        <v>0</v>
      </c>
      <c r="BF64" s="84">
        <f t="shared" si="17"/>
        <v>0</v>
      </c>
      <c r="BG64" s="84">
        <f t="shared" si="18"/>
        <v>0</v>
      </c>
      <c r="BH64" s="84">
        <f t="shared" si="19"/>
        <v>0</v>
      </c>
      <c r="BI64" s="84">
        <f t="shared" si="20"/>
        <v>0</v>
      </c>
      <c r="BJ64" s="84">
        <f t="shared" si="21"/>
        <v>0</v>
      </c>
      <c r="BK64" s="84">
        <f t="shared" si="22"/>
        <v>0</v>
      </c>
    </row>
    <row r="65" spans="1:63" s="1" customFormat="1" ht="57" customHeight="1">
      <c r="A65" s="10" t="s">
        <v>152</v>
      </c>
      <c r="B65" s="195" t="s">
        <v>153</v>
      </c>
      <c r="C65" s="196"/>
      <c r="D65" s="197"/>
      <c r="E65" s="37">
        <f>SUM(E66:E71)</f>
        <v>0</v>
      </c>
      <c r="F65" s="37">
        <f t="shared" ref="F65:AP65" si="39">SUM(F66:F71)</f>
        <v>0</v>
      </c>
      <c r="G65" s="37">
        <f t="shared" si="39"/>
        <v>0</v>
      </c>
      <c r="H65" s="37">
        <f t="shared" si="39"/>
        <v>0</v>
      </c>
      <c r="I65" s="37">
        <f t="shared" si="39"/>
        <v>0</v>
      </c>
      <c r="J65" s="37">
        <f t="shared" si="39"/>
        <v>0</v>
      </c>
      <c r="K65" s="37">
        <f t="shared" si="39"/>
        <v>0</v>
      </c>
      <c r="L65" s="37">
        <f t="shared" si="39"/>
        <v>0</v>
      </c>
      <c r="M65" s="37">
        <f t="shared" si="39"/>
        <v>0</v>
      </c>
      <c r="N65" s="37">
        <f t="shared" si="39"/>
        <v>0</v>
      </c>
      <c r="O65" s="37">
        <f t="shared" si="39"/>
        <v>0</v>
      </c>
      <c r="P65" s="37">
        <f t="shared" si="39"/>
        <v>0</v>
      </c>
      <c r="Q65" s="37">
        <f t="shared" si="39"/>
        <v>0</v>
      </c>
      <c r="R65" s="37">
        <f t="shared" si="39"/>
        <v>0</v>
      </c>
      <c r="S65" s="37">
        <f t="shared" si="39"/>
        <v>0</v>
      </c>
      <c r="T65" s="37">
        <f t="shared" si="39"/>
        <v>0</v>
      </c>
      <c r="U65" s="37">
        <f t="shared" si="39"/>
        <v>0</v>
      </c>
      <c r="V65" s="37">
        <f t="shared" si="39"/>
        <v>0</v>
      </c>
      <c r="W65" s="37">
        <f t="shared" si="39"/>
        <v>0</v>
      </c>
      <c r="X65" s="37">
        <f t="shared" si="39"/>
        <v>0</v>
      </c>
      <c r="Y65" s="37">
        <f t="shared" si="39"/>
        <v>0</v>
      </c>
      <c r="Z65" s="37">
        <f t="shared" si="39"/>
        <v>0</v>
      </c>
      <c r="AA65" s="37">
        <f t="shared" si="39"/>
        <v>0</v>
      </c>
      <c r="AB65" s="37">
        <f t="shared" si="39"/>
        <v>0</v>
      </c>
      <c r="AC65" s="37">
        <f t="shared" si="39"/>
        <v>0</v>
      </c>
      <c r="AD65" s="37">
        <f t="shared" si="39"/>
        <v>0</v>
      </c>
      <c r="AE65" s="37">
        <f t="shared" si="39"/>
        <v>0</v>
      </c>
      <c r="AF65" s="37">
        <f t="shared" si="39"/>
        <v>0</v>
      </c>
      <c r="AG65" s="37">
        <f t="shared" si="39"/>
        <v>0</v>
      </c>
      <c r="AH65" s="37">
        <f t="shared" si="39"/>
        <v>0</v>
      </c>
      <c r="AI65" s="37">
        <f t="shared" si="39"/>
        <v>0</v>
      </c>
      <c r="AJ65" s="37">
        <f t="shared" si="39"/>
        <v>0</v>
      </c>
      <c r="AK65" s="37">
        <f t="shared" si="39"/>
        <v>0</v>
      </c>
      <c r="AL65" s="37">
        <f t="shared" si="39"/>
        <v>0</v>
      </c>
      <c r="AM65" s="37">
        <f t="shared" si="39"/>
        <v>0</v>
      </c>
      <c r="AN65" s="37">
        <f t="shared" si="39"/>
        <v>0</v>
      </c>
      <c r="AO65" s="37">
        <f t="shared" si="39"/>
        <v>0</v>
      </c>
      <c r="AP65" s="37">
        <f t="shared" si="39"/>
        <v>0</v>
      </c>
      <c r="AR65" s="85">
        <f t="shared" ref="AR65:BK65" si="40">SUM(AR66:AR71)</f>
        <v>0</v>
      </c>
      <c r="AS65" s="85">
        <f t="shared" si="40"/>
        <v>0</v>
      </c>
      <c r="AT65" s="85">
        <f t="shared" si="40"/>
        <v>0</v>
      </c>
      <c r="AU65" s="85">
        <f t="shared" si="40"/>
        <v>0</v>
      </c>
      <c r="AV65" s="95">
        <f t="shared" si="40"/>
        <v>0</v>
      </c>
      <c r="AW65" s="95">
        <f t="shared" si="40"/>
        <v>0</v>
      </c>
      <c r="AX65" s="85">
        <f t="shared" si="40"/>
        <v>0</v>
      </c>
      <c r="AY65" s="85">
        <f t="shared" si="40"/>
        <v>0</v>
      </c>
      <c r="AZ65" s="85">
        <f t="shared" si="40"/>
        <v>0</v>
      </c>
      <c r="BA65" s="85">
        <f t="shared" si="40"/>
        <v>0</v>
      </c>
      <c r="BB65" s="85">
        <f t="shared" si="40"/>
        <v>0</v>
      </c>
      <c r="BC65" s="85">
        <f t="shared" si="40"/>
        <v>0</v>
      </c>
      <c r="BD65" s="85">
        <f t="shared" si="40"/>
        <v>0</v>
      </c>
      <c r="BE65" s="85">
        <f t="shared" si="40"/>
        <v>0</v>
      </c>
      <c r="BF65" s="85">
        <f t="shared" si="40"/>
        <v>0</v>
      </c>
      <c r="BG65" s="85">
        <f t="shared" si="40"/>
        <v>0</v>
      </c>
      <c r="BH65" s="85">
        <f t="shared" si="40"/>
        <v>0</v>
      </c>
      <c r="BI65" s="85">
        <f t="shared" si="40"/>
        <v>0</v>
      </c>
      <c r="BJ65" s="85">
        <f t="shared" si="40"/>
        <v>0</v>
      </c>
      <c r="BK65" s="85">
        <f t="shared" si="40"/>
        <v>0</v>
      </c>
    </row>
    <row r="66" spans="1:63" s="2" customFormat="1" ht="39.950000000000003" customHeight="1">
      <c r="A66" s="12" t="s">
        <v>154</v>
      </c>
      <c r="B66" s="192" t="s">
        <v>155</v>
      </c>
      <c r="C66" s="193"/>
      <c r="D66" s="194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40"/>
      <c r="P66" s="40"/>
      <c r="Q66" s="40"/>
      <c r="R66" s="40"/>
      <c r="S66" s="39"/>
      <c r="T66" s="40"/>
      <c r="U66" s="40"/>
      <c r="V66" s="40"/>
      <c r="W66" s="39"/>
      <c r="X66" s="39"/>
      <c r="Y66" s="40"/>
      <c r="Z66" s="39"/>
      <c r="AA66" s="40"/>
      <c r="AB66" s="40"/>
      <c r="AC66" s="40"/>
      <c r="AD66" s="41"/>
      <c r="AE66" s="41"/>
      <c r="AF66" s="43"/>
      <c r="AG66" s="41"/>
      <c r="AH66" s="41"/>
      <c r="AI66" s="43"/>
      <c r="AJ66" s="94"/>
      <c r="AK66" s="94"/>
      <c r="AL66" s="94"/>
      <c r="AM66" s="94"/>
      <c r="AN66" s="94"/>
      <c r="AO66" s="94"/>
      <c r="AP66" s="94"/>
      <c r="AR66" s="84">
        <f t="shared" ref="AR66:AR71" si="41">E66</f>
        <v>0</v>
      </c>
      <c r="AS66" s="84">
        <f t="shared" si="6"/>
        <v>0</v>
      </c>
      <c r="AT66" s="84">
        <f t="shared" si="7"/>
        <v>0</v>
      </c>
      <c r="AU66" s="84">
        <f t="shared" ref="AU66:AU71" si="42">K66+L66+M66+N66</f>
        <v>0</v>
      </c>
      <c r="AV66" s="86">
        <f t="shared" si="8"/>
        <v>0</v>
      </c>
      <c r="AW66" s="86">
        <f t="shared" ref="AW66:AW71" si="43">O66+Z66+AA66+AC66</f>
        <v>0</v>
      </c>
      <c r="AX66" s="84">
        <f t="shared" si="9"/>
        <v>0</v>
      </c>
      <c r="AY66" s="84">
        <f t="shared" si="10"/>
        <v>0</v>
      </c>
      <c r="AZ66" s="84">
        <f t="shared" si="11"/>
        <v>0</v>
      </c>
      <c r="BA66" s="84">
        <f t="shared" si="12"/>
        <v>0</v>
      </c>
      <c r="BB66" s="83">
        <f t="shared" si="13"/>
        <v>0</v>
      </c>
      <c r="BC66" s="83">
        <f t="shared" si="14"/>
        <v>0</v>
      </c>
      <c r="BD66" s="84">
        <f t="shared" si="15"/>
        <v>0</v>
      </c>
      <c r="BE66" s="84">
        <f t="shared" si="16"/>
        <v>0</v>
      </c>
      <c r="BF66" s="84">
        <f t="shared" si="17"/>
        <v>0</v>
      </c>
      <c r="BG66" s="84">
        <f t="shared" si="18"/>
        <v>0</v>
      </c>
      <c r="BH66" s="84">
        <f t="shared" si="19"/>
        <v>0</v>
      </c>
      <c r="BI66" s="84">
        <f t="shared" si="20"/>
        <v>0</v>
      </c>
      <c r="BJ66" s="84">
        <f t="shared" si="21"/>
        <v>0</v>
      </c>
      <c r="BK66" s="84">
        <f t="shared" si="22"/>
        <v>0</v>
      </c>
    </row>
    <row r="67" spans="1:63" s="2" customFormat="1" ht="39.950000000000003" customHeight="1">
      <c r="A67" s="12" t="s">
        <v>156</v>
      </c>
      <c r="B67" s="192" t="s">
        <v>157</v>
      </c>
      <c r="C67" s="193"/>
      <c r="D67" s="194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40"/>
      <c r="P67" s="40"/>
      <c r="Q67" s="40"/>
      <c r="R67" s="40"/>
      <c r="S67" s="39"/>
      <c r="T67" s="40"/>
      <c r="U67" s="40"/>
      <c r="V67" s="40"/>
      <c r="W67" s="39"/>
      <c r="X67" s="39"/>
      <c r="Y67" s="40"/>
      <c r="Z67" s="40"/>
      <c r="AA67" s="40"/>
      <c r="AB67" s="40"/>
      <c r="AC67" s="40"/>
      <c r="AD67" s="41"/>
      <c r="AE67" s="41"/>
      <c r="AF67" s="43"/>
      <c r="AG67" s="41"/>
      <c r="AH67" s="41"/>
      <c r="AI67" s="43"/>
      <c r="AJ67" s="94"/>
      <c r="AK67" s="94"/>
      <c r="AL67" s="94"/>
      <c r="AM67" s="94"/>
      <c r="AN67" s="94"/>
      <c r="AO67" s="94"/>
      <c r="AP67" s="94"/>
      <c r="AR67" s="84">
        <f t="shared" si="41"/>
        <v>0</v>
      </c>
      <c r="AS67" s="84">
        <f t="shared" si="6"/>
        <v>0</v>
      </c>
      <c r="AT67" s="84">
        <f t="shared" si="7"/>
        <v>0</v>
      </c>
      <c r="AU67" s="84">
        <f t="shared" si="42"/>
        <v>0</v>
      </c>
      <c r="AV67" s="86">
        <f t="shared" si="8"/>
        <v>0</v>
      </c>
      <c r="AW67" s="86">
        <f t="shared" si="43"/>
        <v>0</v>
      </c>
      <c r="AX67" s="84">
        <f t="shared" si="9"/>
        <v>0</v>
      </c>
      <c r="AY67" s="84">
        <f t="shared" si="10"/>
        <v>0</v>
      </c>
      <c r="AZ67" s="84">
        <f t="shared" si="11"/>
        <v>0</v>
      </c>
      <c r="BA67" s="84">
        <f t="shared" si="12"/>
        <v>0</v>
      </c>
      <c r="BB67" s="83">
        <f t="shared" si="13"/>
        <v>0</v>
      </c>
      <c r="BC67" s="83">
        <f t="shared" si="14"/>
        <v>0</v>
      </c>
      <c r="BD67" s="84">
        <f t="shared" si="15"/>
        <v>0</v>
      </c>
      <c r="BE67" s="84">
        <f t="shared" si="16"/>
        <v>0</v>
      </c>
      <c r="BF67" s="84">
        <f t="shared" si="17"/>
        <v>0</v>
      </c>
      <c r="BG67" s="84">
        <f t="shared" si="18"/>
        <v>0</v>
      </c>
      <c r="BH67" s="84">
        <f t="shared" si="19"/>
        <v>0</v>
      </c>
      <c r="BI67" s="84">
        <f t="shared" si="20"/>
        <v>0</v>
      </c>
      <c r="BJ67" s="84">
        <f t="shared" si="21"/>
        <v>0</v>
      </c>
      <c r="BK67" s="84">
        <f t="shared" si="22"/>
        <v>0</v>
      </c>
    </row>
    <row r="68" spans="1:63" s="2" customFormat="1" ht="39.950000000000003" customHeight="1">
      <c r="A68" s="12" t="s">
        <v>158</v>
      </c>
      <c r="B68" s="192" t="s">
        <v>159</v>
      </c>
      <c r="C68" s="193"/>
      <c r="D68" s="194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0"/>
      <c r="P68" s="40"/>
      <c r="Q68" s="40"/>
      <c r="R68" s="40"/>
      <c r="S68" s="39"/>
      <c r="T68" s="40"/>
      <c r="U68" s="40"/>
      <c r="V68" s="40"/>
      <c r="W68" s="39"/>
      <c r="X68" s="39"/>
      <c r="Y68" s="40"/>
      <c r="Z68" s="39"/>
      <c r="AA68" s="40"/>
      <c r="AB68" s="40"/>
      <c r="AC68" s="40"/>
      <c r="AD68" s="41"/>
      <c r="AE68" s="41"/>
      <c r="AF68" s="43"/>
      <c r="AG68" s="41"/>
      <c r="AH68" s="41"/>
      <c r="AI68" s="43"/>
      <c r="AJ68" s="94"/>
      <c r="AK68" s="94"/>
      <c r="AL68" s="94"/>
      <c r="AM68" s="94"/>
      <c r="AN68" s="94"/>
      <c r="AO68" s="94"/>
      <c r="AP68" s="94"/>
      <c r="AR68" s="84">
        <f t="shared" si="41"/>
        <v>0</v>
      </c>
      <c r="AS68" s="84">
        <f t="shared" si="6"/>
        <v>0</v>
      </c>
      <c r="AT68" s="84">
        <f t="shared" si="7"/>
        <v>0</v>
      </c>
      <c r="AU68" s="84">
        <f t="shared" si="42"/>
        <v>0</v>
      </c>
      <c r="AV68" s="86">
        <f t="shared" si="8"/>
        <v>0</v>
      </c>
      <c r="AW68" s="86">
        <f t="shared" si="43"/>
        <v>0</v>
      </c>
      <c r="AX68" s="84">
        <f t="shared" si="9"/>
        <v>0</v>
      </c>
      <c r="AY68" s="84">
        <f t="shared" si="10"/>
        <v>0</v>
      </c>
      <c r="AZ68" s="84">
        <f t="shared" si="11"/>
        <v>0</v>
      </c>
      <c r="BA68" s="84">
        <f t="shared" si="12"/>
        <v>0</v>
      </c>
      <c r="BB68" s="83">
        <f t="shared" si="13"/>
        <v>0</v>
      </c>
      <c r="BC68" s="83">
        <f t="shared" si="14"/>
        <v>0</v>
      </c>
      <c r="BD68" s="84">
        <f t="shared" si="15"/>
        <v>0</v>
      </c>
      <c r="BE68" s="84">
        <f t="shared" si="16"/>
        <v>0</v>
      </c>
      <c r="BF68" s="84">
        <f t="shared" si="17"/>
        <v>0</v>
      </c>
      <c r="BG68" s="84">
        <f t="shared" si="18"/>
        <v>0</v>
      </c>
      <c r="BH68" s="84">
        <f t="shared" si="19"/>
        <v>0</v>
      </c>
      <c r="BI68" s="84">
        <f t="shared" si="20"/>
        <v>0</v>
      </c>
      <c r="BJ68" s="84">
        <f t="shared" si="21"/>
        <v>0</v>
      </c>
      <c r="BK68" s="84">
        <f t="shared" si="22"/>
        <v>0</v>
      </c>
    </row>
    <row r="69" spans="1:63" s="2" customFormat="1" ht="39.950000000000003" customHeight="1">
      <c r="A69" s="12" t="s">
        <v>160</v>
      </c>
      <c r="B69" s="192" t="s">
        <v>161</v>
      </c>
      <c r="C69" s="193"/>
      <c r="D69" s="194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0"/>
      <c r="P69" s="39"/>
      <c r="Q69" s="40"/>
      <c r="R69" s="40"/>
      <c r="S69" s="40"/>
      <c r="T69" s="40"/>
      <c r="U69" s="40"/>
      <c r="V69" s="40"/>
      <c r="W69" s="39"/>
      <c r="X69" s="39"/>
      <c r="Y69" s="40"/>
      <c r="Z69" s="40"/>
      <c r="AA69" s="40"/>
      <c r="AB69" s="40"/>
      <c r="AC69" s="40"/>
      <c r="AD69" s="41"/>
      <c r="AE69" s="41"/>
      <c r="AF69" s="43"/>
      <c r="AG69" s="41"/>
      <c r="AH69" s="41"/>
      <c r="AI69" s="43"/>
      <c r="AJ69" s="94"/>
      <c r="AK69" s="94"/>
      <c r="AL69" s="94"/>
      <c r="AM69" s="94"/>
      <c r="AN69" s="94"/>
      <c r="AO69" s="94"/>
      <c r="AP69" s="94"/>
      <c r="AR69" s="84">
        <f t="shared" si="41"/>
        <v>0</v>
      </c>
      <c r="AS69" s="84">
        <f t="shared" si="6"/>
        <v>0</v>
      </c>
      <c r="AT69" s="84">
        <f t="shared" si="7"/>
        <v>0</v>
      </c>
      <c r="AU69" s="84">
        <f t="shared" si="42"/>
        <v>0</v>
      </c>
      <c r="AV69" s="86">
        <f t="shared" si="8"/>
        <v>0</v>
      </c>
      <c r="AW69" s="86">
        <f t="shared" si="43"/>
        <v>0</v>
      </c>
      <c r="AX69" s="84">
        <f t="shared" si="9"/>
        <v>0</v>
      </c>
      <c r="AY69" s="84">
        <f t="shared" si="10"/>
        <v>0</v>
      </c>
      <c r="AZ69" s="84">
        <f t="shared" si="11"/>
        <v>0</v>
      </c>
      <c r="BA69" s="84">
        <f t="shared" si="12"/>
        <v>0</v>
      </c>
      <c r="BB69" s="83">
        <f t="shared" si="13"/>
        <v>0</v>
      </c>
      <c r="BC69" s="83">
        <f t="shared" si="14"/>
        <v>0</v>
      </c>
      <c r="BD69" s="84">
        <f t="shared" si="15"/>
        <v>0</v>
      </c>
      <c r="BE69" s="84">
        <f t="shared" si="16"/>
        <v>0</v>
      </c>
      <c r="BF69" s="84">
        <f t="shared" si="17"/>
        <v>0</v>
      </c>
      <c r="BG69" s="84">
        <f t="shared" si="18"/>
        <v>0</v>
      </c>
      <c r="BH69" s="84">
        <f t="shared" si="19"/>
        <v>0</v>
      </c>
      <c r="BI69" s="84">
        <f t="shared" si="20"/>
        <v>0</v>
      </c>
      <c r="BJ69" s="84">
        <f t="shared" si="21"/>
        <v>0</v>
      </c>
      <c r="BK69" s="84">
        <f t="shared" si="22"/>
        <v>0</v>
      </c>
    </row>
    <row r="70" spans="1:63" s="2" customFormat="1" ht="39.950000000000003" customHeight="1">
      <c r="A70" s="12" t="s">
        <v>162</v>
      </c>
      <c r="B70" s="192" t="s">
        <v>163</v>
      </c>
      <c r="C70" s="193"/>
      <c r="D70" s="194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40"/>
      <c r="P70" s="40"/>
      <c r="Q70" s="40"/>
      <c r="R70" s="40"/>
      <c r="S70" s="39"/>
      <c r="T70" s="40"/>
      <c r="U70" s="40"/>
      <c r="V70" s="40"/>
      <c r="W70" s="39"/>
      <c r="X70" s="39"/>
      <c r="Y70" s="40"/>
      <c r="Z70" s="39"/>
      <c r="AA70" s="40"/>
      <c r="AB70" s="40"/>
      <c r="AC70" s="40"/>
      <c r="AD70" s="41"/>
      <c r="AE70" s="41"/>
      <c r="AF70" s="43"/>
      <c r="AG70" s="41"/>
      <c r="AH70" s="41"/>
      <c r="AI70" s="43"/>
      <c r="AJ70" s="94"/>
      <c r="AK70" s="94"/>
      <c r="AL70" s="94"/>
      <c r="AM70" s="94"/>
      <c r="AN70" s="94"/>
      <c r="AO70" s="94"/>
      <c r="AP70" s="94"/>
      <c r="AR70" s="84">
        <f t="shared" si="41"/>
        <v>0</v>
      </c>
      <c r="AS70" s="84">
        <f t="shared" si="6"/>
        <v>0</v>
      </c>
      <c r="AT70" s="84">
        <f t="shared" si="7"/>
        <v>0</v>
      </c>
      <c r="AU70" s="84">
        <f t="shared" si="42"/>
        <v>0</v>
      </c>
      <c r="AV70" s="86">
        <f t="shared" si="8"/>
        <v>0</v>
      </c>
      <c r="AW70" s="86">
        <f t="shared" si="43"/>
        <v>0</v>
      </c>
      <c r="AX70" s="84">
        <f t="shared" si="9"/>
        <v>0</v>
      </c>
      <c r="AY70" s="84">
        <f t="shared" si="10"/>
        <v>0</v>
      </c>
      <c r="AZ70" s="84">
        <f t="shared" si="11"/>
        <v>0</v>
      </c>
      <c r="BA70" s="84">
        <f t="shared" si="12"/>
        <v>0</v>
      </c>
      <c r="BB70" s="83">
        <f t="shared" si="13"/>
        <v>0</v>
      </c>
      <c r="BC70" s="83">
        <f t="shared" si="14"/>
        <v>0</v>
      </c>
      <c r="BD70" s="84">
        <f t="shared" si="15"/>
        <v>0</v>
      </c>
      <c r="BE70" s="84">
        <f t="shared" si="16"/>
        <v>0</v>
      </c>
      <c r="BF70" s="84">
        <f t="shared" si="17"/>
        <v>0</v>
      </c>
      <c r="BG70" s="84">
        <f t="shared" si="18"/>
        <v>0</v>
      </c>
      <c r="BH70" s="84">
        <f t="shared" si="19"/>
        <v>0</v>
      </c>
      <c r="BI70" s="84">
        <f t="shared" si="20"/>
        <v>0</v>
      </c>
      <c r="BJ70" s="84">
        <f t="shared" si="21"/>
        <v>0</v>
      </c>
      <c r="BK70" s="84">
        <f t="shared" si="22"/>
        <v>0</v>
      </c>
    </row>
    <row r="71" spans="1:63" s="2" customFormat="1" ht="39.950000000000003" customHeight="1">
      <c r="A71" s="12" t="s">
        <v>164</v>
      </c>
      <c r="B71" s="192" t="s">
        <v>81</v>
      </c>
      <c r="C71" s="193"/>
      <c r="D71" s="194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  <c r="P71" s="40"/>
      <c r="Q71" s="40"/>
      <c r="R71" s="40"/>
      <c r="S71" s="39"/>
      <c r="T71" s="40"/>
      <c r="U71" s="40"/>
      <c r="V71" s="40"/>
      <c r="W71" s="39"/>
      <c r="X71" s="39"/>
      <c r="Y71" s="40"/>
      <c r="Z71" s="40"/>
      <c r="AA71" s="40"/>
      <c r="AB71" s="40"/>
      <c r="AC71" s="40"/>
      <c r="AD71" s="41"/>
      <c r="AE71" s="41"/>
      <c r="AF71" s="41"/>
      <c r="AG71" s="41"/>
      <c r="AH71" s="41"/>
      <c r="AI71" s="43"/>
      <c r="AJ71" s="94"/>
      <c r="AK71" s="94"/>
      <c r="AL71" s="94"/>
      <c r="AM71" s="94"/>
      <c r="AN71" s="94"/>
      <c r="AO71" s="94"/>
      <c r="AP71" s="94"/>
      <c r="AR71" s="84">
        <f t="shared" si="41"/>
        <v>0</v>
      </c>
      <c r="AS71" s="84">
        <f t="shared" si="6"/>
        <v>0</v>
      </c>
      <c r="AT71" s="84">
        <f t="shared" si="7"/>
        <v>0</v>
      </c>
      <c r="AU71" s="84">
        <f t="shared" si="42"/>
        <v>0</v>
      </c>
      <c r="AV71" s="86">
        <f t="shared" si="8"/>
        <v>0</v>
      </c>
      <c r="AW71" s="86">
        <f t="shared" si="43"/>
        <v>0</v>
      </c>
      <c r="AX71" s="84">
        <f t="shared" si="9"/>
        <v>0</v>
      </c>
      <c r="AY71" s="84">
        <f t="shared" si="10"/>
        <v>0</v>
      </c>
      <c r="AZ71" s="84">
        <f t="shared" si="11"/>
        <v>0</v>
      </c>
      <c r="BA71" s="84">
        <f t="shared" si="12"/>
        <v>0</v>
      </c>
      <c r="BB71" s="83">
        <f t="shared" si="13"/>
        <v>0</v>
      </c>
      <c r="BC71" s="83">
        <f t="shared" si="14"/>
        <v>0</v>
      </c>
      <c r="BD71" s="84">
        <f t="shared" si="15"/>
        <v>0</v>
      </c>
      <c r="BE71" s="84">
        <f t="shared" si="16"/>
        <v>0</v>
      </c>
      <c r="BF71" s="84">
        <f t="shared" si="17"/>
        <v>0</v>
      </c>
      <c r="BG71" s="84">
        <f t="shared" si="18"/>
        <v>0</v>
      </c>
      <c r="BH71" s="84">
        <f t="shared" si="19"/>
        <v>0</v>
      </c>
      <c r="BI71" s="84">
        <f t="shared" si="20"/>
        <v>0</v>
      </c>
      <c r="BJ71" s="84">
        <f t="shared" si="21"/>
        <v>0</v>
      </c>
      <c r="BK71" s="84">
        <f t="shared" si="22"/>
        <v>0</v>
      </c>
    </row>
    <row r="72" spans="1:63" s="1" customFormat="1" ht="58.5" customHeight="1">
      <c r="A72" s="10" t="s">
        <v>165</v>
      </c>
      <c r="B72" s="195" t="s">
        <v>166</v>
      </c>
      <c r="C72" s="196"/>
      <c r="D72" s="197"/>
      <c r="E72" s="37">
        <f>SUM(E73:E79)</f>
        <v>0</v>
      </c>
      <c r="F72" s="37">
        <f t="shared" ref="F72:AP72" si="44">SUM(F73:F79)</f>
        <v>0</v>
      </c>
      <c r="G72" s="37">
        <f t="shared" si="44"/>
        <v>0</v>
      </c>
      <c r="H72" s="37">
        <f t="shared" si="44"/>
        <v>0</v>
      </c>
      <c r="I72" s="37">
        <f t="shared" si="44"/>
        <v>0</v>
      </c>
      <c r="J72" s="37">
        <f t="shared" si="44"/>
        <v>0</v>
      </c>
      <c r="K72" s="37">
        <f t="shared" si="44"/>
        <v>0</v>
      </c>
      <c r="L72" s="37">
        <f t="shared" si="44"/>
        <v>0</v>
      </c>
      <c r="M72" s="37">
        <f t="shared" si="44"/>
        <v>0</v>
      </c>
      <c r="N72" s="37">
        <f t="shared" si="44"/>
        <v>0</v>
      </c>
      <c r="O72" s="37">
        <f t="shared" si="44"/>
        <v>0</v>
      </c>
      <c r="P72" s="37">
        <f t="shared" si="44"/>
        <v>0</v>
      </c>
      <c r="Q72" s="37">
        <f t="shared" si="44"/>
        <v>0</v>
      </c>
      <c r="R72" s="37">
        <f t="shared" si="44"/>
        <v>0</v>
      </c>
      <c r="S72" s="37">
        <f t="shared" si="44"/>
        <v>0</v>
      </c>
      <c r="T72" s="37">
        <f t="shared" si="44"/>
        <v>0</v>
      </c>
      <c r="U72" s="37">
        <f t="shared" si="44"/>
        <v>0</v>
      </c>
      <c r="V72" s="37">
        <f t="shared" si="44"/>
        <v>0</v>
      </c>
      <c r="W72" s="37">
        <f t="shared" si="44"/>
        <v>0</v>
      </c>
      <c r="X72" s="37">
        <f t="shared" si="44"/>
        <v>0</v>
      </c>
      <c r="Y72" s="37">
        <f t="shared" si="44"/>
        <v>0</v>
      </c>
      <c r="Z72" s="37">
        <f t="shared" si="44"/>
        <v>0</v>
      </c>
      <c r="AA72" s="37">
        <f t="shared" si="44"/>
        <v>0</v>
      </c>
      <c r="AB72" s="37">
        <f t="shared" si="44"/>
        <v>0</v>
      </c>
      <c r="AC72" s="37">
        <f t="shared" si="44"/>
        <v>0</v>
      </c>
      <c r="AD72" s="37">
        <f t="shared" si="44"/>
        <v>0</v>
      </c>
      <c r="AE72" s="37">
        <f t="shared" si="44"/>
        <v>0</v>
      </c>
      <c r="AF72" s="37">
        <f t="shared" si="44"/>
        <v>0</v>
      </c>
      <c r="AG72" s="37">
        <f t="shared" si="44"/>
        <v>0</v>
      </c>
      <c r="AH72" s="37">
        <f t="shared" si="44"/>
        <v>0</v>
      </c>
      <c r="AI72" s="37">
        <f t="shared" si="44"/>
        <v>0</v>
      </c>
      <c r="AJ72" s="37">
        <f t="shared" si="44"/>
        <v>0</v>
      </c>
      <c r="AK72" s="37">
        <f t="shared" si="44"/>
        <v>0</v>
      </c>
      <c r="AL72" s="37">
        <f t="shared" si="44"/>
        <v>0</v>
      </c>
      <c r="AM72" s="37">
        <f t="shared" si="44"/>
        <v>0</v>
      </c>
      <c r="AN72" s="37">
        <f t="shared" si="44"/>
        <v>0</v>
      </c>
      <c r="AO72" s="37">
        <f t="shared" si="44"/>
        <v>0</v>
      </c>
      <c r="AP72" s="37">
        <f t="shared" si="44"/>
        <v>0</v>
      </c>
      <c r="AR72" s="85">
        <f>SUM(AR73:AR79)</f>
        <v>0</v>
      </c>
      <c r="AS72" s="85">
        <f t="shared" ref="AS72:BK72" si="45">SUM(AS73:AS79)</f>
        <v>0</v>
      </c>
      <c r="AT72" s="85">
        <f t="shared" si="45"/>
        <v>0</v>
      </c>
      <c r="AU72" s="85">
        <f t="shared" si="45"/>
        <v>0</v>
      </c>
      <c r="AV72" s="95">
        <f t="shared" si="45"/>
        <v>0</v>
      </c>
      <c r="AW72" s="95">
        <f t="shared" si="45"/>
        <v>0</v>
      </c>
      <c r="AX72" s="85">
        <f t="shared" si="45"/>
        <v>0</v>
      </c>
      <c r="AY72" s="85">
        <f t="shared" si="45"/>
        <v>0</v>
      </c>
      <c r="AZ72" s="85">
        <f t="shared" si="45"/>
        <v>0</v>
      </c>
      <c r="BA72" s="85">
        <f t="shared" si="45"/>
        <v>0</v>
      </c>
      <c r="BB72" s="85">
        <f t="shared" si="45"/>
        <v>0</v>
      </c>
      <c r="BC72" s="85">
        <f t="shared" si="45"/>
        <v>0</v>
      </c>
      <c r="BD72" s="85">
        <f t="shared" si="45"/>
        <v>0</v>
      </c>
      <c r="BE72" s="85">
        <f t="shared" si="45"/>
        <v>0</v>
      </c>
      <c r="BF72" s="85">
        <f t="shared" si="45"/>
        <v>0</v>
      </c>
      <c r="BG72" s="85">
        <f t="shared" si="45"/>
        <v>0</v>
      </c>
      <c r="BH72" s="85">
        <f t="shared" si="45"/>
        <v>0</v>
      </c>
      <c r="BI72" s="85">
        <f t="shared" si="45"/>
        <v>0</v>
      </c>
      <c r="BJ72" s="85">
        <f t="shared" si="45"/>
        <v>0</v>
      </c>
      <c r="BK72" s="85">
        <f t="shared" si="45"/>
        <v>0</v>
      </c>
    </row>
    <row r="73" spans="1:63" s="2" customFormat="1" ht="39.950000000000003" customHeight="1">
      <c r="A73" s="12" t="s">
        <v>167</v>
      </c>
      <c r="B73" s="192" t="s">
        <v>168</v>
      </c>
      <c r="C73" s="193"/>
      <c r="D73" s="194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0"/>
      <c r="P73" s="40"/>
      <c r="Q73" s="40"/>
      <c r="R73" s="40"/>
      <c r="S73" s="39"/>
      <c r="T73" s="40"/>
      <c r="U73" s="40"/>
      <c r="V73" s="40"/>
      <c r="W73" s="39"/>
      <c r="X73" s="39"/>
      <c r="Y73" s="40"/>
      <c r="Z73" s="40"/>
      <c r="AA73" s="40"/>
      <c r="AB73" s="40"/>
      <c r="AC73" s="40"/>
      <c r="AD73" s="41"/>
      <c r="AE73" s="41"/>
      <c r="AF73" s="43"/>
      <c r="AG73" s="41"/>
      <c r="AH73" s="41"/>
      <c r="AI73" s="43"/>
      <c r="AJ73" s="94"/>
      <c r="AK73" s="94"/>
      <c r="AL73" s="94"/>
      <c r="AM73" s="94"/>
      <c r="AN73" s="94"/>
      <c r="AO73" s="94"/>
      <c r="AP73" s="94"/>
      <c r="AR73" s="84">
        <f>E73</f>
        <v>0</v>
      </c>
      <c r="AS73" s="84">
        <f t="shared" si="6"/>
        <v>0</v>
      </c>
      <c r="AT73" s="84">
        <f t="shared" si="7"/>
        <v>0</v>
      </c>
      <c r="AU73" s="84">
        <f t="shared" ref="AU73:AU79" si="46">K73+L73+M73+N73</f>
        <v>0</v>
      </c>
      <c r="AV73" s="86">
        <f t="shared" si="8"/>
        <v>0</v>
      </c>
      <c r="AW73" s="86">
        <f t="shared" ref="AW73:AW79" si="47">O73+Z73+AA73+AC73</f>
        <v>0</v>
      </c>
      <c r="AX73" s="84">
        <f t="shared" si="9"/>
        <v>0</v>
      </c>
      <c r="AY73" s="84">
        <f t="shared" si="10"/>
        <v>0</v>
      </c>
      <c r="AZ73" s="84">
        <f t="shared" si="11"/>
        <v>0</v>
      </c>
      <c r="BA73" s="84">
        <f t="shared" si="12"/>
        <v>0</v>
      </c>
      <c r="BB73" s="83">
        <f t="shared" si="13"/>
        <v>0</v>
      </c>
      <c r="BC73" s="83">
        <f t="shared" si="14"/>
        <v>0</v>
      </c>
      <c r="BD73" s="84">
        <f t="shared" si="15"/>
        <v>0</v>
      </c>
      <c r="BE73" s="84">
        <f t="shared" si="16"/>
        <v>0</v>
      </c>
      <c r="BF73" s="84">
        <f t="shared" si="17"/>
        <v>0</v>
      </c>
      <c r="BG73" s="84">
        <f t="shared" si="18"/>
        <v>0</v>
      </c>
      <c r="BH73" s="84">
        <f t="shared" si="19"/>
        <v>0</v>
      </c>
      <c r="BI73" s="84">
        <f t="shared" si="20"/>
        <v>0</v>
      </c>
      <c r="BJ73" s="84">
        <f t="shared" si="21"/>
        <v>0</v>
      </c>
      <c r="BK73" s="84">
        <f t="shared" si="22"/>
        <v>0</v>
      </c>
    </row>
    <row r="74" spans="1:63" s="2" customFormat="1" ht="39.950000000000003" customHeight="1">
      <c r="A74" s="12" t="s">
        <v>169</v>
      </c>
      <c r="B74" s="192" t="s">
        <v>170</v>
      </c>
      <c r="C74" s="193"/>
      <c r="D74" s="194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40"/>
      <c r="P74" s="40"/>
      <c r="Q74" s="40"/>
      <c r="R74" s="40"/>
      <c r="S74" s="39"/>
      <c r="T74" s="40"/>
      <c r="U74" s="40"/>
      <c r="V74" s="40"/>
      <c r="W74" s="39"/>
      <c r="X74" s="39"/>
      <c r="Y74" s="40"/>
      <c r="Z74" s="40"/>
      <c r="AA74" s="40"/>
      <c r="AB74" s="40"/>
      <c r="AC74" s="40"/>
      <c r="AD74" s="41"/>
      <c r="AE74" s="41"/>
      <c r="AF74" s="43"/>
      <c r="AG74" s="41"/>
      <c r="AH74" s="41"/>
      <c r="AI74" s="43"/>
      <c r="AJ74" s="94"/>
      <c r="AK74" s="94"/>
      <c r="AL74" s="94"/>
      <c r="AM74" s="94"/>
      <c r="AN74" s="94"/>
      <c r="AO74" s="94"/>
      <c r="AP74" s="94"/>
      <c r="AR74" s="84">
        <f t="shared" ref="AR74:AR79" si="48">E74</f>
        <v>0</v>
      </c>
      <c r="AS74" s="84">
        <f t="shared" si="6"/>
        <v>0</v>
      </c>
      <c r="AT74" s="84">
        <f t="shared" si="7"/>
        <v>0</v>
      </c>
      <c r="AU74" s="84">
        <f t="shared" si="46"/>
        <v>0</v>
      </c>
      <c r="AV74" s="86">
        <f t="shared" si="8"/>
        <v>0</v>
      </c>
      <c r="AW74" s="86">
        <f t="shared" si="47"/>
        <v>0</v>
      </c>
      <c r="AX74" s="84">
        <f t="shared" si="9"/>
        <v>0</v>
      </c>
      <c r="AY74" s="84">
        <f t="shared" si="10"/>
        <v>0</v>
      </c>
      <c r="AZ74" s="84">
        <f t="shared" si="11"/>
        <v>0</v>
      </c>
      <c r="BA74" s="84">
        <f t="shared" si="12"/>
        <v>0</v>
      </c>
      <c r="BB74" s="83">
        <f t="shared" si="13"/>
        <v>0</v>
      </c>
      <c r="BC74" s="83">
        <f t="shared" si="14"/>
        <v>0</v>
      </c>
      <c r="BD74" s="84">
        <f t="shared" si="15"/>
        <v>0</v>
      </c>
      <c r="BE74" s="84">
        <f t="shared" si="16"/>
        <v>0</v>
      </c>
      <c r="BF74" s="84">
        <f t="shared" si="17"/>
        <v>0</v>
      </c>
      <c r="BG74" s="84">
        <f t="shared" si="18"/>
        <v>0</v>
      </c>
      <c r="BH74" s="84">
        <f t="shared" si="19"/>
        <v>0</v>
      </c>
      <c r="BI74" s="84">
        <f t="shared" si="20"/>
        <v>0</v>
      </c>
      <c r="BJ74" s="84">
        <f t="shared" si="21"/>
        <v>0</v>
      </c>
      <c r="BK74" s="84">
        <f t="shared" si="22"/>
        <v>0</v>
      </c>
    </row>
    <row r="75" spans="1:63" s="2" customFormat="1" ht="39.950000000000003" customHeight="1">
      <c r="A75" s="12" t="s">
        <v>171</v>
      </c>
      <c r="B75" s="192" t="s">
        <v>172</v>
      </c>
      <c r="C75" s="193"/>
      <c r="D75" s="194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40"/>
      <c r="P75" s="39"/>
      <c r="Q75" s="40"/>
      <c r="R75" s="40"/>
      <c r="S75" s="40"/>
      <c r="T75" s="40"/>
      <c r="U75" s="40"/>
      <c r="V75" s="40"/>
      <c r="W75" s="39"/>
      <c r="X75" s="39"/>
      <c r="Y75" s="40"/>
      <c r="Z75" s="40"/>
      <c r="AA75" s="40"/>
      <c r="AB75" s="40"/>
      <c r="AC75" s="40"/>
      <c r="AD75" s="41"/>
      <c r="AE75" s="41"/>
      <c r="AF75" s="43"/>
      <c r="AG75" s="41"/>
      <c r="AH75" s="41"/>
      <c r="AI75" s="43"/>
      <c r="AJ75" s="94"/>
      <c r="AK75" s="94"/>
      <c r="AL75" s="94"/>
      <c r="AM75" s="94"/>
      <c r="AN75" s="94"/>
      <c r="AO75" s="94"/>
      <c r="AP75" s="94"/>
      <c r="AR75" s="84">
        <f t="shared" si="48"/>
        <v>0</v>
      </c>
      <c r="AS75" s="84">
        <f t="shared" si="6"/>
        <v>0</v>
      </c>
      <c r="AT75" s="84">
        <f t="shared" si="7"/>
        <v>0</v>
      </c>
      <c r="AU75" s="84">
        <f t="shared" si="46"/>
        <v>0</v>
      </c>
      <c r="AV75" s="86">
        <f t="shared" si="8"/>
        <v>0</v>
      </c>
      <c r="AW75" s="86">
        <f t="shared" si="47"/>
        <v>0</v>
      </c>
      <c r="AX75" s="84">
        <f t="shared" si="9"/>
        <v>0</v>
      </c>
      <c r="AY75" s="84">
        <f t="shared" si="10"/>
        <v>0</v>
      </c>
      <c r="AZ75" s="84">
        <f t="shared" si="11"/>
        <v>0</v>
      </c>
      <c r="BA75" s="84">
        <f t="shared" si="12"/>
        <v>0</v>
      </c>
      <c r="BB75" s="83">
        <f t="shared" si="13"/>
        <v>0</v>
      </c>
      <c r="BC75" s="83">
        <f t="shared" si="14"/>
        <v>0</v>
      </c>
      <c r="BD75" s="84">
        <f t="shared" si="15"/>
        <v>0</v>
      </c>
      <c r="BE75" s="84">
        <f t="shared" si="16"/>
        <v>0</v>
      </c>
      <c r="BF75" s="84">
        <f t="shared" si="17"/>
        <v>0</v>
      </c>
      <c r="BG75" s="84">
        <f t="shared" si="18"/>
        <v>0</v>
      </c>
      <c r="BH75" s="84">
        <f t="shared" si="19"/>
        <v>0</v>
      </c>
      <c r="BI75" s="84">
        <f t="shared" si="20"/>
        <v>0</v>
      </c>
      <c r="BJ75" s="84">
        <f t="shared" si="21"/>
        <v>0</v>
      </c>
      <c r="BK75" s="84">
        <f t="shared" si="22"/>
        <v>0</v>
      </c>
    </row>
    <row r="76" spans="1:63" s="2" customFormat="1" ht="39.950000000000003" customHeight="1">
      <c r="A76" s="12" t="s">
        <v>173</v>
      </c>
      <c r="B76" s="192" t="s">
        <v>174</v>
      </c>
      <c r="C76" s="193"/>
      <c r="D76" s="194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40"/>
      <c r="P76" s="40"/>
      <c r="Q76" s="40"/>
      <c r="R76" s="40"/>
      <c r="S76" s="39"/>
      <c r="T76" s="40"/>
      <c r="U76" s="40"/>
      <c r="V76" s="40"/>
      <c r="W76" s="39"/>
      <c r="X76" s="39"/>
      <c r="Y76" s="40"/>
      <c r="Z76" s="40"/>
      <c r="AA76" s="40"/>
      <c r="AB76" s="40"/>
      <c r="AC76" s="40"/>
      <c r="AD76" s="41"/>
      <c r="AE76" s="41"/>
      <c r="AF76" s="43"/>
      <c r="AG76" s="41"/>
      <c r="AH76" s="41"/>
      <c r="AI76" s="43"/>
      <c r="AJ76" s="94"/>
      <c r="AK76" s="94"/>
      <c r="AL76" s="94"/>
      <c r="AM76" s="94"/>
      <c r="AN76" s="94"/>
      <c r="AO76" s="94"/>
      <c r="AP76" s="94"/>
      <c r="AR76" s="84">
        <f t="shared" si="48"/>
        <v>0</v>
      </c>
      <c r="AS76" s="84">
        <f t="shared" ref="AS76:AS128" si="49">F76+G76+H76+I76</f>
        <v>0</v>
      </c>
      <c r="AT76" s="84">
        <f t="shared" ref="AT76:AT128" si="50">J76</f>
        <v>0</v>
      </c>
      <c r="AU76" s="84">
        <f t="shared" si="46"/>
        <v>0</v>
      </c>
      <c r="AV76" s="86">
        <f t="shared" ref="AV76:AV128" si="51">F76+G76+K76</f>
        <v>0</v>
      </c>
      <c r="AW76" s="86">
        <f t="shared" si="47"/>
        <v>0</v>
      </c>
      <c r="AX76" s="84">
        <f t="shared" ref="AX76:AX128" si="52">P76</f>
        <v>0</v>
      </c>
      <c r="AY76" s="84">
        <f t="shared" ref="AY76:AY128" si="53">Q76+R76+S76+T76+U76</f>
        <v>0</v>
      </c>
      <c r="AZ76" s="84">
        <f t="shared" ref="AZ76:AZ128" si="54">U76</f>
        <v>0</v>
      </c>
      <c r="BA76" s="84">
        <f t="shared" ref="BA76:BA128" si="55">+V76+W76+X76</f>
        <v>0</v>
      </c>
      <c r="BB76" s="83">
        <f t="shared" ref="BB76:BB128" si="56">Z76</f>
        <v>0</v>
      </c>
      <c r="BC76" s="83">
        <f t="shared" ref="BC76:BC128" si="57">P76+Y76</f>
        <v>0</v>
      </c>
      <c r="BD76" s="84">
        <f t="shared" ref="BD76:BD128" si="58">AG76</f>
        <v>0</v>
      </c>
      <c r="BE76" s="84">
        <f t="shared" ref="BE76:BE128" si="59">AE76+AF76</f>
        <v>0</v>
      </c>
      <c r="BF76" s="84">
        <f t="shared" ref="BF76:BF128" si="60">AG76</f>
        <v>0</v>
      </c>
      <c r="BG76" s="84">
        <f t="shared" ref="BG76:BG128" si="61">AH76+AI76</f>
        <v>0</v>
      </c>
      <c r="BH76" s="84">
        <f t="shared" ref="BH76:BH128" si="62">AN76</f>
        <v>0</v>
      </c>
      <c r="BI76" s="84">
        <f t="shared" ref="BI76:BI128" si="63">AL76+AM76</f>
        <v>0</v>
      </c>
      <c r="BJ76" s="84">
        <f t="shared" ref="BJ76:BJ128" si="64">AN76</f>
        <v>0</v>
      </c>
      <c r="BK76" s="84">
        <f t="shared" ref="BK76:BK128" si="65">AO76+AP76</f>
        <v>0</v>
      </c>
    </row>
    <row r="77" spans="1:63" s="2" customFormat="1" ht="39.950000000000003" customHeight="1">
      <c r="A77" s="12" t="s">
        <v>175</v>
      </c>
      <c r="B77" s="192" t="s">
        <v>176</v>
      </c>
      <c r="C77" s="193"/>
      <c r="D77" s="194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40"/>
      <c r="P77" s="40"/>
      <c r="Q77" s="40"/>
      <c r="R77" s="40"/>
      <c r="S77" s="39"/>
      <c r="T77" s="40"/>
      <c r="U77" s="40"/>
      <c r="V77" s="40"/>
      <c r="W77" s="39"/>
      <c r="X77" s="39"/>
      <c r="Y77" s="40"/>
      <c r="Z77" s="40"/>
      <c r="AA77" s="40"/>
      <c r="AB77" s="40"/>
      <c r="AC77" s="40"/>
      <c r="AD77" s="41"/>
      <c r="AE77" s="41"/>
      <c r="AF77" s="43"/>
      <c r="AG77" s="41"/>
      <c r="AH77" s="41"/>
      <c r="AI77" s="43"/>
      <c r="AJ77" s="94"/>
      <c r="AK77" s="94"/>
      <c r="AL77" s="94"/>
      <c r="AM77" s="94"/>
      <c r="AN77" s="94"/>
      <c r="AO77" s="94"/>
      <c r="AP77" s="94"/>
      <c r="AR77" s="84">
        <f t="shared" si="48"/>
        <v>0</v>
      </c>
      <c r="AS77" s="84">
        <f t="shared" si="49"/>
        <v>0</v>
      </c>
      <c r="AT77" s="84">
        <f t="shared" si="50"/>
        <v>0</v>
      </c>
      <c r="AU77" s="84">
        <f t="shared" si="46"/>
        <v>0</v>
      </c>
      <c r="AV77" s="86">
        <f t="shared" si="51"/>
        <v>0</v>
      </c>
      <c r="AW77" s="86">
        <f t="shared" si="47"/>
        <v>0</v>
      </c>
      <c r="AX77" s="84">
        <f t="shared" si="52"/>
        <v>0</v>
      </c>
      <c r="AY77" s="84">
        <f t="shared" si="53"/>
        <v>0</v>
      </c>
      <c r="AZ77" s="84">
        <f t="shared" si="54"/>
        <v>0</v>
      </c>
      <c r="BA77" s="84">
        <f t="shared" si="55"/>
        <v>0</v>
      </c>
      <c r="BB77" s="83">
        <f t="shared" si="56"/>
        <v>0</v>
      </c>
      <c r="BC77" s="83">
        <f t="shared" si="57"/>
        <v>0</v>
      </c>
      <c r="BD77" s="84">
        <f t="shared" si="58"/>
        <v>0</v>
      </c>
      <c r="BE77" s="84">
        <f t="shared" si="59"/>
        <v>0</v>
      </c>
      <c r="BF77" s="84">
        <f t="shared" si="60"/>
        <v>0</v>
      </c>
      <c r="BG77" s="84">
        <f t="shared" si="61"/>
        <v>0</v>
      </c>
      <c r="BH77" s="84">
        <f t="shared" si="62"/>
        <v>0</v>
      </c>
      <c r="BI77" s="84">
        <f t="shared" si="63"/>
        <v>0</v>
      </c>
      <c r="BJ77" s="84">
        <f t="shared" si="64"/>
        <v>0</v>
      </c>
      <c r="BK77" s="84">
        <f t="shared" si="65"/>
        <v>0</v>
      </c>
    </row>
    <row r="78" spans="1:63" s="2" customFormat="1" ht="39.950000000000003" customHeight="1">
      <c r="A78" s="12" t="s">
        <v>177</v>
      </c>
      <c r="B78" s="192" t="s">
        <v>81</v>
      </c>
      <c r="C78" s="193"/>
      <c r="D78" s="194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40"/>
      <c r="P78" s="40"/>
      <c r="Q78" s="40"/>
      <c r="R78" s="40"/>
      <c r="S78" s="39"/>
      <c r="T78" s="40"/>
      <c r="U78" s="40"/>
      <c r="V78" s="40"/>
      <c r="W78" s="39"/>
      <c r="X78" s="39"/>
      <c r="Y78" s="40"/>
      <c r="Z78" s="40"/>
      <c r="AA78" s="40"/>
      <c r="AB78" s="40"/>
      <c r="AC78" s="40"/>
      <c r="AD78" s="41"/>
      <c r="AE78" s="41"/>
      <c r="AF78" s="43"/>
      <c r="AG78" s="41"/>
      <c r="AH78" s="41"/>
      <c r="AI78" s="43"/>
      <c r="AJ78" s="94"/>
      <c r="AK78" s="94"/>
      <c r="AL78" s="94"/>
      <c r="AM78" s="94"/>
      <c r="AN78" s="94"/>
      <c r="AO78" s="94"/>
      <c r="AP78" s="94"/>
      <c r="AR78" s="84">
        <f t="shared" si="48"/>
        <v>0</v>
      </c>
      <c r="AS78" s="84">
        <f t="shared" si="49"/>
        <v>0</v>
      </c>
      <c r="AT78" s="84">
        <f t="shared" si="50"/>
        <v>0</v>
      </c>
      <c r="AU78" s="84">
        <f t="shared" si="46"/>
        <v>0</v>
      </c>
      <c r="AV78" s="86">
        <f t="shared" si="51"/>
        <v>0</v>
      </c>
      <c r="AW78" s="86">
        <f t="shared" si="47"/>
        <v>0</v>
      </c>
      <c r="AX78" s="84">
        <f t="shared" si="52"/>
        <v>0</v>
      </c>
      <c r="AY78" s="84">
        <f t="shared" si="53"/>
        <v>0</v>
      </c>
      <c r="AZ78" s="84">
        <f t="shared" si="54"/>
        <v>0</v>
      </c>
      <c r="BA78" s="84">
        <f t="shared" si="55"/>
        <v>0</v>
      </c>
      <c r="BB78" s="83">
        <f t="shared" si="56"/>
        <v>0</v>
      </c>
      <c r="BC78" s="83">
        <f t="shared" si="57"/>
        <v>0</v>
      </c>
      <c r="BD78" s="84">
        <f t="shared" si="58"/>
        <v>0</v>
      </c>
      <c r="BE78" s="84">
        <f t="shared" si="59"/>
        <v>0</v>
      </c>
      <c r="BF78" s="84">
        <f t="shared" si="60"/>
        <v>0</v>
      </c>
      <c r="BG78" s="84">
        <f t="shared" si="61"/>
        <v>0</v>
      </c>
      <c r="BH78" s="84">
        <f t="shared" si="62"/>
        <v>0</v>
      </c>
      <c r="BI78" s="84">
        <f t="shared" si="63"/>
        <v>0</v>
      </c>
      <c r="BJ78" s="84">
        <f t="shared" si="64"/>
        <v>0</v>
      </c>
      <c r="BK78" s="84">
        <f t="shared" si="65"/>
        <v>0</v>
      </c>
    </row>
    <row r="79" spans="1:63" s="2" customFormat="1" ht="39.950000000000003" customHeight="1">
      <c r="A79" s="12" t="s">
        <v>178</v>
      </c>
      <c r="B79" s="192" t="s">
        <v>179</v>
      </c>
      <c r="C79" s="193"/>
      <c r="D79" s="194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40"/>
      <c r="P79" s="40"/>
      <c r="Q79" s="40"/>
      <c r="R79" s="40"/>
      <c r="S79" s="39"/>
      <c r="T79" s="40"/>
      <c r="U79" s="40"/>
      <c r="V79" s="40"/>
      <c r="W79" s="39"/>
      <c r="X79" s="39"/>
      <c r="Y79" s="40"/>
      <c r="Z79" s="40"/>
      <c r="AA79" s="40"/>
      <c r="AB79" s="40"/>
      <c r="AC79" s="40"/>
      <c r="AD79" s="41"/>
      <c r="AE79" s="41"/>
      <c r="AF79" s="43"/>
      <c r="AG79" s="41"/>
      <c r="AH79" s="41"/>
      <c r="AI79" s="43"/>
      <c r="AJ79" s="94"/>
      <c r="AK79" s="94"/>
      <c r="AL79" s="94"/>
      <c r="AM79" s="94"/>
      <c r="AN79" s="94"/>
      <c r="AO79" s="94"/>
      <c r="AP79" s="94"/>
      <c r="AR79" s="84">
        <f t="shared" si="48"/>
        <v>0</v>
      </c>
      <c r="AS79" s="84">
        <f t="shared" si="49"/>
        <v>0</v>
      </c>
      <c r="AT79" s="84">
        <f t="shared" si="50"/>
        <v>0</v>
      </c>
      <c r="AU79" s="84">
        <f t="shared" si="46"/>
        <v>0</v>
      </c>
      <c r="AV79" s="86">
        <f t="shared" si="51"/>
        <v>0</v>
      </c>
      <c r="AW79" s="86">
        <f t="shared" si="47"/>
        <v>0</v>
      </c>
      <c r="AX79" s="84">
        <f t="shared" si="52"/>
        <v>0</v>
      </c>
      <c r="AY79" s="84">
        <f t="shared" si="53"/>
        <v>0</v>
      </c>
      <c r="AZ79" s="84">
        <f t="shared" si="54"/>
        <v>0</v>
      </c>
      <c r="BA79" s="84">
        <f t="shared" si="55"/>
        <v>0</v>
      </c>
      <c r="BB79" s="83">
        <f t="shared" si="56"/>
        <v>0</v>
      </c>
      <c r="BC79" s="83">
        <f t="shared" si="57"/>
        <v>0</v>
      </c>
      <c r="BD79" s="84">
        <f t="shared" si="58"/>
        <v>0</v>
      </c>
      <c r="BE79" s="84">
        <f t="shared" si="59"/>
        <v>0</v>
      </c>
      <c r="BF79" s="84">
        <f t="shared" si="60"/>
        <v>0</v>
      </c>
      <c r="BG79" s="84">
        <f t="shared" si="61"/>
        <v>0</v>
      </c>
      <c r="BH79" s="84">
        <f t="shared" si="62"/>
        <v>0</v>
      </c>
      <c r="BI79" s="84">
        <f t="shared" si="63"/>
        <v>0</v>
      </c>
      <c r="BJ79" s="84">
        <f t="shared" si="64"/>
        <v>0</v>
      </c>
      <c r="BK79" s="84">
        <f t="shared" si="65"/>
        <v>0</v>
      </c>
    </row>
    <row r="80" spans="1:63" s="1" customFormat="1" ht="65.25" customHeight="1">
      <c r="A80" s="10" t="s">
        <v>180</v>
      </c>
      <c r="B80" s="195" t="s">
        <v>181</v>
      </c>
      <c r="C80" s="196"/>
      <c r="D80" s="197"/>
      <c r="E80" s="37">
        <f>SUM(E81:E82)</f>
        <v>0</v>
      </c>
      <c r="F80" s="37">
        <f t="shared" ref="F80:AP80" si="66">SUM(F81:F82)</f>
        <v>0</v>
      </c>
      <c r="G80" s="37">
        <f t="shared" si="66"/>
        <v>0</v>
      </c>
      <c r="H80" s="37">
        <f t="shared" si="66"/>
        <v>0</v>
      </c>
      <c r="I80" s="37">
        <f t="shared" si="66"/>
        <v>0</v>
      </c>
      <c r="J80" s="37">
        <f t="shared" si="66"/>
        <v>0</v>
      </c>
      <c r="K80" s="37">
        <f t="shared" si="66"/>
        <v>0</v>
      </c>
      <c r="L80" s="37">
        <f t="shared" si="66"/>
        <v>0</v>
      </c>
      <c r="M80" s="37">
        <f t="shared" si="66"/>
        <v>0</v>
      </c>
      <c r="N80" s="37">
        <f t="shared" si="66"/>
        <v>0</v>
      </c>
      <c r="O80" s="37">
        <f t="shared" si="66"/>
        <v>0</v>
      </c>
      <c r="P80" s="37">
        <f t="shared" si="66"/>
        <v>0</v>
      </c>
      <c r="Q80" s="37">
        <f t="shared" si="66"/>
        <v>0</v>
      </c>
      <c r="R80" s="37">
        <f t="shared" si="66"/>
        <v>0</v>
      </c>
      <c r="S80" s="37">
        <f t="shared" si="66"/>
        <v>0</v>
      </c>
      <c r="T80" s="37">
        <f t="shared" si="66"/>
        <v>0</v>
      </c>
      <c r="U80" s="37">
        <f t="shared" si="66"/>
        <v>0</v>
      </c>
      <c r="V80" s="37">
        <f t="shared" si="66"/>
        <v>0</v>
      </c>
      <c r="W80" s="37">
        <f t="shared" si="66"/>
        <v>0</v>
      </c>
      <c r="X80" s="37">
        <f t="shared" si="66"/>
        <v>0</v>
      </c>
      <c r="Y80" s="37">
        <f t="shared" si="66"/>
        <v>0</v>
      </c>
      <c r="Z80" s="37">
        <f t="shared" si="66"/>
        <v>0</v>
      </c>
      <c r="AA80" s="37">
        <f t="shared" si="66"/>
        <v>0</v>
      </c>
      <c r="AB80" s="37">
        <f t="shared" si="66"/>
        <v>0</v>
      </c>
      <c r="AC80" s="37">
        <f t="shared" si="66"/>
        <v>0</v>
      </c>
      <c r="AD80" s="37">
        <f t="shared" si="66"/>
        <v>0</v>
      </c>
      <c r="AE80" s="37">
        <f t="shared" si="66"/>
        <v>0</v>
      </c>
      <c r="AF80" s="37">
        <f t="shared" si="66"/>
        <v>0</v>
      </c>
      <c r="AG80" s="37">
        <f t="shared" si="66"/>
        <v>0</v>
      </c>
      <c r="AH80" s="37">
        <f t="shared" si="66"/>
        <v>0</v>
      </c>
      <c r="AI80" s="37">
        <f t="shared" si="66"/>
        <v>0</v>
      </c>
      <c r="AJ80" s="37">
        <f t="shared" si="66"/>
        <v>0</v>
      </c>
      <c r="AK80" s="37">
        <f t="shared" si="66"/>
        <v>0</v>
      </c>
      <c r="AL80" s="37">
        <f t="shared" si="66"/>
        <v>0</v>
      </c>
      <c r="AM80" s="37">
        <f t="shared" si="66"/>
        <v>0</v>
      </c>
      <c r="AN80" s="37">
        <f t="shared" si="66"/>
        <v>0</v>
      </c>
      <c r="AO80" s="37">
        <f t="shared" si="66"/>
        <v>0</v>
      </c>
      <c r="AP80" s="37">
        <f t="shared" si="66"/>
        <v>0</v>
      </c>
      <c r="AR80" s="85">
        <f t="shared" ref="AR80:BK80" si="67">SUM(AR81:AR82)</f>
        <v>0</v>
      </c>
      <c r="AS80" s="85">
        <f t="shared" si="67"/>
        <v>0</v>
      </c>
      <c r="AT80" s="85">
        <f t="shared" si="67"/>
        <v>0</v>
      </c>
      <c r="AU80" s="85">
        <f t="shared" si="67"/>
        <v>0</v>
      </c>
      <c r="AV80" s="95">
        <f t="shared" si="67"/>
        <v>0</v>
      </c>
      <c r="AW80" s="95">
        <f t="shared" si="67"/>
        <v>0</v>
      </c>
      <c r="AX80" s="85">
        <f t="shared" si="67"/>
        <v>0</v>
      </c>
      <c r="AY80" s="85">
        <f t="shared" si="67"/>
        <v>0</v>
      </c>
      <c r="AZ80" s="85">
        <f t="shared" si="67"/>
        <v>0</v>
      </c>
      <c r="BA80" s="85">
        <f t="shared" si="67"/>
        <v>0</v>
      </c>
      <c r="BB80" s="85">
        <f t="shared" si="67"/>
        <v>0</v>
      </c>
      <c r="BC80" s="85">
        <f t="shared" si="67"/>
        <v>0</v>
      </c>
      <c r="BD80" s="85">
        <f t="shared" si="67"/>
        <v>0</v>
      </c>
      <c r="BE80" s="85">
        <f t="shared" si="67"/>
        <v>0</v>
      </c>
      <c r="BF80" s="85">
        <f t="shared" si="67"/>
        <v>0</v>
      </c>
      <c r="BG80" s="85">
        <f t="shared" si="67"/>
        <v>0</v>
      </c>
      <c r="BH80" s="85">
        <f t="shared" si="67"/>
        <v>0</v>
      </c>
      <c r="BI80" s="85">
        <f t="shared" si="67"/>
        <v>0</v>
      </c>
      <c r="BJ80" s="85">
        <f t="shared" si="67"/>
        <v>0</v>
      </c>
      <c r="BK80" s="85">
        <f t="shared" si="67"/>
        <v>0</v>
      </c>
    </row>
    <row r="81" spans="1:63" s="2" customFormat="1" ht="39.950000000000003" customHeight="1">
      <c r="A81" s="12" t="s">
        <v>182</v>
      </c>
      <c r="B81" s="192" t="s">
        <v>183</v>
      </c>
      <c r="C81" s="193"/>
      <c r="D81" s="194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0"/>
      <c r="P81" s="40"/>
      <c r="Q81" s="40"/>
      <c r="R81" s="40"/>
      <c r="S81" s="39"/>
      <c r="T81" s="40"/>
      <c r="U81" s="40"/>
      <c r="V81" s="40"/>
      <c r="W81" s="39"/>
      <c r="X81" s="39"/>
      <c r="Y81" s="40"/>
      <c r="Z81" s="40"/>
      <c r="AA81" s="40"/>
      <c r="AB81" s="40"/>
      <c r="AC81" s="40"/>
      <c r="AD81" s="41"/>
      <c r="AE81" s="41"/>
      <c r="AF81" s="41"/>
      <c r="AG81" s="41"/>
      <c r="AH81" s="41"/>
      <c r="AI81" s="41"/>
      <c r="AJ81" s="94"/>
      <c r="AK81" s="94"/>
      <c r="AL81" s="94"/>
      <c r="AM81" s="94"/>
      <c r="AN81" s="94"/>
      <c r="AO81" s="94"/>
      <c r="AP81" s="94"/>
      <c r="AR81" s="84">
        <f>E81</f>
        <v>0</v>
      </c>
      <c r="AS81" s="84">
        <f t="shared" si="49"/>
        <v>0</v>
      </c>
      <c r="AT81" s="84">
        <f t="shared" si="50"/>
        <v>0</v>
      </c>
      <c r="AU81" s="84">
        <f>K81+L81+M81+N81</f>
        <v>0</v>
      </c>
      <c r="AV81" s="86">
        <f t="shared" si="51"/>
        <v>0</v>
      </c>
      <c r="AW81" s="86">
        <f>O81+Z81+AA81+AC81</f>
        <v>0</v>
      </c>
      <c r="AX81" s="84">
        <f t="shared" si="52"/>
        <v>0</v>
      </c>
      <c r="AY81" s="84">
        <f t="shared" si="53"/>
        <v>0</v>
      </c>
      <c r="AZ81" s="84">
        <f t="shared" si="54"/>
        <v>0</v>
      </c>
      <c r="BA81" s="84">
        <f t="shared" si="55"/>
        <v>0</v>
      </c>
      <c r="BB81" s="83">
        <f t="shared" si="56"/>
        <v>0</v>
      </c>
      <c r="BC81" s="83">
        <f t="shared" si="57"/>
        <v>0</v>
      </c>
      <c r="BD81" s="84">
        <f t="shared" si="58"/>
        <v>0</v>
      </c>
      <c r="BE81" s="84">
        <f t="shared" si="59"/>
        <v>0</v>
      </c>
      <c r="BF81" s="84">
        <f t="shared" si="60"/>
        <v>0</v>
      </c>
      <c r="BG81" s="84">
        <f t="shared" si="61"/>
        <v>0</v>
      </c>
      <c r="BH81" s="84">
        <f t="shared" si="62"/>
        <v>0</v>
      </c>
      <c r="BI81" s="84">
        <f t="shared" si="63"/>
        <v>0</v>
      </c>
      <c r="BJ81" s="84">
        <f t="shared" si="64"/>
        <v>0</v>
      </c>
      <c r="BK81" s="84">
        <f t="shared" si="65"/>
        <v>0</v>
      </c>
    </row>
    <row r="82" spans="1:63" s="2" customFormat="1" ht="39.950000000000003" customHeight="1">
      <c r="A82" s="12" t="s">
        <v>184</v>
      </c>
      <c r="B82" s="192" t="s">
        <v>81</v>
      </c>
      <c r="C82" s="193"/>
      <c r="D82" s="194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40"/>
      <c r="P82" s="40"/>
      <c r="Q82" s="40"/>
      <c r="R82" s="40"/>
      <c r="S82" s="39"/>
      <c r="T82" s="40"/>
      <c r="U82" s="40"/>
      <c r="V82" s="40"/>
      <c r="W82" s="39"/>
      <c r="X82" s="39"/>
      <c r="Y82" s="40"/>
      <c r="Z82" s="40"/>
      <c r="AA82" s="40"/>
      <c r="AB82" s="40"/>
      <c r="AC82" s="40"/>
      <c r="AD82" s="41"/>
      <c r="AE82" s="41"/>
      <c r="AF82" s="41"/>
      <c r="AG82" s="41"/>
      <c r="AH82" s="41"/>
      <c r="AI82" s="41"/>
      <c r="AJ82" s="94"/>
      <c r="AK82" s="94"/>
      <c r="AL82" s="94"/>
      <c r="AM82" s="94"/>
      <c r="AN82" s="94"/>
      <c r="AO82" s="94"/>
      <c r="AP82" s="94"/>
      <c r="AR82" s="84">
        <f>E82</f>
        <v>0</v>
      </c>
      <c r="AS82" s="84">
        <f t="shared" si="49"/>
        <v>0</v>
      </c>
      <c r="AT82" s="84">
        <f t="shared" si="50"/>
        <v>0</v>
      </c>
      <c r="AU82" s="84">
        <f>K82+L82+M82+N82</f>
        <v>0</v>
      </c>
      <c r="AV82" s="86">
        <f t="shared" si="51"/>
        <v>0</v>
      </c>
      <c r="AW82" s="86">
        <f>O82+Z82+AA82+AC82</f>
        <v>0</v>
      </c>
      <c r="AX82" s="84">
        <f t="shared" si="52"/>
        <v>0</v>
      </c>
      <c r="AY82" s="84">
        <f t="shared" si="53"/>
        <v>0</v>
      </c>
      <c r="AZ82" s="84">
        <f t="shared" si="54"/>
        <v>0</v>
      </c>
      <c r="BA82" s="84">
        <f t="shared" si="55"/>
        <v>0</v>
      </c>
      <c r="BB82" s="83">
        <f t="shared" si="56"/>
        <v>0</v>
      </c>
      <c r="BC82" s="83">
        <f t="shared" si="57"/>
        <v>0</v>
      </c>
      <c r="BD82" s="84">
        <f t="shared" si="58"/>
        <v>0</v>
      </c>
      <c r="BE82" s="84">
        <f t="shared" si="59"/>
        <v>0</v>
      </c>
      <c r="BF82" s="84">
        <f t="shared" si="60"/>
        <v>0</v>
      </c>
      <c r="BG82" s="84">
        <f t="shared" si="61"/>
        <v>0</v>
      </c>
      <c r="BH82" s="84">
        <f t="shared" si="62"/>
        <v>0</v>
      </c>
      <c r="BI82" s="84">
        <f t="shared" si="63"/>
        <v>0</v>
      </c>
      <c r="BJ82" s="84">
        <f t="shared" si="64"/>
        <v>0</v>
      </c>
      <c r="BK82" s="84">
        <f t="shared" si="65"/>
        <v>0</v>
      </c>
    </row>
    <row r="83" spans="1:63" s="1" customFormat="1" ht="39.950000000000003" customHeight="1">
      <c r="A83" s="10" t="s">
        <v>185</v>
      </c>
      <c r="B83" s="195" t="s">
        <v>186</v>
      </c>
      <c r="C83" s="196"/>
      <c r="D83" s="197"/>
      <c r="E83" s="37">
        <f>SUM(E84:E104)</f>
        <v>3</v>
      </c>
      <c r="F83" s="37">
        <f t="shared" ref="F83:AP83" si="68">SUM(F84:F104)</f>
        <v>3</v>
      </c>
      <c r="G83" s="37">
        <f t="shared" si="68"/>
        <v>0</v>
      </c>
      <c r="H83" s="37">
        <f t="shared" si="68"/>
        <v>0</v>
      </c>
      <c r="I83" s="37">
        <f t="shared" si="68"/>
        <v>0</v>
      </c>
      <c r="J83" s="37">
        <f t="shared" si="68"/>
        <v>0</v>
      </c>
      <c r="K83" s="37">
        <f t="shared" si="68"/>
        <v>0</v>
      </c>
      <c r="L83" s="37">
        <f t="shared" si="68"/>
        <v>0</v>
      </c>
      <c r="M83" s="37">
        <f t="shared" si="68"/>
        <v>0</v>
      </c>
      <c r="N83" s="37">
        <f t="shared" si="68"/>
        <v>0</v>
      </c>
      <c r="O83" s="37">
        <f t="shared" si="68"/>
        <v>3</v>
      </c>
      <c r="P83" s="37">
        <f t="shared" si="68"/>
        <v>0</v>
      </c>
      <c r="Q83" s="37">
        <f t="shared" si="68"/>
        <v>0</v>
      </c>
      <c r="R83" s="37">
        <f t="shared" si="68"/>
        <v>0</v>
      </c>
      <c r="S83" s="37">
        <f t="shared" si="68"/>
        <v>0</v>
      </c>
      <c r="T83" s="37">
        <f t="shared" si="68"/>
        <v>0</v>
      </c>
      <c r="U83" s="37">
        <f t="shared" si="68"/>
        <v>0</v>
      </c>
      <c r="V83" s="37">
        <f t="shared" si="68"/>
        <v>0</v>
      </c>
      <c r="W83" s="37">
        <f t="shared" si="68"/>
        <v>0</v>
      </c>
      <c r="X83" s="37">
        <f t="shared" si="68"/>
        <v>0</v>
      </c>
      <c r="Y83" s="37">
        <f t="shared" si="68"/>
        <v>0</v>
      </c>
      <c r="Z83" s="37">
        <f t="shared" si="68"/>
        <v>0</v>
      </c>
      <c r="AA83" s="37">
        <f t="shared" si="68"/>
        <v>0</v>
      </c>
      <c r="AB83" s="37">
        <f t="shared" si="68"/>
        <v>0</v>
      </c>
      <c r="AC83" s="37">
        <f t="shared" si="68"/>
        <v>0</v>
      </c>
      <c r="AD83" s="37">
        <f t="shared" si="68"/>
        <v>0</v>
      </c>
      <c r="AE83" s="37">
        <f t="shared" si="68"/>
        <v>0</v>
      </c>
      <c r="AF83" s="37">
        <f t="shared" si="68"/>
        <v>0</v>
      </c>
      <c r="AG83" s="37">
        <f t="shared" si="68"/>
        <v>0</v>
      </c>
      <c r="AH83" s="37">
        <f t="shared" si="68"/>
        <v>0</v>
      </c>
      <c r="AI83" s="37">
        <f t="shared" si="68"/>
        <v>0</v>
      </c>
      <c r="AJ83" s="37">
        <f t="shared" si="68"/>
        <v>0</v>
      </c>
      <c r="AK83" s="37">
        <f t="shared" si="68"/>
        <v>0</v>
      </c>
      <c r="AL83" s="37">
        <f t="shared" si="68"/>
        <v>0</v>
      </c>
      <c r="AM83" s="37">
        <f t="shared" si="68"/>
        <v>0</v>
      </c>
      <c r="AN83" s="37">
        <f t="shared" si="68"/>
        <v>0</v>
      </c>
      <c r="AO83" s="37">
        <f t="shared" si="68"/>
        <v>0</v>
      </c>
      <c r="AP83" s="37">
        <f t="shared" si="68"/>
        <v>0</v>
      </c>
      <c r="AR83" s="85">
        <f t="shared" ref="AR83:BK83" si="69">SUM(AR84:AR104)</f>
        <v>3</v>
      </c>
      <c r="AS83" s="85" t="e">
        <f t="shared" si="69"/>
        <v>#REF!</v>
      </c>
      <c r="AT83" s="85">
        <f t="shared" si="69"/>
        <v>0</v>
      </c>
      <c r="AU83" s="85">
        <f t="shared" si="69"/>
        <v>0</v>
      </c>
      <c r="AV83" s="95" t="e">
        <f t="shared" si="69"/>
        <v>#REF!</v>
      </c>
      <c r="AW83" s="95">
        <f t="shared" si="69"/>
        <v>3</v>
      </c>
      <c r="AX83" s="85">
        <f t="shared" si="69"/>
        <v>0</v>
      </c>
      <c r="AY83" s="85">
        <f t="shared" si="69"/>
        <v>0</v>
      </c>
      <c r="AZ83" s="85">
        <f t="shared" si="69"/>
        <v>0</v>
      </c>
      <c r="BA83" s="85">
        <f t="shared" si="69"/>
        <v>0</v>
      </c>
      <c r="BB83" s="85">
        <f t="shared" si="69"/>
        <v>0</v>
      </c>
      <c r="BC83" s="85">
        <f t="shared" si="69"/>
        <v>0</v>
      </c>
      <c r="BD83" s="85">
        <f t="shared" si="69"/>
        <v>0</v>
      </c>
      <c r="BE83" s="85">
        <f t="shared" si="69"/>
        <v>0</v>
      </c>
      <c r="BF83" s="85">
        <f t="shared" si="69"/>
        <v>0</v>
      </c>
      <c r="BG83" s="85">
        <f t="shared" si="69"/>
        <v>0</v>
      </c>
      <c r="BH83" s="85">
        <f t="shared" si="69"/>
        <v>0</v>
      </c>
      <c r="BI83" s="85">
        <f t="shared" si="69"/>
        <v>0</v>
      </c>
      <c r="BJ83" s="85">
        <f t="shared" si="69"/>
        <v>0</v>
      </c>
      <c r="BK83" s="85">
        <f t="shared" si="69"/>
        <v>0</v>
      </c>
    </row>
    <row r="84" spans="1:63" s="2" customFormat="1" ht="39.950000000000003" customHeight="1">
      <c r="A84" s="12" t="s">
        <v>187</v>
      </c>
      <c r="B84" s="192" t="s">
        <v>188</v>
      </c>
      <c r="C84" s="193"/>
      <c r="D84" s="194"/>
      <c r="E84" s="40"/>
      <c r="F84" s="41"/>
      <c r="G84" s="39"/>
      <c r="H84" s="39"/>
      <c r="I84" s="39"/>
      <c r="J84" s="39"/>
      <c r="K84" s="39"/>
      <c r="L84" s="39"/>
      <c r="M84" s="39"/>
      <c r="N84" s="39"/>
      <c r="O84" s="40"/>
      <c r="P84" s="40"/>
      <c r="Q84" s="40"/>
      <c r="R84" s="40"/>
      <c r="S84" s="39"/>
      <c r="T84" s="40"/>
      <c r="U84" s="40"/>
      <c r="V84" s="40"/>
      <c r="W84" s="39"/>
      <c r="X84" s="39"/>
      <c r="Y84" s="40"/>
      <c r="Z84" s="40"/>
      <c r="AA84" s="40"/>
      <c r="AB84" s="40"/>
      <c r="AC84" s="40"/>
      <c r="AD84" s="41"/>
      <c r="AE84" s="41"/>
      <c r="AF84" s="43"/>
      <c r="AG84" s="41"/>
      <c r="AH84" s="41"/>
      <c r="AI84" s="43"/>
      <c r="AJ84" s="94"/>
      <c r="AK84" s="94"/>
      <c r="AL84" s="94"/>
      <c r="AM84" s="94"/>
      <c r="AN84" s="94"/>
      <c r="AO84" s="94"/>
      <c r="AP84" s="94"/>
      <c r="AR84" s="84">
        <f>E84</f>
        <v>0</v>
      </c>
      <c r="AS84" s="84">
        <f t="shared" si="49"/>
        <v>0</v>
      </c>
      <c r="AT84" s="84">
        <f t="shared" si="50"/>
        <v>0</v>
      </c>
      <c r="AU84" s="84">
        <f t="shared" ref="AU84:AU104" si="70">K84+L84+M84+N84</f>
        <v>0</v>
      </c>
      <c r="AV84" s="86">
        <f t="shared" si="51"/>
        <v>0</v>
      </c>
      <c r="AW84" s="86">
        <f t="shared" ref="AW84:AW104" si="71">O84+Z84+AA84+AC84</f>
        <v>0</v>
      </c>
      <c r="AX84" s="84">
        <f t="shared" si="52"/>
        <v>0</v>
      </c>
      <c r="AY84" s="84">
        <f t="shared" si="53"/>
        <v>0</v>
      </c>
      <c r="AZ84" s="84">
        <f t="shared" si="54"/>
        <v>0</v>
      </c>
      <c r="BA84" s="84">
        <f t="shared" si="55"/>
        <v>0</v>
      </c>
      <c r="BB84" s="83">
        <f t="shared" si="56"/>
        <v>0</v>
      </c>
      <c r="BC84" s="83">
        <f t="shared" si="57"/>
        <v>0</v>
      </c>
      <c r="BD84" s="84">
        <f t="shared" si="58"/>
        <v>0</v>
      </c>
      <c r="BE84" s="84">
        <f t="shared" si="59"/>
        <v>0</v>
      </c>
      <c r="BF84" s="84">
        <f t="shared" si="60"/>
        <v>0</v>
      </c>
      <c r="BG84" s="84">
        <f t="shared" si="61"/>
        <v>0</v>
      </c>
      <c r="BH84" s="84">
        <f t="shared" si="62"/>
        <v>0</v>
      </c>
      <c r="BI84" s="84">
        <f t="shared" si="63"/>
        <v>0</v>
      </c>
      <c r="BJ84" s="84">
        <f t="shared" si="64"/>
        <v>0</v>
      </c>
      <c r="BK84" s="84">
        <f t="shared" si="65"/>
        <v>0</v>
      </c>
    </row>
    <row r="85" spans="1:63" s="2" customFormat="1" ht="69" customHeight="1">
      <c r="A85" s="12" t="s">
        <v>189</v>
      </c>
      <c r="B85" s="192" t="s">
        <v>190</v>
      </c>
      <c r="C85" s="193"/>
      <c r="D85" s="194"/>
      <c r="E85" s="40"/>
      <c r="F85" s="41"/>
      <c r="G85" s="39"/>
      <c r="H85" s="39"/>
      <c r="I85" s="39"/>
      <c r="J85" s="39"/>
      <c r="K85" s="39"/>
      <c r="L85" s="39"/>
      <c r="M85" s="39"/>
      <c r="N85" s="39"/>
      <c r="O85" s="40"/>
      <c r="P85" s="40"/>
      <c r="Q85" s="40"/>
      <c r="R85" s="40"/>
      <c r="S85" s="39"/>
      <c r="T85" s="40"/>
      <c r="U85" s="40"/>
      <c r="V85" s="40"/>
      <c r="W85" s="39"/>
      <c r="X85" s="39"/>
      <c r="Y85" s="40"/>
      <c r="Z85" s="40"/>
      <c r="AA85" s="40"/>
      <c r="AB85" s="40"/>
      <c r="AC85" s="40"/>
      <c r="AD85" s="41"/>
      <c r="AE85" s="41"/>
      <c r="AF85" s="43"/>
      <c r="AG85" s="41"/>
      <c r="AH85" s="41"/>
      <c r="AI85" s="43"/>
      <c r="AJ85" s="94"/>
      <c r="AK85" s="94"/>
      <c r="AL85" s="94"/>
      <c r="AM85" s="94"/>
      <c r="AN85" s="94"/>
      <c r="AO85" s="94"/>
      <c r="AP85" s="94"/>
      <c r="AR85" s="84">
        <f t="shared" ref="AR85:AR104" si="72">E85</f>
        <v>0</v>
      </c>
      <c r="AS85" s="84">
        <f t="shared" si="49"/>
        <v>0</v>
      </c>
      <c r="AT85" s="84">
        <f t="shared" si="50"/>
        <v>0</v>
      </c>
      <c r="AU85" s="84">
        <f t="shared" si="70"/>
        <v>0</v>
      </c>
      <c r="AV85" s="86">
        <f t="shared" si="51"/>
        <v>0</v>
      </c>
      <c r="AW85" s="86">
        <f t="shared" si="71"/>
        <v>0</v>
      </c>
      <c r="AX85" s="84">
        <f t="shared" si="52"/>
        <v>0</v>
      </c>
      <c r="AY85" s="84">
        <f t="shared" si="53"/>
        <v>0</v>
      </c>
      <c r="AZ85" s="84">
        <f t="shared" si="54"/>
        <v>0</v>
      </c>
      <c r="BA85" s="84">
        <f t="shared" si="55"/>
        <v>0</v>
      </c>
      <c r="BB85" s="83">
        <f t="shared" si="56"/>
        <v>0</v>
      </c>
      <c r="BC85" s="83">
        <f t="shared" si="57"/>
        <v>0</v>
      </c>
      <c r="BD85" s="84">
        <f t="shared" si="58"/>
        <v>0</v>
      </c>
      <c r="BE85" s="84">
        <f t="shared" si="59"/>
        <v>0</v>
      </c>
      <c r="BF85" s="84">
        <f t="shared" si="60"/>
        <v>0</v>
      </c>
      <c r="BG85" s="84">
        <f t="shared" si="61"/>
        <v>0</v>
      </c>
      <c r="BH85" s="84">
        <f t="shared" si="62"/>
        <v>0</v>
      </c>
      <c r="BI85" s="84">
        <f t="shared" si="63"/>
        <v>0</v>
      </c>
      <c r="BJ85" s="84">
        <f t="shared" si="64"/>
        <v>0</v>
      </c>
      <c r="BK85" s="84">
        <f t="shared" si="65"/>
        <v>0</v>
      </c>
    </row>
    <row r="86" spans="1:63" s="2" customFormat="1" ht="39.950000000000003" customHeight="1">
      <c r="A86" s="12" t="s">
        <v>191</v>
      </c>
      <c r="B86" s="192" t="s">
        <v>192</v>
      </c>
      <c r="C86" s="193"/>
      <c r="D86" s="194"/>
      <c r="E86" s="40"/>
      <c r="F86" s="41"/>
      <c r="G86" s="39"/>
      <c r="H86" s="39"/>
      <c r="I86" s="39"/>
      <c r="J86" s="39"/>
      <c r="K86" s="39"/>
      <c r="L86" s="39"/>
      <c r="M86" s="39"/>
      <c r="N86" s="39"/>
      <c r="O86" s="40"/>
      <c r="P86" s="40"/>
      <c r="Q86" s="40"/>
      <c r="R86" s="40"/>
      <c r="S86" s="39"/>
      <c r="T86" s="40"/>
      <c r="U86" s="40"/>
      <c r="V86" s="40"/>
      <c r="W86" s="39"/>
      <c r="X86" s="39"/>
      <c r="Y86" s="40"/>
      <c r="Z86" s="40"/>
      <c r="AA86" s="40"/>
      <c r="AB86" s="40"/>
      <c r="AC86" s="40"/>
      <c r="AD86" s="41"/>
      <c r="AE86" s="41"/>
      <c r="AF86" s="43"/>
      <c r="AG86" s="41"/>
      <c r="AH86" s="41"/>
      <c r="AI86" s="43"/>
      <c r="AJ86" s="94"/>
      <c r="AK86" s="94"/>
      <c r="AL86" s="94"/>
      <c r="AM86" s="94"/>
      <c r="AN86" s="94"/>
      <c r="AO86" s="94"/>
      <c r="AP86" s="94"/>
      <c r="AR86" s="84">
        <f t="shared" si="72"/>
        <v>0</v>
      </c>
      <c r="AS86" s="84">
        <f t="shared" si="49"/>
        <v>0</v>
      </c>
      <c r="AT86" s="84">
        <f t="shared" si="50"/>
        <v>0</v>
      </c>
      <c r="AU86" s="84">
        <f t="shared" si="70"/>
        <v>0</v>
      </c>
      <c r="AV86" s="86">
        <f t="shared" si="51"/>
        <v>0</v>
      </c>
      <c r="AW86" s="86">
        <f t="shared" si="71"/>
        <v>0</v>
      </c>
      <c r="AX86" s="84">
        <f t="shared" si="52"/>
        <v>0</v>
      </c>
      <c r="AY86" s="84">
        <f t="shared" si="53"/>
        <v>0</v>
      </c>
      <c r="AZ86" s="84">
        <f t="shared" si="54"/>
        <v>0</v>
      </c>
      <c r="BA86" s="84">
        <f t="shared" si="55"/>
        <v>0</v>
      </c>
      <c r="BB86" s="83">
        <f t="shared" si="56"/>
        <v>0</v>
      </c>
      <c r="BC86" s="83">
        <f t="shared" si="57"/>
        <v>0</v>
      </c>
      <c r="BD86" s="84">
        <f t="shared" si="58"/>
        <v>0</v>
      </c>
      <c r="BE86" s="84">
        <f t="shared" si="59"/>
        <v>0</v>
      </c>
      <c r="BF86" s="84">
        <f t="shared" si="60"/>
        <v>0</v>
      </c>
      <c r="BG86" s="84">
        <f t="shared" si="61"/>
        <v>0</v>
      </c>
      <c r="BH86" s="84">
        <f t="shared" si="62"/>
        <v>0</v>
      </c>
      <c r="BI86" s="84">
        <f t="shared" si="63"/>
        <v>0</v>
      </c>
      <c r="BJ86" s="84">
        <f t="shared" si="64"/>
        <v>0</v>
      </c>
      <c r="BK86" s="84">
        <f t="shared" si="65"/>
        <v>0</v>
      </c>
    </row>
    <row r="87" spans="1:63" s="2" customFormat="1" ht="39.950000000000003" customHeight="1">
      <c r="A87" s="12" t="s">
        <v>193</v>
      </c>
      <c r="B87" s="192" t="s">
        <v>194</v>
      </c>
      <c r="C87" s="193"/>
      <c r="D87" s="194"/>
      <c r="E87" s="40"/>
      <c r="F87" s="41"/>
      <c r="G87" s="39"/>
      <c r="H87" s="39"/>
      <c r="I87" s="39"/>
      <c r="J87" s="39"/>
      <c r="K87" s="39"/>
      <c r="L87" s="39"/>
      <c r="M87" s="39"/>
      <c r="N87" s="39"/>
      <c r="O87" s="40"/>
      <c r="P87" s="40"/>
      <c r="Q87" s="40"/>
      <c r="R87" s="40"/>
      <c r="S87" s="39"/>
      <c r="T87" s="40"/>
      <c r="U87" s="40"/>
      <c r="V87" s="40"/>
      <c r="W87" s="39"/>
      <c r="X87" s="39"/>
      <c r="Y87" s="40"/>
      <c r="Z87" s="40"/>
      <c r="AA87" s="40"/>
      <c r="AB87" s="40"/>
      <c r="AC87" s="40"/>
      <c r="AD87" s="41"/>
      <c r="AE87" s="41"/>
      <c r="AF87" s="43"/>
      <c r="AG87" s="41"/>
      <c r="AH87" s="41"/>
      <c r="AI87" s="43"/>
      <c r="AJ87" s="94"/>
      <c r="AK87" s="94"/>
      <c r="AL87" s="94"/>
      <c r="AM87" s="94"/>
      <c r="AN87" s="94"/>
      <c r="AO87" s="94"/>
      <c r="AP87" s="94"/>
      <c r="AR87" s="84">
        <f t="shared" si="72"/>
        <v>0</v>
      </c>
      <c r="AS87" s="84">
        <f t="shared" si="49"/>
        <v>0</v>
      </c>
      <c r="AT87" s="84">
        <f t="shared" si="50"/>
        <v>0</v>
      </c>
      <c r="AU87" s="84">
        <f t="shared" si="70"/>
        <v>0</v>
      </c>
      <c r="AV87" s="86">
        <f t="shared" si="51"/>
        <v>0</v>
      </c>
      <c r="AW87" s="86">
        <f t="shared" si="71"/>
        <v>0</v>
      </c>
      <c r="AX87" s="84">
        <f t="shared" si="52"/>
        <v>0</v>
      </c>
      <c r="AY87" s="84">
        <f t="shared" si="53"/>
        <v>0</v>
      </c>
      <c r="AZ87" s="84">
        <f t="shared" si="54"/>
        <v>0</v>
      </c>
      <c r="BA87" s="84">
        <f t="shared" si="55"/>
        <v>0</v>
      </c>
      <c r="BB87" s="83">
        <f t="shared" si="56"/>
        <v>0</v>
      </c>
      <c r="BC87" s="83">
        <f t="shared" si="57"/>
        <v>0</v>
      </c>
      <c r="BD87" s="84">
        <f t="shared" si="58"/>
        <v>0</v>
      </c>
      <c r="BE87" s="84">
        <f t="shared" si="59"/>
        <v>0</v>
      </c>
      <c r="BF87" s="84">
        <f t="shared" si="60"/>
        <v>0</v>
      </c>
      <c r="BG87" s="84">
        <f t="shared" si="61"/>
        <v>0</v>
      </c>
      <c r="BH87" s="84">
        <f t="shared" si="62"/>
        <v>0</v>
      </c>
      <c r="BI87" s="84">
        <f t="shared" si="63"/>
        <v>0</v>
      </c>
      <c r="BJ87" s="84">
        <f t="shared" si="64"/>
        <v>0</v>
      </c>
      <c r="BK87" s="84">
        <f t="shared" si="65"/>
        <v>0</v>
      </c>
    </row>
    <row r="88" spans="1:63" s="2" customFormat="1" ht="39.950000000000003" customHeight="1">
      <c r="A88" s="12" t="s">
        <v>195</v>
      </c>
      <c r="B88" s="192" t="s">
        <v>196</v>
      </c>
      <c r="C88" s="193"/>
      <c r="D88" s="194"/>
      <c r="E88" s="40"/>
      <c r="F88" s="41"/>
      <c r="G88" s="39"/>
      <c r="H88" s="39"/>
      <c r="I88" s="39"/>
      <c r="J88" s="39"/>
      <c r="K88" s="39"/>
      <c r="L88" s="39"/>
      <c r="M88" s="39"/>
      <c r="N88" s="39"/>
      <c r="O88" s="40"/>
      <c r="P88" s="40"/>
      <c r="Q88" s="40"/>
      <c r="R88" s="40"/>
      <c r="S88" s="39"/>
      <c r="T88" s="40"/>
      <c r="U88" s="40"/>
      <c r="V88" s="40"/>
      <c r="W88" s="39"/>
      <c r="X88" s="39"/>
      <c r="Y88" s="40"/>
      <c r="Z88" s="40"/>
      <c r="AA88" s="40"/>
      <c r="AB88" s="40"/>
      <c r="AC88" s="40"/>
      <c r="AD88" s="41"/>
      <c r="AE88" s="41"/>
      <c r="AF88" s="43"/>
      <c r="AG88" s="41"/>
      <c r="AH88" s="41"/>
      <c r="AI88" s="43"/>
      <c r="AJ88" s="94"/>
      <c r="AK88" s="94"/>
      <c r="AL88" s="94"/>
      <c r="AM88" s="94"/>
      <c r="AN88" s="94"/>
      <c r="AO88" s="94"/>
      <c r="AP88" s="94"/>
      <c r="AR88" s="84">
        <f t="shared" si="72"/>
        <v>0</v>
      </c>
      <c r="AS88" s="84">
        <f t="shared" si="49"/>
        <v>0</v>
      </c>
      <c r="AT88" s="84">
        <f t="shared" si="50"/>
        <v>0</v>
      </c>
      <c r="AU88" s="84">
        <f t="shared" si="70"/>
        <v>0</v>
      </c>
      <c r="AV88" s="86">
        <f t="shared" si="51"/>
        <v>0</v>
      </c>
      <c r="AW88" s="86">
        <f t="shared" si="71"/>
        <v>0</v>
      </c>
      <c r="AX88" s="84">
        <f t="shared" si="52"/>
        <v>0</v>
      </c>
      <c r="AY88" s="84">
        <f t="shared" si="53"/>
        <v>0</v>
      </c>
      <c r="AZ88" s="84">
        <f t="shared" si="54"/>
        <v>0</v>
      </c>
      <c r="BA88" s="84">
        <f t="shared" si="55"/>
        <v>0</v>
      </c>
      <c r="BB88" s="83">
        <f t="shared" si="56"/>
        <v>0</v>
      </c>
      <c r="BC88" s="83">
        <f t="shared" si="57"/>
        <v>0</v>
      </c>
      <c r="BD88" s="84">
        <f t="shared" si="58"/>
        <v>0</v>
      </c>
      <c r="BE88" s="84">
        <f t="shared" si="59"/>
        <v>0</v>
      </c>
      <c r="BF88" s="84">
        <f t="shared" si="60"/>
        <v>0</v>
      </c>
      <c r="BG88" s="84">
        <f t="shared" si="61"/>
        <v>0</v>
      </c>
      <c r="BH88" s="84">
        <f t="shared" si="62"/>
        <v>0</v>
      </c>
      <c r="BI88" s="84">
        <f t="shared" si="63"/>
        <v>0</v>
      </c>
      <c r="BJ88" s="84">
        <f t="shared" si="64"/>
        <v>0</v>
      </c>
      <c r="BK88" s="84">
        <f t="shared" si="65"/>
        <v>0</v>
      </c>
    </row>
    <row r="89" spans="1:63" s="2" customFormat="1" ht="39.950000000000003" customHeight="1">
      <c r="A89" s="12" t="s">
        <v>197</v>
      </c>
      <c r="B89" s="192" t="s">
        <v>198</v>
      </c>
      <c r="C89" s="193"/>
      <c r="D89" s="194"/>
      <c r="E89" s="40"/>
      <c r="F89" s="41"/>
      <c r="G89" s="39"/>
      <c r="H89" s="39"/>
      <c r="I89" s="39"/>
      <c r="J89" s="39"/>
      <c r="K89" s="39"/>
      <c r="L89" s="39"/>
      <c r="M89" s="39"/>
      <c r="N89" s="39"/>
      <c r="O89" s="40"/>
      <c r="P89" s="40"/>
      <c r="Q89" s="40"/>
      <c r="R89" s="40"/>
      <c r="S89" s="39"/>
      <c r="T89" s="40"/>
      <c r="U89" s="40"/>
      <c r="V89" s="40"/>
      <c r="W89" s="39"/>
      <c r="X89" s="39"/>
      <c r="Y89" s="40"/>
      <c r="Z89" s="40"/>
      <c r="AA89" s="40"/>
      <c r="AB89" s="40"/>
      <c r="AC89" s="40"/>
      <c r="AD89" s="41"/>
      <c r="AE89" s="41"/>
      <c r="AF89" s="43"/>
      <c r="AG89" s="41"/>
      <c r="AH89" s="41"/>
      <c r="AI89" s="43"/>
      <c r="AJ89" s="94"/>
      <c r="AK89" s="94"/>
      <c r="AL89" s="94"/>
      <c r="AM89" s="94"/>
      <c r="AN89" s="94"/>
      <c r="AO89" s="94"/>
      <c r="AP89" s="94"/>
      <c r="AR89" s="84">
        <f t="shared" si="72"/>
        <v>0</v>
      </c>
      <c r="AS89" s="84">
        <f t="shared" si="49"/>
        <v>0</v>
      </c>
      <c r="AT89" s="84">
        <f t="shared" si="50"/>
        <v>0</v>
      </c>
      <c r="AU89" s="84">
        <f t="shared" si="70"/>
        <v>0</v>
      </c>
      <c r="AV89" s="86">
        <f t="shared" si="51"/>
        <v>0</v>
      </c>
      <c r="AW89" s="86">
        <f t="shared" si="71"/>
        <v>0</v>
      </c>
      <c r="AX89" s="84">
        <f t="shared" si="52"/>
        <v>0</v>
      </c>
      <c r="AY89" s="84">
        <f t="shared" si="53"/>
        <v>0</v>
      </c>
      <c r="AZ89" s="84">
        <f t="shared" si="54"/>
        <v>0</v>
      </c>
      <c r="BA89" s="84">
        <f t="shared" si="55"/>
        <v>0</v>
      </c>
      <c r="BB89" s="83">
        <f t="shared" si="56"/>
        <v>0</v>
      </c>
      <c r="BC89" s="83">
        <f t="shared" si="57"/>
        <v>0</v>
      </c>
      <c r="BD89" s="84">
        <f t="shared" si="58"/>
        <v>0</v>
      </c>
      <c r="BE89" s="84">
        <f t="shared" si="59"/>
        <v>0</v>
      </c>
      <c r="BF89" s="84">
        <f t="shared" si="60"/>
        <v>0</v>
      </c>
      <c r="BG89" s="84">
        <f t="shared" si="61"/>
        <v>0</v>
      </c>
      <c r="BH89" s="84">
        <f t="shared" si="62"/>
        <v>0</v>
      </c>
      <c r="BI89" s="84">
        <f t="shared" si="63"/>
        <v>0</v>
      </c>
      <c r="BJ89" s="84">
        <f t="shared" si="64"/>
        <v>0</v>
      </c>
      <c r="BK89" s="84">
        <f t="shared" si="65"/>
        <v>0</v>
      </c>
    </row>
    <row r="90" spans="1:63" s="2" customFormat="1" ht="39.950000000000003" customHeight="1">
      <c r="A90" s="12" t="s">
        <v>199</v>
      </c>
      <c r="B90" s="192" t="s">
        <v>200</v>
      </c>
      <c r="C90" s="193"/>
      <c r="D90" s="194"/>
      <c r="E90" s="40"/>
      <c r="F90" s="41"/>
      <c r="G90" s="39"/>
      <c r="H90" s="39"/>
      <c r="I90" s="39"/>
      <c r="J90" s="39"/>
      <c r="K90" s="39"/>
      <c r="L90" s="39"/>
      <c r="M90" s="39"/>
      <c r="N90" s="39"/>
      <c r="O90" s="40"/>
      <c r="P90" s="40"/>
      <c r="Q90" s="40"/>
      <c r="R90" s="40"/>
      <c r="S90" s="39"/>
      <c r="T90" s="40"/>
      <c r="U90" s="40"/>
      <c r="V90" s="40"/>
      <c r="W90" s="39"/>
      <c r="X90" s="39"/>
      <c r="Y90" s="40"/>
      <c r="Z90" s="40"/>
      <c r="AA90" s="40"/>
      <c r="AB90" s="40"/>
      <c r="AC90" s="40"/>
      <c r="AD90" s="41"/>
      <c r="AE90" s="41"/>
      <c r="AF90" s="43"/>
      <c r="AG90" s="41"/>
      <c r="AH90" s="41"/>
      <c r="AI90" s="43"/>
      <c r="AJ90" s="94"/>
      <c r="AK90" s="94"/>
      <c r="AL90" s="94"/>
      <c r="AM90" s="94"/>
      <c r="AN90" s="94"/>
      <c r="AO90" s="94"/>
      <c r="AP90" s="94"/>
      <c r="AR90" s="84">
        <f t="shared" si="72"/>
        <v>0</v>
      </c>
      <c r="AS90" s="84">
        <f t="shared" si="49"/>
        <v>0</v>
      </c>
      <c r="AT90" s="84">
        <f t="shared" si="50"/>
        <v>0</v>
      </c>
      <c r="AU90" s="84">
        <f t="shared" si="70"/>
        <v>0</v>
      </c>
      <c r="AV90" s="86">
        <f t="shared" si="51"/>
        <v>0</v>
      </c>
      <c r="AW90" s="86">
        <f t="shared" si="71"/>
        <v>0</v>
      </c>
      <c r="AX90" s="84">
        <f t="shared" si="52"/>
        <v>0</v>
      </c>
      <c r="AY90" s="84">
        <f t="shared" si="53"/>
        <v>0</v>
      </c>
      <c r="AZ90" s="84">
        <f t="shared" si="54"/>
        <v>0</v>
      </c>
      <c r="BA90" s="84">
        <f t="shared" si="55"/>
        <v>0</v>
      </c>
      <c r="BB90" s="83">
        <f t="shared" si="56"/>
        <v>0</v>
      </c>
      <c r="BC90" s="83">
        <f t="shared" si="57"/>
        <v>0</v>
      </c>
      <c r="BD90" s="84">
        <f t="shared" si="58"/>
        <v>0</v>
      </c>
      <c r="BE90" s="84">
        <f t="shared" si="59"/>
        <v>0</v>
      </c>
      <c r="BF90" s="84">
        <f t="shared" si="60"/>
        <v>0</v>
      </c>
      <c r="BG90" s="84">
        <f t="shared" si="61"/>
        <v>0</v>
      </c>
      <c r="BH90" s="84">
        <f t="shared" si="62"/>
        <v>0</v>
      </c>
      <c r="BI90" s="84">
        <f t="shared" si="63"/>
        <v>0</v>
      </c>
      <c r="BJ90" s="84">
        <f t="shared" si="64"/>
        <v>0</v>
      </c>
      <c r="BK90" s="84">
        <f t="shared" si="65"/>
        <v>0</v>
      </c>
    </row>
    <row r="91" spans="1:63" s="2" customFormat="1" ht="39.950000000000003" customHeight="1">
      <c r="A91" s="12" t="s">
        <v>201</v>
      </c>
      <c r="B91" s="192" t="s">
        <v>202</v>
      </c>
      <c r="C91" s="193"/>
      <c r="D91" s="194"/>
      <c r="E91" s="40">
        <v>1</v>
      </c>
      <c r="F91" s="39">
        <v>1</v>
      </c>
      <c r="G91" s="96"/>
      <c r="H91" s="39"/>
      <c r="I91" s="39"/>
      <c r="J91" s="39"/>
      <c r="K91" s="39"/>
      <c r="L91" s="39"/>
      <c r="M91" s="39"/>
      <c r="N91" s="39"/>
      <c r="O91" s="40">
        <v>1</v>
      </c>
      <c r="P91" s="40"/>
      <c r="Q91" s="40"/>
      <c r="R91" s="40"/>
      <c r="S91" s="39"/>
      <c r="T91" s="40"/>
      <c r="U91" s="40"/>
      <c r="V91" s="40"/>
      <c r="W91" s="39"/>
      <c r="X91" s="39"/>
      <c r="Y91" s="40"/>
      <c r="Z91" s="40"/>
      <c r="AA91" s="40"/>
      <c r="AB91" s="40"/>
      <c r="AC91" s="40"/>
      <c r="AD91" s="41"/>
      <c r="AE91" s="41"/>
      <c r="AF91" s="43"/>
      <c r="AG91" s="41"/>
      <c r="AH91" s="41"/>
      <c r="AI91" s="43"/>
      <c r="AJ91" s="94"/>
      <c r="AK91" s="94"/>
      <c r="AL91" s="94"/>
      <c r="AM91" s="94"/>
      <c r="AN91" s="94"/>
      <c r="AO91" s="94"/>
      <c r="AP91" s="94"/>
      <c r="AR91" s="84">
        <f t="shared" si="72"/>
        <v>1</v>
      </c>
      <c r="AS91" s="84" t="e">
        <f>#REF!+F91+H91+I91</f>
        <v>#REF!</v>
      </c>
      <c r="AT91" s="84">
        <f t="shared" si="50"/>
        <v>0</v>
      </c>
      <c r="AU91" s="84">
        <f t="shared" si="70"/>
        <v>0</v>
      </c>
      <c r="AV91" s="86" t="e">
        <f>#REF!+F91+K91</f>
        <v>#REF!</v>
      </c>
      <c r="AW91" s="86">
        <f t="shared" si="71"/>
        <v>1</v>
      </c>
      <c r="AX91" s="84">
        <f t="shared" si="52"/>
        <v>0</v>
      </c>
      <c r="AY91" s="84">
        <f t="shared" si="53"/>
        <v>0</v>
      </c>
      <c r="AZ91" s="84">
        <f t="shared" si="54"/>
        <v>0</v>
      </c>
      <c r="BA91" s="84">
        <f t="shared" si="55"/>
        <v>0</v>
      </c>
      <c r="BB91" s="83">
        <f t="shared" si="56"/>
        <v>0</v>
      </c>
      <c r="BC91" s="83">
        <f t="shared" si="57"/>
        <v>0</v>
      </c>
      <c r="BD91" s="84">
        <f t="shared" si="58"/>
        <v>0</v>
      </c>
      <c r="BE91" s="84">
        <f t="shared" si="59"/>
        <v>0</v>
      </c>
      <c r="BF91" s="84">
        <f t="shared" si="60"/>
        <v>0</v>
      </c>
      <c r="BG91" s="84">
        <f t="shared" si="61"/>
        <v>0</v>
      </c>
      <c r="BH91" s="84">
        <f t="shared" si="62"/>
        <v>0</v>
      </c>
      <c r="BI91" s="84">
        <f t="shared" si="63"/>
        <v>0</v>
      </c>
      <c r="BJ91" s="84">
        <f t="shared" si="64"/>
        <v>0</v>
      </c>
      <c r="BK91" s="84">
        <f t="shared" si="65"/>
        <v>0</v>
      </c>
    </row>
    <row r="92" spans="1:63" s="2" customFormat="1" ht="39.950000000000003" customHeight="1">
      <c r="A92" s="12" t="s">
        <v>203</v>
      </c>
      <c r="B92" s="192" t="s">
        <v>204</v>
      </c>
      <c r="C92" s="193"/>
      <c r="D92" s="194"/>
      <c r="E92" s="40"/>
      <c r="F92" s="41"/>
      <c r="G92" s="39"/>
      <c r="H92" s="39"/>
      <c r="I92" s="39"/>
      <c r="J92" s="39"/>
      <c r="K92" s="39"/>
      <c r="L92" s="39"/>
      <c r="M92" s="39"/>
      <c r="N92" s="39"/>
      <c r="O92" s="40"/>
      <c r="P92" s="40"/>
      <c r="Q92" s="40"/>
      <c r="R92" s="40"/>
      <c r="S92" s="39"/>
      <c r="T92" s="40"/>
      <c r="U92" s="40"/>
      <c r="V92" s="40"/>
      <c r="W92" s="39"/>
      <c r="X92" s="39"/>
      <c r="Y92" s="40"/>
      <c r="Z92" s="40"/>
      <c r="AA92" s="40"/>
      <c r="AB92" s="40"/>
      <c r="AC92" s="40"/>
      <c r="AD92" s="41"/>
      <c r="AE92" s="41"/>
      <c r="AF92" s="43"/>
      <c r="AG92" s="41"/>
      <c r="AH92" s="41"/>
      <c r="AI92" s="43"/>
      <c r="AJ92" s="94"/>
      <c r="AK92" s="94"/>
      <c r="AL92" s="94"/>
      <c r="AM92" s="94"/>
      <c r="AN92" s="94"/>
      <c r="AO92" s="94"/>
      <c r="AP92" s="94"/>
      <c r="AR92" s="84">
        <f t="shared" si="72"/>
        <v>0</v>
      </c>
      <c r="AS92" s="84">
        <f t="shared" si="49"/>
        <v>0</v>
      </c>
      <c r="AT92" s="84">
        <f t="shared" si="50"/>
        <v>0</v>
      </c>
      <c r="AU92" s="84">
        <f t="shared" si="70"/>
        <v>0</v>
      </c>
      <c r="AV92" s="86">
        <f t="shared" si="51"/>
        <v>0</v>
      </c>
      <c r="AW92" s="86">
        <f t="shared" si="71"/>
        <v>0</v>
      </c>
      <c r="AX92" s="84">
        <f t="shared" si="52"/>
        <v>0</v>
      </c>
      <c r="AY92" s="84">
        <f t="shared" si="53"/>
        <v>0</v>
      </c>
      <c r="AZ92" s="84">
        <f t="shared" si="54"/>
        <v>0</v>
      </c>
      <c r="BA92" s="84">
        <f t="shared" si="55"/>
        <v>0</v>
      </c>
      <c r="BB92" s="83">
        <f t="shared" si="56"/>
        <v>0</v>
      </c>
      <c r="BC92" s="83">
        <f t="shared" si="57"/>
        <v>0</v>
      </c>
      <c r="BD92" s="84">
        <f t="shared" si="58"/>
        <v>0</v>
      </c>
      <c r="BE92" s="84">
        <f t="shared" si="59"/>
        <v>0</v>
      </c>
      <c r="BF92" s="84">
        <f t="shared" si="60"/>
        <v>0</v>
      </c>
      <c r="BG92" s="84">
        <f t="shared" si="61"/>
        <v>0</v>
      </c>
      <c r="BH92" s="84">
        <f t="shared" si="62"/>
        <v>0</v>
      </c>
      <c r="BI92" s="84">
        <f t="shared" si="63"/>
        <v>0</v>
      </c>
      <c r="BJ92" s="84">
        <f t="shared" si="64"/>
        <v>0</v>
      </c>
      <c r="BK92" s="84">
        <f t="shared" si="65"/>
        <v>0</v>
      </c>
    </row>
    <row r="93" spans="1:63" s="2" customFormat="1" ht="64.5" customHeight="1">
      <c r="A93" s="12" t="s">
        <v>205</v>
      </c>
      <c r="B93" s="192" t="s">
        <v>206</v>
      </c>
      <c r="C93" s="193"/>
      <c r="D93" s="194"/>
      <c r="E93" s="40"/>
      <c r="F93" s="41"/>
      <c r="G93" s="39"/>
      <c r="H93" s="39"/>
      <c r="I93" s="39"/>
      <c r="J93" s="39"/>
      <c r="K93" s="39"/>
      <c r="L93" s="39"/>
      <c r="M93" s="39"/>
      <c r="N93" s="39"/>
      <c r="O93" s="40"/>
      <c r="P93" s="40"/>
      <c r="Q93" s="40"/>
      <c r="R93" s="40"/>
      <c r="S93" s="39"/>
      <c r="T93" s="40"/>
      <c r="U93" s="40"/>
      <c r="V93" s="40"/>
      <c r="W93" s="39"/>
      <c r="X93" s="39"/>
      <c r="Y93" s="40"/>
      <c r="Z93" s="40"/>
      <c r="AA93" s="40"/>
      <c r="AB93" s="40"/>
      <c r="AC93" s="40"/>
      <c r="AD93" s="41"/>
      <c r="AE93" s="41"/>
      <c r="AF93" s="43"/>
      <c r="AG93" s="41"/>
      <c r="AH93" s="41"/>
      <c r="AI93" s="43"/>
      <c r="AJ93" s="94"/>
      <c r="AK93" s="94"/>
      <c r="AL93" s="94"/>
      <c r="AM93" s="94"/>
      <c r="AN93" s="94"/>
      <c r="AO93" s="94"/>
      <c r="AP93" s="94"/>
      <c r="AR93" s="84">
        <f t="shared" si="72"/>
        <v>0</v>
      </c>
      <c r="AS93" s="84">
        <f t="shared" si="49"/>
        <v>0</v>
      </c>
      <c r="AT93" s="84">
        <f t="shared" si="50"/>
        <v>0</v>
      </c>
      <c r="AU93" s="84">
        <f t="shared" si="70"/>
        <v>0</v>
      </c>
      <c r="AV93" s="86">
        <f t="shared" si="51"/>
        <v>0</v>
      </c>
      <c r="AW93" s="86">
        <f t="shared" si="71"/>
        <v>0</v>
      </c>
      <c r="AX93" s="84">
        <f t="shared" si="52"/>
        <v>0</v>
      </c>
      <c r="AY93" s="84">
        <f t="shared" si="53"/>
        <v>0</v>
      </c>
      <c r="AZ93" s="84">
        <f t="shared" si="54"/>
        <v>0</v>
      </c>
      <c r="BA93" s="84">
        <f t="shared" si="55"/>
        <v>0</v>
      </c>
      <c r="BB93" s="83">
        <f t="shared" si="56"/>
        <v>0</v>
      </c>
      <c r="BC93" s="83">
        <f t="shared" si="57"/>
        <v>0</v>
      </c>
      <c r="BD93" s="84">
        <f t="shared" si="58"/>
        <v>0</v>
      </c>
      <c r="BE93" s="84">
        <f t="shared" si="59"/>
        <v>0</v>
      </c>
      <c r="BF93" s="84">
        <f t="shared" si="60"/>
        <v>0</v>
      </c>
      <c r="BG93" s="84">
        <f t="shared" si="61"/>
        <v>0</v>
      </c>
      <c r="BH93" s="84">
        <f t="shared" si="62"/>
        <v>0</v>
      </c>
      <c r="BI93" s="84">
        <f t="shared" si="63"/>
        <v>0</v>
      </c>
      <c r="BJ93" s="84">
        <f t="shared" si="64"/>
        <v>0</v>
      </c>
      <c r="BK93" s="84">
        <f t="shared" si="65"/>
        <v>0</v>
      </c>
    </row>
    <row r="94" spans="1:63" s="2" customFormat="1" ht="39.950000000000003" customHeight="1">
      <c r="A94" s="12" t="s">
        <v>207</v>
      </c>
      <c r="B94" s="192" t="s">
        <v>208</v>
      </c>
      <c r="C94" s="193"/>
      <c r="D94" s="194"/>
      <c r="E94" s="40"/>
      <c r="F94" s="41"/>
      <c r="G94" s="39"/>
      <c r="H94" s="39"/>
      <c r="I94" s="39"/>
      <c r="J94" s="39"/>
      <c r="K94" s="39"/>
      <c r="L94" s="39"/>
      <c r="M94" s="39"/>
      <c r="N94" s="39"/>
      <c r="O94" s="40"/>
      <c r="P94" s="40"/>
      <c r="Q94" s="40"/>
      <c r="R94" s="40"/>
      <c r="S94" s="39"/>
      <c r="T94" s="40"/>
      <c r="U94" s="40"/>
      <c r="V94" s="40"/>
      <c r="W94" s="39"/>
      <c r="X94" s="39"/>
      <c r="Y94" s="40"/>
      <c r="Z94" s="40"/>
      <c r="AA94" s="40"/>
      <c r="AB94" s="40"/>
      <c r="AC94" s="40"/>
      <c r="AD94" s="41"/>
      <c r="AE94" s="41"/>
      <c r="AF94" s="43"/>
      <c r="AG94" s="41"/>
      <c r="AH94" s="41"/>
      <c r="AI94" s="43"/>
      <c r="AJ94" s="94"/>
      <c r="AK94" s="94"/>
      <c r="AL94" s="94"/>
      <c r="AM94" s="94"/>
      <c r="AN94" s="94"/>
      <c r="AO94" s="94"/>
      <c r="AP94" s="94"/>
      <c r="AR94" s="84">
        <f t="shared" si="72"/>
        <v>0</v>
      </c>
      <c r="AS94" s="84">
        <f t="shared" si="49"/>
        <v>0</v>
      </c>
      <c r="AT94" s="84">
        <f t="shared" si="50"/>
        <v>0</v>
      </c>
      <c r="AU94" s="84">
        <f t="shared" si="70"/>
        <v>0</v>
      </c>
      <c r="AV94" s="86">
        <f t="shared" si="51"/>
        <v>0</v>
      </c>
      <c r="AW94" s="86">
        <f t="shared" si="71"/>
        <v>0</v>
      </c>
      <c r="AX94" s="84">
        <f t="shared" si="52"/>
        <v>0</v>
      </c>
      <c r="AY94" s="84">
        <f t="shared" si="53"/>
        <v>0</v>
      </c>
      <c r="AZ94" s="84">
        <f t="shared" si="54"/>
        <v>0</v>
      </c>
      <c r="BA94" s="84">
        <f t="shared" si="55"/>
        <v>0</v>
      </c>
      <c r="BB94" s="83">
        <f t="shared" si="56"/>
        <v>0</v>
      </c>
      <c r="BC94" s="83">
        <f t="shared" si="57"/>
        <v>0</v>
      </c>
      <c r="BD94" s="84">
        <f t="shared" si="58"/>
        <v>0</v>
      </c>
      <c r="BE94" s="84">
        <f t="shared" si="59"/>
        <v>0</v>
      </c>
      <c r="BF94" s="84">
        <f t="shared" si="60"/>
        <v>0</v>
      </c>
      <c r="BG94" s="84">
        <f t="shared" si="61"/>
        <v>0</v>
      </c>
      <c r="BH94" s="84">
        <f t="shared" si="62"/>
        <v>0</v>
      </c>
      <c r="BI94" s="84">
        <f t="shared" si="63"/>
        <v>0</v>
      </c>
      <c r="BJ94" s="84">
        <f t="shared" si="64"/>
        <v>0</v>
      </c>
      <c r="BK94" s="84">
        <f t="shared" si="65"/>
        <v>0</v>
      </c>
    </row>
    <row r="95" spans="1:63" s="2" customFormat="1" ht="39.950000000000003" customHeight="1">
      <c r="A95" s="12" t="s">
        <v>209</v>
      </c>
      <c r="B95" s="192" t="s">
        <v>210</v>
      </c>
      <c r="C95" s="193"/>
      <c r="D95" s="194"/>
      <c r="E95" s="40"/>
      <c r="F95" s="41"/>
      <c r="G95" s="39"/>
      <c r="H95" s="39"/>
      <c r="I95" s="39"/>
      <c r="J95" s="39"/>
      <c r="K95" s="39"/>
      <c r="L95" s="39"/>
      <c r="M95" s="39"/>
      <c r="N95" s="39"/>
      <c r="O95" s="39"/>
      <c r="P95" s="40"/>
      <c r="Q95" s="40"/>
      <c r="R95" s="40"/>
      <c r="S95" s="40"/>
      <c r="T95" s="39"/>
      <c r="U95" s="40"/>
      <c r="V95" s="40"/>
      <c r="W95" s="40"/>
      <c r="X95" s="39"/>
      <c r="Y95" s="39"/>
      <c r="Z95" s="40"/>
      <c r="AA95" s="40"/>
      <c r="AB95" s="40"/>
      <c r="AC95" s="40"/>
      <c r="AD95" s="41"/>
      <c r="AE95" s="41"/>
      <c r="AF95" s="43"/>
      <c r="AG95" s="41"/>
      <c r="AH95" s="41"/>
      <c r="AI95" s="43"/>
      <c r="AJ95" s="94"/>
      <c r="AK95" s="94"/>
      <c r="AL95" s="94"/>
      <c r="AM95" s="94"/>
      <c r="AN95" s="94"/>
      <c r="AO95" s="94"/>
      <c r="AP95" s="94"/>
      <c r="AR95" s="84">
        <f t="shared" si="72"/>
        <v>0</v>
      </c>
      <c r="AS95" s="84">
        <f t="shared" si="49"/>
        <v>0</v>
      </c>
      <c r="AT95" s="84">
        <f t="shared" si="50"/>
        <v>0</v>
      </c>
      <c r="AU95" s="84">
        <f t="shared" si="70"/>
        <v>0</v>
      </c>
      <c r="AV95" s="86">
        <f t="shared" si="51"/>
        <v>0</v>
      </c>
      <c r="AW95" s="86">
        <f t="shared" si="71"/>
        <v>0</v>
      </c>
      <c r="AX95" s="84">
        <f t="shared" si="52"/>
        <v>0</v>
      </c>
      <c r="AY95" s="84">
        <f t="shared" si="53"/>
        <v>0</v>
      </c>
      <c r="AZ95" s="84">
        <f t="shared" si="54"/>
        <v>0</v>
      </c>
      <c r="BA95" s="84">
        <f t="shared" si="55"/>
        <v>0</v>
      </c>
      <c r="BB95" s="83">
        <f t="shared" si="56"/>
        <v>0</v>
      </c>
      <c r="BC95" s="83">
        <f t="shared" si="57"/>
        <v>0</v>
      </c>
      <c r="BD95" s="84">
        <f t="shared" si="58"/>
        <v>0</v>
      </c>
      <c r="BE95" s="84">
        <f t="shared" si="59"/>
        <v>0</v>
      </c>
      <c r="BF95" s="84">
        <f t="shared" si="60"/>
        <v>0</v>
      </c>
      <c r="BG95" s="84">
        <f t="shared" si="61"/>
        <v>0</v>
      </c>
      <c r="BH95" s="84">
        <f t="shared" si="62"/>
        <v>0</v>
      </c>
      <c r="BI95" s="84">
        <f t="shared" si="63"/>
        <v>0</v>
      </c>
      <c r="BJ95" s="84">
        <f t="shared" si="64"/>
        <v>0</v>
      </c>
      <c r="BK95" s="84">
        <f t="shared" si="65"/>
        <v>0</v>
      </c>
    </row>
    <row r="96" spans="1:63" s="2" customFormat="1" ht="39.950000000000003" customHeight="1">
      <c r="A96" s="12" t="s">
        <v>211</v>
      </c>
      <c r="B96" s="192" t="s">
        <v>212</v>
      </c>
      <c r="C96" s="193"/>
      <c r="D96" s="194"/>
      <c r="E96" s="40"/>
      <c r="F96" s="41"/>
      <c r="G96" s="39"/>
      <c r="H96" s="39"/>
      <c r="I96" s="39"/>
      <c r="J96" s="39"/>
      <c r="K96" s="39"/>
      <c r="L96" s="39"/>
      <c r="M96" s="39"/>
      <c r="N96" s="39"/>
      <c r="O96" s="40"/>
      <c r="P96" s="40"/>
      <c r="Q96" s="40"/>
      <c r="R96" s="40"/>
      <c r="S96" s="39"/>
      <c r="T96" s="40"/>
      <c r="U96" s="40"/>
      <c r="V96" s="40"/>
      <c r="W96" s="39"/>
      <c r="X96" s="39"/>
      <c r="Y96" s="40"/>
      <c r="Z96" s="40"/>
      <c r="AA96" s="40"/>
      <c r="AB96" s="40"/>
      <c r="AC96" s="40"/>
      <c r="AD96" s="41"/>
      <c r="AE96" s="41"/>
      <c r="AF96" s="43"/>
      <c r="AG96" s="41"/>
      <c r="AH96" s="41"/>
      <c r="AI96" s="43"/>
      <c r="AJ96" s="94"/>
      <c r="AK96" s="94"/>
      <c r="AL96" s="94"/>
      <c r="AM96" s="94"/>
      <c r="AN96" s="94"/>
      <c r="AO96" s="94"/>
      <c r="AP96" s="94"/>
      <c r="AR96" s="84">
        <f t="shared" si="72"/>
        <v>0</v>
      </c>
      <c r="AS96" s="84">
        <f t="shared" si="49"/>
        <v>0</v>
      </c>
      <c r="AT96" s="84">
        <f t="shared" si="50"/>
        <v>0</v>
      </c>
      <c r="AU96" s="84">
        <f t="shared" si="70"/>
        <v>0</v>
      </c>
      <c r="AV96" s="86">
        <f t="shared" si="51"/>
        <v>0</v>
      </c>
      <c r="AW96" s="86">
        <f t="shared" si="71"/>
        <v>0</v>
      </c>
      <c r="AX96" s="84">
        <f t="shared" si="52"/>
        <v>0</v>
      </c>
      <c r="AY96" s="84">
        <f t="shared" si="53"/>
        <v>0</v>
      </c>
      <c r="AZ96" s="84">
        <f t="shared" si="54"/>
        <v>0</v>
      </c>
      <c r="BA96" s="84">
        <f t="shared" si="55"/>
        <v>0</v>
      </c>
      <c r="BB96" s="83">
        <f t="shared" si="56"/>
        <v>0</v>
      </c>
      <c r="BC96" s="83">
        <f t="shared" si="57"/>
        <v>0</v>
      </c>
      <c r="BD96" s="84">
        <f t="shared" si="58"/>
        <v>0</v>
      </c>
      <c r="BE96" s="84">
        <f t="shared" si="59"/>
        <v>0</v>
      </c>
      <c r="BF96" s="84">
        <f t="shared" si="60"/>
        <v>0</v>
      </c>
      <c r="BG96" s="84">
        <f t="shared" si="61"/>
        <v>0</v>
      </c>
      <c r="BH96" s="84">
        <f t="shared" si="62"/>
        <v>0</v>
      </c>
      <c r="BI96" s="84">
        <f t="shared" si="63"/>
        <v>0</v>
      </c>
      <c r="BJ96" s="84">
        <f t="shared" si="64"/>
        <v>0</v>
      </c>
      <c r="BK96" s="84">
        <f t="shared" si="65"/>
        <v>0</v>
      </c>
    </row>
    <row r="97" spans="1:63" s="2" customFormat="1" ht="39.950000000000003" customHeight="1">
      <c r="A97" s="12" t="s">
        <v>213</v>
      </c>
      <c r="B97" s="192" t="s">
        <v>214</v>
      </c>
      <c r="C97" s="193"/>
      <c r="D97" s="194"/>
      <c r="E97" s="40">
        <v>2</v>
      </c>
      <c r="F97" s="39">
        <v>2</v>
      </c>
      <c r="G97" s="96"/>
      <c r="H97" s="39"/>
      <c r="I97" s="39"/>
      <c r="J97" s="39"/>
      <c r="K97" s="39"/>
      <c r="L97" s="39"/>
      <c r="M97" s="39"/>
      <c r="N97" s="39"/>
      <c r="O97" s="40">
        <v>2</v>
      </c>
      <c r="P97" s="40"/>
      <c r="Q97" s="40"/>
      <c r="R97" s="39"/>
      <c r="S97" s="39"/>
      <c r="T97" s="40"/>
      <c r="U97" s="40"/>
      <c r="V97" s="40"/>
      <c r="W97" s="39"/>
      <c r="X97" s="39"/>
      <c r="Y97" s="40"/>
      <c r="Z97" s="40"/>
      <c r="AA97" s="40"/>
      <c r="AB97" s="40"/>
      <c r="AC97" s="40"/>
      <c r="AD97" s="41"/>
      <c r="AE97" s="41"/>
      <c r="AF97" s="43"/>
      <c r="AG97" s="41"/>
      <c r="AH97" s="41"/>
      <c r="AI97" s="43"/>
      <c r="AJ97" s="94"/>
      <c r="AK97" s="94"/>
      <c r="AL97" s="94"/>
      <c r="AM97" s="94"/>
      <c r="AN97" s="94"/>
      <c r="AO97" s="94"/>
      <c r="AP97" s="94"/>
      <c r="AR97" s="84">
        <f t="shared" si="72"/>
        <v>2</v>
      </c>
      <c r="AS97" s="84" t="e">
        <f>#REF!+F97+H97+I97</f>
        <v>#REF!</v>
      </c>
      <c r="AT97" s="84">
        <f t="shared" si="50"/>
        <v>0</v>
      </c>
      <c r="AU97" s="84">
        <f t="shared" si="70"/>
        <v>0</v>
      </c>
      <c r="AV97" s="86" t="e">
        <f>#REF!+F97+K97</f>
        <v>#REF!</v>
      </c>
      <c r="AW97" s="86">
        <f t="shared" si="71"/>
        <v>2</v>
      </c>
      <c r="AX97" s="84">
        <f t="shared" si="52"/>
        <v>0</v>
      </c>
      <c r="AY97" s="84">
        <f t="shared" si="53"/>
        <v>0</v>
      </c>
      <c r="AZ97" s="84">
        <f t="shared" si="54"/>
        <v>0</v>
      </c>
      <c r="BA97" s="84">
        <f t="shared" si="55"/>
        <v>0</v>
      </c>
      <c r="BB97" s="83">
        <f t="shared" si="56"/>
        <v>0</v>
      </c>
      <c r="BC97" s="83">
        <f t="shared" si="57"/>
        <v>0</v>
      </c>
      <c r="BD97" s="84">
        <f t="shared" si="58"/>
        <v>0</v>
      </c>
      <c r="BE97" s="84">
        <f t="shared" si="59"/>
        <v>0</v>
      </c>
      <c r="BF97" s="84">
        <f t="shared" si="60"/>
        <v>0</v>
      </c>
      <c r="BG97" s="84">
        <f t="shared" si="61"/>
        <v>0</v>
      </c>
      <c r="BH97" s="84">
        <f t="shared" si="62"/>
        <v>0</v>
      </c>
      <c r="BI97" s="84">
        <f t="shared" si="63"/>
        <v>0</v>
      </c>
      <c r="BJ97" s="84">
        <f t="shared" si="64"/>
        <v>0</v>
      </c>
      <c r="BK97" s="84">
        <f t="shared" si="65"/>
        <v>0</v>
      </c>
    </row>
    <row r="98" spans="1:63" s="2" customFormat="1" ht="39.950000000000003" customHeight="1">
      <c r="A98" s="12" t="s">
        <v>215</v>
      </c>
      <c r="B98" s="192" t="s">
        <v>216</v>
      </c>
      <c r="C98" s="193"/>
      <c r="D98" s="194"/>
      <c r="E98" s="40"/>
      <c r="F98" s="41"/>
      <c r="G98" s="39"/>
      <c r="H98" s="39"/>
      <c r="I98" s="39"/>
      <c r="J98" s="39"/>
      <c r="K98" s="39"/>
      <c r="L98" s="39"/>
      <c r="M98" s="39"/>
      <c r="N98" s="39"/>
      <c r="O98" s="39"/>
      <c r="P98" s="40"/>
      <c r="Q98" s="40"/>
      <c r="R98" s="40"/>
      <c r="S98" s="40"/>
      <c r="T98" s="39"/>
      <c r="U98" s="40"/>
      <c r="V98" s="40"/>
      <c r="W98" s="40"/>
      <c r="X98" s="39"/>
      <c r="Y98" s="39"/>
      <c r="Z98" s="40"/>
      <c r="AA98" s="40"/>
      <c r="AB98" s="40"/>
      <c r="AC98" s="40"/>
      <c r="AD98" s="41"/>
      <c r="AE98" s="41"/>
      <c r="AF98" s="43"/>
      <c r="AG98" s="41"/>
      <c r="AH98" s="41"/>
      <c r="AI98" s="43"/>
      <c r="AJ98" s="94"/>
      <c r="AK98" s="94"/>
      <c r="AL98" s="94"/>
      <c r="AM98" s="94"/>
      <c r="AN98" s="94"/>
      <c r="AO98" s="94"/>
      <c r="AP98" s="94"/>
      <c r="AR98" s="84">
        <f t="shared" si="72"/>
        <v>0</v>
      </c>
      <c r="AS98" s="84">
        <f t="shared" si="49"/>
        <v>0</v>
      </c>
      <c r="AT98" s="84">
        <f t="shared" si="50"/>
        <v>0</v>
      </c>
      <c r="AU98" s="84">
        <f t="shared" si="70"/>
        <v>0</v>
      </c>
      <c r="AV98" s="86">
        <f t="shared" si="51"/>
        <v>0</v>
      </c>
      <c r="AW98" s="86">
        <f t="shared" si="71"/>
        <v>0</v>
      </c>
      <c r="AX98" s="84">
        <f t="shared" si="52"/>
        <v>0</v>
      </c>
      <c r="AY98" s="84">
        <f t="shared" si="53"/>
        <v>0</v>
      </c>
      <c r="AZ98" s="84">
        <f t="shared" si="54"/>
        <v>0</v>
      </c>
      <c r="BA98" s="84">
        <f t="shared" si="55"/>
        <v>0</v>
      </c>
      <c r="BB98" s="83">
        <f t="shared" si="56"/>
        <v>0</v>
      </c>
      <c r="BC98" s="83">
        <f t="shared" si="57"/>
        <v>0</v>
      </c>
      <c r="BD98" s="84">
        <f t="shared" si="58"/>
        <v>0</v>
      </c>
      <c r="BE98" s="84">
        <f t="shared" si="59"/>
        <v>0</v>
      </c>
      <c r="BF98" s="84">
        <f t="shared" si="60"/>
        <v>0</v>
      </c>
      <c r="BG98" s="84">
        <f t="shared" si="61"/>
        <v>0</v>
      </c>
      <c r="BH98" s="84">
        <f t="shared" si="62"/>
        <v>0</v>
      </c>
      <c r="BI98" s="84">
        <f t="shared" si="63"/>
        <v>0</v>
      </c>
      <c r="BJ98" s="84">
        <f t="shared" si="64"/>
        <v>0</v>
      </c>
      <c r="BK98" s="84">
        <f t="shared" si="65"/>
        <v>0</v>
      </c>
    </row>
    <row r="99" spans="1:63" s="2" customFormat="1" ht="39.950000000000003" customHeight="1">
      <c r="A99" s="12" t="s">
        <v>217</v>
      </c>
      <c r="B99" s="191" t="s">
        <v>218</v>
      </c>
      <c r="C99" s="191"/>
      <c r="D99" s="191"/>
      <c r="E99" s="40"/>
      <c r="F99" s="41"/>
      <c r="G99" s="39"/>
      <c r="H99" s="39"/>
      <c r="I99" s="39"/>
      <c r="J99" s="39"/>
      <c r="K99" s="39"/>
      <c r="L99" s="39"/>
      <c r="M99" s="39"/>
      <c r="N99" s="39"/>
      <c r="O99" s="40"/>
      <c r="P99" s="40"/>
      <c r="Q99" s="40"/>
      <c r="R99" s="40"/>
      <c r="S99" s="39"/>
      <c r="T99" s="40"/>
      <c r="U99" s="40"/>
      <c r="V99" s="40"/>
      <c r="W99" s="39"/>
      <c r="X99" s="39"/>
      <c r="Y99" s="40"/>
      <c r="Z99" s="40"/>
      <c r="AA99" s="40"/>
      <c r="AB99" s="40"/>
      <c r="AC99" s="40"/>
      <c r="AD99" s="41"/>
      <c r="AE99" s="41"/>
      <c r="AF99" s="43"/>
      <c r="AG99" s="41"/>
      <c r="AH99" s="41"/>
      <c r="AI99" s="43"/>
      <c r="AJ99" s="94"/>
      <c r="AK99" s="94"/>
      <c r="AL99" s="94"/>
      <c r="AM99" s="94"/>
      <c r="AN99" s="94"/>
      <c r="AO99" s="94"/>
      <c r="AP99" s="94"/>
      <c r="AR99" s="84">
        <f t="shared" si="72"/>
        <v>0</v>
      </c>
      <c r="AS99" s="84">
        <f t="shared" si="49"/>
        <v>0</v>
      </c>
      <c r="AT99" s="84">
        <f t="shared" si="50"/>
        <v>0</v>
      </c>
      <c r="AU99" s="84">
        <f t="shared" si="70"/>
        <v>0</v>
      </c>
      <c r="AV99" s="86">
        <f t="shared" si="51"/>
        <v>0</v>
      </c>
      <c r="AW99" s="86">
        <f t="shared" si="71"/>
        <v>0</v>
      </c>
      <c r="AX99" s="84">
        <f t="shared" si="52"/>
        <v>0</v>
      </c>
      <c r="AY99" s="84">
        <f t="shared" si="53"/>
        <v>0</v>
      </c>
      <c r="AZ99" s="84">
        <f t="shared" si="54"/>
        <v>0</v>
      </c>
      <c r="BA99" s="84">
        <f t="shared" si="55"/>
        <v>0</v>
      </c>
      <c r="BB99" s="83">
        <f t="shared" si="56"/>
        <v>0</v>
      </c>
      <c r="BC99" s="83">
        <f t="shared" si="57"/>
        <v>0</v>
      </c>
      <c r="BD99" s="84">
        <f t="shared" si="58"/>
        <v>0</v>
      </c>
      <c r="BE99" s="84">
        <f t="shared" si="59"/>
        <v>0</v>
      </c>
      <c r="BF99" s="84">
        <f t="shared" si="60"/>
        <v>0</v>
      </c>
      <c r="BG99" s="84">
        <f t="shared" si="61"/>
        <v>0</v>
      </c>
      <c r="BH99" s="84">
        <f t="shared" si="62"/>
        <v>0</v>
      </c>
      <c r="BI99" s="84">
        <f t="shared" si="63"/>
        <v>0</v>
      </c>
      <c r="BJ99" s="84">
        <f t="shared" si="64"/>
        <v>0</v>
      </c>
      <c r="BK99" s="84">
        <f t="shared" si="65"/>
        <v>0</v>
      </c>
    </row>
    <row r="100" spans="1:63" s="2" customFormat="1" ht="39.950000000000003" customHeight="1">
      <c r="A100" s="12" t="s">
        <v>219</v>
      </c>
      <c r="B100" s="192" t="s">
        <v>220</v>
      </c>
      <c r="C100" s="193"/>
      <c r="D100" s="194"/>
      <c r="E100" s="40"/>
      <c r="F100" s="41"/>
      <c r="G100" s="39"/>
      <c r="H100" s="39"/>
      <c r="I100" s="39"/>
      <c r="J100" s="39"/>
      <c r="K100" s="39"/>
      <c r="L100" s="39"/>
      <c r="M100" s="39"/>
      <c r="N100" s="39"/>
      <c r="O100" s="39"/>
      <c r="P100" s="40"/>
      <c r="Q100" s="40"/>
      <c r="R100" s="40"/>
      <c r="S100" s="40"/>
      <c r="T100" s="39"/>
      <c r="U100" s="40"/>
      <c r="V100" s="40"/>
      <c r="W100" s="40"/>
      <c r="X100" s="39"/>
      <c r="Y100" s="39"/>
      <c r="Z100" s="40"/>
      <c r="AA100" s="40"/>
      <c r="AB100" s="40"/>
      <c r="AC100" s="40"/>
      <c r="AD100" s="41"/>
      <c r="AE100" s="41"/>
      <c r="AF100" s="43"/>
      <c r="AG100" s="41"/>
      <c r="AH100" s="41"/>
      <c r="AI100" s="43"/>
      <c r="AJ100" s="94"/>
      <c r="AK100" s="94"/>
      <c r="AL100" s="94"/>
      <c r="AM100" s="94"/>
      <c r="AN100" s="94"/>
      <c r="AO100" s="94"/>
      <c r="AP100" s="94"/>
      <c r="AR100" s="84">
        <f t="shared" si="72"/>
        <v>0</v>
      </c>
      <c r="AS100" s="84">
        <f t="shared" si="49"/>
        <v>0</v>
      </c>
      <c r="AT100" s="84">
        <f t="shared" si="50"/>
        <v>0</v>
      </c>
      <c r="AU100" s="84">
        <f t="shared" si="70"/>
        <v>0</v>
      </c>
      <c r="AV100" s="86">
        <f t="shared" si="51"/>
        <v>0</v>
      </c>
      <c r="AW100" s="86">
        <f t="shared" si="71"/>
        <v>0</v>
      </c>
      <c r="AX100" s="84">
        <f t="shared" si="52"/>
        <v>0</v>
      </c>
      <c r="AY100" s="84">
        <f t="shared" si="53"/>
        <v>0</v>
      </c>
      <c r="AZ100" s="84">
        <f t="shared" si="54"/>
        <v>0</v>
      </c>
      <c r="BA100" s="84">
        <f t="shared" si="55"/>
        <v>0</v>
      </c>
      <c r="BB100" s="83">
        <f t="shared" si="56"/>
        <v>0</v>
      </c>
      <c r="BC100" s="83">
        <f t="shared" si="57"/>
        <v>0</v>
      </c>
      <c r="BD100" s="84">
        <f t="shared" si="58"/>
        <v>0</v>
      </c>
      <c r="BE100" s="84">
        <f t="shared" si="59"/>
        <v>0</v>
      </c>
      <c r="BF100" s="84">
        <f t="shared" si="60"/>
        <v>0</v>
      </c>
      <c r="BG100" s="84">
        <f t="shared" si="61"/>
        <v>0</v>
      </c>
      <c r="BH100" s="84">
        <f t="shared" si="62"/>
        <v>0</v>
      </c>
      <c r="BI100" s="84">
        <f t="shared" si="63"/>
        <v>0</v>
      </c>
      <c r="BJ100" s="84">
        <f t="shared" si="64"/>
        <v>0</v>
      </c>
      <c r="BK100" s="84">
        <f t="shared" si="65"/>
        <v>0</v>
      </c>
    </row>
    <row r="101" spans="1:63" s="2" customFormat="1" ht="39.950000000000003" customHeight="1">
      <c r="A101" s="12" t="s">
        <v>221</v>
      </c>
      <c r="B101" s="192" t="s">
        <v>222</v>
      </c>
      <c r="C101" s="193"/>
      <c r="D101" s="194"/>
      <c r="E101" s="40"/>
      <c r="F101" s="41"/>
      <c r="G101" s="39"/>
      <c r="H101" s="39"/>
      <c r="I101" s="39"/>
      <c r="J101" s="39"/>
      <c r="K101" s="39"/>
      <c r="L101" s="39"/>
      <c r="M101" s="39"/>
      <c r="N101" s="39"/>
      <c r="O101" s="39"/>
      <c r="P101" s="40"/>
      <c r="Q101" s="40"/>
      <c r="R101" s="40"/>
      <c r="S101" s="40"/>
      <c r="T101" s="39"/>
      <c r="U101" s="40"/>
      <c r="V101" s="40"/>
      <c r="W101" s="40"/>
      <c r="X101" s="39"/>
      <c r="Y101" s="39"/>
      <c r="Z101" s="40"/>
      <c r="AA101" s="40"/>
      <c r="AB101" s="40"/>
      <c r="AC101" s="40"/>
      <c r="AD101" s="41"/>
      <c r="AE101" s="41"/>
      <c r="AF101" s="43"/>
      <c r="AG101" s="41"/>
      <c r="AH101" s="41"/>
      <c r="AI101" s="43"/>
      <c r="AJ101" s="94"/>
      <c r="AK101" s="94"/>
      <c r="AL101" s="94"/>
      <c r="AM101" s="94"/>
      <c r="AN101" s="94"/>
      <c r="AO101" s="94"/>
      <c r="AP101" s="94"/>
      <c r="AR101" s="84">
        <f t="shared" si="72"/>
        <v>0</v>
      </c>
      <c r="AS101" s="84">
        <f t="shared" si="49"/>
        <v>0</v>
      </c>
      <c r="AT101" s="84">
        <f t="shared" si="50"/>
        <v>0</v>
      </c>
      <c r="AU101" s="84">
        <f t="shared" si="70"/>
        <v>0</v>
      </c>
      <c r="AV101" s="86">
        <f t="shared" si="51"/>
        <v>0</v>
      </c>
      <c r="AW101" s="86">
        <f t="shared" si="71"/>
        <v>0</v>
      </c>
      <c r="AX101" s="84">
        <f t="shared" si="52"/>
        <v>0</v>
      </c>
      <c r="AY101" s="84">
        <f t="shared" si="53"/>
        <v>0</v>
      </c>
      <c r="AZ101" s="84">
        <f t="shared" si="54"/>
        <v>0</v>
      </c>
      <c r="BA101" s="84">
        <f t="shared" si="55"/>
        <v>0</v>
      </c>
      <c r="BB101" s="83">
        <f t="shared" si="56"/>
        <v>0</v>
      </c>
      <c r="BC101" s="83">
        <f t="shared" si="57"/>
        <v>0</v>
      </c>
      <c r="BD101" s="84">
        <f t="shared" si="58"/>
        <v>0</v>
      </c>
      <c r="BE101" s="84">
        <f t="shared" si="59"/>
        <v>0</v>
      </c>
      <c r="BF101" s="84">
        <f t="shared" si="60"/>
        <v>0</v>
      </c>
      <c r="BG101" s="84">
        <f t="shared" si="61"/>
        <v>0</v>
      </c>
      <c r="BH101" s="84">
        <f t="shared" si="62"/>
        <v>0</v>
      </c>
      <c r="BI101" s="84">
        <f t="shared" si="63"/>
        <v>0</v>
      </c>
      <c r="BJ101" s="84">
        <f t="shared" si="64"/>
        <v>0</v>
      </c>
      <c r="BK101" s="84">
        <f t="shared" si="65"/>
        <v>0</v>
      </c>
    </row>
    <row r="102" spans="1:63" s="2" customFormat="1" ht="39.950000000000003" customHeight="1">
      <c r="A102" s="12" t="s">
        <v>223</v>
      </c>
      <c r="B102" s="192" t="s">
        <v>81</v>
      </c>
      <c r="C102" s="193"/>
      <c r="D102" s="194"/>
      <c r="E102" s="40"/>
      <c r="F102" s="41"/>
      <c r="G102" s="39"/>
      <c r="H102" s="39"/>
      <c r="I102" s="39"/>
      <c r="J102" s="39"/>
      <c r="K102" s="39"/>
      <c r="L102" s="39"/>
      <c r="M102" s="39"/>
      <c r="N102" s="39"/>
      <c r="O102" s="40"/>
      <c r="P102" s="40"/>
      <c r="Q102" s="40"/>
      <c r="R102" s="40"/>
      <c r="S102" s="39"/>
      <c r="T102" s="40"/>
      <c r="U102" s="40"/>
      <c r="V102" s="40"/>
      <c r="W102" s="39"/>
      <c r="X102" s="39"/>
      <c r="Y102" s="40"/>
      <c r="Z102" s="40"/>
      <c r="AA102" s="40"/>
      <c r="AB102" s="40"/>
      <c r="AC102" s="40"/>
      <c r="AD102" s="41"/>
      <c r="AE102" s="41"/>
      <c r="AF102" s="43"/>
      <c r="AG102" s="41"/>
      <c r="AH102" s="41"/>
      <c r="AI102" s="43"/>
      <c r="AJ102" s="94"/>
      <c r="AK102" s="94"/>
      <c r="AL102" s="94"/>
      <c r="AM102" s="94"/>
      <c r="AN102" s="94"/>
      <c r="AO102" s="94"/>
      <c r="AP102" s="94"/>
      <c r="AR102" s="84">
        <f t="shared" si="72"/>
        <v>0</v>
      </c>
      <c r="AS102" s="84">
        <f t="shared" si="49"/>
        <v>0</v>
      </c>
      <c r="AT102" s="84">
        <f t="shared" si="50"/>
        <v>0</v>
      </c>
      <c r="AU102" s="84">
        <f t="shared" si="70"/>
        <v>0</v>
      </c>
      <c r="AV102" s="86">
        <f t="shared" si="51"/>
        <v>0</v>
      </c>
      <c r="AW102" s="86">
        <f t="shared" si="71"/>
        <v>0</v>
      </c>
      <c r="AX102" s="84">
        <f t="shared" si="52"/>
        <v>0</v>
      </c>
      <c r="AY102" s="84">
        <f t="shared" si="53"/>
        <v>0</v>
      </c>
      <c r="AZ102" s="84">
        <f t="shared" si="54"/>
        <v>0</v>
      </c>
      <c r="BA102" s="84">
        <f t="shared" si="55"/>
        <v>0</v>
      </c>
      <c r="BB102" s="83">
        <f t="shared" si="56"/>
        <v>0</v>
      </c>
      <c r="BC102" s="83">
        <f t="shared" si="57"/>
        <v>0</v>
      </c>
      <c r="BD102" s="84">
        <f t="shared" si="58"/>
        <v>0</v>
      </c>
      <c r="BE102" s="84">
        <f t="shared" si="59"/>
        <v>0</v>
      </c>
      <c r="BF102" s="84">
        <f t="shared" si="60"/>
        <v>0</v>
      </c>
      <c r="BG102" s="84">
        <f t="shared" si="61"/>
        <v>0</v>
      </c>
      <c r="BH102" s="84">
        <f t="shared" si="62"/>
        <v>0</v>
      </c>
      <c r="BI102" s="84">
        <f t="shared" si="63"/>
        <v>0</v>
      </c>
      <c r="BJ102" s="84">
        <f t="shared" si="64"/>
        <v>0</v>
      </c>
      <c r="BK102" s="84">
        <f t="shared" si="65"/>
        <v>0</v>
      </c>
    </row>
    <row r="103" spans="1:63" s="2" customFormat="1" ht="39.950000000000003" customHeight="1">
      <c r="A103" s="12" t="s">
        <v>224</v>
      </c>
      <c r="B103" s="192" t="s">
        <v>225</v>
      </c>
      <c r="C103" s="193"/>
      <c r="D103" s="194"/>
      <c r="E103" s="40"/>
      <c r="F103" s="41"/>
      <c r="G103" s="39"/>
      <c r="H103" s="39"/>
      <c r="I103" s="39"/>
      <c r="J103" s="39"/>
      <c r="K103" s="39"/>
      <c r="L103" s="39"/>
      <c r="M103" s="39"/>
      <c r="N103" s="39"/>
      <c r="O103" s="40"/>
      <c r="P103" s="40"/>
      <c r="Q103" s="40"/>
      <c r="R103" s="40"/>
      <c r="S103" s="39"/>
      <c r="T103" s="40"/>
      <c r="U103" s="40"/>
      <c r="V103" s="40"/>
      <c r="W103" s="39"/>
      <c r="X103" s="39"/>
      <c r="Y103" s="40"/>
      <c r="Z103" s="40"/>
      <c r="AA103" s="40"/>
      <c r="AB103" s="40"/>
      <c r="AC103" s="40"/>
      <c r="AD103" s="41"/>
      <c r="AE103" s="41"/>
      <c r="AF103" s="43"/>
      <c r="AG103" s="41"/>
      <c r="AH103" s="41"/>
      <c r="AI103" s="43"/>
      <c r="AJ103" s="94"/>
      <c r="AK103" s="94"/>
      <c r="AL103" s="94"/>
      <c r="AM103" s="94"/>
      <c r="AN103" s="94"/>
      <c r="AO103" s="94"/>
      <c r="AP103" s="94"/>
      <c r="AR103" s="84">
        <f t="shared" si="72"/>
        <v>0</v>
      </c>
      <c r="AS103" s="84">
        <f t="shared" si="49"/>
        <v>0</v>
      </c>
      <c r="AT103" s="84">
        <f t="shared" si="50"/>
        <v>0</v>
      </c>
      <c r="AU103" s="84">
        <f t="shared" si="70"/>
        <v>0</v>
      </c>
      <c r="AV103" s="86">
        <f t="shared" si="51"/>
        <v>0</v>
      </c>
      <c r="AW103" s="86">
        <f t="shared" si="71"/>
        <v>0</v>
      </c>
      <c r="AX103" s="84">
        <f t="shared" si="52"/>
        <v>0</v>
      </c>
      <c r="AY103" s="84">
        <f t="shared" si="53"/>
        <v>0</v>
      </c>
      <c r="AZ103" s="84">
        <f t="shared" si="54"/>
        <v>0</v>
      </c>
      <c r="BA103" s="84">
        <f t="shared" si="55"/>
        <v>0</v>
      </c>
      <c r="BB103" s="83">
        <f t="shared" si="56"/>
        <v>0</v>
      </c>
      <c r="BC103" s="83">
        <f t="shared" si="57"/>
        <v>0</v>
      </c>
      <c r="BD103" s="84">
        <f t="shared" si="58"/>
        <v>0</v>
      </c>
      <c r="BE103" s="84">
        <f t="shared" si="59"/>
        <v>0</v>
      </c>
      <c r="BF103" s="84">
        <f t="shared" si="60"/>
        <v>0</v>
      </c>
      <c r="BG103" s="84">
        <f t="shared" si="61"/>
        <v>0</v>
      </c>
      <c r="BH103" s="84">
        <f t="shared" si="62"/>
        <v>0</v>
      </c>
      <c r="BI103" s="84">
        <f t="shared" si="63"/>
        <v>0</v>
      </c>
      <c r="BJ103" s="84">
        <f t="shared" si="64"/>
        <v>0</v>
      </c>
      <c r="BK103" s="84">
        <f t="shared" si="65"/>
        <v>0</v>
      </c>
    </row>
    <row r="104" spans="1:63" s="2" customFormat="1" ht="39.950000000000003" customHeight="1">
      <c r="A104" s="12" t="s">
        <v>226</v>
      </c>
      <c r="B104" s="192" t="s">
        <v>227</v>
      </c>
      <c r="C104" s="193"/>
      <c r="D104" s="194"/>
      <c r="E104" s="40"/>
      <c r="F104" s="41"/>
      <c r="G104" s="39"/>
      <c r="H104" s="39"/>
      <c r="I104" s="39"/>
      <c r="J104" s="39"/>
      <c r="K104" s="39"/>
      <c r="L104" s="39"/>
      <c r="M104" s="39"/>
      <c r="N104" s="39"/>
      <c r="O104" s="40"/>
      <c r="P104" s="40"/>
      <c r="Q104" s="40"/>
      <c r="R104" s="40"/>
      <c r="S104" s="39"/>
      <c r="T104" s="40"/>
      <c r="U104" s="40"/>
      <c r="V104" s="40"/>
      <c r="W104" s="39"/>
      <c r="X104" s="39"/>
      <c r="Y104" s="40"/>
      <c r="Z104" s="40"/>
      <c r="AA104" s="40"/>
      <c r="AB104" s="40"/>
      <c r="AC104" s="40"/>
      <c r="AD104" s="41"/>
      <c r="AE104" s="41"/>
      <c r="AF104" s="43"/>
      <c r="AG104" s="41"/>
      <c r="AH104" s="41"/>
      <c r="AI104" s="43"/>
      <c r="AJ104" s="94"/>
      <c r="AK104" s="94"/>
      <c r="AL104" s="94"/>
      <c r="AM104" s="94"/>
      <c r="AN104" s="94"/>
      <c r="AO104" s="94"/>
      <c r="AP104" s="94"/>
      <c r="AR104" s="84">
        <f t="shared" si="72"/>
        <v>0</v>
      </c>
      <c r="AS104" s="84">
        <f t="shared" si="49"/>
        <v>0</v>
      </c>
      <c r="AT104" s="84">
        <f t="shared" si="50"/>
        <v>0</v>
      </c>
      <c r="AU104" s="84">
        <f t="shared" si="70"/>
        <v>0</v>
      </c>
      <c r="AV104" s="86">
        <f t="shared" si="51"/>
        <v>0</v>
      </c>
      <c r="AW104" s="86">
        <f t="shared" si="71"/>
        <v>0</v>
      </c>
      <c r="AX104" s="84">
        <f t="shared" si="52"/>
        <v>0</v>
      </c>
      <c r="AY104" s="84">
        <f t="shared" si="53"/>
        <v>0</v>
      </c>
      <c r="AZ104" s="84">
        <f t="shared" si="54"/>
        <v>0</v>
      </c>
      <c r="BA104" s="84">
        <f t="shared" si="55"/>
        <v>0</v>
      </c>
      <c r="BB104" s="83">
        <f t="shared" si="56"/>
        <v>0</v>
      </c>
      <c r="BC104" s="83">
        <f t="shared" si="57"/>
        <v>0</v>
      </c>
      <c r="BD104" s="84">
        <f t="shared" si="58"/>
        <v>0</v>
      </c>
      <c r="BE104" s="84">
        <f t="shared" si="59"/>
        <v>0</v>
      </c>
      <c r="BF104" s="84">
        <f t="shared" si="60"/>
        <v>0</v>
      </c>
      <c r="BG104" s="84">
        <f t="shared" si="61"/>
        <v>0</v>
      </c>
      <c r="BH104" s="84">
        <f t="shared" si="62"/>
        <v>0</v>
      </c>
      <c r="BI104" s="84">
        <f t="shared" si="63"/>
        <v>0</v>
      </c>
      <c r="BJ104" s="84">
        <f t="shared" si="64"/>
        <v>0</v>
      </c>
      <c r="BK104" s="84">
        <f t="shared" si="65"/>
        <v>0</v>
      </c>
    </row>
    <row r="105" spans="1:63" s="1" customFormat="1" ht="39.950000000000003" customHeight="1">
      <c r="A105" s="10" t="s">
        <v>228</v>
      </c>
      <c r="B105" s="195" t="s">
        <v>229</v>
      </c>
      <c r="C105" s="196"/>
      <c r="D105" s="197"/>
      <c r="E105" s="37">
        <f>SUM(E106:E109)</f>
        <v>1</v>
      </c>
      <c r="F105" s="37">
        <f t="shared" ref="F105:AP105" si="73">SUM(F106:F109)</f>
        <v>1</v>
      </c>
      <c r="G105" s="37">
        <f t="shared" si="73"/>
        <v>0</v>
      </c>
      <c r="H105" s="37">
        <f t="shared" si="73"/>
        <v>0</v>
      </c>
      <c r="I105" s="37">
        <f t="shared" si="73"/>
        <v>0</v>
      </c>
      <c r="J105" s="37">
        <f t="shared" si="73"/>
        <v>0</v>
      </c>
      <c r="K105" s="37">
        <f t="shared" si="73"/>
        <v>0</v>
      </c>
      <c r="L105" s="37">
        <f t="shared" si="73"/>
        <v>0</v>
      </c>
      <c r="M105" s="37">
        <f t="shared" si="73"/>
        <v>0</v>
      </c>
      <c r="N105" s="37">
        <f t="shared" si="73"/>
        <v>0</v>
      </c>
      <c r="O105" s="37">
        <f t="shared" si="73"/>
        <v>1</v>
      </c>
      <c r="P105" s="37">
        <f t="shared" si="73"/>
        <v>0</v>
      </c>
      <c r="Q105" s="37">
        <f t="shared" si="73"/>
        <v>0</v>
      </c>
      <c r="R105" s="37">
        <f t="shared" si="73"/>
        <v>0</v>
      </c>
      <c r="S105" s="37">
        <f t="shared" si="73"/>
        <v>0</v>
      </c>
      <c r="T105" s="37">
        <f t="shared" si="73"/>
        <v>0</v>
      </c>
      <c r="U105" s="37">
        <f t="shared" si="73"/>
        <v>0</v>
      </c>
      <c r="V105" s="37">
        <f t="shared" si="73"/>
        <v>0</v>
      </c>
      <c r="W105" s="37">
        <f t="shared" si="73"/>
        <v>0</v>
      </c>
      <c r="X105" s="37">
        <f t="shared" si="73"/>
        <v>0</v>
      </c>
      <c r="Y105" s="37">
        <f t="shared" si="73"/>
        <v>0</v>
      </c>
      <c r="Z105" s="37">
        <f t="shared" si="73"/>
        <v>0</v>
      </c>
      <c r="AA105" s="37">
        <f t="shared" si="73"/>
        <v>0</v>
      </c>
      <c r="AB105" s="37">
        <f t="shared" si="73"/>
        <v>0</v>
      </c>
      <c r="AC105" s="37">
        <f t="shared" si="73"/>
        <v>0</v>
      </c>
      <c r="AD105" s="37">
        <f t="shared" si="73"/>
        <v>0</v>
      </c>
      <c r="AE105" s="37">
        <f t="shared" si="73"/>
        <v>0</v>
      </c>
      <c r="AF105" s="37">
        <f t="shared" si="73"/>
        <v>0</v>
      </c>
      <c r="AG105" s="37">
        <f t="shared" si="73"/>
        <v>0</v>
      </c>
      <c r="AH105" s="37">
        <f t="shared" si="73"/>
        <v>0</v>
      </c>
      <c r="AI105" s="37">
        <f t="shared" si="73"/>
        <v>0</v>
      </c>
      <c r="AJ105" s="37">
        <f t="shared" si="73"/>
        <v>0</v>
      </c>
      <c r="AK105" s="37">
        <f t="shared" si="73"/>
        <v>0</v>
      </c>
      <c r="AL105" s="37">
        <f t="shared" si="73"/>
        <v>0</v>
      </c>
      <c r="AM105" s="37">
        <f t="shared" si="73"/>
        <v>0</v>
      </c>
      <c r="AN105" s="37">
        <f t="shared" si="73"/>
        <v>0</v>
      </c>
      <c r="AO105" s="37">
        <f t="shared" si="73"/>
        <v>0</v>
      </c>
      <c r="AP105" s="37">
        <f t="shared" si="73"/>
        <v>0</v>
      </c>
      <c r="AR105" s="87">
        <f>SUM(AR106:AR109)</f>
        <v>1</v>
      </c>
      <c r="AS105" s="87">
        <f t="shared" ref="AS105:BK105" si="74">SUM(AS106:AS109)</f>
        <v>1</v>
      </c>
      <c r="AT105" s="87">
        <f t="shared" si="74"/>
        <v>0</v>
      </c>
      <c r="AU105" s="87">
        <f t="shared" si="74"/>
        <v>0</v>
      </c>
      <c r="AV105" s="98">
        <f t="shared" si="74"/>
        <v>1</v>
      </c>
      <c r="AW105" s="98">
        <f t="shared" si="74"/>
        <v>1</v>
      </c>
      <c r="AX105" s="87">
        <f t="shared" si="74"/>
        <v>0</v>
      </c>
      <c r="AY105" s="87">
        <f t="shared" si="74"/>
        <v>0</v>
      </c>
      <c r="AZ105" s="87">
        <f t="shared" si="74"/>
        <v>0</v>
      </c>
      <c r="BA105" s="87">
        <f t="shared" si="74"/>
        <v>0</v>
      </c>
      <c r="BB105" s="87">
        <f t="shared" si="74"/>
        <v>0</v>
      </c>
      <c r="BC105" s="87">
        <f t="shared" si="74"/>
        <v>0</v>
      </c>
      <c r="BD105" s="87">
        <f t="shared" si="74"/>
        <v>0</v>
      </c>
      <c r="BE105" s="87">
        <f t="shared" si="74"/>
        <v>0</v>
      </c>
      <c r="BF105" s="87">
        <f t="shared" si="74"/>
        <v>0</v>
      </c>
      <c r="BG105" s="87">
        <f t="shared" si="74"/>
        <v>0</v>
      </c>
      <c r="BH105" s="87">
        <f t="shared" si="74"/>
        <v>0</v>
      </c>
      <c r="BI105" s="87">
        <f t="shared" si="74"/>
        <v>0</v>
      </c>
      <c r="BJ105" s="87">
        <f t="shared" si="74"/>
        <v>0</v>
      </c>
      <c r="BK105" s="87">
        <f t="shared" si="74"/>
        <v>0</v>
      </c>
    </row>
    <row r="106" spans="1:63" s="2" customFormat="1" ht="90" customHeight="1">
      <c r="A106" s="12" t="s">
        <v>230</v>
      </c>
      <c r="B106" s="192" t="s">
        <v>231</v>
      </c>
      <c r="C106" s="193"/>
      <c r="D106" s="194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40"/>
      <c r="Q106" s="40"/>
      <c r="R106" s="40"/>
      <c r="S106" s="40"/>
      <c r="T106" s="39"/>
      <c r="U106" s="40"/>
      <c r="V106" s="40"/>
      <c r="W106" s="40"/>
      <c r="X106" s="39"/>
      <c r="Y106" s="39"/>
      <c r="Z106" s="40"/>
      <c r="AA106" s="40"/>
      <c r="AB106" s="40"/>
      <c r="AC106" s="40"/>
      <c r="AD106" s="41"/>
      <c r="AE106" s="41"/>
      <c r="AF106" s="41"/>
      <c r="AG106" s="41"/>
      <c r="AH106" s="41"/>
      <c r="AI106" s="43"/>
      <c r="AJ106" s="94"/>
      <c r="AK106" s="94"/>
      <c r="AL106" s="94"/>
      <c r="AM106" s="94"/>
      <c r="AN106" s="94"/>
      <c r="AO106" s="94"/>
      <c r="AP106" s="94"/>
      <c r="AR106" s="84">
        <f>E106</f>
        <v>0</v>
      </c>
      <c r="AS106" s="84">
        <f t="shared" si="49"/>
        <v>0</v>
      </c>
      <c r="AT106" s="84">
        <f t="shared" si="50"/>
        <v>0</v>
      </c>
      <c r="AU106" s="84">
        <f>K106+L106+M106+N106</f>
        <v>0</v>
      </c>
      <c r="AV106" s="86">
        <f t="shared" si="51"/>
        <v>0</v>
      </c>
      <c r="AW106" s="86">
        <f>O106+Z106+AA106+AC106</f>
        <v>0</v>
      </c>
      <c r="AX106" s="84">
        <f t="shared" si="52"/>
        <v>0</v>
      </c>
      <c r="AY106" s="84">
        <f t="shared" si="53"/>
        <v>0</v>
      </c>
      <c r="AZ106" s="84">
        <f t="shared" si="54"/>
        <v>0</v>
      </c>
      <c r="BA106" s="84">
        <f t="shared" si="55"/>
        <v>0</v>
      </c>
      <c r="BB106" s="83">
        <f t="shared" si="56"/>
        <v>0</v>
      </c>
      <c r="BC106" s="83">
        <f t="shared" si="57"/>
        <v>0</v>
      </c>
      <c r="BD106" s="84">
        <f t="shared" si="58"/>
        <v>0</v>
      </c>
      <c r="BE106" s="84">
        <f t="shared" si="59"/>
        <v>0</v>
      </c>
      <c r="BF106" s="84">
        <f t="shared" si="60"/>
        <v>0</v>
      </c>
      <c r="BG106" s="84">
        <f t="shared" si="61"/>
        <v>0</v>
      </c>
      <c r="BH106" s="84">
        <f t="shared" si="62"/>
        <v>0</v>
      </c>
      <c r="BI106" s="84">
        <f t="shared" si="63"/>
        <v>0</v>
      </c>
      <c r="BJ106" s="84">
        <f t="shared" si="64"/>
        <v>0</v>
      </c>
      <c r="BK106" s="84">
        <f t="shared" si="65"/>
        <v>0</v>
      </c>
    </row>
    <row r="107" spans="1:63" s="2" customFormat="1" ht="39.950000000000003" customHeight="1">
      <c r="A107" s="12" t="s">
        <v>232</v>
      </c>
      <c r="B107" s="192" t="s">
        <v>81</v>
      </c>
      <c r="C107" s="193"/>
      <c r="D107" s="194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40"/>
      <c r="Q107" s="40"/>
      <c r="R107" s="40"/>
      <c r="S107" s="40"/>
      <c r="T107" s="39"/>
      <c r="U107" s="40"/>
      <c r="V107" s="40"/>
      <c r="W107" s="40"/>
      <c r="X107" s="39"/>
      <c r="Y107" s="39"/>
      <c r="Z107" s="40"/>
      <c r="AA107" s="40"/>
      <c r="AB107" s="40"/>
      <c r="AC107" s="40"/>
      <c r="AD107" s="41"/>
      <c r="AE107" s="41"/>
      <c r="AF107" s="41"/>
      <c r="AG107" s="41"/>
      <c r="AH107" s="41"/>
      <c r="AI107" s="43"/>
      <c r="AJ107" s="94"/>
      <c r="AK107" s="94"/>
      <c r="AL107" s="94"/>
      <c r="AM107" s="94"/>
      <c r="AN107" s="94"/>
      <c r="AO107" s="94"/>
      <c r="AP107" s="94"/>
      <c r="AR107" s="84">
        <f>E107</f>
        <v>0</v>
      </c>
      <c r="AS107" s="84">
        <f t="shared" si="49"/>
        <v>0</v>
      </c>
      <c r="AT107" s="84">
        <f t="shared" si="50"/>
        <v>0</v>
      </c>
      <c r="AU107" s="84">
        <f>K107+L107+M107+N107</f>
        <v>0</v>
      </c>
      <c r="AV107" s="86">
        <f t="shared" si="51"/>
        <v>0</v>
      </c>
      <c r="AW107" s="86">
        <f>O107+Z107+AA107+AC107</f>
        <v>0</v>
      </c>
      <c r="AX107" s="84">
        <f t="shared" si="52"/>
        <v>0</v>
      </c>
      <c r="AY107" s="84">
        <f t="shared" si="53"/>
        <v>0</v>
      </c>
      <c r="AZ107" s="84">
        <f t="shared" si="54"/>
        <v>0</v>
      </c>
      <c r="BA107" s="84">
        <f t="shared" si="55"/>
        <v>0</v>
      </c>
      <c r="BB107" s="83">
        <f t="shared" si="56"/>
        <v>0</v>
      </c>
      <c r="BC107" s="83">
        <f t="shared" si="57"/>
        <v>0</v>
      </c>
      <c r="BD107" s="84">
        <f t="shared" si="58"/>
        <v>0</v>
      </c>
      <c r="BE107" s="84">
        <f t="shared" si="59"/>
        <v>0</v>
      </c>
      <c r="BF107" s="84">
        <f t="shared" si="60"/>
        <v>0</v>
      </c>
      <c r="BG107" s="84">
        <f t="shared" si="61"/>
        <v>0</v>
      </c>
      <c r="BH107" s="84">
        <f t="shared" si="62"/>
        <v>0</v>
      </c>
      <c r="BI107" s="84">
        <f t="shared" si="63"/>
        <v>0</v>
      </c>
      <c r="BJ107" s="84">
        <f t="shared" si="64"/>
        <v>0</v>
      </c>
      <c r="BK107" s="84">
        <f t="shared" si="65"/>
        <v>0</v>
      </c>
    </row>
    <row r="108" spans="1:63" s="2" customFormat="1" ht="70.5" customHeight="1">
      <c r="A108" s="12" t="s">
        <v>233</v>
      </c>
      <c r="B108" s="198" t="s">
        <v>234</v>
      </c>
      <c r="C108" s="199"/>
      <c r="D108" s="200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40"/>
      <c r="Q108" s="40"/>
      <c r="R108" s="40"/>
      <c r="S108" s="40"/>
      <c r="T108" s="39"/>
      <c r="U108" s="40"/>
      <c r="V108" s="40"/>
      <c r="W108" s="40"/>
      <c r="X108" s="39"/>
      <c r="Y108" s="39"/>
      <c r="Z108" s="40"/>
      <c r="AA108" s="40"/>
      <c r="AB108" s="40"/>
      <c r="AC108" s="40"/>
      <c r="AD108" s="41"/>
      <c r="AE108" s="41"/>
      <c r="AF108" s="41"/>
      <c r="AG108" s="41"/>
      <c r="AH108" s="41"/>
      <c r="AI108" s="43"/>
      <c r="AJ108" s="94"/>
      <c r="AK108" s="94"/>
      <c r="AL108" s="94"/>
      <c r="AM108" s="94"/>
      <c r="AN108" s="94"/>
      <c r="AO108" s="94"/>
      <c r="AP108" s="94"/>
      <c r="AR108" s="84">
        <f>E108</f>
        <v>0</v>
      </c>
      <c r="AS108" s="84">
        <f t="shared" si="49"/>
        <v>0</v>
      </c>
      <c r="AT108" s="84">
        <f t="shared" si="50"/>
        <v>0</v>
      </c>
      <c r="AU108" s="84">
        <f>K108+L108+M108+N108</f>
        <v>0</v>
      </c>
      <c r="AV108" s="86">
        <f t="shared" si="51"/>
        <v>0</v>
      </c>
      <c r="AW108" s="86">
        <f>O108+Z108+AA108+AC108</f>
        <v>0</v>
      </c>
      <c r="AX108" s="84">
        <f t="shared" si="52"/>
        <v>0</v>
      </c>
      <c r="AY108" s="84">
        <f t="shared" si="53"/>
        <v>0</v>
      </c>
      <c r="AZ108" s="84">
        <f t="shared" si="54"/>
        <v>0</v>
      </c>
      <c r="BA108" s="84">
        <f t="shared" si="55"/>
        <v>0</v>
      </c>
      <c r="BB108" s="83">
        <f t="shared" si="56"/>
        <v>0</v>
      </c>
      <c r="BC108" s="83">
        <f t="shared" si="57"/>
        <v>0</v>
      </c>
      <c r="BD108" s="84">
        <f t="shared" si="58"/>
        <v>0</v>
      </c>
      <c r="BE108" s="84">
        <f t="shared" si="59"/>
        <v>0</v>
      </c>
      <c r="BF108" s="84">
        <f t="shared" si="60"/>
        <v>0</v>
      </c>
      <c r="BG108" s="84">
        <f t="shared" si="61"/>
        <v>0</v>
      </c>
      <c r="BH108" s="84">
        <f t="shared" si="62"/>
        <v>0</v>
      </c>
      <c r="BI108" s="84">
        <f t="shared" si="63"/>
        <v>0</v>
      </c>
      <c r="BJ108" s="84">
        <f t="shared" si="64"/>
        <v>0</v>
      </c>
      <c r="BK108" s="84">
        <f t="shared" si="65"/>
        <v>0</v>
      </c>
    </row>
    <row r="109" spans="1:63" s="2" customFormat="1" ht="30" customHeight="1">
      <c r="A109" s="12" t="s">
        <v>235</v>
      </c>
      <c r="B109" s="198" t="s">
        <v>236</v>
      </c>
      <c r="C109" s="199"/>
      <c r="D109" s="200"/>
      <c r="E109" s="39">
        <v>1</v>
      </c>
      <c r="F109" s="39">
        <v>1</v>
      </c>
      <c r="G109" s="39"/>
      <c r="H109" s="39"/>
      <c r="I109" s="39"/>
      <c r="J109" s="39"/>
      <c r="K109" s="39"/>
      <c r="L109" s="39"/>
      <c r="M109" s="39"/>
      <c r="N109" s="39"/>
      <c r="O109" s="39">
        <v>1</v>
      </c>
      <c r="P109" s="40"/>
      <c r="Q109" s="40"/>
      <c r="R109" s="40"/>
      <c r="S109" s="40"/>
      <c r="T109" s="39"/>
      <c r="U109" s="40"/>
      <c r="V109" s="40"/>
      <c r="W109" s="40"/>
      <c r="X109" s="39"/>
      <c r="Y109" s="39"/>
      <c r="Z109" s="40"/>
      <c r="AA109" s="40"/>
      <c r="AB109" s="40"/>
      <c r="AC109" s="40"/>
      <c r="AD109" s="41"/>
      <c r="AE109" s="41"/>
      <c r="AF109" s="41"/>
      <c r="AG109" s="41"/>
      <c r="AH109" s="41"/>
      <c r="AI109" s="43"/>
      <c r="AJ109" s="94"/>
      <c r="AK109" s="94"/>
      <c r="AL109" s="94"/>
      <c r="AM109" s="94"/>
      <c r="AN109" s="94"/>
      <c r="AO109" s="94"/>
      <c r="AP109" s="94"/>
      <c r="AR109" s="84">
        <f>E109</f>
        <v>1</v>
      </c>
      <c r="AS109" s="84">
        <f t="shared" si="49"/>
        <v>1</v>
      </c>
      <c r="AT109" s="84">
        <f t="shared" si="50"/>
        <v>0</v>
      </c>
      <c r="AU109" s="84">
        <f>K109+L109+M109+N109</f>
        <v>0</v>
      </c>
      <c r="AV109" s="86">
        <f t="shared" si="51"/>
        <v>1</v>
      </c>
      <c r="AW109" s="86">
        <f>O109+Z109+AA109+AC109</f>
        <v>1</v>
      </c>
      <c r="AX109" s="84">
        <f t="shared" si="52"/>
        <v>0</v>
      </c>
      <c r="AY109" s="84">
        <f t="shared" si="53"/>
        <v>0</v>
      </c>
      <c r="AZ109" s="84">
        <f t="shared" si="54"/>
        <v>0</v>
      </c>
      <c r="BA109" s="84">
        <f t="shared" si="55"/>
        <v>0</v>
      </c>
      <c r="BB109" s="83">
        <f t="shared" si="56"/>
        <v>0</v>
      </c>
      <c r="BC109" s="83">
        <f t="shared" si="57"/>
        <v>0</v>
      </c>
      <c r="BD109" s="84">
        <f t="shared" si="58"/>
        <v>0</v>
      </c>
      <c r="BE109" s="84">
        <f t="shared" si="59"/>
        <v>0</v>
      </c>
      <c r="BF109" s="84">
        <f t="shared" si="60"/>
        <v>0</v>
      </c>
      <c r="BG109" s="84">
        <f t="shared" si="61"/>
        <v>0</v>
      </c>
      <c r="BH109" s="84">
        <f t="shared" si="62"/>
        <v>0</v>
      </c>
      <c r="BI109" s="84">
        <f t="shared" si="63"/>
        <v>0</v>
      </c>
      <c r="BJ109" s="84">
        <f t="shared" si="64"/>
        <v>0</v>
      </c>
      <c r="BK109" s="84">
        <f t="shared" si="65"/>
        <v>0</v>
      </c>
    </row>
    <row r="110" spans="1:63" s="1" customFormat="1" ht="65.25" customHeight="1">
      <c r="A110" s="10" t="s">
        <v>237</v>
      </c>
      <c r="B110" s="195" t="s">
        <v>238</v>
      </c>
      <c r="C110" s="196"/>
      <c r="D110" s="197"/>
      <c r="E110" s="37">
        <f>SUM(E111:E118)</f>
        <v>1</v>
      </c>
      <c r="F110" s="37">
        <f t="shared" ref="F110:AP110" si="75">SUM(F111:F118)</f>
        <v>1</v>
      </c>
      <c r="G110" s="37">
        <f t="shared" si="75"/>
        <v>0</v>
      </c>
      <c r="H110" s="37">
        <f t="shared" si="75"/>
        <v>0</v>
      </c>
      <c r="I110" s="37">
        <f t="shared" si="75"/>
        <v>0</v>
      </c>
      <c r="J110" s="37">
        <f t="shared" si="75"/>
        <v>0</v>
      </c>
      <c r="K110" s="37">
        <f t="shared" si="75"/>
        <v>0</v>
      </c>
      <c r="L110" s="37">
        <f t="shared" si="75"/>
        <v>0</v>
      </c>
      <c r="M110" s="37">
        <f t="shared" si="75"/>
        <v>0</v>
      </c>
      <c r="N110" s="37">
        <f t="shared" si="75"/>
        <v>0</v>
      </c>
      <c r="O110" s="37">
        <f t="shared" si="75"/>
        <v>0</v>
      </c>
      <c r="P110" s="37">
        <f t="shared" si="75"/>
        <v>0</v>
      </c>
      <c r="Q110" s="37">
        <f t="shared" si="75"/>
        <v>0</v>
      </c>
      <c r="R110" s="37">
        <f t="shared" si="75"/>
        <v>0</v>
      </c>
      <c r="S110" s="37">
        <f t="shared" si="75"/>
        <v>0</v>
      </c>
      <c r="T110" s="37">
        <f t="shared" si="75"/>
        <v>0</v>
      </c>
      <c r="U110" s="37">
        <f t="shared" si="75"/>
        <v>0</v>
      </c>
      <c r="V110" s="37">
        <f t="shared" si="75"/>
        <v>0</v>
      </c>
      <c r="W110" s="37">
        <f t="shared" si="75"/>
        <v>0</v>
      </c>
      <c r="X110" s="37">
        <f t="shared" si="75"/>
        <v>0</v>
      </c>
      <c r="Y110" s="37">
        <f t="shared" si="75"/>
        <v>0</v>
      </c>
      <c r="Z110" s="37">
        <f t="shared" si="75"/>
        <v>0</v>
      </c>
      <c r="AA110" s="37">
        <f t="shared" si="75"/>
        <v>0</v>
      </c>
      <c r="AB110" s="37">
        <f t="shared" si="75"/>
        <v>0</v>
      </c>
      <c r="AC110" s="37">
        <f t="shared" si="75"/>
        <v>1</v>
      </c>
      <c r="AD110" s="37">
        <f t="shared" si="75"/>
        <v>1</v>
      </c>
      <c r="AE110" s="37">
        <f t="shared" si="75"/>
        <v>0</v>
      </c>
      <c r="AF110" s="37">
        <f t="shared" si="75"/>
        <v>0</v>
      </c>
      <c r="AG110" s="37">
        <f t="shared" si="75"/>
        <v>0</v>
      </c>
      <c r="AH110" s="37">
        <f t="shared" si="75"/>
        <v>0</v>
      </c>
      <c r="AI110" s="37">
        <f t="shared" si="75"/>
        <v>0</v>
      </c>
      <c r="AJ110" s="37">
        <f t="shared" si="75"/>
        <v>0</v>
      </c>
      <c r="AK110" s="37">
        <f t="shared" si="75"/>
        <v>0</v>
      </c>
      <c r="AL110" s="37">
        <f t="shared" si="75"/>
        <v>0</v>
      </c>
      <c r="AM110" s="37">
        <f t="shared" si="75"/>
        <v>0</v>
      </c>
      <c r="AN110" s="37">
        <f t="shared" si="75"/>
        <v>0</v>
      </c>
      <c r="AO110" s="37">
        <f t="shared" si="75"/>
        <v>0</v>
      </c>
      <c r="AP110" s="37">
        <f t="shared" si="75"/>
        <v>0</v>
      </c>
      <c r="AR110" s="85">
        <f t="shared" ref="AR110:BK110" si="76">SUM(AR111:AR118)</f>
        <v>1</v>
      </c>
      <c r="AS110" s="85">
        <f t="shared" si="76"/>
        <v>1</v>
      </c>
      <c r="AT110" s="85">
        <f t="shared" si="76"/>
        <v>0</v>
      </c>
      <c r="AU110" s="85">
        <f t="shared" si="76"/>
        <v>0</v>
      </c>
      <c r="AV110" s="95">
        <f t="shared" si="76"/>
        <v>1</v>
      </c>
      <c r="AW110" s="95">
        <f t="shared" si="76"/>
        <v>1</v>
      </c>
      <c r="AX110" s="85">
        <f t="shared" si="76"/>
        <v>0</v>
      </c>
      <c r="AY110" s="85">
        <f t="shared" si="76"/>
        <v>0</v>
      </c>
      <c r="AZ110" s="85">
        <f t="shared" si="76"/>
        <v>0</v>
      </c>
      <c r="BA110" s="85">
        <f t="shared" si="76"/>
        <v>0</v>
      </c>
      <c r="BB110" s="85">
        <f t="shared" si="76"/>
        <v>0</v>
      </c>
      <c r="BC110" s="85">
        <f t="shared" si="76"/>
        <v>0</v>
      </c>
      <c r="BD110" s="85">
        <f t="shared" si="76"/>
        <v>0</v>
      </c>
      <c r="BE110" s="85">
        <f t="shared" si="76"/>
        <v>0</v>
      </c>
      <c r="BF110" s="85">
        <f t="shared" si="76"/>
        <v>0</v>
      </c>
      <c r="BG110" s="85">
        <f t="shared" si="76"/>
        <v>0</v>
      </c>
      <c r="BH110" s="85">
        <f t="shared" si="76"/>
        <v>0</v>
      </c>
      <c r="BI110" s="85">
        <f t="shared" si="76"/>
        <v>0</v>
      </c>
      <c r="BJ110" s="85">
        <f t="shared" si="76"/>
        <v>0</v>
      </c>
      <c r="BK110" s="85">
        <f t="shared" si="76"/>
        <v>0</v>
      </c>
    </row>
    <row r="111" spans="1:63" s="2" customFormat="1" ht="39.950000000000003" customHeight="1">
      <c r="A111" s="12" t="s">
        <v>239</v>
      </c>
      <c r="B111" s="201" t="s">
        <v>240</v>
      </c>
      <c r="C111" s="202"/>
      <c r="D111" s="203"/>
      <c r="E111" s="40">
        <v>1</v>
      </c>
      <c r="F111" s="41">
        <v>1</v>
      </c>
      <c r="G111" s="39"/>
      <c r="H111" s="39"/>
      <c r="I111" s="39"/>
      <c r="J111" s="39"/>
      <c r="K111" s="39"/>
      <c r="L111" s="39"/>
      <c r="M111" s="39"/>
      <c r="N111" s="39"/>
      <c r="O111" s="40"/>
      <c r="P111" s="40"/>
      <c r="Q111" s="40"/>
      <c r="R111" s="40"/>
      <c r="S111" s="39"/>
      <c r="T111" s="40"/>
      <c r="U111" s="40"/>
      <c r="V111" s="40"/>
      <c r="W111" s="40"/>
      <c r="X111" s="40"/>
      <c r="Y111" s="40"/>
      <c r="Z111" s="40"/>
      <c r="AA111" s="40"/>
      <c r="AB111" s="40"/>
      <c r="AC111" s="40">
        <v>1</v>
      </c>
      <c r="AD111" s="41">
        <v>1</v>
      </c>
      <c r="AE111" s="41"/>
      <c r="AF111" s="43"/>
      <c r="AG111" s="41"/>
      <c r="AH111" s="41"/>
      <c r="AI111" s="43"/>
      <c r="AJ111" s="94"/>
      <c r="AK111" s="94"/>
      <c r="AL111" s="94"/>
      <c r="AM111" s="94"/>
      <c r="AN111" s="94"/>
      <c r="AO111" s="94"/>
      <c r="AP111" s="94"/>
      <c r="AR111" s="84">
        <f>E111</f>
        <v>1</v>
      </c>
      <c r="AS111" s="84">
        <f t="shared" si="49"/>
        <v>1</v>
      </c>
      <c r="AT111" s="84">
        <f t="shared" si="50"/>
        <v>0</v>
      </c>
      <c r="AU111" s="84">
        <f t="shared" ref="AU111:AU118" si="77">K111+L111+M111+N111</f>
        <v>0</v>
      </c>
      <c r="AV111" s="86">
        <f t="shared" si="51"/>
        <v>1</v>
      </c>
      <c r="AW111" s="86">
        <f t="shared" ref="AW111:AW118" si="78">O111+Z111+AA111+AC111</f>
        <v>1</v>
      </c>
      <c r="AX111" s="84">
        <f t="shared" si="52"/>
        <v>0</v>
      </c>
      <c r="AY111" s="84">
        <f t="shared" si="53"/>
        <v>0</v>
      </c>
      <c r="AZ111" s="84">
        <f t="shared" si="54"/>
        <v>0</v>
      </c>
      <c r="BA111" s="84">
        <f t="shared" si="55"/>
        <v>0</v>
      </c>
      <c r="BB111" s="83">
        <f t="shared" si="56"/>
        <v>0</v>
      </c>
      <c r="BC111" s="83">
        <f t="shared" si="57"/>
        <v>0</v>
      </c>
      <c r="BD111" s="84">
        <f t="shared" si="58"/>
        <v>0</v>
      </c>
      <c r="BE111" s="84">
        <f t="shared" si="59"/>
        <v>0</v>
      </c>
      <c r="BF111" s="84">
        <f t="shared" si="60"/>
        <v>0</v>
      </c>
      <c r="BG111" s="84">
        <f t="shared" si="61"/>
        <v>0</v>
      </c>
      <c r="BH111" s="84">
        <f t="shared" si="62"/>
        <v>0</v>
      </c>
      <c r="BI111" s="84">
        <f t="shared" si="63"/>
        <v>0</v>
      </c>
      <c r="BJ111" s="84">
        <f t="shared" si="64"/>
        <v>0</v>
      </c>
      <c r="BK111" s="84">
        <f t="shared" si="65"/>
        <v>0</v>
      </c>
    </row>
    <row r="112" spans="1:63" s="2" customFormat="1" ht="39.950000000000003" customHeight="1">
      <c r="A112" s="12" t="s">
        <v>241</v>
      </c>
      <c r="B112" s="201" t="s">
        <v>242</v>
      </c>
      <c r="C112" s="202"/>
      <c r="D112" s="203"/>
      <c r="E112" s="40"/>
      <c r="F112" s="41"/>
      <c r="G112" s="39"/>
      <c r="H112" s="39"/>
      <c r="I112" s="39"/>
      <c r="J112" s="39"/>
      <c r="K112" s="39"/>
      <c r="L112" s="39"/>
      <c r="M112" s="39"/>
      <c r="N112" s="39"/>
      <c r="O112" s="40"/>
      <c r="P112" s="40"/>
      <c r="Q112" s="40"/>
      <c r="R112" s="40"/>
      <c r="S112" s="39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1"/>
      <c r="AE112" s="41"/>
      <c r="AF112" s="43"/>
      <c r="AG112" s="41"/>
      <c r="AH112" s="41"/>
      <c r="AI112" s="43"/>
      <c r="AJ112" s="94"/>
      <c r="AK112" s="94"/>
      <c r="AL112" s="94"/>
      <c r="AM112" s="94"/>
      <c r="AN112" s="94"/>
      <c r="AO112" s="94"/>
      <c r="AP112" s="94"/>
      <c r="AR112" s="84">
        <f t="shared" ref="AR112:AR118" si="79">E112</f>
        <v>0</v>
      </c>
      <c r="AS112" s="84">
        <f t="shared" si="49"/>
        <v>0</v>
      </c>
      <c r="AT112" s="84">
        <f t="shared" si="50"/>
        <v>0</v>
      </c>
      <c r="AU112" s="84">
        <f t="shared" si="77"/>
        <v>0</v>
      </c>
      <c r="AV112" s="86">
        <f t="shared" si="51"/>
        <v>0</v>
      </c>
      <c r="AW112" s="86">
        <f t="shared" si="78"/>
        <v>0</v>
      </c>
      <c r="AX112" s="84">
        <f t="shared" si="52"/>
        <v>0</v>
      </c>
      <c r="AY112" s="84">
        <f t="shared" si="53"/>
        <v>0</v>
      </c>
      <c r="AZ112" s="84">
        <f t="shared" si="54"/>
        <v>0</v>
      </c>
      <c r="BA112" s="84">
        <f t="shared" si="55"/>
        <v>0</v>
      </c>
      <c r="BB112" s="83">
        <f t="shared" si="56"/>
        <v>0</v>
      </c>
      <c r="BC112" s="83">
        <f t="shared" si="57"/>
        <v>0</v>
      </c>
      <c r="BD112" s="84">
        <f t="shared" si="58"/>
        <v>0</v>
      </c>
      <c r="BE112" s="84">
        <f t="shared" si="59"/>
        <v>0</v>
      </c>
      <c r="BF112" s="84">
        <f t="shared" si="60"/>
        <v>0</v>
      </c>
      <c r="BG112" s="84">
        <f t="shared" si="61"/>
        <v>0</v>
      </c>
      <c r="BH112" s="84">
        <f t="shared" si="62"/>
        <v>0</v>
      </c>
      <c r="BI112" s="84">
        <f t="shared" si="63"/>
        <v>0</v>
      </c>
      <c r="BJ112" s="84">
        <f t="shared" si="64"/>
        <v>0</v>
      </c>
      <c r="BK112" s="84">
        <f t="shared" si="65"/>
        <v>0</v>
      </c>
    </row>
    <row r="113" spans="1:63" s="2" customFormat="1" ht="39.950000000000003" customHeight="1">
      <c r="A113" s="12" t="s">
        <v>243</v>
      </c>
      <c r="B113" s="201" t="s">
        <v>244</v>
      </c>
      <c r="C113" s="202"/>
      <c r="D113" s="203"/>
      <c r="E113" s="40"/>
      <c r="F113" s="41"/>
      <c r="G113" s="39"/>
      <c r="H113" s="39"/>
      <c r="I113" s="39"/>
      <c r="J113" s="39"/>
      <c r="K113" s="39"/>
      <c r="L113" s="39"/>
      <c r="M113" s="39"/>
      <c r="N113" s="39"/>
      <c r="O113" s="40"/>
      <c r="P113" s="40"/>
      <c r="Q113" s="40"/>
      <c r="R113" s="40"/>
      <c r="S113" s="39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1"/>
      <c r="AE113" s="41"/>
      <c r="AF113" s="43"/>
      <c r="AG113" s="41"/>
      <c r="AH113" s="41"/>
      <c r="AI113" s="43"/>
      <c r="AJ113" s="94"/>
      <c r="AK113" s="94"/>
      <c r="AL113" s="94"/>
      <c r="AM113" s="94"/>
      <c r="AN113" s="94"/>
      <c r="AO113" s="94"/>
      <c r="AP113" s="94"/>
      <c r="AR113" s="84">
        <f t="shared" si="79"/>
        <v>0</v>
      </c>
      <c r="AS113" s="84">
        <f t="shared" si="49"/>
        <v>0</v>
      </c>
      <c r="AT113" s="84">
        <f t="shared" si="50"/>
        <v>0</v>
      </c>
      <c r="AU113" s="84">
        <f t="shared" si="77"/>
        <v>0</v>
      </c>
      <c r="AV113" s="86">
        <f t="shared" si="51"/>
        <v>0</v>
      </c>
      <c r="AW113" s="86">
        <f t="shared" si="78"/>
        <v>0</v>
      </c>
      <c r="AX113" s="84">
        <f t="shared" si="52"/>
        <v>0</v>
      </c>
      <c r="AY113" s="84">
        <f t="shared" si="53"/>
        <v>0</v>
      </c>
      <c r="AZ113" s="84">
        <f t="shared" si="54"/>
        <v>0</v>
      </c>
      <c r="BA113" s="84">
        <f t="shared" si="55"/>
        <v>0</v>
      </c>
      <c r="BB113" s="83">
        <f t="shared" si="56"/>
        <v>0</v>
      </c>
      <c r="BC113" s="83">
        <f t="shared" si="57"/>
        <v>0</v>
      </c>
      <c r="BD113" s="84">
        <f t="shared" si="58"/>
        <v>0</v>
      </c>
      <c r="BE113" s="84">
        <f t="shared" si="59"/>
        <v>0</v>
      </c>
      <c r="BF113" s="84">
        <f t="shared" si="60"/>
        <v>0</v>
      </c>
      <c r="BG113" s="84">
        <f t="shared" si="61"/>
        <v>0</v>
      </c>
      <c r="BH113" s="84">
        <f t="shared" si="62"/>
        <v>0</v>
      </c>
      <c r="BI113" s="84">
        <f t="shared" si="63"/>
        <v>0</v>
      </c>
      <c r="BJ113" s="84">
        <f t="shared" si="64"/>
        <v>0</v>
      </c>
      <c r="BK113" s="84">
        <f t="shared" si="65"/>
        <v>0</v>
      </c>
    </row>
    <row r="114" spans="1:63" s="2" customFormat="1" ht="39.950000000000003" customHeight="1">
      <c r="A114" s="12" t="s">
        <v>245</v>
      </c>
      <c r="B114" s="201" t="s">
        <v>246</v>
      </c>
      <c r="C114" s="202"/>
      <c r="D114" s="203"/>
      <c r="E114" s="40"/>
      <c r="F114" s="41"/>
      <c r="G114" s="39"/>
      <c r="H114" s="39"/>
      <c r="I114" s="39"/>
      <c r="J114" s="39"/>
      <c r="K114" s="39"/>
      <c r="L114" s="39"/>
      <c r="M114" s="39"/>
      <c r="N114" s="39"/>
      <c r="O114" s="40"/>
      <c r="P114" s="40"/>
      <c r="Q114" s="40"/>
      <c r="R114" s="40"/>
      <c r="S114" s="39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1"/>
      <c r="AE114" s="41"/>
      <c r="AF114" s="43"/>
      <c r="AG114" s="41"/>
      <c r="AH114" s="41"/>
      <c r="AI114" s="43"/>
      <c r="AJ114" s="94"/>
      <c r="AK114" s="94"/>
      <c r="AL114" s="94"/>
      <c r="AM114" s="94"/>
      <c r="AN114" s="94"/>
      <c r="AO114" s="94"/>
      <c r="AP114" s="94"/>
      <c r="AR114" s="84">
        <f t="shared" si="79"/>
        <v>0</v>
      </c>
      <c r="AS114" s="84">
        <f t="shared" si="49"/>
        <v>0</v>
      </c>
      <c r="AT114" s="84">
        <f t="shared" si="50"/>
        <v>0</v>
      </c>
      <c r="AU114" s="84">
        <f t="shared" si="77"/>
        <v>0</v>
      </c>
      <c r="AV114" s="86">
        <f t="shared" si="51"/>
        <v>0</v>
      </c>
      <c r="AW114" s="86">
        <f t="shared" si="78"/>
        <v>0</v>
      </c>
      <c r="AX114" s="84">
        <f t="shared" si="52"/>
        <v>0</v>
      </c>
      <c r="AY114" s="84">
        <f t="shared" si="53"/>
        <v>0</v>
      </c>
      <c r="AZ114" s="84">
        <f t="shared" si="54"/>
        <v>0</v>
      </c>
      <c r="BA114" s="84">
        <f t="shared" si="55"/>
        <v>0</v>
      </c>
      <c r="BB114" s="83">
        <f t="shared" si="56"/>
        <v>0</v>
      </c>
      <c r="BC114" s="83">
        <f t="shared" si="57"/>
        <v>0</v>
      </c>
      <c r="BD114" s="84">
        <f t="shared" si="58"/>
        <v>0</v>
      </c>
      <c r="BE114" s="84">
        <f t="shared" si="59"/>
        <v>0</v>
      </c>
      <c r="BF114" s="84">
        <f t="shared" si="60"/>
        <v>0</v>
      </c>
      <c r="BG114" s="84">
        <f t="shared" si="61"/>
        <v>0</v>
      </c>
      <c r="BH114" s="84">
        <f t="shared" si="62"/>
        <v>0</v>
      </c>
      <c r="BI114" s="84">
        <f t="shared" si="63"/>
        <v>0</v>
      </c>
      <c r="BJ114" s="84">
        <f t="shared" si="64"/>
        <v>0</v>
      </c>
      <c r="BK114" s="84">
        <f t="shared" si="65"/>
        <v>0</v>
      </c>
    </row>
    <row r="115" spans="1:63" s="2" customFormat="1" ht="58.5" customHeight="1">
      <c r="A115" s="12" t="s">
        <v>247</v>
      </c>
      <c r="B115" s="201" t="s">
        <v>248</v>
      </c>
      <c r="C115" s="202"/>
      <c r="D115" s="203"/>
      <c r="E115" s="40"/>
      <c r="F115" s="41"/>
      <c r="G115" s="39"/>
      <c r="H115" s="39"/>
      <c r="I115" s="39"/>
      <c r="J115" s="39"/>
      <c r="K115" s="39"/>
      <c r="L115" s="39"/>
      <c r="M115" s="39"/>
      <c r="N115" s="39"/>
      <c r="O115" s="40"/>
      <c r="P115" s="40"/>
      <c r="Q115" s="40"/>
      <c r="R115" s="40"/>
      <c r="S115" s="39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1"/>
      <c r="AE115" s="41"/>
      <c r="AF115" s="43"/>
      <c r="AG115" s="41"/>
      <c r="AH115" s="41"/>
      <c r="AI115" s="43"/>
      <c r="AJ115" s="94"/>
      <c r="AK115" s="94"/>
      <c r="AL115" s="94"/>
      <c r="AM115" s="94"/>
      <c r="AN115" s="94"/>
      <c r="AO115" s="94"/>
      <c r="AP115" s="94"/>
      <c r="AR115" s="84">
        <f t="shared" si="79"/>
        <v>0</v>
      </c>
      <c r="AS115" s="84">
        <f t="shared" si="49"/>
        <v>0</v>
      </c>
      <c r="AT115" s="84">
        <f t="shared" si="50"/>
        <v>0</v>
      </c>
      <c r="AU115" s="84">
        <f t="shared" si="77"/>
        <v>0</v>
      </c>
      <c r="AV115" s="86">
        <f t="shared" si="51"/>
        <v>0</v>
      </c>
      <c r="AW115" s="86">
        <f t="shared" si="78"/>
        <v>0</v>
      </c>
      <c r="AX115" s="84">
        <f t="shared" si="52"/>
        <v>0</v>
      </c>
      <c r="AY115" s="84">
        <f t="shared" si="53"/>
        <v>0</v>
      </c>
      <c r="AZ115" s="84">
        <f t="shared" si="54"/>
        <v>0</v>
      </c>
      <c r="BA115" s="84">
        <f t="shared" si="55"/>
        <v>0</v>
      </c>
      <c r="BB115" s="83">
        <f t="shared" si="56"/>
        <v>0</v>
      </c>
      <c r="BC115" s="83">
        <f t="shared" si="57"/>
        <v>0</v>
      </c>
      <c r="BD115" s="84">
        <f t="shared" si="58"/>
        <v>0</v>
      </c>
      <c r="BE115" s="84">
        <f t="shared" si="59"/>
        <v>0</v>
      </c>
      <c r="BF115" s="84">
        <f t="shared" si="60"/>
        <v>0</v>
      </c>
      <c r="BG115" s="84">
        <f t="shared" si="61"/>
        <v>0</v>
      </c>
      <c r="BH115" s="84">
        <f t="shared" si="62"/>
        <v>0</v>
      </c>
      <c r="BI115" s="84">
        <f t="shared" si="63"/>
        <v>0</v>
      </c>
      <c r="BJ115" s="84">
        <f t="shared" si="64"/>
        <v>0</v>
      </c>
      <c r="BK115" s="84">
        <f t="shared" si="65"/>
        <v>0</v>
      </c>
    </row>
    <row r="116" spans="1:63" s="2" customFormat="1" ht="39.950000000000003" customHeight="1">
      <c r="A116" s="12" t="s">
        <v>249</v>
      </c>
      <c r="B116" s="201" t="s">
        <v>250</v>
      </c>
      <c r="C116" s="202"/>
      <c r="D116" s="203"/>
      <c r="E116" s="40"/>
      <c r="F116" s="41"/>
      <c r="G116" s="39"/>
      <c r="H116" s="39"/>
      <c r="I116" s="39"/>
      <c r="J116" s="39"/>
      <c r="K116" s="39"/>
      <c r="L116" s="39"/>
      <c r="M116" s="39"/>
      <c r="N116" s="39"/>
      <c r="O116" s="40"/>
      <c r="P116" s="40"/>
      <c r="Q116" s="40"/>
      <c r="R116" s="40"/>
      <c r="S116" s="39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1"/>
      <c r="AE116" s="41"/>
      <c r="AF116" s="43"/>
      <c r="AG116" s="41"/>
      <c r="AH116" s="41"/>
      <c r="AI116" s="43"/>
      <c r="AJ116" s="94"/>
      <c r="AK116" s="94"/>
      <c r="AL116" s="94"/>
      <c r="AM116" s="94"/>
      <c r="AN116" s="94"/>
      <c r="AO116" s="94"/>
      <c r="AP116" s="94"/>
      <c r="AR116" s="84">
        <f t="shared" si="79"/>
        <v>0</v>
      </c>
      <c r="AS116" s="84">
        <f t="shared" si="49"/>
        <v>0</v>
      </c>
      <c r="AT116" s="84">
        <f t="shared" si="50"/>
        <v>0</v>
      </c>
      <c r="AU116" s="84">
        <f t="shared" si="77"/>
        <v>0</v>
      </c>
      <c r="AV116" s="86">
        <f t="shared" si="51"/>
        <v>0</v>
      </c>
      <c r="AW116" s="86">
        <f t="shared" si="78"/>
        <v>0</v>
      </c>
      <c r="AX116" s="84">
        <f t="shared" si="52"/>
        <v>0</v>
      </c>
      <c r="AY116" s="84">
        <f t="shared" si="53"/>
        <v>0</v>
      </c>
      <c r="AZ116" s="84">
        <f t="shared" si="54"/>
        <v>0</v>
      </c>
      <c r="BA116" s="84">
        <f t="shared" si="55"/>
        <v>0</v>
      </c>
      <c r="BB116" s="83">
        <f t="shared" si="56"/>
        <v>0</v>
      </c>
      <c r="BC116" s="83">
        <f t="shared" si="57"/>
        <v>0</v>
      </c>
      <c r="BD116" s="84">
        <f t="shared" si="58"/>
        <v>0</v>
      </c>
      <c r="BE116" s="84">
        <f t="shared" si="59"/>
        <v>0</v>
      </c>
      <c r="BF116" s="84">
        <f t="shared" si="60"/>
        <v>0</v>
      </c>
      <c r="BG116" s="84">
        <f t="shared" si="61"/>
        <v>0</v>
      </c>
      <c r="BH116" s="84">
        <f t="shared" si="62"/>
        <v>0</v>
      </c>
      <c r="BI116" s="84">
        <f t="shared" si="63"/>
        <v>0</v>
      </c>
      <c r="BJ116" s="84">
        <f t="shared" si="64"/>
        <v>0</v>
      </c>
      <c r="BK116" s="84">
        <f t="shared" si="65"/>
        <v>0</v>
      </c>
    </row>
    <row r="117" spans="1:63" s="2" customFormat="1" ht="39.950000000000003" customHeight="1">
      <c r="A117" s="12" t="s">
        <v>251</v>
      </c>
      <c r="B117" s="201" t="s">
        <v>252</v>
      </c>
      <c r="C117" s="202"/>
      <c r="D117" s="203"/>
      <c r="E117" s="40"/>
      <c r="F117" s="41"/>
      <c r="G117" s="39"/>
      <c r="H117" s="39"/>
      <c r="I117" s="39"/>
      <c r="J117" s="39"/>
      <c r="K117" s="39"/>
      <c r="L117" s="39"/>
      <c r="M117" s="39"/>
      <c r="N117" s="39"/>
      <c r="O117" s="39"/>
      <c r="P117" s="40"/>
      <c r="Q117" s="40"/>
      <c r="R117" s="40"/>
      <c r="S117" s="40"/>
      <c r="T117" s="39"/>
      <c r="U117" s="40"/>
      <c r="V117" s="40"/>
      <c r="W117" s="40"/>
      <c r="X117" s="39"/>
      <c r="Y117" s="39"/>
      <c r="Z117" s="40"/>
      <c r="AA117" s="40"/>
      <c r="AB117" s="40"/>
      <c r="AC117" s="40"/>
      <c r="AD117" s="41"/>
      <c r="AE117" s="41"/>
      <c r="AF117" s="43"/>
      <c r="AG117" s="41"/>
      <c r="AH117" s="41"/>
      <c r="AI117" s="43"/>
      <c r="AJ117" s="94"/>
      <c r="AK117" s="94"/>
      <c r="AL117" s="94"/>
      <c r="AM117" s="94"/>
      <c r="AN117" s="94"/>
      <c r="AO117" s="94"/>
      <c r="AP117" s="94"/>
      <c r="AR117" s="84">
        <f t="shared" si="79"/>
        <v>0</v>
      </c>
      <c r="AS117" s="84">
        <f t="shared" si="49"/>
        <v>0</v>
      </c>
      <c r="AT117" s="84">
        <f t="shared" si="50"/>
        <v>0</v>
      </c>
      <c r="AU117" s="84">
        <f t="shared" si="77"/>
        <v>0</v>
      </c>
      <c r="AV117" s="86">
        <f t="shared" si="51"/>
        <v>0</v>
      </c>
      <c r="AW117" s="86">
        <f t="shared" si="78"/>
        <v>0</v>
      </c>
      <c r="AX117" s="84">
        <f t="shared" si="52"/>
        <v>0</v>
      </c>
      <c r="AY117" s="84">
        <f t="shared" si="53"/>
        <v>0</v>
      </c>
      <c r="AZ117" s="84">
        <f t="shared" si="54"/>
        <v>0</v>
      </c>
      <c r="BA117" s="84">
        <f t="shared" si="55"/>
        <v>0</v>
      </c>
      <c r="BB117" s="83">
        <f t="shared" si="56"/>
        <v>0</v>
      </c>
      <c r="BC117" s="83">
        <f t="shared" si="57"/>
        <v>0</v>
      </c>
      <c r="BD117" s="84">
        <f t="shared" si="58"/>
        <v>0</v>
      </c>
      <c r="BE117" s="84">
        <f t="shared" si="59"/>
        <v>0</v>
      </c>
      <c r="BF117" s="84">
        <f t="shared" si="60"/>
        <v>0</v>
      </c>
      <c r="BG117" s="84">
        <f t="shared" si="61"/>
        <v>0</v>
      </c>
      <c r="BH117" s="84">
        <f t="shared" si="62"/>
        <v>0</v>
      </c>
      <c r="BI117" s="84">
        <f t="shared" si="63"/>
        <v>0</v>
      </c>
      <c r="BJ117" s="84">
        <f t="shared" si="64"/>
        <v>0</v>
      </c>
      <c r="BK117" s="84">
        <f t="shared" si="65"/>
        <v>0</v>
      </c>
    </row>
    <row r="118" spans="1:63" s="2" customFormat="1" ht="39.950000000000003" customHeight="1">
      <c r="A118" s="12" t="s">
        <v>253</v>
      </c>
      <c r="B118" s="201" t="s">
        <v>81</v>
      </c>
      <c r="C118" s="202"/>
      <c r="D118" s="203"/>
      <c r="E118" s="40"/>
      <c r="F118" s="41"/>
      <c r="G118" s="39"/>
      <c r="H118" s="39"/>
      <c r="I118" s="39"/>
      <c r="J118" s="39"/>
      <c r="K118" s="39"/>
      <c r="L118" s="39"/>
      <c r="M118" s="39"/>
      <c r="N118" s="39"/>
      <c r="O118" s="40"/>
      <c r="P118" s="40"/>
      <c r="Q118" s="40"/>
      <c r="R118" s="40"/>
      <c r="S118" s="39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1"/>
      <c r="AE118" s="41"/>
      <c r="AF118" s="43"/>
      <c r="AG118" s="41"/>
      <c r="AH118" s="41"/>
      <c r="AI118" s="43"/>
      <c r="AJ118" s="94"/>
      <c r="AK118" s="94"/>
      <c r="AL118" s="94"/>
      <c r="AM118" s="94"/>
      <c r="AN118" s="94"/>
      <c r="AO118" s="94"/>
      <c r="AP118" s="94"/>
      <c r="AR118" s="84">
        <f t="shared" si="79"/>
        <v>0</v>
      </c>
      <c r="AS118" s="84">
        <f t="shared" si="49"/>
        <v>0</v>
      </c>
      <c r="AT118" s="84">
        <f t="shared" si="50"/>
        <v>0</v>
      </c>
      <c r="AU118" s="84">
        <f t="shared" si="77"/>
        <v>0</v>
      </c>
      <c r="AV118" s="86">
        <f t="shared" si="51"/>
        <v>0</v>
      </c>
      <c r="AW118" s="86">
        <f t="shared" si="78"/>
        <v>0</v>
      </c>
      <c r="AX118" s="84">
        <f t="shared" si="52"/>
        <v>0</v>
      </c>
      <c r="AY118" s="84">
        <f t="shared" si="53"/>
        <v>0</v>
      </c>
      <c r="AZ118" s="84">
        <f t="shared" si="54"/>
        <v>0</v>
      </c>
      <c r="BA118" s="84">
        <f t="shared" si="55"/>
        <v>0</v>
      </c>
      <c r="BB118" s="83">
        <f t="shared" si="56"/>
        <v>0</v>
      </c>
      <c r="BC118" s="83">
        <f t="shared" si="57"/>
        <v>0</v>
      </c>
      <c r="BD118" s="84">
        <f t="shared" si="58"/>
        <v>0</v>
      </c>
      <c r="BE118" s="84">
        <f t="shared" si="59"/>
        <v>0</v>
      </c>
      <c r="BF118" s="84">
        <f t="shared" si="60"/>
        <v>0</v>
      </c>
      <c r="BG118" s="84">
        <f t="shared" si="61"/>
        <v>0</v>
      </c>
      <c r="BH118" s="84">
        <f t="shared" si="62"/>
        <v>0</v>
      </c>
      <c r="BI118" s="84">
        <f t="shared" si="63"/>
        <v>0</v>
      </c>
      <c r="BJ118" s="84">
        <f t="shared" si="64"/>
        <v>0</v>
      </c>
      <c r="BK118" s="84">
        <f t="shared" si="65"/>
        <v>0</v>
      </c>
    </row>
    <row r="119" spans="1:63" s="1" customFormat="1" ht="59.25" customHeight="1">
      <c r="A119" s="10" t="s">
        <v>254</v>
      </c>
      <c r="B119" s="195" t="s">
        <v>255</v>
      </c>
      <c r="C119" s="196"/>
      <c r="D119" s="197"/>
      <c r="E119" s="37">
        <f>SUM(E120:E123)</f>
        <v>0</v>
      </c>
      <c r="F119" s="37">
        <f t="shared" ref="F119:AP119" si="80">SUM(F120:F123)</f>
        <v>0</v>
      </c>
      <c r="G119" s="37">
        <f t="shared" si="80"/>
        <v>0</v>
      </c>
      <c r="H119" s="37">
        <f t="shared" si="80"/>
        <v>0</v>
      </c>
      <c r="I119" s="37">
        <f t="shared" si="80"/>
        <v>0</v>
      </c>
      <c r="J119" s="37">
        <f t="shared" si="80"/>
        <v>0</v>
      </c>
      <c r="K119" s="37">
        <f t="shared" si="80"/>
        <v>0</v>
      </c>
      <c r="L119" s="37">
        <f t="shared" si="80"/>
        <v>0</v>
      </c>
      <c r="M119" s="37">
        <f t="shared" si="80"/>
        <v>0</v>
      </c>
      <c r="N119" s="37">
        <f t="shared" si="80"/>
        <v>0</v>
      </c>
      <c r="O119" s="37">
        <f t="shared" si="80"/>
        <v>0</v>
      </c>
      <c r="P119" s="37">
        <f t="shared" si="80"/>
        <v>0</v>
      </c>
      <c r="Q119" s="37">
        <f t="shared" si="80"/>
        <v>0</v>
      </c>
      <c r="R119" s="37">
        <f t="shared" si="80"/>
        <v>0</v>
      </c>
      <c r="S119" s="37">
        <f t="shared" si="80"/>
        <v>0</v>
      </c>
      <c r="T119" s="37">
        <f t="shared" si="80"/>
        <v>0</v>
      </c>
      <c r="U119" s="37">
        <f t="shared" si="80"/>
        <v>0</v>
      </c>
      <c r="V119" s="37">
        <f t="shared" si="80"/>
        <v>0</v>
      </c>
      <c r="W119" s="37">
        <f t="shared" si="80"/>
        <v>0</v>
      </c>
      <c r="X119" s="37">
        <f t="shared" si="80"/>
        <v>0</v>
      </c>
      <c r="Y119" s="37">
        <f t="shared" si="80"/>
        <v>0</v>
      </c>
      <c r="Z119" s="37">
        <f t="shared" si="80"/>
        <v>0</v>
      </c>
      <c r="AA119" s="37">
        <f t="shared" si="80"/>
        <v>0</v>
      </c>
      <c r="AB119" s="37">
        <f t="shared" si="80"/>
        <v>0</v>
      </c>
      <c r="AC119" s="37">
        <f t="shared" si="80"/>
        <v>0</v>
      </c>
      <c r="AD119" s="37">
        <f t="shared" si="80"/>
        <v>0</v>
      </c>
      <c r="AE119" s="37">
        <f t="shared" si="80"/>
        <v>0</v>
      </c>
      <c r="AF119" s="37">
        <f t="shared" si="80"/>
        <v>0</v>
      </c>
      <c r="AG119" s="37">
        <f t="shared" si="80"/>
        <v>0</v>
      </c>
      <c r="AH119" s="37">
        <f t="shared" si="80"/>
        <v>0</v>
      </c>
      <c r="AI119" s="37">
        <f t="shared" si="80"/>
        <v>0</v>
      </c>
      <c r="AJ119" s="37">
        <f t="shared" si="80"/>
        <v>0</v>
      </c>
      <c r="AK119" s="37">
        <f t="shared" si="80"/>
        <v>0</v>
      </c>
      <c r="AL119" s="37">
        <f t="shared" si="80"/>
        <v>0</v>
      </c>
      <c r="AM119" s="37">
        <f t="shared" si="80"/>
        <v>0</v>
      </c>
      <c r="AN119" s="37">
        <f t="shared" si="80"/>
        <v>0</v>
      </c>
      <c r="AO119" s="37">
        <f t="shared" si="80"/>
        <v>0</v>
      </c>
      <c r="AP119" s="37">
        <f t="shared" si="80"/>
        <v>0</v>
      </c>
      <c r="AR119" s="88">
        <f t="shared" ref="AR119:BK119" si="81">SUM(AR120:AR123)</f>
        <v>0</v>
      </c>
      <c r="AS119" s="88">
        <f t="shared" si="81"/>
        <v>0</v>
      </c>
      <c r="AT119" s="88">
        <f t="shared" si="81"/>
        <v>0</v>
      </c>
      <c r="AU119" s="88">
        <f t="shared" si="81"/>
        <v>0</v>
      </c>
      <c r="AV119" s="99">
        <f t="shared" si="81"/>
        <v>0</v>
      </c>
      <c r="AW119" s="99">
        <f t="shared" si="81"/>
        <v>0</v>
      </c>
      <c r="AX119" s="88">
        <f t="shared" si="81"/>
        <v>0</v>
      </c>
      <c r="AY119" s="88">
        <f t="shared" si="81"/>
        <v>0</v>
      </c>
      <c r="AZ119" s="88">
        <f t="shared" si="81"/>
        <v>0</v>
      </c>
      <c r="BA119" s="88">
        <f t="shared" si="81"/>
        <v>0</v>
      </c>
      <c r="BB119" s="88">
        <f t="shared" si="81"/>
        <v>0</v>
      </c>
      <c r="BC119" s="88">
        <f t="shared" si="81"/>
        <v>0</v>
      </c>
      <c r="BD119" s="88">
        <f t="shared" si="81"/>
        <v>0</v>
      </c>
      <c r="BE119" s="88">
        <f t="shared" si="81"/>
        <v>0</v>
      </c>
      <c r="BF119" s="88">
        <f t="shared" si="81"/>
        <v>0</v>
      </c>
      <c r="BG119" s="88">
        <f t="shared" si="81"/>
        <v>0</v>
      </c>
      <c r="BH119" s="88">
        <f t="shared" si="81"/>
        <v>0</v>
      </c>
      <c r="BI119" s="88">
        <f t="shared" si="81"/>
        <v>0</v>
      </c>
      <c r="BJ119" s="88">
        <f t="shared" si="81"/>
        <v>0</v>
      </c>
      <c r="BK119" s="88">
        <f t="shared" si="81"/>
        <v>0</v>
      </c>
    </row>
    <row r="120" spans="1:63" s="2" customFormat="1" ht="39.950000000000003" customHeight="1">
      <c r="A120" s="12" t="s">
        <v>256</v>
      </c>
      <c r="B120" s="201" t="s">
        <v>257</v>
      </c>
      <c r="C120" s="202"/>
      <c r="D120" s="203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40"/>
      <c r="P120" s="40"/>
      <c r="Q120" s="40"/>
      <c r="R120" s="40"/>
      <c r="S120" s="39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1"/>
      <c r="AE120" s="41"/>
      <c r="AF120" s="43"/>
      <c r="AG120" s="41"/>
      <c r="AH120" s="41"/>
      <c r="AI120" s="43"/>
      <c r="AJ120" s="94"/>
      <c r="AK120" s="94"/>
      <c r="AL120" s="94"/>
      <c r="AM120" s="94"/>
      <c r="AN120" s="94"/>
      <c r="AO120" s="94"/>
      <c r="AP120" s="94"/>
      <c r="AR120" s="84">
        <f>E120</f>
        <v>0</v>
      </c>
      <c r="AS120" s="84">
        <f t="shared" si="49"/>
        <v>0</v>
      </c>
      <c r="AT120" s="84">
        <f t="shared" si="50"/>
        <v>0</v>
      </c>
      <c r="AU120" s="84">
        <f>K120+L120+M120+N120</f>
        <v>0</v>
      </c>
      <c r="AV120" s="86">
        <f t="shared" si="51"/>
        <v>0</v>
      </c>
      <c r="AW120" s="86">
        <f>O120+Z120+AA120+AC120</f>
        <v>0</v>
      </c>
      <c r="AX120" s="84">
        <f t="shared" si="52"/>
        <v>0</v>
      </c>
      <c r="AY120" s="84">
        <f t="shared" si="53"/>
        <v>0</v>
      </c>
      <c r="AZ120" s="84">
        <f t="shared" si="54"/>
        <v>0</v>
      </c>
      <c r="BA120" s="84">
        <f t="shared" si="55"/>
        <v>0</v>
      </c>
      <c r="BB120" s="83">
        <f t="shared" si="56"/>
        <v>0</v>
      </c>
      <c r="BC120" s="83">
        <f t="shared" si="57"/>
        <v>0</v>
      </c>
      <c r="BD120" s="84">
        <f t="shared" si="58"/>
        <v>0</v>
      </c>
      <c r="BE120" s="84">
        <f t="shared" si="59"/>
        <v>0</v>
      </c>
      <c r="BF120" s="84">
        <f t="shared" si="60"/>
        <v>0</v>
      </c>
      <c r="BG120" s="84">
        <f t="shared" si="61"/>
        <v>0</v>
      </c>
      <c r="BH120" s="84">
        <f t="shared" si="62"/>
        <v>0</v>
      </c>
      <c r="BI120" s="84">
        <f t="shared" si="63"/>
        <v>0</v>
      </c>
      <c r="BJ120" s="84">
        <f t="shared" si="64"/>
        <v>0</v>
      </c>
      <c r="BK120" s="84">
        <f t="shared" si="65"/>
        <v>0</v>
      </c>
    </row>
    <row r="121" spans="1:63" s="2" customFormat="1" ht="39.950000000000003" customHeight="1">
      <c r="A121" s="12" t="s">
        <v>258</v>
      </c>
      <c r="B121" s="201" t="s">
        <v>259</v>
      </c>
      <c r="C121" s="202"/>
      <c r="D121" s="203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40"/>
      <c r="P121" s="40"/>
      <c r="Q121" s="40"/>
      <c r="R121" s="40"/>
      <c r="S121" s="39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1"/>
      <c r="AE121" s="41"/>
      <c r="AF121" s="43"/>
      <c r="AG121" s="41"/>
      <c r="AH121" s="41"/>
      <c r="AI121" s="43"/>
      <c r="AJ121" s="94"/>
      <c r="AK121" s="94"/>
      <c r="AL121" s="94"/>
      <c r="AM121" s="94"/>
      <c r="AN121" s="94"/>
      <c r="AO121" s="94"/>
      <c r="AP121" s="94"/>
      <c r="AR121" s="84">
        <f>E121</f>
        <v>0</v>
      </c>
      <c r="AS121" s="84">
        <f t="shared" si="49"/>
        <v>0</v>
      </c>
      <c r="AT121" s="84">
        <f t="shared" si="50"/>
        <v>0</v>
      </c>
      <c r="AU121" s="84">
        <f>K121+L121+M121+N121</f>
        <v>0</v>
      </c>
      <c r="AV121" s="86">
        <f t="shared" si="51"/>
        <v>0</v>
      </c>
      <c r="AW121" s="86">
        <f>O121+Z121+AA121+AC121</f>
        <v>0</v>
      </c>
      <c r="AX121" s="84">
        <f t="shared" si="52"/>
        <v>0</v>
      </c>
      <c r="AY121" s="84">
        <f t="shared" si="53"/>
        <v>0</v>
      </c>
      <c r="AZ121" s="84">
        <f t="shared" si="54"/>
        <v>0</v>
      </c>
      <c r="BA121" s="84">
        <f t="shared" si="55"/>
        <v>0</v>
      </c>
      <c r="BB121" s="83">
        <f t="shared" si="56"/>
        <v>0</v>
      </c>
      <c r="BC121" s="83">
        <f t="shared" si="57"/>
        <v>0</v>
      </c>
      <c r="BD121" s="84">
        <f t="shared" si="58"/>
        <v>0</v>
      </c>
      <c r="BE121" s="84">
        <f t="shared" si="59"/>
        <v>0</v>
      </c>
      <c r="BF121" s="84">
        <f t="shared" si="60"/>
        <v>0</v>
      </c>
      <c r="BG121" s="84">
        <f t="shared" si="61"/>
        <v>0</v>
      </c>
      <c r="BH121" s="84">
        <f t="shared" si="62"/>
        <v>0</v>
      </c>
      <c r="BI121" s="84">
        <f t="shared" si="63"/>
        <v>0</v>
      </c>
      <c r="BJ121" s="84">
        <f t="shared" si="64"/>
        <v>0</v>
      </c>
      <c r="BK121" s="84">
        <f t="shared" si="65"/>
        <v>0</v>
      </c>
    </row>
    <row r="122" spans="1:63" s="2" customFormat="1" ht="39.950000000000003" customHeight="1">
      <c r="A122" s="12" t="s">
        <v>260</v>
      </c>
      <c r="B122" s="201" t="s">
        <v>261</v>
      </c>
      <c r="C122" s="202"/>
      <c r="D122" s="203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40"/>
      <c r="P122" s="40"/>
      <c r="Q122" s="40"/>
      <c r="R122" s="40"/>
      <c r="S122" s="39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1"/>
      <c r="AE122" s="41"/>
      <c r="AF122" s="43"/>
      <c r="AG122" s="41"/>
      <c r="AH122" s="41"/>
      <c r="AI122" s="43"/>
      <c r="AJ122" s="94"/>
      <c r="AK122" s="94"/>
      <c r="AL122" s="94"/>
      <c r="AM122" s="94"/>
      <c r="AN122" s="94"/>
      <c r="AO122" s="94"/>
      <c r="AP122" s="94"/>
      <c r="AR122" s="84">
        <f>E122</f>
        <v>0</v>
      </c>
      <c r="AS122" s="84">
        <f t="shared" si="49"/>
        <v>0</v>
      </c>
      <c r="AT122" s="84">
        <f t="shared" si="50"/>
        <v>0</v>
      </c>
      <c r="AU122" s="84">
        <f>K122+L122+M122+N122</f>
        <v>0</v>
      </c>
      <c r="AV122" s="86">
        <f t="shared" si="51"/>
        <v>0</v>
      </c>
      <c r="AW122" s="86">
        <f>O122+Z122+AA122+AC122</f>
        <v>0</v>
      </c>
      <c r="AX122" s="84">
        <f t="shared" si="52"/>
        <v>0</v>
      </c>
      <c r="AY122" s="84">
        <f t="shared" si="53"/>
        <v>0</v>
      </c>
      <c r="AZ122" s="84">
        <f t="shared" si="54"/>
        <v>0</v>
      </c>
      <c r="BA122" s="84">
        <f t="shared" si="55"/>
        <v>0</v>
      </c>
      <c r="BB122" s="83">
        <f t="shared" si="56"/>
        <v>0</v>
      </c>
      <c r="BC122" s="83">
        <f t="shared" si="57"/>
        <v>0</v>
      </c>
      <c r="BD122" s="84">
        <f t="shared" si="58"/>
        <v>0</v>
      </c>
      <c r="BE122" s="84">
        <f t="shared" si="59"/>
        <v>0</v>
      </c>
      <c r="BF122" s="84">
        <f t="shared" si="60"/>
        <v>0</v>
      </c>
      <c r="BG122" s="84">
        <f t="shared" si="61"/>
        <v>0</v>
      </c>
      <c r="BH122" s="84">
        <f t="shared" si="62"/>
        <v>0</v>
      </c>
      <c r="BI122" s="84">
        <f t="shared" si="63"/>
        <v>0</v>
      </c>
      <c r="BJ122" s="84">
        <f t="shared" si="64"/>
        <v>0</v>
      </c>
      <c r="BK122" s="84">
        <f t="shared" si="65"/>
        <v>0</v>
      </c>
    </row>
    <row r="123" spans="1:63" s="2" customFormat="1" ht="39.950000000000003" customHeight="1">
      <c r="A123" s="12" t="s">
        <v>262</v>
      </c>
      <c r="B123" s="201" t="s">
        <v>81</v>
      </c>
      <c r="C123" s="202"/>
      <c r="D123" s="203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40"/>
      <c r="P123" s="40"/>
      <c r="Q123" s="40"/>
      <c r="R123" s="40"/>
      <c r="S123" s="39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1"/>
      <c r="AE123" s="41"/>
      <c r="AF123" s="43"/>
      <c r="AG123" s="41"/>
      <c r="AH123" s="41"/>
      <c r="AI123" s="43"/>
      <c r="AJ123" s="94"/>
      <c r="AK123" s="94"/>
      <c r="AL123" s="94"/>
      <c r="AM123" s="94"/>
      <c r="AN123" s="94"/>
      <c r="AO123" s="94"/>
      <c r="AP123" s="94"/>
      <c r="AR123" s="84">
        <f>E123</f>
        <v>0</v>
      </c>
      <c r="AS123" s="84">
        <f t="shared" si="49"/>
        <v>0</v>
      </c>
      <c r="AT123" s="84">
        <f t="shared" si="50"/>
        <v>0</v>
      </c>
      <c r="AU123" s="84">
        <f>K123+L123+M123+N123</f>
        <v>0</v>
      </c>
      <c r="AV123" s="86">
        <f t="shared" si="51"/>
        <v>0</v>
      </c>
      <c r="AW123" s="86">
        <f>O123+Z123+AA123+AC123</f>
        <v>0</v>
      </c>
      <c r="AX123" s="84">
        <f t="shared" si="52"/>
        <v>0</v>
      </c>
      <c r="AY123" s="84">
        <f t="shared" si="53"/>
        <v>0</v>
      </c>
      <c r="AZ123" s="84">
        <f t="shared" si="54"/>
        <v>0</v>
      </c>
      <c r="BA123" s="84">
        <f t="shared" si="55"/>
        <v>0</v>
      </c>
      <c r="BB123" s="83">
        <f t="shared" si="56"/>
        <v>0</v>
      </c>
      <c r="BC123" s="83">
        <f t="shared" si="57"/>
        <v>0</v>
      </c>
      <c r="BD123" s="84">
        <f t="shared" si="58"/>
        <v>0</v>
      </c>
      <c r="BE123" s="84">
        <f t="shared" si="59"/>
        <v>0</v>
      </c>
      <c r="BF123" s="84">
        <f t="shared" si="60"/>
        <v>0</v>
      </c>
      <c r="BG123" s="84">
        <f t="shared" si="61"/>
        <v>0</v>
      </c>
      <c r="BH123" s="84">
        <f t="shared" si="62"/>
        <v>0</v>
      </c>
      <c r="BI123" s="84">
        <f t="shared" si="63"/>
        <v>0</v>
      </c>
      <c r="BJ123" s="84">
        <f t="shared" si="64"/>
        <v>0</v>
      </c>
      <c r="BK123" s="84">
        <f t="shared" si="65"/>
        <v>0</v>
      </c>
    </row>
    <row r="124" spans="1:63" s="1" customFormat="1" ht="60.75" customHeight="1">
      <c r="A124" s="10" t="s">
        <v>263</v>
      </c>
      <c r="B124" s="195" t="s">
        <v>264</v>
      </c>
      <c r="C124" s="196"/>
      <c r="D124" s="197"/>
      <c r="E124" s="37">
        <f>SUM(E125:E126)</f>
        <v>0</v>
      </c>
      <c r="F124" s="37">
        <f t="shared" ref="F124:AP124" si="82">SUM(F125:F126)</f>
        <v>0</v>
      </c>
      <c r="G124" s="37">
        <f t="shared" si="82"/>
        <v>0</v>
      </c>
      <c r="H124" s="37">
        <f t="shared" si="82"/>
        <v>0</v>
      </c>
      <c r="I124" s="37">
        <f t="shared" si="82"/>
        <v>0</v>
      </c>
      <c r="J124" s="37">
        <f t="shared" si="82"/>
        <v>0</v>
      </c>
      <c r="K124" s="37">
        <f t="shared" si="82"/>
        <v>0</v>
      </c>
      <c r="L124" s="37">
        <f t="shared" si="82"/>
        <v>0</v>
      </c>
      <c r="M124" s="37">
        <f t="shared" si="82"/>
        <v>0</v>
      </c>
      <c r="N124" s="37">
        <f t="shared" si="82"/>
        <v>0</v>
      </c>
      <c r="O124" s="37">
        <f t="shared" si="82"/>
        <v>0</v>
      </c>
      <c r="P124" s="37">
        <f t="shared" si="82"/>
        <v>0</v>
      </c>
      <c r="Q124" s="37">
        <f t="shared" si="82"/>
        <v>0</v>
      </c>
      <c r="R124" s="37">
        <f t="shared" si="82"/>
        <v>0</v>
      </c>
      <c r="S124" s="37">
        <f t="shared" si="82"/>
        <v>0</v>
      </c>
      <c r="T124" s="37">
        <f t="shared" si="82"/>
        <v>0</v>
      </c>
      <c r="U124" s="37">
        <f t="shared" si="82"/>
        <v>0</v>
      </c>
      <c r="V124" s="37">
        <f t="shared" si="82"/>
        <v>0</v>
      </c>
      <c r="W124" s="37">
        <f t="shared" si="82"/>
        <v>0</v>
      </c>
      <c r="X124" s="37">
        <f t="shared" si="82"/>
        <v>0</v>
      </c>
      <c r="Y124" s="37">
        <f t="shared" si="82"/>
        <v>0</v>
      </c>
      <c r="Z124" s="37">
        <f t="shared" si="82"/>
        <v>0</v>
      </c>
      <c r="AA124" s="37">
        <f t="shared" si="82"/>
        <v>0</v>
      </c>
      <c r="AB124" s="37">
        <f t="shared" si="82"/>
        <v>0</v>
      </c>
      <c r="AC124" s="37">
        <f t="shared" si="82"/>
        <v>0</v>
      </c>
      <c r="AD124" s="37">
        <f t="shared" si="82"/>
        <v>0</v>
      </c>
      <c r="AE124" s="37">
        <f t="shared" si="82"/>
        <v>0</v>
      </c>
      <c r="AF124" s="37">
        <f t="shared" si="82"/>
        <v>0</v>
      </c>
      <c r="AG124" s="37">
        <f t="shared" si="82"/>
        <v>0</v>
      </c>
      <c r="AH124" s="37">
        <f t="shared" si="82"/>
        <v>0</v>
      </c>
      <c r="AI124" s="37">
        <f t="shared" si="82"/>
        <v>0</v>
      </c>
      <c r="AJ124" s="37">
        <f t="shared" si="82"/>
        <v>0</v>
      </c>
      <c r="AK124" s="37">
        <f t="shared" si="82"/>
        <v>0</v>
      </c>
      <c r="AL124" s="37">
        <f t="shared" si="82"/>
        <v>0</v>
      </c>
      <c r="AM124" s="37">
        <f t="shared" si="82"/>
        <v>0</v>
      </c>
      <c r="AN124" s="37">
        <f t="shared" si="82"/>
        <v>0</v>
      </c>
      <c r="AO124" s="37">
        <f t="shared" si="82"/>
        <v>0</v>
      </c>
      <c r="AP124" s="37">
        <f t="shared" si="82"/>
        <v>0</v>
      </c>
      <c r="AR124" s="89">
        <f t="shared" ref="AR124:BK124" si="83">SUM(AR125:AR126)</f>
        <v>0</v>
      </c>
      <c r="AS124" s="89">
        <f t="shared" si="83"/>
        <v>0</v>
      </c>
      <c r="AT124" s="89">
        <f t="shared" si="83"/>
        <v>0</v>
      </c>
      <c r="AU124" s="89">
        <f t="shared" si="83"/>
        <v>0</v>
      </c>
      <c r="AV124" s="100">
        <f t="shared" si="83"/>
        <v>0</v>
      </c>
      <c r="AW124" s="100">
        <f t="shared" si="83"/>
        <v>0</v>
      </c>
      <c r="AX124" s="89">
        <f t="shared" si="83"/>
        <v>0</v>
      </c>
      <c r="AY124" s="89">
        <f t="shared" si="83"/>
        <v>0</v>
      </c>
      <c r="AZ124" s="89">
        <f t="shared" si="83"/>
        <v>0</v>
      </c>
      <c r="BA124" s="89">
        <f t="shared" si="83"/>
        <v>0</v>
      </c>
      <c r="BB124" s="89">
        <f t="shared" si="83"/>
        <v>0</v>
      </c>
      <c r="BC124" s="89">
        <f t="shared" si="83"/>
        <v>0</v>
      </c>
      <c r="BD124" s="89">
        <f t="shared" si="83"/>
        <v>0</v>
      </c>
      <c r="BE124" s="89">
        <f t="shared" si="83"/>
        <v>0</v>
      </c>
      <c r="BF124" s="89">
        <f t="shared" si="83"/>
        <v>0</v>
      </c>
      <c r="BG124" s="89">
        <f t="shared" si="83"/>
        <v>0</v>
      </c>
      <c r="BH124" s="89">
        <f t="shared" si="83"/>
        <v>0</v>
      </c>
      <c r="BI124" s="89">
        <f t="shared" si="83"/>
        <v>0</v>
      </c>
      <c r="BJ124" s="89">
        <f t="shared" si="83"/>
        <v>0</v>
      </c>
      <c r="BK124" s="89">
        <f t="shared" si="83"/>
        <v>0</v>
      </c>
    </row>
    <row r="125" spans="1:63" s="2" customFormat="1" ht="60.75" customHeight="1">
      <c r="A125" s="12" t="s">
        <v>265</v>
      </c>
      <c r="B125" s="201" t="s">
        <v>266</v>
      </c>
      <c r="C125" s="202"/>
      <c r="D125" s="203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40"/>
      <c r="P125" s="40"/>
      <c r="Q125" s="40"/>
      <c r="R125" s="40"/>
      <c r="S125" s="39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1"/>
      <c r="AE125" s="41"/>
      <c r="AF125" s="41"/>
      <c r="AG125" s="41"/>
      <c r="AH125" s="41"/>
      <c r="AI125" s="41"/>
      <c r="AJ125" s="94"/>
      <c r="AK125" s="94"/>
      <c r="AL125" s="94"/>
      <c r="AM125" s="94"/>
      <c r="AN125" s="94"/>
      <c r="AO125" s="94"/>
      <c r="AP125" s="94"/>
      <c r="AR125" s="84">
        <f>E125</f>
        <v>0</v>
      </c>
      <c r="AS125" s="84">
        <f>F125+G125+H125+I125</f>
        <v>0</v>
      </c>
      <c r="AT125" s="84">
        <f t="shared" si="50"/>
        <v>0</v>
      </c>
      <c r="AU125" s="84">
        <f>K125+L125+M125+N125</f>
        <v>0</v>
      </c>
      <c r="AV125" s="86">
        <f t="shared" si="51"/>
        <v>0</v>
      </c>
      <c r="AW125" s="86">
        <f>O125+Z125+AA125+AC125</f>
        <v>0</v>
      </c>
      <c r="AX125" s="84">
        <f t="shared" si="52"/>
        <v>0</v>
      </c>
      <c r="AY125" s="84">
        <f t="shared" si="53"/>
        <v>0</v>
      </c>
      <c r="AZ125" s="84">
        <f t="shared" si="54"/>
        <v>0</v>
      </c>
      <c r="BA125" s="84">
        <f t="shared" si="55"/>
        <v>0</v>
      </c>
      <c r="BB125" s="83">
        <f t="shared" si="56"/>
        <v>0</v>
      </c>
      <c r="BC125" s="83">
        <f t="shared" si="57"/>
        <v>0</v>
      </c>
      <c r="BD125" s="84">
        <f t="shared" si="58"/>
        <v>0</v>
      </c>
      <c r="BE125" s="84">
        <f t="shared" si="59"/>
        <v>0</v>
      </c>
      <c r="BF125" s="84">
        <f t="shared" si="60"/>
        <v>0</v>
      </c>
      <c r="BG125" s="84">
        <f t="shared" si="61"/>
        <v>0</v>
      </c>
      <c r="BH125" s="84">
        <f t="shared" si="62"/>
        <v>0</v>
      </c>
      <c r="BI125" s="84">
        <f t="shared" si="63"/>
        <v>0</v>
      </c>
      <c r="BJ125" s="84">
        <f t="shared" si="64"/>
        <v>0</v>
      </c>
      <c r="BK125" s="84">
        <f t="shared" si="65"/>
        <v>0</v>
      </c>
    </row>
    <row r="126" spans="1:63" s="2" customFormat="1" ht="72.75" customHeight="1">
      <c r="A126" s="12" t="s">
        <v>267</v>
      </c>
      <c r="B126" s="201" t="s">
        <v>268</v>
      </c>
      <c r="C126" s="202"/>
      <c r="D126" s="203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40"/>
      <c r="P126" s="40"/>
      <c r="Q126" s="40"/>
      <c r="R126" s="40"/>
      <c r="S126" s="39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1"/>
      <c r="AE126" s="41"/>
      <c r="AF126" s="41"/>
      <c r="AG126" s="41"/>
      <c r="AH126" s="41"/>
      <c r="AI126" s="41"/>
      <c r="AJ126" s="94" t="s">
        <v>86</v>
      </c>
      <c r="AK126" s="94"/>
      <c r="AL126" s="94"/>
      <c r="AM126" s="94"/>
      <c r="AN126" s="94"/>
      <c r="AO126" s="94"/>
      <c r="AP126" s="94"/>
      <c r="AR126" s="84">
        <f>E126</f>
        <v>0</v>
      </c>
      <c r="AS126" s="84">
        <f t="shared" si="49"/>
        <v>0</v>
      </c>
      <c r="AT126" s="84">
        <f t="shared" si="50"/>
        <v>0</v>
      </c>
      <c r="AU126" s="84">
        <f>K126+L126+M126+N126</f>
        <v>0</v>
      </c>
      <c r="AV126" s="86">
        <f t="shared" si="51"/>
        <v>0</v>
      </c>
      <c r="AW126" s="86">
        <f>O126+Z126+AA126+AC126</f>
        <v>0</v>
      </c>
      <c r="AX126" s="84">
        <f t="shared" si="52"/>
        <v>0</v>
      </c>
      <c r="AY126" s="84">
        <f t="shared" si="53"/>
        <v>0</v>
      </c>
      <c r="AZ126" s="84">
        <f t="shared" si="54"/>
        <v>0</v>
      </c>
      <c r="BA126" s="84">
        <f t="shared" si="55"/>
        <v>0</v>
      </c>
      <c r="BB126" s="83">
        <f t="shared" si="56"/>
        <v>0</v>
      </c>
      <c r="BC126" s="83">
        <f t="shared" si="57"/>
        <v>0</v>
      </c>
      <c r="BD126" s="84">
        <f t="shared" si="58"/>
        <v>0</v>
      </c>
      <c r="BE126" s="84">
        <f t="shared" si="59"/>
        <v>0</v>
      </c>
      <c r="BF126" s="84">
        <f t="shared" si="60"/>
        <v>0</v>
      </c>
      <c r="BG126" s="84">
        <f t="shared" si="61"/>
        <v>0</v>
      </c>
      <c r="BH126" s="84">
        <f t="shared" si="62"/>
        <v>0</v>
      </c>
      <c r="BI126" s="84">
        <f t="shared" si="63"/>
        <v>0</v>
      </c>
      <c r="BJ126" s="84">
        <f t="shared" si="64"/>
        <v>0</v>
      </c>
      <c r="BK126" s="84">
        <f t="shared" si="65"/>
        <v>0</v>
      </c>
    </row>
    <row r="127" spans="1:63" s="2" customFormat="1" ht="53.25" customHeight="1">
      <c r="A127" s="22" t="s">
        <v>269</v>
      </c>
      <c r="B127" s="204" t="s">
        <v>270</v>
      </c>
      <c r="C127" s="205"/>
      <c r="D127" s="206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40"/>
      <c r="Q127" s="40"/>
      <c r="R127" s="40"/>
      <c r="S127" s="40"/>
      <c r="T127" s="39"/>
      <c r="U127" s="40"/>
      <c r="V127" s="40"/>
      <c r="W127" s="40"/>
      <c r="X127" s="39"/>
      <c r="Y127" s="39"/>
      <c r="Z127" s="40"/>
      <c r="AA127" s="40"/>
      <c r="AB127" s="40"/>
      <c r="AC127" s="40"/>
      <c r="AD127" s="41"/>
      <c r="AE127" s="41"/>
      <c r="AF127" s="41"/>
      <c r="AG127" s="41"/>
      <c r="AH127" s="41"/>
      <c r="AI127" s="43"/>
      <c r="AJ127" s="94"/>
      <c r="AK127" s="94"/>
      <c r="AL127" s="94"/>
      <c r="AM127" s="94"/>
      <c r="AN127" s="94"/>
      <c r="AO127" s="94"/>
      <c r="AP127" s="94"/>
      <c r="AR127" s="84">
        <f>E127</f>
        <v>0</v>
      </c>
      <c r="AS127" s="84">
        <f t="shared" si="49"/>
        <v>0</v>
      </c>
      <c r="AT127" s="84">
        <f t="shared" si="50"/>
        <v>0</v>
      </c>
      <c r="AU127" s="84">
        <f>K127+L127+M127+N127</f>
        <v>0</v>
      </c>
      <c r="AV127" s="86">
        <f t="shared" si="51"/>
        <v>0</v>
      </c>
      <c r="AW127" s="86">
        <f>M127+N127+O127+P127</f>
        <v>0</v>
      </c>
      <c r="AX127" s="84">
        <f>H127+I127+M127</f>
        <v>0</v>
      </c>
      <c r="AY127" s="84">
        <f t="shared" si="53"/>
        <v>0</v>
      </c>
      <c r="AZ127" s="84">
        <f t="shared" si="54"/>
        <v>0</v>
      </c>
      <c r="BA127" s="84">
        <f t="shared" si="55"/>
        <v>0</v>
      </c>
      <c r="BB127" s="83">
        <f t="shared" si="56"/>
        <v>0</v>
      </c>
      <c r="BC127" s="83">
        <f t="shared" si="57"/>
        <v>0</v>
      </c>
      <c r="BD127" s="84">
        <f t="shared" si="58"/>
        <v>0</v>
      </c>
      <c r="BE127" s="84">
        <f t="shared" si="59"/>
        <v>0</v>
      </c>
      <c r="BF127" s="84">
        <f t="shared" si="60"/>
        <v>0</v>
      </c>
      <c r="BG127" s="84">
        <f t="shared" si="61"/>
        <v>0</v>
      </c>
      <c r="BH127" s="84">
        <f t="shared" si="62"/>
        <v>0</v>
      </c>
      <c r="BI127" s="84">
        <f t="shared" si="63"/>
        <v>0</v>
      </c>
      <c r="BJ127" s="84">
        <f t="shared" si="64"/>
        <v>0</v>
      </c>
      <c r="BK127" s="84">
        <f t="shared" si="65"/>
        <v>0</v>
      </c>
    </row>
    <row r="128" spans="1:63" s="1" customFormat="1" ht="39.950000000000003" customHeight="1">
      <c r="A128" s="10" t="s">
        <v>271</v>
      </c>
      <c r="B128" s="207" t="s">
        <v>81</v>
      </c>
      <c r="C128" s="208"/>
      <c r="D128" s="209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5"/>
      <c r="P128" s="45"/>
      <c r="Q128" s="45"/>
      <c r="R128" s="45"/>
      <c r="S128" s="46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37"/>
      <c r="AE128" s="37"/>
      <c r="AF128" s="37"/>
      <c r="AG128" s="37"/>
      <c r="AH128" s="37"/>
      <c r="AI128" s="37"/>
      <c r="AJ128" s="97"/>
      <c r="AK128" s="97"/>
      <c r="AL128" s="97"/>
      <c r="AM128" s="97"/>
      <c r="AN128" s="97"/>
      <c r="AO128" s="97"/>
      <c r="AP128" s="97"/>
      <c r="AR128" s="84">
        <f>E128</f>
        <v>0</v>
      </c>
      <c r="AS128" s="84">
        <f t="shared" si="49"/>
        <v>0</v>
      </c>
      <c r="AT128" s="84">
        <f t="shared" si="50"/>
        <v>0</v>
      </c>
      <c r="AU128" s="84">
        <f>K128+L128+M128+N128</f>
        <v>0</v>
      </c>
      <c r="AV128" s="86">
        <f t="shared" si="51"/>
        <v>0</v>
      </c>
      <c r="AW128" s="86">
        <f>O128+Z128+AA128+AC128</f>
        <v>0</v>
      </c>
      <c r="AX128" s="84">
        <f t="shared" si="52"/>
        <v>0</v>
      </c>
      <c r="AY128" s="84">
        <f t="shared" si="53"/>
        <v>0</v>
      </c>
      <c r="AZ128" s="84">
        <f t="shared" si="54"/>
        <v>0</v>
      </c>
      <c r="BA128" s="84">
        <f t="shared" si="55"/>
        <v>0</v>
      </c>
      <c r="BB128" s="83">
        <f t="shared" si="56"/>
        <v>0</v>
      </c>
      <c r="BC128" s="83">
        <f t="shared" si="57"/>
        <v>0</v>
      </c>
      <c r="BD128" s="84">
        <f t="shared" si="58"/>
        <v>0</v>
      </c>
      <c r="BE128" s="84">
        <f t="shared" si="59"/>
        <v>0</v>
      </c>
      <c r="BF128" s="84">
        <f t="shared" si="60"/>
        <v>0</v>
      </c>
      <c r="BG128" s="84">
        <f t="shared" si="61"/>
        <v>0</v>
      </c>
      <c r="BH128" s="84">
        <f t="shared" si="62"/>
        <v>0</v>
      </c>
      <c r="BI128" s="84">
        <f t="shared" si="63"/>
        <v>0</v>
      </c>
      <c r="BJ128" s="84">
        <f t="shared" si="64"/>
        <v>0</v>
      </c>
      <c r="BK128" s="84">
        <f t="shared" si="65"/>
        <v>0</v>
      </c>
    </row>
    <row r="129" spans="1:63" s="3" customFormat="1" ht="39.950000000000003" customHeight="1">
      <c r="A129" s="10"/>
      <c r="B129" s="207" t="s">
        <v>272</v>
      </c>
      <c r="C129" s="208"/>
      <c r="D129" s="209"/>
      <c r="E129" s="37">
        <f>E10+E31+E43+E51+E65+E72+E80+E83+E105+E110+E119+E124+E127+E128</f>
        <v>15</v>
      </c>
      <c r="F129" s="37">
        <f t="shared" ref="F129:AP129" si="84">F10+F31+F43+F51+F65+F72+F80+F83+F105+F110+F119+F124+F127+F128</f>
        <v>15</v>
      </c>
      <c r="G129" s="37">
        <f t="shared" si="84"/>
        <v>0</v>
      </c>
      <c r="H129" s="37">
        <f t="shared" si="84"/>
        <v>0</v>
      </c>
      <c r="I129" s="37">
        <f t="shared" si="84"/>
        <v>0</v>
      </c>
      <c r="J129" s="37">
        <f t="shared" si="84"/>
        <v>0</v>
      </c>
      <c r="K129" s="37">
        <f t="shared" si="84"/>
        <v>0</v>
      </c>
      <c r="L129" s="37">
        <f t="shared" si="84"/>
        <v>0</v>
      </c>
      <c r="M129" s="37">
        <f t="shared" si="84"/>
        <v>0</v>
      </c>
      <c r="N129" s="37">
        <f t="shared" si="84"/>
        <v>0</v>
      </c>
      <c r="O129" s="37">
        <f t="shared" si="84"/>
        <v>8</v>
      </c>
      <c r="P129" s="37">
        <f t="shared" si="84"/>
        <v>0</v>
      </c>
      <c r="Q129" s="37">
        <f t="shared" si="84"/>
        <v>0</v>
      </c>
      <c r="R129" s="37">
        <f t="shared" si="84"/>
        <v>0</v>
      </c>
      <c r="S129" s="37">
        <f t="shared" si="84"/>
        <v>0</v>
      </c>
      <c r="T129" s="37">
        <f t="shared" si="84"/>
        <v>0</v>
      </c>
      <c r="U129" s="37">
        <f t="shared" si="84"/>
        <v>0</v>
      </c>
      <c r="V129" s="37">
        <f t="shared" si="84"/>
        <v>0</v>
      </c>
      <c r="W129" s="37">
        <f t="shared" si="84"/>
        <v>0</v>
      </c>
      <c r="X129" s="37">
        <f t="shared" si="84"/>
        <v>0</v>
      </c>
      <c r="Y129" s="37">
        <f t="shared" si="84"/>
        <v>0</v>
      </c>
      <c r="Z129" s="37">
        <f t="shared" si="84"/>
        <v>0</v>
      </c>
      <c r="AA129" s="37">
        <f t="shared" si="84"/>
        <v>0</v>
      </c>
      <c r="AB129" s="37">
        <f t="shared" si="84"/>
        <v>0</v>
      </c>
      <c r="AC129" s="37">
        <f t="shared" si="84"/>
        <v>7</v>
      </c>
      <c r="AD129" s="37">
        <f t="shared" si="84"/>
        <v>7</v>
      </c>
      <c r="AE129" s="37">
        <f t="shared" si="84"/>
        <v>0</v>
      </c>
      <c r="AF129" s="37">
        <f t="shared" si="84"/>
        <v>0</v>
      </c>
      <c r="AG129" s="37">
        <f t="shared" si="84"/>
        <v>0</v>
      </c>
      <c r="AH129" s="37">
        <f t="shared" si="84"/>
        <v>0</v>
      </c>
      <c r="AI129" s="37">
        <f t="shared" si="84"/>
        <v>0</v>
      </c>
      <c r="AJ129" s="37">
        <f t="shared" si="84"/>
        <v>0</v>
      </c>
      <c r="AK129" s="37">
        <f t="shared" si="84"/>
        <v>0</v>
      </c>
      <c r="AL129" s="37">
        <f t="shared" si="84"/>
        <v>0</v>
      </c>
      <c r="AM129" s="37">
        <f t="shared" si="84"/>
        <v>0</v>
      </c>
      <c r="AN129" s="37">
        <f t="shared" si="84"/>
        <v>0</v>
      </c>
      <c r="AO129" s="37">
        <f t="shared" si="84"/>
        <v>0</v>
      </c>
      <c r="AP129" s="37">
        <f t="shared" si="84"/>
        <v>0</v>
      </c>
      <c r="AR129" s="87">
        <f>AR10+AR31+AR43+AR51+AR65+AR72+AR80+AR83+AR105+AR110+AR119+AR124+AR128</f>
        <v>15</v>
      </c>
      <c r="AS129" s="87" t="e">
        <f t="shared" ref="AS129:BK129" si="85">AS10+AS31+AS43+AS51+AS65+AS72+AS80+AS83+AS105+AS110+AS119+AS124+AS128</f>
        <v>#REF!</v>
      </c>
      <c r="AT129" s="87">
        <f t="shared" si="85"/>
        <v>0</v>
      </c>
      <c r="AU129" s="87">
        <f t="shared" si="85"/>
        <v>0</v>
      </c>
      <c r="AV129" s="98" t="e">
        <f t="shared" si="85"/>
        <v>#REF!</v>
      </c>
      <c r="AW129" s="98">
        <f t="shared" si="85"/>
        <v>15</v>
      </c>
      <c r="AX129" s="87">
        <f t="shared" si="85"/>
        <v>0</v>
      </c>
      <c r="AY129" s="87">
        <f t="shared" si="85"/>
        <v>0</v>
      </c>
      <c r="AZ129" s="87">
        <f t="shared" si="85"/>
        <v>0</v>
      </c>
      <c r="BA129" s="87">
        <f t="shared" si="85"/>
        <v>0</v>
      </c>
      <c r="BB129" s="87">
        <f t="shared" si="85"/>
        <v>0</v>
      </c>
      <c r="BC129" s="87">
        <f t="shared" si="85"/>
        <v>0</v>
      </c>
      <c r="BD129" s="87">
        <f t="shared" si="85"/>
        <v>0</v>
      </c>
      <c r="BE129" s="87">
        <f t="shared" si="85"/>
        <v>0</v>
      </c>
      <c r="BF129" s="87">
        <f t="shared" si="85"/>
        <v>0</v>
      </c>
      <c r="BG129" s="87">
        <f t="shared" si="85"/>
        <v>0</v>
      </c>
      <c r="BH129" s="87">
        <f t="shared" si="85"/>
        <v>0</v>
      </c>
      <c r="BI129" s="87">
        <f t="shared" si="85"/>
        <v>0</v>
      </c>
      <c r="BJ129" s="87">
        <f t="shared" si="85"/>
        <v>0</v>
      </c>
      <c r="BK129" s="87">
        <f t="shared" si="85"/>
        <v>0</v>
      </c>
    </row>
    <row r="132" spans="1:63">
      <c r="AW132" s="34" t="s">
        <v>86</v>
      </c>
      <c r="AX132" s="4" t="s">
        <v>86</v>
      </c>
    </row>
    <row r="133" spans="1:63">
      <c r="C133" s="4" t="s">
        <v>86</v>
      </c>
      <c r="AO133" s="4" t="s">
        <v>86</v>
      </c>
    </row>
  </sheetData>
  <sheetProtection sheet="1"/>
  <mergeCells count="180">
    <mergeCell ref="AL7:AL8"/>
    <mergeCell ref="AM7:AM8"/>
    <mergeCell ref="AN7:AN8"/>
    <mergeCell ref="AO7:AO8"/>
    <mergeCell ref="AP7:AP8"/>
    <mergeCell ref="A6:D8"/>
    <mergeCell ref="AF7:AF8"/>
    <mergeCell ref="AG7:AG8"/>
    <mergeCell ref="AH7:AH8"/>
    <mergeCell ref="AI7:AI8"/>
    <mergeCell ref="AJ6:AJ8"/>
    <mergeCell ref="AK6:AK8"/>
    <mergeCell ref="R7:R8"/>
    <mergeCell ref="S7:S8"/>
    <mergeCell ref="T7:T8"/>
    <mergeCell ref="Y7:Y8"/>
    <mergeCell ref="Z7:Z8"/>
    <mergeCell ref="AA6:AA8"/>
    <mergeCell ref="L7:L8"/>
    <mergeCell ref="M7:M8"/>
    <mergeCell ref="N7:N8"/>
    <mergeCell ref="O6:O8"/>
    <mergeCell ref="P7:P8"/>
    <mergeCell ref="Q7:Q8"/>
    <mergeCell ref="F7:F8"/>
    <mergeCell ref="G7:G8"/>
    <mergeCell ref="H7:H8"/>
    <mergeCell ref="I7:I8"/>
    <mergeCell ref="J7:J8"/>
    <mergeCell ref="K7:K8"/>
    <mergeCell ref="B125:D125"/>
    <mergeCell ref="B126:D126"/>
    <mergeCell ref="B127:D127"/>
    <mergeCell ref="B128:D128"/>
    <mergeCell ref="B129:D129"/>
    <mergeCell ref="E7:E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B9:BC9"/>
    <mergeCell ref="BD9:BE9"/>
    <mergeCell ref="BF9:BG9"/>
    <mergeCell ref="BH9:BI9"/>
    <mergeCell ref="BJ9:BK9"/>
    <mergeCell ref="B10:D10"/>
    <mergeCell ref="U7:X7"/>
    <mergeCell ref="AR9:AS9"/>
    <mergeCell ref="AT9:AU9"/>
    <mergeCell ref="AV9:AW9"/>
    <mergeCell ref="AX9:AY9"/>
    <mergeCell ref="AZ9:BA9"/>
    <mergeCell ref="AB6:AB8"/>
    <mergeCell ref="AC6:AC8"/>
    <mergeCell ref="AD6:AD8"/>
    <mergeCell ref="AE7:AE8"/>
    <mergeCell ref="A4:AP4"/>
    <mergeCell ref="A5:AP5"/>
    <mergeCell ref="E6:I6"/>
    <mergeCell ref="J6:N6"/>
    <mergeCell ref="P6:Z6"/>
    <mergeCell ref="AE6:AI6"/>
    <mergeCell ref="AL6:AP6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  <pageSetup paperSize="9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07317-D38A-4C3D-9590-DAC9EC7B3470}">
  <dimension ref="A1:AP133"/>
  <sheetViews>
    <sheetView topLeftCell="A31" workbookViewId="0">
      <selection activeCell="BN6" sqref="BN6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305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11">
        <f t="shared" ref="E10:K10" si="0">SUM(E11:E30)</f>
        <v>18</v>
      </c>
      <c r="F10" s="11">
        <f t="shared" si="0"/>
        <v>0</v>
      </c>
      <c r="G10" s="11">
        <f t="shared" si="0"/>
        <v>17</v>
      </c>
      <c r="H10" s="11">
        <f t="shared" si="0"/>
        <v>1</v>
      </c>
      <c r="I10" s="11">
        <f t="shared" si="0"/>
        <v>0</v>
      </c>
      <c r="J10" s="11">
        <f t="shared" si="0"/>
        <v>43</v>
      </c>
      <c r="K10" s="11">
        <f t="shared" si="0"/>
        <v>38</v>
      </c>
      <c r="L10" s="11">
        <f t="shared" ref="L10:AP10" si="1">SUM(L11:L30)</f>
        <v>5</v>
      </c>
      <c r="M10" s="11">
        <f t="shared" si="1"/>
        <v>0</v>
      </c>
      <c r="N10" s="11">
        <f t="shared" si="1"/>
        <v>0</v>
      </c>
      <c r="O10" s="11">
        <f t="shared" si="1"/>
        <v>0</v>
      </c>
      <c r="P10" s="11">
        <f t="shared" si="1"/>
        <v>8</v>
      </c>
      <c r="Q10" s="11">
        <f t="shared" si="1"/>
        <v>5</v>
      </c>
      <c r="R10" s="11">
        <f t="shared" si="1"/>
        <v>0</v>
      </c>
      <c r="S10" s="11">
        <f t="shared" si="1"/>
        <v>0</v>
      </c>
      <c r="T10" s="11">
        <f t="shared" si="1"/>
        <v>0</v>
      </c>
      <c r="U10" s="11">
        <f t="shared" si="1"/>
        <v>3</v>
      </c>
      <c r="V10" s="11">
        <f t="shared" si="1"/>
        <v>0</v>
      </c>
      <c r="W10" s="11">
        <f t="shared" si="1"/>
        <v>2</v>
      </c>
      <c r="X10" s="11">
        <f t="shared" si="1"/>
        <v>1</v>
      </c>
      <c r="Y10" s="11">
        <f t="shared" si="1"/>
        <v>1</v>
      </c>
      <c r="Z10" s="11">
        <f t="shared" si="1"/>
        <v>9</v>
      </c>
      <c r="AA10" s="11">
        <f t="shared" si="1"/>
        <v>0</v>
      </c>
      <c r="AB10" s="11">
        <f t="shared" si="1"/>
        <v>0</v>
      </c>
      <c r="AC10" s="11">
        <f t="shared" si="1"/>
        <v>46</v>
      </c>
      <c r="AD10" s="11">
        <f t="shared" si="1"/>
        <v>0</v>
      </c>
      <c r="AE10" s="11">
        <f t="shared" si="1"/>
        <v>0</v>
      </c>
      <c r="AF10" s="11">
        <f t="shared" si="1"/>
        <v>2</v>
      </c>
      <c r="AG10" s="11">
        <f t="shared" si="1"/>
        <v>2</v>
      </c>
      <c r="AH10" s="11">
        <f t="shared" si="1"/>
        <v>0</v>
      </c>
      <c r="AI10" s="11">
        <f t="shared" si="1"/>
        <v>2</v>
      </c>
      <c r="AJ10" s="11">
        <f t="shared" si="1"/>
        <v>0</v>
      </c>
      <c r="AK10" s="11">
        <f t="shared" si="1"/>
        <v>2</v>
      </c>
      <c r="AL10" s="11">
        <f t="shared" si="1"/>
        <v>0</v>
      </c>
      <c r="AM10" s="11">
        <f t="shared" si="1"/>
        <v>0</v>
      </c>
      <c r="AN10" s="11">
        <f t="shared" si="1"/>
        <v>0</v>
      </c>
      <c r="AO10" s="11">
        <f t="shared" si="1"/>
        <v>0</v>
      </c>
      <c r="AP10" s="11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13">
        <v>1</v>
      </c>
      <c r="F11" s="29"/>
      <c r="G11" s="13"/>
      <c r="H11" s="13">
        <v>1</v>
      </c>
      <c r="I11" s="13"/>
      <c r="J11" s="13">
        <v>4</v>
      </c>
      <c r="K11" s="13">
        <v>3</v>
      </c>
      <c r="L11" s="13">
        <v>1</v>
      </c>
      <c r="M11" s="18"/>
      <c r="N11" s="18"/>
      <c r="O11" s="13"/>
      <c r="P11" s="13">
        <v>1</v>
      </c>
      <c r="Q11" s="13"/>
      <c r="R11" s="13"/>
      <c r="S11" s="13"/>
      <c r="T11" s="13"/>
      <c r="U11" s="13">
        <v>1</v>
      </c>
      <c r="V11" s="13"/>
      <c r="W11" s="13"/>
      <c r="X11" s="13">
        <v>1</v>
      </c>
      <c r="Y11" s="13"/>
      <c r="Z11" s="13">
        <v>1</v>
      </c>
      <c r="AA11" s="13"/>
      <c r="AB11" s="13"/>
      <c r="AC11" s="13">
        <v>2</v>
      </c>
      <c r="AD11" s="17"/>
      <c r="AE11" s="17"/>
      <c r="AF11" s="19"/>
      <c r="AG11" s="17"/>
      <c r="AH11" s="17"/>
      <c r="AI11" s="19"/>
      <c r="AJ11" s="79"/>
      <c r="AK11" s="79"/>
      <c r="AL11" s="79"/>
      <c r="AM11" s="79"/>
      <c r="AN11" s="79"/>
      <c r="AO11" s="79"/>
      <c r="AP11" s="79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16">
        <v>4</v>
      </c>
      <c r="F12" s="29"/>
      <c r="G12" s="13">
        <v>4</v>
      </c>
      <c r="H12" s="13"/>
      <c r="I12" s="13"/>
      <c r="J12" s="13">
        <v>4</v>
      </c>
      <c r="K12" s="13">
        <v>4</v>
      </c>
      <c r="L12" s="13"/>
      <c r="M12" s="18"/>
      <c r="N12" s="18"/>
      <c r="O12" s="16"/>
      <c r="P12" s="16"/>
      <c r="Q12" s="16"/>
      <c r="R12" s="16"/>
      <c r="S12" s="13"/>
      <c r="T12" s="16"/>
      <c r="U12" s="16"/>
      <c r="V12" s="16"/>
      <c r="W12" s="13"/>
      <c r="X12" s="13"/>
      <c r="Y12" s="16">
        <v>1</v>
      </c>
      <c r="Z12" s="13">
        <v>1</v>
      </c>
      <c r="AA12" s="13"/>
      <c r="AB12" s="16"/>
      <c r="AC12" s="16">
        <v>7</v>
      </c>
      <c r="AD12" s="17"/>
      <c r="AE12" s="17"/>
      <c r="AF12" s="19">
        <v>1</v>
      </c>
      <c r="AG12" s="17">
        <v>1</v>
      </c>
      <c r="AH12" s="17"/>
      <c r="AI12" s="19">
        <v>1</v>
      </c>
      <c r="AJ12" s="79"/>
      <c r="AK12" s="79">
        <v>1</v>
      </c>
      <c r="AL12" s="79"/>
      <c r="AM12" s="79"/>
      <c r="AN12" s="79"/>
      <c r="AO12" s="79"/>
      <c r="AP12" s="79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16"/>
      <c r="F13" s="29"/>
      <c r="G13" s="13"/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/>
      <c r="AD13" s="17"/>
      <c r="AE13" s="17"/>
      <c r="AF13" s="19"/>
      <c r="AG13" s="17"/>
      <c r="AH13" s="17"/>
      <c r="AI13" s="19"/>
      <c r="AJ13" s="79"/>
      <c r="AK13" s="79"/>
      <c r="AL13" s="79"/>
      <c r="AM13" s="79"/>
      <c r="AN13" s="79"/>
      <c r="AO13" s="79"/>
      <c r="AP13" s="79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16">
        <v>1</v>
      </c>
      <c r="F14" s="29"/>
      <c r="G14" s="13">
        <v>1</v>
      </c>
      <c r="H14" s="13"/>
      <c r="I14" s="13"/>
      <c r="J14" s="13">
        <v>1</v>
      </c>
      <c r="K14" s="13">
        <v>1</v>
      </c>
      <c r="L14" s="13"/>
      <c r="M14" s="18"/>
      <c r="N14" s="18"/>
      <c r="O14" s="16"/>
      <c r="P14" s="16"/>
      <c r="Q14" s="16"/>
      <c r="R14" s="16"/>
      <c r="S14" s="13"/>
      <c r="T14" s="16"/>
      <c r="U14" s="16"/>
      <c r="V14" s="16"/>
      <c r="W14" s="13"/>
      <c r="X14" s="13"/>
      <c r="Y14" s="16"/>
      <c r="Z14" s="13"/>
      <c r="AA14" s="13"/>
      <c r="AB14" s="16"/>
      <c r="AC14" s="16">
        <v>2</v>
      </c>
      <c r="AD14" s="17"/>
      <c r="AE14" s="17"/>
      <c r="AF14" s="19"/>
      <c r="AG14" s="17"/>
      <c r="AH14" s="17"/>
      <c r="AI14" s="19"/>
      <c r="AJ14" s="79"/>
      <c r="AK14" s="79"/>
      <c r="AL14" s="79"/>
      <c r="AM14" s="79"/>
      <c r="AN14" s="79"/>
      <c r="AO14" s="79"/>
      <c r="AP14" s="79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16"/>
      <c r="F15" s="29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17"/>
      <c r="AE15" s="17"/>
      <c r="AF15" s="19"/>
      <c r="AG15" s="17"/>
      <c r="AH15" s="17"/>
      <c r="AI15" s="19"/>
      <c r="AJ15" s="79"/>
      <c r="AK15" s="79"/>
      <c r="AL15" s="79"/>
      <c r="AM15" s="79"/>
      <c r="AN15" s="79"/>
      <c r="AO15" s="79"/>
      <c r="AP15" s="79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13"/>
      <c r="F16" s="29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7"/>
      <c r="AE16" s="17"/>
      <c r="AF16" s="19"/>
      <c r="AG16" s="17"/>
      <c r="AH16" s="17"/>
      <c r="AI16" s="19"/>
      <c r="AJ16" s="79"/>
      <c r="AK16" s="79"/>
      <c r="AL16" s="79"/>
      <c r="AM16" s="79"/>
      <c r="AN16" s="79"/>
      <c r="AO16" s="79"/>
      <c r="AP16" s="79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16"/>
      <c r="F17" s="29"/>
      <c r="G17" s="13"/>
      <c r="H17" s="13"/>
      <c r="I17" s="13"/>
      <c r="J17" s="13">
        <v>1</v>
      </c>
      <c r="K17" s="13">
        <v>1</v>
      </c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>
        <v>1</v>
      </c>
      <c r="AD17" s="17"/>
      <c r="AE17" s="17"/>
      <c r="AF17" s="19"/>
      <c r="AG17" s="17"/>
      <c r="AH17" s="17"/>
      <c r="AI17" s="19"/>
      <c r="AJ17" s="79"/>
      <c r="AK17" s="79"/>
      <c r="AL17" s="79"/>
      <c r="AM17" s="79"/>
      <c r="AN17" s="79"/>
      <c r="AO17" s="79"/>
      <c r="AP17" s="79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16"/>
      <c r="F18" s="29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7"/>
      <c r="AE18" s="17"/>
      <c r="AF18" s="19"/>
      <c r="AG18" s="17"/>
      <c r="AH18" s="17"/>
      <c r="AI18" s="19"/>
      <c r="AJ18" s="79"/>
      <c r="AK18" s="79"/>
      <c r="AL18" s="79"/>
      <c r="AM18" s="79"/>
      <c r="AN18" s="79"/>
      <c r="AO18" s="79"/>
      <c r="AP18" s="79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16"/>
      <c r="F19" s="29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17"/>
      <c r="AE19" s="17"/>
      <c r="AF19" s="19"/>
      <c r="AG19" s="17"/>
      <c r="AH19" s="17"/>
      <c r="AI19" s="19"/>
      <c r="AJ19" s="79"/>
      <c r="AK19" s="79"/>
      <c r="AL19" s="79"/>
      <c r="AM19" s="79"/>
      <c r="AN19" s="79"/>
      <c r="AO19" s="79"/>
      <c r="AP19" s="79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16"/>
      <c r="F20" s="29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17"/>
      <c r="AE20" s="17"/>
      <c r="AF20" s="19"/>
      <c r="AG20" s="17"/>
      <c r="AH20" s="17"/>
      <c r="AI20" s="19"/>
      <c r="AJ20" s="79"/>
      <c r="AK20" s="79"/>
      <c r="AL20" s="79"/>
      <c r="AM20" s="79"/>
      <c r="AN20" s="79"/>
      <c r="AO20" s="79"/>
      <c r="AP20" s="79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16">
        <v>1</v>
      </c>
      <c r="F21" s="29"/>
      <c r="G21" s="13">
        <v>1</v>
      </c>
      <c r="H21" s="13"/>
      <c r="I21" s="13"/>
      <c r="J21" s="13">
        <v>2</v>
      </c>
      <c r="K21" s="13">
        <v>2</v>
      </c>
      <c r="L21" s="13"/>
      <c r="M21" s="18"/>
      <c r="N21" s="18"/>
      <c r="O21" s="16"/>
      <c r="P21" s="16"/>
      <c r="Q21" s="16"/>
      <c r="R21" s="16"/>
      <c r="S21" s="13"/>
      <c r="T21" s="16"/>
      <c r="U21" s="16"/>
      <c r="V21" s="16"/>
      <c r="W21" s="13"/>
      <c r="X21" s="13"/>
      <c r="Y21" s="16"/>
      <c r="Z21" s="13"/>
      <c r="AA21" s="13"/>
      <c r="AB21" s="16"/>
      <c r="AC21" s="16">
        <v>3</v>
      </c>
      <c r="AD21" s="17"/>
      <c r="AE21" s="17"/>
      <c r="AF21" s="19"/>
      <c r="AG21" s="17"/>
      <c r="AH21" s="17"/>
      <c r="AI21" s="19"/>
      <c r="AJ21" s="79"/>
      <c r="AK21" s="79"/>
      <c r="AL21" s="79"/>
      <c r="AM21" s="79"/>
      <c r="AN21" s="79"/>
      <c r="AO21" s="79"/>
      <c r="AP21" s="79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16"/>
      <c r="F22" s="29"/>
      <c r="G22" s="13"/>
      <c r="H22" s="13"/>
      <c r="I22" s="13"/>
      <c r="J22" s="13">
        <v>1</v>
      </c>
      <c r="K22" s="13">
        <v>1</v>
      </c>
      <c r="L22" s="13"/>
      <c r="M22" s="18"/>
      <c r="N22" s="18"/>
      <c r="O22" s="16"/>
      <c r="P22" s="16">
        <v>1</v>
      </c>
      <c r="Q22" s="16">
        <v>1</v>
      </c>
      <c r="R22" s="16"/>
      <c r="S22" s="13"/>
      <c r="T22" s="16"/>
      <c r="U22" s="16"/>
      <c r="V22" s="16"/>
      <c r="W22" s="13"/>
      <c r="X22" s="13"/>
      <c r="Y22" s="16"/>
      <c r="Z22" s="13">
        <v>1</v>
      </c>
      <c r="AA22" s="13"/>
      <c r="AB22" s="16"/>
      <c r="AC22" s="16"/>
      <c r="AD22" s="17"/>
      <c r="AE22" s="17"/>
      <c r="AF22" s="19"/>
      <c r="AG22" s="17"/>
      <c r="AH22" s="17"/>
      <c r="AI22" s="19"/>
      <c r="AJ22" s="79"/>
      <c r="AK22" s="79"/>
      <c r="AL22" s="79"/>
      <c r="AM22" s="79"/>
      <c r="AN22" s="79"/>
      <c r="AO22" s="79"/>
      <c r="AP22" s="79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16"/>
      <c r="F23" s="29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17"/>
      <c r="AE23" s="17"/>
      <c r="AF23" s="19"/>
      <c r="AG23" s="17"/>
      <c r="AH23" s="17"/>
      <c r="AI23" s="19"/>
      <c r="AJ23" s="79"/>
      <c r="AK23" s="79"/>
      <c r="AL23" s="79"/>
      <c r="AM23" s="79"/>
      <c r="AN23" s="79"/>
      <c r="AO23" s="79"/>
      <c r="AP23" s="79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16">
        <v>1</v>
      </c>
      <c r="F24" s="29"/>
      <c r="G24" s="13">
        <v>1</v>
      </c>
      <c r="H24" s="13"/>
      <c r="I24" s="13"/>
      <c r="J24" s="13">
        <v>1</v>
      </c>
      <c r="K24" s="13"/>
      <c r="L24" s="13">
        <v>1</v>
      </c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/>
      <c r="AC24" s="16">
        <v>1</v>
      </c>
      <c r="AD24" s="17"/>
      <c r="AE24" s="17"/>
      <c r="AF24" s="19"/>
      <c r="AG24" s="17"/>
      <c r="AH24" s="17"/>
      <c r="AI24" s="19"/>
      <c r="AJ24" s="79"/>
      <c r="AK24" s="79"/>
      <c r="AL24" s="79"/>
      <c r="AM24" s="79"/>
      <c r="AN24" s="79"/>
      <c r="AO24" s="79"/>
      <c r="AP24" s="79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16">
        <v>6</v>
      </c>
      <c r="F25" s="29"/>
      <c r="G25" s="16">
        <v>6</v>
      </c>
      <c r="H25" s="13"/>
      <c r="I25" s="13"/>
      <c r="J25" s="13">
        <v>6</v>
      </c>
      <c r="K25" s="13">
        <v>5</v>
      </c>
      <c r="L25" s="13">
        <v>1</v>
      </c>
      <c r="M25" s="18"/>
      <c r="N25" s="18"/>
      <c r="O25" s="16"/>
      <c r="P25" s="16">
        <v>4</v>
      </c>
      <c r="Q25" s="16">
        <v>2</v>
      </c>
      <c r="R25" s="16"/>
      <c r="S25" s="13"/>
      <c r="T25" s="16"/>
      <c r="U25" s="16">
        <v>2</v>
      </c>
      <c r="V25" s="16"/>
      <c r="W25" s="13">
        <v>2</v>
      </c>
      <c r="X25" s="13"/>
      <c r="Y25" s="16"/>
      <c r="Z25" s="13">
        <v>4</v>
      </c>
      <c r="AA25" s="16"/>
      <c r="AB25" s="16"/>
      <c r="AC25" s="16">
        <v>7</v>
      </c>
      <c r="AD25" s="17"/>
      <c r="AE25" s="17"/>
      <c r="AF25" s="19"/>
      <c r="AG25" s="17"/>
      <c r="AH25" s="17"/>
      <c r="AI25" s="19"/>
      <c r="AJ25" s="79"/>
      <c r="AK25" s="79"/>
      <c r="AL25" s="79"/>
      <c r="AM25" s="79"/>
      <c r="AN25" s="79"/>
      <c r="AO25" s="79"/>
      <c r="AP25" s="79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16">
        <v>1</v>
      </c>
      <c r="F26" s="29"/>
      <c r="G26" s="16">
        <v>1</v>
      </c>
      <c r="H26" s="13"/>
      <c r="I26" s="13"/>
      <c r="J26" s="13">
        <v>4</v>
      </c>
      <c r="K26" s="13">
        <v>4</v>
      </c>
      <c r="L26" s="13"/>
      <c r="M26" s="18"/>
      <c r="N26" s="18"/>
      <c r="O26" s="13"/>
      <c r="P26" s="13"/>
      <c r="Q26" s="16"/>
      <c r="R26" s="16"/>
      <c r="S26" s="13"/>
      <c r="T26" s="16"/>
      <c r="U26" s="16"/>
      <c r="V26" s="16"/>
      <c r="W26" s="13"/>
      <c r="X26" s="13"/>
      <c r="Y26" s="13"/>
      <c r="Z26" s="13"/>
      <c r="AA26" s="16"/>
      <c r="AB26" s="16"/>
      <c r="AC26" s="16">
        <v>5</v>
      </c>
      <c r="AD26" s="17"/>
      <c r="AE26" s="17"/>
      <c r="AF26" s="19"/>
      <c r="AG26" s="17"/>
      <c r="AH26" s="17"/>
      <c r="AI26" s="19"/>
      <c r="AJ26" s="79"/>
      <c r="AK26" s="79"/>
      <c r="AL26" s="79"/>
      <c r="AM26" s="79"/>
      <c r="AN26" s="79"/>
      <c r="AO26" s="79"/>
      <c r="AP26" s="79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16"/>
      <c r="F27" s="29"/>
      <c r="G27" s="16"/>
      <c r="H27" s="13"/>
      <c r="I27" s="13"/>
      <c r="J27" s="13">
        <v>1</v>
      </c>
      <c r="K27" s="13">
        <v>1</v>
      </c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6">
        <v>1</v>
      </c>
      <c r="AD27" s="17"/>
      <c r="AE27" s="17"/>
      <c r="AF27" s="19"/>
      <c r="AG27" s="17"/>
      <c r="AH27" s="17"/>
      <c r="AI27" s="19"/>
      <c r="AJ27" s="79"/>
      <c r="AK27" s="79"/>
      <c r="AL27" s="79"/>
      <c r="AM27" s="79"/>
      <c r="AN27" s="79"/>
      <c r="AO27" s="79"/>
      <c r="AP27" s="79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16">
        <v>3</v>
      </c>
      <c r="F28" s="29"/>
      <c r="G28" s="16">
        <v>3</v>
      </c>
      <c r="H28" s="13"/>
      <c r="I28" s="13"/>
      <c r="J28" s="13">
        <v>18</v>
      </c>
      <c r="K28" s="13">
        <v>16</v>
      </c>
      <c r="L28" s="13">
        <v>2</v>
      </c>
      <c r="M28" s="18"/>
      <c r="N28" s="18"/>
      <c r="O28" s="16"/>
      <c r="P28" s="16">
        <v>2</v>
      </c>
      <c r="Q28" s="16">
        <v>2</v>
      </c>
      <c r="R28" s="16"/>
      <c r="S28" s="13"/>
      <c r="T28" s="16"/>
      <c r="U28" s="16"/>
      <c r="V28" s="16"/>
      <c r="W28" s="13"/>
      <c r="X28" s="13"/>
      <c r="Y28" s="16"/>
      <c r="Z28" s="13">
        <v>2</v>
      </c>
      <c r="AA28" s="16"/>
      <c r="AB28" s="16"/>
      <c r="AC28" s="16">
        <v>17</v>
      </c>
      <c r="AD28" s="17"/>
      <c r="AE28" s="17"/>
      <c r="AF28" s="19">
        <v>1</v>
      </c>
      <c r="AG28" s="17">
        <v>1</v>
      </c>
      <c r="AH28" s="17"/>
      <c r="AI28" s="19">
        <v>1</v>
      </c>
      <c r="AJ28" s="79"/>
      <c r="AK28" s="79">
        <v>1</v>
      </c>
      <c r="AL28" s="79"/>
      <c r="AM28" s="79"/>
      <c r="AN28" s="79"/>
      <c r="AO28" s="79"/>
      <c r="AP28" s="79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16"/>
      <c r="F29" s="29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17"/>
      <c r="AE29" s="17"/>
      <c r="AF29" s="19"/>
      <c r="AG29" s="17"/>
      <c r="AH29" s="17"/>
      <c r="AI29" s="19"/>
      <c r="AJ29" s="79"/>
      <c r="AK29" s="79"/>
      <c r="AL29" s="79"/>
      <c r="AM29" s="79"/>
      <c r="AN29" s="79"/>
      <c r="AO29" s="79"/>
      <c r="AP29" s="79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16"/>
      <c r="F30" s="29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17"/>
      <c r="AE30" s="17"/>
      <c r="AF30" s="19"/>
      <c r="AG30" s="17"/>
      <c r="AH30" s="17"/>
      <c r="AI30" s="19"/>
      <c r="AJ30" s="79"/>
      <c r="AK30" s="79"/>
      <c r="AL30" s="79"/>
      <c r="AM30" s="79"/>
      <c r="AN30" s="79"/>
      <c r="AO30" s="79"/>
      <c r="AP30" s="79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11">
        <f>SUM(E32:E42)</f>
        <v>16</v>
      </c>
      <c r="F31" s="11">
        <f t="shared" ref="F31:AP31" si="2">SUM(F32:F42)</f>
        <v>0</v>
      </c>
      <c r="G31" s="11">
        <f t="shared" si="2"/>
        <v>15</v>
      </c>
      <c r="H31" s="11">
        <f t="shared" si="2"/>
        <v>1</v>
      </c>
      <c r="I31" s="11">
        <f t="shared" si="2"/>
        <v>0</v>
      </c>
      <c r="J31" s="11">
        <f t="shared" si="2"/>
        <v>15</v>
      </c>
      <c r="K31" s="11">
        <f t="shared" si="2"/>
        <v>12</v>
      </c>
      <c r="L31" s="11">
        <f t="shared" si="2"/>
        <v>3</v>
      </c>
      <c r="M31" s="11">
        <f t="shared" si="2"/>
        <v>0</v>
      </c>
      <c r="N31" s="11">
        <f t="shared" si="2"/>
        <v>0</v>
      </c>
      <c r="O31" s="11">
        <f t="shared" si="2"/>
        <v>0</v>
      </c>
      <c r="P31" s="11">
        <f t="shared" si="2"/>
        <v>9</v>
      </c>
      <c r="Q31" s="11">
        <f t="shared" si="2"/>
        <v>1</v>
      </c>
      <c r="R31" s="11">
        <f t="shared" si="2"/>
        <v>0</v>
      </c>
      <c r="S31" s="11">
        <f t="shared" si="2"/>
        <v>0</v>
      </c>
      <c r="T31" s="11">
        <f t="shared" si="2"/>
        <v>0</v>
      </c>
      <c r="U31" s="11">
        <f t="shared" si="2"/>
        <v>8</v>
      </c>
      <c r="V31" s="11">
        <f t="shared" si="2"/>
        <v>0</v>
      </c>
      <c r="W31" s="11">
        <f t="shared" si="2"/>
        <v>8</v>
      </c>
      <c r="X31" s="11">
        <f t="shared" si="2"/>
        <v>0</v>
      </c>
      <c r="Y31" s="11">
        <f t="shared" si="2"/>
        <v>0</v>
      </c>
      <c r="Z31" s="11">
        <f t="shared" si="2"/>
        <v>9</v>
      </c>
      <c r="AA31" s="11">
        <f t="shared" si="2"/>
        <v>0</v>
      </c>
      <c r="AB31" s="11">
        <f t="shared" si="2"/>
        <v>0</v>
      </c>
      <c r="AC31" s="11">
        <f t="shared" si="2"/>
        <v>18</v>
      </c>
      <c r="AD31" s="11">
        <f t="shared" si="2"/>
        <v>0</v>
      </c>
      <c r="AE31" s="11">
        <f t="shared" si="2"/>
        <v>0</v>
      </c>
      <c r="AF31" s="11">
        <f t="shared" si="2"/>
        <v>1</v>
      </c>
      <c r="AG31" s="11">
        <f t="shared" si="2"/>
        <v>1</v>
      </c>
      <c r="AH31" s="11">
        <f t="shared" si="2"/>
        <v>0</v>
      </c>
      <c r="AI31" s="11">
        <f t="shared" si="2"/>
        <v>1</v>
      </c>
      <c r="AJ31" s="11">
        <f t="shared" si="2"/>
        <v>0</v>
      </c>
      <c r="AK31" s="11">
        <f t="shared" si="2"/>
        <v>1</v>
      </c>
      <c r="AL31" s="11">
        <f t="shared" si="2"/>
        <v>0</v>
      </c>
      <c r="AM31" s="11">
        <f t="shared" si="2"/>
        <v>0</v>
      </c>
      <c r="AN31" s="11">
        <f t="shared" si="2"/>
        <v>0</v>
      </c>
      <c r="AO31" s="11">
        <f t="shared" si="2"/>
        <v>0</v>
      </c>
      <c r="AP31" s="11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13">
        <v>6</v>
      </c>
      <c r="F32" s="13"/>
      <c r="G32" s="13">
        <v>6</v>
      </c>
      <c r="H32" s="13"/>
      <c r="I32" s="13"/>
      <c r="J32" s="13"/>
      <c r="K32" s="13"/>
      <c r="L32" s="13"/>
      <c r="M32" s="13"/>
      <c r="N32" s="13"/>
      <c r="O32" s="13"/>
      <c r="P32" s="13">
        <v>4</v>
      </c>
      <c r="Q32" s="13">
        <v>1</v>
      </c>
      <c r="R32" s="16"/>
      <c r="S32" s="13"/>
      <c r="T32" s="13"/>
      <c r="U32" s="13">
        <v>3</v>
      </c>
      <c r="V32" s="13"/>
      <c r="W32" s="13">
        <v>3</v>
      </c>
      <c r="X32" s="13"/>
      <c r="Y32" s="13"/>
      <c r="Z32" s="13">
        <v>4</v>
      </c>
      <c r="AA32" s="13"/>
      <c r="AB32" s="13"/>
      <c r="AC32" s="13">
        <v>2</v>
      </c>
      <c r="AD32" s="17"/>
      <c r="AE32" s="17"/>
      <c r="AF32" s="19"/>
      <c r="AG32" s="17"/>
      <c r="AH32" s="17"/>
      <c r="AI32" s="19"/>
      <c r="AJ32" s="79"/>
      <c r="AK32" s="79"/>
      <c r="AL32" s="79"/>
      <c r="AM32" s="79"/>
      <c r="AN32" s="79"/>
      <c r="AO32" s="79"/>
      <c r="AP32" s="79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16"/>
      <c r="F33" s="13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17"/>
      <c r="AE33" s="17"/>
      <c r="AF33" s="19"/>
      <c r="AG33" s="17"/>
      <c r="AH33" s="17"/>
      <c r="AI33" s="19"/>
      <c r="AJ33" s="79"/>
      <c r="AK33" s="79"/>
      <c r="AL33" s="79"/>
      <c r="AM33" s="79"/>
      <c r="AN33" s="79"/>
      <c r="AO33" s="79"/>
      <c r="AP33" s="79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16">
        <v>4</v>
      </c>
      <c r="F34" s="13"/>
      <c r="G34" s="13">
        <v>4</v>
      </c>
      <c r="H34" s="13"/>
      <c r="I34" s="13"/>
      <c r="J34" s="13">
        <v>3</v>
      </c>
      <c r="K34" s="13">
        <v>2</v>
      </c>
      <c r="L34" s="13">
        <v>1</v>
      </c>
      <c r="M34" s="13"/>
      <c r="N34" s="13"/>
      <c r="O34" s="16"/>
      <c r="P34" s="16">
        <v>4</v>
      </c>
      <c r="Q34" s="16"/>
      <c r="R34" s="16"/>
      <c r="S34" s="13"/>
      <c r="T34" s="16"/>
      <c r="U34" s="16">
        <v>4</v>
      </c>
      <c r="V34" s="16"/>
      <c r="W34" s="13">
        <v>4</v>
      </c>
      <c r="X34" s="13"/>
      <c r="Y34" s="16"/>
      <c r="Z34" s="13">
        <v>4</v>
      </c>
      <c r="AA34" s="16"/>
      <c r="AB34" s="16"/>
      <c r="AC34" s="16">
        <v>2</v>
      </c>
      <c r="AD34" s="17"/>
      <c r="AE34" s="17"/>
      <c r="AF34" s="19">
        <v>1</v>
      </c>
      <c r="AG34" s="17">
        <v>1</v>
      </c>
      <c r="AH34" s="17"/>
      <c r="AI34" s="19">
        <v>1</v>
      </c>
      <c r="AJ34" s="79"/>
      <c r="AK34" s="79">
        <v>1</v>
      </c>
      <c r="AL34" s="79"/>
      <c r="AM34" s="79"/>
      <c r="AN34" s="79"/>
      <c r="AO34" s="79"/>
      <c r="AP34" s="79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16"/>
      <c r="F35" s="13"/>
      <c r="G35" s="13"/>
      <c r="H35" s="13"/>
      <c r="I35" s="13"/>
      <c r="J35" s="13">
        <v>1</v>
      </c>
      <c r="K35" s="13">
        <v>1</v>
      </c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>
        <v>1</v>
      </c>
      <c r="AD35" s="17"/>
      <c r="AE35" s="17"/>
      <c r="AF35" s="19"/>
      <c r="AG35" s="17"/>
      <c r="AH35" s="17"/>
      <c r="AI35" s="19"/>
      <c r="AJ35" s="79"/>
      <c r="AK35" s="79"/>
      <c r="AL35" s="79"/>
      <c r="AM35" s="79"/>
      <c r="AN35" s="79"/>
      <c r="AO35" s="79"/>
      <c r="AP35" s="79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16"/>
      <c r="F36" s="13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17"/>
      <c r="AE36" s="17"/>
      <c r="AF36" s="19"/>
      <c r="AG36" s="17"/>
      <c r="AH36" s="17"/>
      <c r="AI36" s="19"/>
      <c r="AJ36" s="79"/>
      <c r="AK36" s="79"/>
      <c r="AL36" s="79"/>
      <c r="AM36" s="79"/>
      <c r="AN36" s="79"/>
      <c r="AO36" s="79"/>
      <c r="AP36" s="79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16">
        <v>2</v>
      </c>
      <c r="F37" s="13"/>
      <c r="G37" s="13">
        <v>2</v>
      </c>
      <c r="H37" s="13"/>
      <c r="I37" s="13"/>
      <c r="J37" s="13">
        <v>5</v>
      </c>
      <c r="K37" s="13">
        <v>5</v>
      </c>
      <c r="L37" s="13"/>
      <c r="M37" s="13"/>
      <c r="N37" s="13"/>
      <c r="O37" s="16"/>
      <c r="P37" s="16">
        <v>1</v>
      </c>
      <c r="Q37" s="16"/>
      <c r="R37" s="16"/>
      <c r="S37" s="13"/>
      <c r="T37" s="16"/>
      <c r="U37" s="16">
        <v>1</v>
      </c>
      <c r="V37" s="16"/>
      <c r="W37" s="13">
        <v>1</v>
      </c>
      <c r="X37" s="13"/>
      <c r="Y37" s="16"/>
      <c r="Z37" s="13">
        <v>1</v>
      </c>
      <c r="AA37" s="16"/>
      <c r="AB37" s="16"/>
      <c r="AC37" s="16">
        <v>6</v>
      </c>
      <c r="AD37" s="17"/>
      <c r="AE37" s="17"/>
      <c r="AF37" s="19"/>
      <c r="AG37" s="17"/>
      <c r="AH37" s="17"/>
      <c r="AI37" s="19"/>
      <c r="AJ37" s="79"/>
      <c r="AK37" s="79"/>
      <c r="AL37" s="79"/>
      <c r="AM37" s="79"/>
      <c r="AN37" s="79"/>
      <c r="AO37" s="79"/>
      <c r="AP37" s="79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16"/>
      <c r="F38" s="13"/>
      <c r="G38" s="13"/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/>
      <c r="AD38" s="17"/>
      <c r="AE38" s="17"/>
      <c r="AF38" s="19"/>
      <c r="AG38" s="17"/>
      <c r="AH38" s="17"/>
      <c r="AI38" s="19"/>
      <c r="AJ38" s="79"/>
      <c r="AK38" s="79"/>
      <c r="AL38" s="79"/>
      <c r="AM38" s="79"/>
      <c r="AN38" s="79"/>
      <c r="AO38" s="79"/>
      <c r="AP38" s="79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16"/>
      <c r="F39" s="13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17"/>
      <c r="AE39" s="17"/>
      <c r="AF39" s="19"/>
      <c r="AG39" s="17"/>
      <c r="AH39" s="17"/>
      <c r="AI39" s="19"/>
      <c r="AJ39" s="79"/>
      <c r="AK39" s="79"/>
      <c r="AL39" s="79"/>
      <c r="AM39" s="79"/>
      <c r="AN39" s="79"/>
      <c r="AO39" s="79"/>
      <c r="AP39" s="79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16">
        <v>1</v>
      </c>
      <c r="F40" s="13"/>
      <c r="G40" s="13">
        <v>1</v>
      </c>
      <c r="H40" s="13"/>
      <c r="I40" s="13"/>
      <c r="J40" s="13">
        <v>1</v>
      </c>
      <c r="K40" s="13">
        <v>1</v>
      </c>
      <c r="L40" s="13"/>
      <c r="M40" s="13"/>
      <c r="N40" s="13"/>
      <c r="O40" s="16"/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6">
        <v>2</v>
      </c>
      <c r="AD40" s="17"/>
      <c r="AE40" s="17"/>
      <c r="AF40" s="19"/>
      <c r="AG40" s="17"/>
      <c r="AH40" s="17"/>
      <c r="AI40" s="19"/>
      <c r="AJ40" s="79"/>
      <c r="AK40" s="79"/>
      <c r="AL40" s="79"/>
      <c r="AM40" s="79"/>
      <c r="AN40" s="79"/>
      <c r="AO40" s="79"/>
      <c r="AP40" s="79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16"/>
      <c r="F41" s="13"/>
      <c r="G41" s="13"/>
      <c r="H41" s="13"/>
      <c r="I41" s="13"/>
      <c r="J41" s="13"/>
      <c r="K41" s="13"/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/>
      <c r="AD41" s="17"/>
      <c r="AE41" s="17"/>
      <c r="AF41" s="19"/>
      <c r="AG41" s="17"/>
      <c r="AH41" s="17"/>
      <c r="AI41" s="19"/>
      <c r="AJ41" s="79"/>
      <c r="AK41" s="79"/>
      <c r="AL41" s="79"/>
      <c r="AM41" s="79"/>
      <c r="AN41" s="79"/>
      <c r="AO41" s="79"/>
      <c r="AP41" s="79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16">
        <v>3</v>
      </c>
      <c r="F42" s="13"/>
      <c r="G42" s="13">
        <v>2</v>
      </c>
      <c r="H42" s="13">
        <v>1</v>
      </c>
      <c r="I42" s="13"/>
      <c r="J42" s="13">
        <v>5</v>
      </c>
      <c r="K42" s="13">
        <v>3</v>
      </c>
      <c r="L42" s="13">
        <v>2</v>
      </c>
      <c r="M42" s="13"/>
      <c r="N42" s="13"/>
      <c r="O42" s="16"/>
      <c r="P42" s="16"/>
      <c r="Q42" s="16"/>
      <c r="R42" s="16"/>
      <c r="S42" s="13"/>
      <c r="T42" s="16"/>
      <c r="U42" s="16"/>
      <c r="V42" s="16"/>
      <c r="W42" s="13"/>
      <c r="X42" s="13"/>
      <c r="Y42" s="16"/>
      <c r="Z42" s="13"/>
      <c r="AA42" s="13"/>
      <c r="AB42" s="16"/>
      <c r="AC42" s="16">
        <v>5</v>
      </c>
      <c r="AD42" s="17"/>
      <c r="AE42" s="17"/>
      <c r="AF42" s="19"/>
      <c r="AG42" s="17"/>
      <c r="AH42" s="17"/>
      <c r="AI42" s="19"/>
      <c r="AJ42" s="79"/>
      <c r="AK42" s="79"/>
      <c r="AL42" s="79"/>
      <c r="AM42" s="79"/>
      <c r="AN42" s="79"/>
      <c r="AO42" s="79"/>
      <c r="AP42" s="79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11">
        <f>SUM(E44:E50)</f>
        <v>4</v>
      </c>
      <c r="F43" s="11">
        <f t="shared" ref="F43:AP43" si="3">SUM(F44:F50)</f>
        <v>0</v>
      </c>
      <c r="G43" s="11">
        <f t="shared" si="3"/>
        <v>4</v>
      </c>
      <c r="H43" s="11">
        <f t="shared" si="3"/>
        <v>0</v>
      </c>
      <c r="I43" s="11">
        <f t="shared" si="3"/>
        <v>0</v>
      </c>
      <c r="J43" s="11">
        <f t="shared" si="3"/>
        <v>8</v>
      </c>
      <c r="K43" s="11">
        <f t="shared" si="3"/>
        <v>7</v>
      </c>
      <c r="L43" s="11">
        <f t="shared" si="3"/>
        <v>1</v>
      </c>
      <c r="M43" s="11">
        <f t="shared" si="3"/>
        <v>0</v>
      </c>
      <c r="N43" s="11">
        <f t="shared" si="3"/>
        <v>0</v>
      </c>
      <c r="O43" s="11">
        <f t="shared" si="3"/>
        <v>0</v>
      </c>
      <c r="P43" s="11">
        <f t="shared" si="3"/>
        <v>1</v>
      </c>
      <c r="Q43" s="11">
        <f t="shared" si="3"/>
        <v>0</v>
      </c>
      <c r="R43" s="11">
        <f t="shared" si="3"/>
        <v>0</v>
      </c>
      <c r="S43" s="11">
        <f t="shared" si="3"/>
        <v>1</v>
      </c>
      <c r="T43" s="11">
        <f t="shared" si="3"/>
        <v>0</v>
      </c>
      <c r="U43" s="11">
        <f t="shared" si="3"/>
        <v>0</v>
      </c>
      <c r="V43" s="11">
        <f t="shared" si="3"/>
        <v>0</v>
      </c>
      <c r="W43" s="11">
        <f t="shared" si="3"/>
        <v>0</v>
      </c>
      <c r="X43" s="11">
        <f t="shared" si="3"/>
        <v>0</v>
      </c>
      <c r="Y43" s="11">
        <f t="shared" si="3"/>
        <v>0</v>
      </c>
      <c r="Z43" s="11">
        <f t="shared" si="3"/>
        <v>1</v>
      </c>
      <c r="AA43" s="11">
        <f t="shared" si="3"/>
        <v>0</v>
      </c>
      <c r="AB43" s="11">
        <f t="shared" si="3"/>
        <v>0</v>
      </c>
      <c r="AC43" s="11">
        <f t="shared" si="3"/>
        <v>10</v>
      </c>
      <c r="AD43" s="11">
        <f t="shared" si="3"/>
        <v>0</v>
      </c>
      <c r="AE43" s="11">
        <f t="shared" si="3"/>
        <v>1</v>
      </c>
      <c r="AF43" s="11">
        <f t="shared" si="3"/>
        <v>0</v>
      </c>
      <c r="AG43" s="11">
        <f t="shared" si="3"/>
        <v>1</v>
      </c>
      <c r="AH43" s="11">
        <f t="shared" si="3"/>
        <v>0</v>
      </c>
      <c r="AI43" s="11">
        <f t="shared" si="3"/>
        <v>1</v>
      </c>
      <c r="AJ43" s="11">
        <f t="shared" si="3"/>
        <v>0</v>
      </c>
      <c r="AK43" s="11">
        <f t="shared" si="3"/>
        <v>1</v>
      </c>
      <c r="AL43" s="11">
        <f t="shared" si="3"/>
        <v>0</v>
      </c>
      <c r="AM43" s="11">
        <f t="shared" si="3"/>
        <v>0</v>
      </c>
      <c r="AN43" s="11">
        <f t="shared" si="3"/>
        <v>0</v>
      </c>
      <c r="AO43" s="11">
        <f t="shared" si="3"/>
        <v>0</v>
      </c>
      <c r="AP43" s="11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13"/>
      <c r="F44" s="13"/>
      <c r="G44" s="13"/>
      <c r="H44" s="13"/>
      <c r="I44" s="13"/>
      <c r="J44" s="13">
        <v>1</v>
      </c>
      <c r="K44" s="13">
        <v>1</v>
      </c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>
        <v>1</v>
      </c>
      <c r="AD44" s="17"/>
      <c r="AE44" s="17"/>
      <c r="AF44" s="19"/>
      <c r="AG44" s="17"/>
      <c r="AH44" s="17"/>
      <c r="AI44" s="19"/>
      <c r="AJ44" s="79"/>
      <c r="AK44" s="79"/>
      <c r="AL44" s="79"/>
      <c r="AM44" s="79"/>
      <c r="AN44" s="79"/>
      <c r="AO44" s="79"/>
      <c r="AP44" s="79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17"/>
      <c r="AE45" s="17"/>
      <c r="AF45" s="19"/>
      <c r="AG45" s="17"/>
      <c r="AH45" s="17"/>
      <c r="AI45" s="19"/>
      <c r="AJ45" s="79"/>
      <c r="AK45" s="79"/>
      <c r="AL45" s="79"/>
      <c r="AM45" s="79"/>
      <c r="AN45" s="79"/>
      <c r="AO45" s="79"/>
      <c r="AP45" s="79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13"/>
      <c r="F46" s="13"/>
      <c r="G46" s="13"/>
      <c r="H46" s="13"/>
      <c r="I46" s="13"/>
      <c r="J46" s="13">
        <v>1</v>
      </c>
      <c r="K46" s="13">
        <v>1</v>
      </c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>
        <v>1</v>
      </c>
      <c r="AD46" s="17"/>
      <c r="AE46" s="17"/>
      <c r="AF46" s="19"/>
      <c r="AG46" s="17"/>
      <c r="AH46" s="17"/>
      <c r="AI46" s="19"/>
      <c r="AJ46" s="79"/>
      <c r="AK46" s="79"/>
      <c r="AL46" s="79"/>
      <c r="AM46" s="79"/>
      <c r="AN46" s="79"/>
      <c r="AO46" s="79"/>
      <c r="AP46" s="79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17"/>
      <c r="AE47" s="17"/>
      <c r="AF47" s="19"/>
      <c r="AG47" s="17"/>
      <c r="AH47" s="17"/>
      <c r="AI47" s="19"/>
      <c r="AJ47" s="79"/>
      <c r="AK47" s="79"/>
      <c r="AL47" s="79"/>
      <c r="AM47" s="79"/>
      <c r="AN47" s="79"/>
      <c r="AO47" s="79"/>
      <c r="AP47" s="79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/>
      <c r="AD48" s="17"/>
      <c r="AE48" s="17"/>
      <c r="AF48" s="19"/>
      <c r="AG48" s="17"/>
      <c r="AH48" s="17"/>
      <c r="AI48" s="19"/>
      <c r="AJ48" s="79"/>
      <c r="AK48" s="79"/>
      <c r="AL48" s="79"/>
      <c r="AM48" s="79"/>
      <c r="AN48" s="79"/>
      <c r="AO48" s="79"/>
      <c r="AP48" s="79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13">
        <v>2</v>
      </c>
      <c r="F49" s="13"/>
      <c r="G49" s="13">
        <v>2</v>
      </c>
      <c r="H49" s="13"/>
      <c r="I49" s="13"/>
      <c r="J49" s="13"/>
      <c r="K49" s="13"/>
      <c r="L49" s="13"/>
      <c r="M49" s="13"/>
      <c r="N49" s="13"/>
      <c r="O49" s="16"/>
      <c r="P49" s="16">
        <v>1</v>
      </c>
      <c r="Q49" s="16"/>
      <c r="R49" s="16"/>
      <c r="S49" s="13">
        <v>1</v>
      </c>
      <c r="T49" s="16"/>
      <c r="U49" s="16"/>
      <c r="V49" s="16"/>
      <c r="W49" s="13"/>
      <c r="X49" s="13"/>
      <c r="Y49" s="16"/>
      <c r="Z49" s="13">
        <v>1</v>
      </c>
      <c r="AA49" s="16"/>
      <c r="AB49" s="16"/>
      <c r="AC49" s="16">
        <v>1</v>
      </c>
      <c r="AD49" s="17"/>
      <c r="AE49" s="17">
        <v>1</v>
      </c>
      <c r="AF49" s="19"/>
      <c r="AG49" s="17">
        <v>1</v>
      </c>
      <c r="AH49" s="17"/>
      <c r="AI49" s="19">
        <v>1</v>
      </c>
      <c r="AJ49" s="79"/>
      <c r="AK49" s="79">
        <v>1</v>
      </c>
      <c r="AL49" s="79"/>
      <c r="AM49" s="79"/>
      <c r="AN49" s="79"/>
      <c r="AO49" s="79"/>
      <c r="AP49" s="79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13">
        <v>2</v>
      </c>
      <c r="F50" s="13"/>
      <c r="G50" s="13">
        <v>2</v>
      </c>
      <c r="H50" s="13"/>
      <c r="I50" s="13"/>
      <c r="J50" s="13">
        <v>6</v>
      </c>
      <c r="K50" s="13">
        <v>5</v>
      </c>
      <c r="L50" s="13">
        <v>1</v>
      </c>
      <c r="M50" s="13"/>
      <c r="N50" s="13"/>
      <c r="O50" s="16"/>
      <c r="P50" s="16"/>
      <c r="Q50" s="16"/>
      <c r="R50" s="16"/>
      <c r="S50" s="13"/>
      <c r="T50" s="16"/>
      <c r="U50" s="16"/>
      <c r="V50" s="16"/>
      <c r="W50" s="13"/>
      <c r="X50" s="13"/>
      <c r="Y50" s="16"/>
      <c r="Z50" s="13"/>
      <c r="AA50" s="16"/>
      <c r="AB50" s="16"/>
      <c r="AC50" s="16">
        <v>7</v>
      </c>
      <c r="AD50" s="17"/>
      <c r="AE50" s="17"/>
      <c r="AF50" s="19"/>
      <c r="AG50" s="17"/>
      <c r="AH50" s="17"/>
      <c r="AI50" s="19"/>
      <c r="AJ50" s="79"/>
      <c r="AK50" s="79"/>
      <c r="AL50" s="79"/>
      <c r="AM50" s="79"/>
      <c r="AN50" s="79"/>
      <c r="AO50" s="79"/>
      <c r="AP50" s="79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11">
        <f>SUM(E52:E64)</f>
        <v>11</v>
      </c>
      <c r="F51" s="11">
        <f t="shared" ref="F51:AP51" si="4">SUM(F52:F64)</f>
        <v>0</v>
      </c>
      <c r="G51" s="11">
        <f t="shared" si="4"/>
        <v>11</v>
      </c>
      <c r="H51" s="11">
        <f t="shared" si="4"/>
        <v>0</v>
      </c>
      <c r="I51" s="11">
        <f t="shared" si="4"/>
        <v>0</v>
      </c>
      <c r="J51" s="11">
        <f t="shared" si="4"/>
        <v>25</v>
      </c>
      <c r="K51" s="11">
        <f t="shared" si="4"/>
        <v>18</v>
      </c>
      <c r="L51" s="11">
        <f t="shared" si="4"/>
        <v>7</v>
      </c>
      <c r="M51" s="11">
        <f t="shared" si="4"/>
        <v>0</v>
      </c>
      <c r="N51" s="11">
        <f t="shared" si="4"/>
        <v>0</v>
      </c>
      <c r="O51" s="11">
        <f t="shared" si="4"/>
        <v>0</v>
      </c>
      <c r="P51" s="11">
        <f t="shared" si="4"/>
        <v>16</v>
      </c>
      <c r="Q51" s="11">
        <f t="shared" si="4"/>
        <v>14</v>
      </c>
      <c r="R51" s="11">
        <f t="shared" si="4"/>
        <v>0</v>
      </c>
      <c r="S51" s="11">
        <f t="shared" si="4"/>
        <v>0</v>
      </c>
      <c r="T51" s="11">
        <f t="shared" si="4"/>
        <v>0</v>
      </c>
      <c r="U51" s="11">
        <f t="shared" si="4"/>
        <v>2</v>
      </c>
      <c r="V51" s="11">
        <f t="shared" si="4"/>
        <v>1</v>
      </c>
      <c r="W51" s="11">
        <f t="shared" si="4"/>
        <v>1</v>
      </c>
      <c r="X51" s="11">
        <f t="shared" si="4"/>
        <v>0</v>
      </c>
      <c r="Y51" s="11">
        <f t="shared" si="4"/>
        <v>0</v>
      </c>
      <c r="Z51" s="11">
        <f t="shared" si="4"/>
        <v>16</v>
      </c>
      <c r="AA51" s="11">
        <f t="shared" si="4"/>
        <v>0</v>
      </c>
      <c r="AB51" s="11">
        <f t="shared" si="4"/>
        <v>0</v>
      </c>
      <c r="AC51" s="11">
        <f t="shared" si="4"/>
        <v>13</v>
      </c>
      <c r="AD51" s="11">
        <f t="shared" si="4"/>
        <v>0</v>
      </c>
      <c r="AE51" s="11">
        <f t="shared" si="4"/>
        <v>1</v>
      </c>
      <c r="AF51" s="11">
        <f t="shared" si="4"/>
        <v>1</v>
      </c>
      <c r="AG51" s="11">
        <f t="shared" si="4"/>
        <v>2</v>
      </c>
      <c r="AH51" s="11">
        <f t="shared" si="4"/>
        <v>0</v>
      </c>
      <c r="AI51" s="11">
        <f t="shared" si="4"/>
        <v>2</v>
      </c>
      <c r="AJ51" s="11">
        <f t="shared" si="4"/>
        <v>0</v>
      </c>
      <c r="AK51" s="11">
        <f t="shared" si="4"/>
        <v>2</v>
      </c>
      <c r="AL51" s="11">
        <f t="shared" si="4"/>
        <v>0</v>
      </c>
      <c r="AM51" s="11">
        <f t="shared" si="4"/>
        <v>0</v>
      </c>
      <c r="AN51" s="11">
        <f t="shared" si="4"/>
        <v>0</v>
      </c>
      <c r="AO51" s="11">
        <f t="shared" si="4"/>
        <v>0</v>
      </c>
      <c r="AP51" s="11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16">
        <v>7</v>
      </c>
      <c r="F52" s="13"/>
      <c r="G52" s="13">
        <v>7</v>
      </c>
      <c r="H52" s="13"/>
      <c r="I52" s="13"/>
      <c r="J52" s="13">
        <v>15</v>
      </c>
      <c r="K52" s="13">
        <v>11</v>
      </c>
      <c r="L52" s="13">
        <v>4</v>
      </c>
      <c r="M52" s="13"/>
      <c r="N52" s="13"/>
      <c r="O52" s="16"/>
      <c r="P52" s="16">
        <v>15</v>
      </c>
      <c r="Q52" s="16">
        <v>13</v>
      </c>
      <c r="R52" s="16"/>
      <c r="S52" s="13"/>
      <c r="T52" s="16"/>
      <c r="U52" s="16">
        <v>2</v>
      </c>
      <c r="V52" s="16">
        <v>1</v>
      </c>
      <c r="W52" s="13">
        <v>1</v>
      </c>
      <c r="X52" s="13"/>
      <c r="Y52" s="16"/>
      <c r="Z52" s="13">
        <v>15</v>
      </c>
      <c r="AA52" s="16"/>
      <c r="AB52" s="16"/>
      <c r="AC52" s="16">
        <v>3</v>
      </c>
      <c r="AD52" s="17"/>
      <c r="AE52" s="17">
        <v>1</v>
      </c>
      <c r="AF52" s="19"/>
      <c r="AG52" s="17">
        <v>1</v>
      </c>
      <c r="AH52" s="17"/>
      <c r="AI52" s="19">
        <v>1</v>
      </c>
      <c r="AJ52" s="79"/>
      <c r="AK52" s="79">
        <v>1</v>
      </c>
      <c r="AL52" s="79"/>
      <c r="AM52" s="79"/>
      <c r="AN52" s="79"/>
      <c r="AO52" s="79"/>
      <c r="AP52" s="79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16">
        <v>1</v>
      </c>
      <c r="F53" s="13"/>
      <c r="G53" s="13">
        <v>1</v>
      </c>
      <c r="H53" s="13"/>
      <c r="I53" s="13"/>
      <c r="J53" s="13">
        <v>3</v>
      </c>
      <c r="K53" s="13">
        <v>2</v>
      </c>
      <c r="L53" s="13">
        <v>1</v>
      </c>
      <c r="M53" s="13"/>
      <c r="N53" s="13"/>
      <c r="O53" s="16"/>
      <c r="P53" s="16"/>
      <c r="Q53" s="16"/>
      <c r="R53" s="16"/>
      <c r="S53" s="13"/>
      <c r="T53" s="16"/>
      <c r="U53" s="16"/>
      <c r="V53" s="16"/>
      <c r="W53" s="13"/>
      <c r="X53" s="13"/>
      <c r="Y53" s="16"/>
      <c r="Z53" s="13"/>
      <c r="AA53" s="16"/>
      <c r="AB53" s="16"/>
      <c r="AC53" s="16">
        <v>3</v>
      </c>
      <c r="AD53" s="17"/>
      <c r="AE53" s="17"/>
      <c r="AF53" s="19"/>
      <c r="AG53" s="17"/>
      <c r="AH53" s="17"/>
      <c r="AI53" s="19"/>
      <c r="AJ53" s="79"/>
      <c r="AK53" s="79"/>
      <c r="AL53" s="79"/>
      <c r="AM53" s="79"/>
      <c r="AN53" s="79"/>
      <c r="AO53" s="79"/>
      <c r="AP53" s="79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16"/>
      <c r="F54" s="13"/>
      <c r="G54" s="13"/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/>
      <c r="AD54" s="17"/>
      <c r="AE54" s="17"/>
      <c r="AF54" s="19"/>
      <c r="AG54" s="17"/>
      <c r="AH54" s="17"/>
      <c r="AI54" s="19"/>
      <c r="AJ54" s="79"/>
      <c r="AK54" s="79"/>
      <c r="AL54" s="79"/>
      <c r="AM54" s="79"/>
      <c r="AN54" s="79"/>
      <c r="AO54" s="79"/>
      <c r="AP54" s="79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16"/>
      <c r="F55" s="13"/>
      <c r="G55" s="13"/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/>
      <c r="AD55" s="17"/>
      <c r="AE55" s="17"/>
      <c r="AF55" s="19"/>
      <c r="AG55" s="17"/>
      <c r="AH55" s="17"/>
      <c r="AI55" s="19"/>
      <c r="AJ55" s="79"/>
      <c r="AK55" s="79"/>
      <c r="AL55" s="79"/>
      <c r="AM55" s="79"/>
      <c r="AN55" s="79"/>
      <c r="AO55" s="79"/>
      <c r="AP55" s="79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16"/>
      <c r="F56" s="13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17"/>
      <c r="AE56" s="17"/>
      <c r="AF56" s="19"/>
      <c r="AG56" s="17"/>
      <c r="AH56" s="17"/>
      <c r="AI56" s="19"/>
      <c r="AJ56" s="79"/>
      <c r="AK56" s="79"/>
      <c r="AL56" s="79"/>
      <c r="AM56" s="79"/>
      <c r="AN56" s="79"/>
      <c r="AO56" s="79"/>
      <c r="AP56" s="79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16"/>
      <c r="F57" s="13"/>
      <c r="G57" s="13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17"/>
      <c r="AE57" s="17"/>
      <c r="AF57" s="19"/>
      <c r="AG57" s="17"/>
      <c r="AH57" s="17"/>
      <c r="AI57" s="19"/>
      <c r="AJ57" s="79"/>
      <c r="AK57" s="79"/>
      <c r="AL57" s="79"/>
      <c r="AM57" s="79"/>
      <c r="AN57" s="79"/>
      <c r="AO57" s="79"/>
      <c r="AP57" s="79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16"/>
      <c r="F58" s="13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17"/>
      <c r="AE58" s="17"/>
      <c r="AF58" s="19"/>
      <c r="AG58" s="17"/>
      <c r="AH58" s="17"/>
      <c r="AI58" s="19"/>
      <c r="AJ58" s="79"/>
      <c r="AK58" s="79"/>
      <c r="AL58" s="79"/>
      <c r="AM58" s="79"/>
      <c r="AN58" s="79"/>
      <c r="AO58" s="79"/>
      <c r="AP58" s="79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16"/>
      <c r="F59" s="13"/>
      <c r="G59" s="13"/>
      <c r="H59" s="13"/>
      <c r="I59" s="13"/>
      <c r="J59" s="13">
        <v>2</v>
      </c>
      <c r="K59" s="13">
        <v>2</v>
      </c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>
        <v>2</v>
      </c>
      <c r="AD59" s="17"/>
      <c r="AE59" s="17"/>
      <c r="AF59" s="19"/>
      <c r="AG59" s="17"/>
      <c r="AH59" s="17"/>
      <c r="AI59" s="19"/>
      <c r="AJ59" s="79"/>
      <c r="AK59" s="79"/>
      <c r="AL59" s="79"/>
      <c r="AM59" s="79"/>
      <c r="AN59" s="79"/>
      <c r="AO59" s="79"/>
      <c r="AP59" s="79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16">
        <v>1</v>
      </c>
      <c r="F60" s="13"/>
      <c r="G60" s="13">
        <v>1</v>
      </c>
      <c r="H60" s="13"/>
      <c r="I60" s="13"/>
      <c r="J60" s="13">
        <v>2</v>
      </c>
      <c r="K60" s="13">
        <v>2</v>
      </c>
      <c r="L60" s="13"/>
      <c r="M60" s="13"/>
      <c r="N60" s="13"/>
      <c r="O60" s="16"/>
      <c r="P60" s="16"/>
      <c r="Q60" s="16"/>
      <c r="R60" s="16"/>
      <c r="S60" s="13"/>
      <c r="T60" s="16"/>
      <c r="U60" s="16"/>
      <c r="V60" s="16"/>
      <c r="W60" s="13"/>
      <c r="X60" s="13"/>
      <c r="Y60" s="16"/>
      <c r="Z60" s="13"/>
      <c r="AA60" s="16"/>
      <c r="AB60" s="16"/>
      <c r="AC60" s="16">
        <v>3</v>
      </c>
      <c r="AD60" s="17"/>
      <c r="AE60" s="17"/>
      <c r="AF60" s="19">
        <v>1</v>
      </c>
      <c r="AG60" s="17">
        <v>1</v>
      </c>
      <c r="AH60" s="17"/>
      <c r="AI60" s="19">
        <v>1</v>
      </c>
      <c r="AJ60" s="79"/>
      <c r="AK60" s="79">
        <v>1</v>
      </c>
      <c r="AL60" s="79"/>
      <c r="AM60" s="79"/>
      <c r="AN60" s="79"/>
      <c r="AO60" s="79"/>
      <c r="AP60" s="79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16">
        <v>2</v>
      </c>
      <c r="F61" s="13"/>
      <c r="G61" s="13">
        <v>2</v>
      </c>
      <c r="H61" s="13"/>
      <c r="I61" s="13"/>
      <c r="J61" s="13">
        <v>2</v>
      </c>
      <c r="K61" s="13">
        <v>1</v>
      </c>
      <c r="L61" s="13">
        <v>1</v>
      </c>
      <c r="M61" s="13"/>
      <c r="N61" s="13"/>
      <c r="O61" s="16"/>
      <c r="P61" s="16">
        <v>1</v>
      </c>
      <c r="Q61" s="16">
        <v>1</v>
      </c>
      <c r="R61" s="16"/>
      <c r="S61" s="13"/>
      <c r="T61" s="16"/>
      <c r="U61" s="16"/>
      <c r="V61" s="16"/>
      <c r="W61" s="13"/>
      <c r="X61" s="13"/>
      <c r="Y61" s="16"/>
      <c r="Z61" s="13">
        <v>1</v>
      </c>
      <c r="AA61" s="16"/>
      <c r="AB61" s="16"/>
      <c r="AC61" s="16">
        <v>2</v>
      </c>
      <c r="AD61" s="17"/>
      <c r="AE61" s="17"/>
      <c r="AF61" s="19"/>
      <c r="AG61" s="17"/>
      <c r="AH61" s="17"/>
      <c r="AI61" s="19"/>
      <c r="AJ61" s="79"/>
      <c r="AK61" s="79"/>
      <c r="AL61" s="79"/>
      <c r="AM61" s="79"/>
      <c r="AN61" s="79"/>
      <c r="AO61" s="79"/>
      <c r="AP61" s="79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16"/>
      <c r="F62" s="13"/>
      <c r="G62" s="13"/>
      <c r="H62" s="13"/>
      <c r="I62" s="13"/>
      <c r="J62" s="13">
        <v>1</v>
      </c>
      <c r="K62" s="13"/>
      <c r="L62" s="13">
        <v>1</v>
      </c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/>
      <c r="AD62" s="17"/>
      <c r="AE62" s="17"/>
      <c r="AF62" s="19"/>
      <c r="AG62" s="17"/>
      <c r="AH62" s="17"/>
      <c r="AI62" s="19"/>
      <c r="AJ62" s="79"/>
      <c r="AK62" s="79"/>
      <c r="AL62" s="79"/>
      <c r="AM62" s="79"/>
      <c r="AN62" s="79"/>
      <c r="AO62" s="79"/>
      <c r="AP62" s="79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16"/>
      <c r="F63" s="13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17"/>
      <c r="AE63" s="17"/>
      <c r="AF63" s="19"/>
      <c r="AG63" s="17"/>
      <c r="AH63" s="17"/>
      <c r="AI63" s="19"/>
      <c r="AJ63" s="79"/>
      <c r="AK63" s="79"/>
      <c r="AL63" s="79"/>
      <c r="AM63" s="79"/>
      <c r="AN63" s="79"/>
      <c r="AO63" s="79"/>
      <c r="AP63" s="79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16"/>
      <c r="F64" s="13"/>
      <c r="G64" s="13"/>
      <c r="H64" s="13"/>
      <c r="I64" s="13"/>
      <c r="J64" s="13"/>
      <c r="K64" s="13"/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/>
      <c r="AD64" s="17"/>
      <c r="AE64" s="17"/>
      <c r="AF64" s="19"/>
      <c r="AG64" s="17"/>
      <c r="AH64" s="17"/>
      <c r="AI64" s="19"/>
      <c r="AJ64" s="79"/>
      <c r="AK64" s="79"/>
      <c r="AL64" s="79"/>
      <c r="AM64" s="79"/>
      <c r="AN64" s="79"/>
      <c r="AO64" s="79"/>
      <c r="AP64" s="79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11">
        <f>SUM(E66:E71)</f>
        <v>0</v>
      </c>
      <c r="F65" s="11">
        <f t="shared" ref="F65:AP65" si="5">SUM(F66:F71)</f>
        <v>0</v>
      </c>
      <c r="G65" s="11">
        <f t="shared" si="5"/>
        <v>0</v>
      </c>
      <c r="H65" s="11">
        <f t="shared" si="5"/>
        <v>0</v>
      </c>
      <c r="I65" s="11">
        <f t="shared" si="5"/>
        <v>0</v>
      </c>
      <c r="J65" s="11">
        <f t="shared" si="5"/>
        <v>0</v>
      </c>
      <c r="K65" s="11">
        <f t="shared" si="5"/>
        <v>0</v>
      </c>
      <c r="L65" s="11">
        <f t="shared" si="5"/>
        <v>0</v>
      </c>
      <c r="M65" s="11">
        <f t="shared" si="5"/>
        <v>0</v>
      </c>
      <c r="N65" s="11">
        <f t="shared" si="5"/>
        <v>0</v>
      </c>
      <c r="O65" s="11">
        <f t="shared" si="5"/>
        <v>0</v>
      </c>
      <c r="P65" s="11">
        <f t="shared" si="5"/>
        <v>0</v>
      </c>
      <c r="Q65" s="11">
        <f t="shared" si="5"/>
        <v>0</v>
      </c>
      <c r="R65" s="11">
        <f t="shared" si="5"/>
        <v>0</v>
      </c>
      <c r="S65" s="11">
        <f t="shared" si="5"/>
        <v>0</v>
      </c>
      <c r="T65" s="11">
        <f t="shared" si="5"/>
        <v>0</v>
      </c>
      <c r="U65" s="11">
        <f t="shared" si="5"/>
        <v>0</v>
      </c>
      <c r="V65" s="11">
        <f t="shared" si="5"/>
        <v>0</v>
      </c>
      <c r="W65" s="11">
        <f t="shared" si="5"/>
        <v>0</v>
      </c>
      <c r="X65" s="11">
        <f t="shared" si="5"/>
        <v>0</v>
      </c>
      <c r="Y65" s="11">
        <f t="shared" si="5"/>
        <v>0</v>
      </c>
      <c r="Z65" s="11">
        <f t="shared" si="5"/>
        <v>0</v>
      </c>
      <c r="AA65" s="11">
        <f t="shared" si="5"/>
        <v>0</v>
      </c>
      <c r="AB65" s="11">
        <f t="shared" si="5"/>
        <v>0</v>
      </c>
      <c r="AC65" s="11">
        <f t="shared" si="5"/>
        <v>0</v>
      </c>
      <c r="AD65" s="11">
        <f t="shared" si="5"/>
        <v>0</v>
      </c>
      <c r="AE65" s="11">
        <f t="shared" si="5"/>
        <v>0</v>
      </c>
      <c r="AF65" s="11">
        <f t="shared" si="5"/>
        <v>0</v>
      </c>
      <c r="AG65" s="11">
        <f t="shared" si="5"/>
        <v>0</v>
      </c>
      <c r="AH65" s="11">
        <f t="shared" si="5"/>
        <v>0</v>
      </c>
      <c r="AI65" s="11">
        <f t="shared" si="5"/>
        <v>0</v>
      </c>
      <c r="AJ65" s="11">
        <f t="shared" si="5"/>
        <v>0</v>
      </c>
      <c r="AK65" s="11">
        <f t="shared" si="5"/>
        <v>0</v>
      </c>
      <c r="AL65" s="11">
        <f t="shared" si="5"/>
        <v>0</v>
      </c>
      <c r="AM65" s="11">
        <f t="shared" si="5"/>
        <v>0</v>
      </c>
      <c r="AN65" s="11">
        <f t="shared" si="5"/>
        <v>0</v>
      </c>
      <c r="AO65" s="11">
        <f t="shared" si="5"/>
        <v>0</v>
      </c>
      <c r="AP65" s="11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17"/>
      <c r="AE66" s="17"/>
      <c r="AF66" s="19"/>
      <c r="AG66" s="17"/>
      <c r="AH66" s="17"/>
      <c r="AI66" s="19"/>
      <c r="AJ66" s="79"/>
      <c r="AK66" s="79"/>
      <c r="AL66" s="79"/>
      <c r="AM66" s="79"/>
      <c r="AN66" s="79"/>
      <c r="AO66" s="79"/>
      <c r="AP66" s="79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17"/>
      <c r="AE67" s="17"/>
      <c r="AF67" s="19"/>
      <c r="AG67" s="17"/>
      <c r="AH67" s="17"/>
      <c r="AI67" s="19"/>
      <c r="AJ67" s="79"/>
      <c r="AK67" s="79"/>
      <c r="AL67" s="79"/>
      <c r="AM67" s="79"/>
      <c r="AN67" s="79"/>
      <c r="AO67" s="79"/>
      <c r="AP67" s="79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17"/>
      <c r="AE68" s="17"/>
      <c r="AF68" s="19"/>
      <c r="AG68" s="17"/>
      <c r="AH68" s="17"/>
      <c r="AI68" s="19"/>
      <c r="AJ68" s="79"/>
      <c r="AK68" s="79"/>
      <c r="AL68" s="79"/>
      <c r="AM68" s="79"/>
      <c r="AN68" s="79"/>
      <c r="AO68" s="79"/>
      <c r="AP68" s="79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17"/>
      <c r="AE69" s="17"/>
      <c r="AF69" s="19"/>
      <c r="AG69" s="17"/>
      <c r="AH69" s="17"/>
      <c r="AI69" s="19"/>
      <c r="AJ69" s="79"/>
      <c r="AK69" s="79"/>
      <c r="AL69" s="79"/>
      <c r="AM69" s="79"/>
      <c r="AN69" s="79"/>
      <c r="AO69" s="79"/>
      <c r="AP69" s="79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/>
      <c r="AD70" s="17"/>
      <c r="AE70" s="17"/>
      <c r="AF70" s="19"/>
      <c r="AG70" s="17"/>
      <c r="AH70" s="17"/>
      <c r="AI70" s="19"/>
      <c r="AJ70" s="79"/>
      <c r="AK70" s="79"/>
      <c r="AL70" s="79"/>
      <c r="AM70" s="79"/>
      <c r="AN70" s="79"/>
      <c r="AO70" s="79"/>
      <c r="AP70" s="79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17"/>
      <c r="AE71" s="17"/>
      <c r="AF71" s="17"/>
      <c r="AG71" s="17"/>
      <c r="AH71" s="17"/>
      <c r="AI71" s="19"/>
      <c r="AJ71" s="79"/>
      <c r="AK71" s="79"/>
      <c r="AL71" s="79"/>
      <c r="AM71" s="79"/>
      <c r="AN71" s="79"/>
      <c r="AO71" s="79"/>
      <c r="AP71" s="79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11">
        <f>SUM(E73:E79)</f>
        <v>5</v>
      </c>
      <c r="F72" s="11">
        <f t="shared" ref="F72:AP72" si="6">SUM(F73:F79)</f>
        <v>0</v>
      </c>
      <c r="G72" s="11">
        <f t="shared" si="6"/>
        <v>5</v>
      </c>
      <c r="H72" s="11">
        <f t="shared" si="6"/>
        <v>0</v>
      </c>
      <c r="I72" s="11">
        <f t="shared" si="6"/>
        <v>0</v>
      </c>
      <c r="J72" s="11">
        <f t="shared" si="6"/>
        <v>6</v>
      </c>
      <c r="K72" s="11">
        <f t="shared" si="6"/>
        <v>5</v>
      </c>
      <c r="L72" s="11">
        <f t="shared" si="6"/>
        <v>1</v>
      </c>
      <c r="M72" s="11">
        <f t="shared" si="6"/>
        <v>0</v>
      </c>
      <c r="N72" s="11">
        <f t="shared" si="6"/>
        <v>0</v>
      </c>
      <c r="O72" s="11">
        <f t="shared" si="6"/>
        <v>0</v>
      </c>
      <c r="P72" s="11">
        <f t="shared" si="6"/>
        <v>5</v>
      </c>
      <c r="Q72" s="11">
        <f t="shared" si="6"/>
        <v>2</v>
      </c>
      <c r="R72" s="11">
        <f t="shared" si="6"/>
        <v>1</v>
      </c>
      <c r="S72" s="11">
        <f t="shared" si="6"/>
        <v>1</v>
      </c>
      <c r="T72" s="11">
        <f t="shared" si="6"/>
        <v>0</v>
      </c>
      <c r="U72" s="11">
        <f t="shared" si="6"/>
        <v>1</v>
      </c>
      <c r="V72" s="11">
        <f t="shared" si="6"/>
        <v>0</v>
      </c>
      <c r="W72" s="11">
        <f t="shared" si="6"/>
        <v>1</v>
      </c>
      <c r="X72" s="11">
        <f t="shared" si="6"/>
        <v>0</v>
      </c>
      <c r="Y72" s="11">
        <f t="shared" si="6"/>
        <v>1</v>
      </c>
      <c r="Z72" s="11">
        <f t="shared" si="6"/>
        <v>6</v>
      </c>
      <c r="AA72" s="11">
        <f t="shared" si="6"/>
        <v>0</v>
      </c>
      <c r="AB72" s="11">
        <f t="shared" si="6"/>
        <v>0</v>
      </c>
      <c r="AC72" s="11">
        <f t="shared" si="6"/>
        <v>4</v>
      </c>
      <c r="AD72" s="11">
        <f t="shared" si="6"/>
        <v>0</v>
      </c>
      <c r="AE72" s="11">
        <f t="shared" si="6"/>
        <v>2</v>
      </c>
      <c r="AF72" s="11">
        <f t="shared" si="6"/>
        <v>0</v>
      </c>
      <c r="AG72" s="11">
        <f t="shared" si="6"/>
        <v>2</v>
      </c>
      <c r="AH72" s="11">
        <f t="shared" si="6"/>
        <v>0</v>
      </c>
      <c r="AI72" s="11">
        <f t="shared" si="6"/>
        <v>2</v>
      </c>
      <c r="AJ72" s="11">
        <f t="shared" si="6"/>
        <v>0</v>
      </c>
      <c r="AK72" s="11">
        <f t="shared" si="6"/>
        <v>2</v>
      </c>
      <c r="AL72" s="11">
        <f t="shared" si="6"/>
        <v>0</v>
      </c>
      <c r="AM72" s="11">
        <f t="shared" si="6"/>
        <v>0</v>
      </c>
      <c r="AN72" s="11">
        <f t="shared" si="6"/>
        <v>0</v>
      </c>
      <c r="AO72" s="11">
        <f t="shared" si="6"/>
        <v>0</v>
      </c>
      <c r="AP72" s="11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16"/>
      <c r="F73" s="13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17"/>
      <c r="AE73" s="17"/>
      <c r="AF73" s="19"/>
      <c r="AG73" s="17"/>
      <c r="AH73" s="17"/>
      <c r="AI73" s="19"/>
      <c r="AJ73" s="79"/>
      <c r="AK73" s="79"/>
      <c r="AL73" s="79"/>
      <c r="AM73" s="79"/>
      <c r="AN73" s="79"/>
      <c r="AO73" s="79"/>
      <c r="AP73" s="79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16"/>
      <c r="F74" s="13"/>
      <c r="G74" s="13"/>
      <c r="H74" s="13"/>
      <c r="I74" s="13"/>
      <c r="J74" s="13">
        <v>1</v>
      </c>
      <c r="K74" s="13">
        <v>1</v>
      </c>
      <c r="L74" s="13"/>
      <c r="M74" s="13"/>
      <c r="N74" s="13"/>
      <c r="O74" s="16"/>
      <c r="P74" s="16">
        <v>1</v>
      </c>
      <c r="Q74" s="16"/>
      <c r="R74" s="16"/>
      <c r="S74" s="13">
        <v>1</v>
      </c>
      <c r="T74" s="16"/>
      <c r="U74" s="16"/>
      <c r="V74" s="16"/>
      <c r="W74" s="13"/>
      <c r="X74" s="13"/>
      <c r="Y74" s="16"/>
      <c r="Z74" s="16">
        <v>1</v>
      </c>
      <c r="AA74" s="16"/>
      <c r="AB74" s="16"/>
      <c r="AC74" s="16"/>
      <c r="AD74" s="17"/>
      <c r="AE74" s="17"/>
      <c r="AF74" s="19"/>
      <c r="AG74" s="17"/>
      <c r="AH74" s="17"/>
      <c r="AI74" s="19"/>
      <c r="AJ74" s="79"/>
      <c r="AK74" s="79"/>
      <c r="AL74" s="79"/>
      <c r="AM74" s="79"/>
      <c r="AN74" s="79"/>
      <c r="AO74" s="79"/>
      <c r="AP74" s="79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16"/>
      <c r="F75" s="13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17"/>
      <c r="AE75" s="17"/>
      <c r="AF75" s="19"/>
      <c r="AG75" s="17"/>
      <c r="AH75" s="17"/>
      <c r="AI75" s="19"/>
      <c r="AJ75" s="79"/>
      <c r="AK75" s="79"/>
      <c r="AL75" s="79"/>
      <c r="AM75" s="79"/>
      <c r="AN75" s="79"/>
      <c r="AO75" s="79"/>
      <c r="AP75" s="79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16"/>
      <c r="F76" s="13"/>
      <c r="G76" s="13"/>
      <c r="H76" s="13"/>
      <c r="I76" s="13"/>
      <c r="J76" s="13">
        <v>1</v>
      </c>
      <c r="K76" s="13">
        <v>1</v>
      </c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>
        <v>1</v>
      </c>
      <c r="AD76" s="17"/>
      <c r="AE76" s="17"/>
      <c r="AF76" s="19"/>
      <c r="AG76" s="17"/>
      <c r="AH76" s="17"/>
      <c r="AI76" s="19"/>
      <c r="AJ76" s="79"/>
      <c r="AK76" s="79"/>
      <c r="AL76" s="79"/>
      <c r="AM76" s="79"/>
      <c r="AN76" s="79"/>
      <c r="AO76" s="79"/>
      <c r="AP76" s="79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13">
        <v>2</v>
      </c>
      <c r="F77" s="13"/>
      <c r="G77" s="13">
        <v>2</v>
      </c>
      <c r="H77" s="13"/>
      <c r="I77" s="13"/>
      <c r="J77" s="13"/>
      <c r="K77" s="13"/>
      <c r="L77" s="13"/>
      <c r="M77" s="13"/>
      <c r="N77" s="13"/>
      <c r="O77" s="16"/>
      <c r="P77" s="16">
        <v>2</v>
      </c>
      <c r="Q77" s="16">
        <v>1</v>
      </c>
      <c r="R77" s="16"/>
      <c r="S77" s="13"/>
      <c r="T77" s="16"/>
      <c r="U77" s="16">
        <v>1</v>
      </c>
      <c r="V77" s="16"/>
      <c r="W77" s="13">
        <v>1</v>
      </c>
      <c r="X77" s="13"/>
      <c r="Y77" s="16"/>
      <c r="Z77" s="16">
        <v>2</v>
      </c>
      <c r="AA77" s="16"/>
      <c r="AB77" s="16"/>
      <c r="AC77" s="13"/>
      <c r="AD77" s="17"/>
      <c r="AE77" s="17"/>
      <c r="AF77" s="19"/>
      <c r="AG77" s="17"/>
      <c r="AH77" s="17"/>
      <c r="AI77" s="19"/>
      <c r="AJ77" s="79"/>
      <c r="AK77" s="79"/>
      <c r="AL77" s="79"/>
      <c r="AM77" s="79"/>
      <c r="AN77" s="79"/>
      <c r="AO77" s="79"/>
      <c r="AP77" s="79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13">
        <v>2</v>
      </c>
      <c r="F78" s="13"/>
      <c r="G78" s="13">
        <v>2</v>
      </c>
      <c r="H78" s="13"/>
      <c r="I78" s="13"/>
      <c r="J78" s="13">
        <v>4</v>
      </c>
      <c r="K78" s="13">
        <v>3</v>
      </c>
      <c r="L78" s="13">
        <v>1</v>
      </c>
      <c r="M78" s="13"/>
      <c r="N78" s="13"/>
      <c r="O78" s="16"/>
      <c r="P78" s="16">
        <v>1</v>
      </c>
      <c r="Q78" s="16"/>
      <c r="R78" s="16">
        <v>1</v>
      </c>
      <c r="S78" s="13"/>
      <c r="T78" s="16"/>
      <c r="U78" s="16"/>
      <c r="V78" s="16"/>
      <c r="W78" s="13"/>
      <c r="X78" s="13"/>
      <c r="Y78" s="16">
        <v>1</v>
      </c>
      <c r="Z78" s="16">
        <v>2</v>
      </c>
      <c r="AA78" s="16"/>
      <c r="AB78" s="16"/>
      <c r="AC78" s="13">
        <v>3</v>
      </c>
      <c r="AD78" s="17"/>
      <c r="AE78" s="17">
        <v>2</v>
      </c>
      <c r="AF78" s="19"/>
      <c r="AG78" s="17">
        <v>2</v>
      </c>
      <c r="AH78" s="17"/>
      <c r="AI78" s="19">
        <v>2</v>
      </c>
      <c r="AJ78" s="79"/>
      <c r="AK78" s="79">
        <v>2</v>
      </c>
      <c r="AL78" s="79"/>
      <c r="AM78" s="79"/>
      <c r="AN78" s="79"/>
      <c r="AO78" s="79"/>
      <c r="AP78" s="79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16">
        <v>1</v>
      </c>
      <c r="F79" s="13"/>
      <c r="G79" s="13">
        <v>1</v>
      </c>
      <c r="H79" s="13"/>
      <c r="I79" s="13"/>
      <c r="J79" s="13"/>
      <c r="K79" s="13"/>
      <c r="L79" s="13"/>
      <c r="M79" s="13"/>
      <c r="N79" s="13"/>
      <c r="O79" s="16"/>
      <c r="P79" s="16">
        <v>1</v>
      </c>
      <c r="Q79" s="16">
        <v>1</v>
      </c>
      <c r="R79" s="16"/>
      <c r="S79" s="13"/>
      <c r="T79" s="16"/>
      <c r="U79" s="16"/>
      <c r="V79" s="16"/>
      <c r="W79" s="13"/>
      <c r="X79" s="13"/>
      <c r="Y79" s="16"/>
      <c r="Z79" s="16">
        <v>1</v>
      </c>
      <c r="AA79" s="16"/>
      <c r="AB79" s="16"/>
      <c r="AC79" s="16"/>
      <c r="AD79" s="17"/>
      <c r="AE79" s="17"/>
      <c r="AF79" s="19"/>
      <c r="AG79" s="17"/>
      <c r="AH79" s="17"/>
      <c r="AI79" s="19"/>
      <c r="AJ79" s="79"/>
      <c r="AK79" s="79"/>
      <c r="AL79" s="79"/>
      <c r="AM79" s="79"/>
      <c r="AN79" s="79"/>
      <c r="AO79" s="79"/>
      <c r="AP79" s="79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11">
        <f>SUM(E81:E82)</f>
        <v>0</v>
      </c>
      <c r="F80" s="11">
        <f t="shared" ref="F80:AP80" si="7">SUM(F81:F82)</f>
        <v>0</v>
      </c>
      <c r="G80" s="11">
        <f t="shared" si="7"/>
        <v>0</v>
      </c>
      <c r="H80" s="11">
        <f t="shared" si="7"/>
        <v>0</v>
      </c>
      <c r="I80" s="11">
        <f t="shared" si="7"/>
        <v>0</v>
      </c>
      <c r="J80" s="11">
        <f t="shared" si="7"/>
        <v>0</v>
      </c>
      <c r="K80" s="11">
        <f t="shared" si="7"/>
        <v>0</v>
      </c>
      <c r="L80" s="11">
        <f t="shared" si="7"/>
        <v>0</v>
      </c>
      <c r="M80" s="11">
        <f t="shared" si="7"/>
        <v>0</v>
      </c>
      <c r="N80" s="11">
        <f t="shared" si="7"/>
        <v>0</v>
      </c>
      <c r="O80" s="11">
        <f t="shared" si="7"/>
        <v>0</v>
      </c>
      <c r="P80" s="11">
        <f t="shared" si="7"/>
        <v>0</v>
      </c>
      <c r="Q80" s="11">
        <f t="shared" si="7"/>
        <v>0</v>
      </c>
      <c r="R80" s="11">
        <f t="shared" si="7"/>
        <v>0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0</v>
      </c>
      <c r="Z80" s="11">
        <f t="shared" si="7"/>
        <v>0</v>
      </c>
      <c r="AA80" s="11">
        <f t="shared" si="7"/>
        <v>0</v>
      </c>
      <c r="AB80" s="11">
        <f t="shared" si="7"/>
        <v>0</v>
      </c>
      <c r="AC80" s="11">
        <f t="shared" si="7"/>
        <v>0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17"/>
      <c r="AE81" s="17"/>
      <c r="AF81" s="17"/>
      <c r="AG81" s="17"/>
      <c r="AH81" s="17"/>
      <c r="AI81" s="17"/>
      <c r="AJ81" s="79"/>
      <c r="AK81" s="79"/>
      <c r="AL81" s="79"/>
      <c r="AM81" s="79"/>
      <c r="AN81" s="79"/>
      <c r="AO81" s="79"/>
      <c r="AP81" s="79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17"/>
      <c r="AE82" s="17"/>
      <c r="AF82" s="17"/>
      <c r="AG82" s="17"/>
      <c r="AH82" s="17"/>
      <c r="AI82" s="17"/>
      <c r="AJ82" s="79"/>
      <c r="AK82" s="79"/>
      <c r="AL82" s="79"/>
      <c r="AM82" s="79"/>
      <c r="AN82" s="79"/>
      <c r="AO82" s="79"/>
      <c r="AP82" s="79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11">
        <f>SUM(E84:E104)</f>
        <v>4</v>
      </c>
      <c r="F83" s="11">
        <f t="shared" ref="F83:AP83" si="8">SUM(F84:F104)</f>
        <v>1</v>
      </c>
      <c r="G83" s="11">
        <f t="shared" si="8"/>
        <v>2</v>
      </c>
      <c r="H83" s="11">
        <f t="shared" si="8"/>
        <v>1</v>
      </c>
      <c r="I83" s="11">
        <f t="shared" si="8"/>
        <v>0</v>
      </c>
      <c r="J83" s="11">
        <f t="shared" si="8"/>
        <v>13</v>
      </c>
      <c r="K83" s="11">
        <f t="shared" si="8"/>
        <v>11</v>
      </c>
      <c r="L83" s="11">
        <f t="shared" si="8"/>
        <v>2</v>
      </c>
      <c r="M83" s="11">
        <f t="shared" si="8"/>
        <v>0</v>
      </c>
      <c r="N83" s="11">
        <f t="shared" si="8"/>
        <v>0</v>
      </c>
      <c r="O83" s="11">
        <f t="shared" si="8"/>
        <v>1</v>
      </c>
      <c r="P83" s="11">
        <f t="shared" si="8"/>
        <v>6</v>
      </c>
      <c r="Q83" s="11">
        <f t="shared" si="8"/>
        <v>3</v>
      </c>
      <c r="R83" s="11">
        <f t="shared" si="8"/>
        <v>1</v>
      </c>
      <c r="S83" s="11">
        <f t="shared" si="8"/>
        <v>0</v>
      </c>
      <c r="T83" s="11">
        <f t="shared" si="8"/>
        <v>0</v>
      </c>
      <c r="U83" s="11">
        <f t="shared" si="8"/>
        <v>2</v>
      </c>
      <c r="V83" s="11">
        <f t="shared" si="8"/>
        <v>1</v>
      </c>
      <c r="W83" s="11">
        <f t="shared" si="8"/>
        <v>1</v>
      </c>
      <c r="X83" s="11">
        <f t="shared" si="8"/>
        <v>0</v>
      </c>
      <c r="Y83" s="11">
        <f t="shared" si="8"/>
        <v>0</v>
      </c>
      <c r="Z83" s="11">
        <f t="shared" si="8"/>
        <v>6</v>
      </c>
      <c r="AA83" s="11">
        <f t="shared" si="8"/>
        <v>0</v>
      </c>
      <c r="AB83" s="11">
        <f t="shared" si="8"/>
        <v>0</v>
      </c>
      <c r="AC83" s="11">
        <f t="shared" si="8"/>
        <v>7</v>
      </c>
      <c r="AD83" s="11">
        <f t="shared" si="8"/>
        <v>0</v>
      </c>
      <c r="AE83" s="11">
        <f t="shared" si="8"/>
        <v>0</v>
      </c>
      <c r="AF83" s="11">
        <f t="shared" si="8"/>
        <v>0</v>
      </c>
      <c r="AG83" s="11">
        <f t="shared" si="8"/>
        <v>0</v>
      </c>
      <c r="AH83" s="11">
        <f t="shared" si="8"/>
        <v>0</v>
      </c>
      <c r="AI83" s="11">
        <f t="shared" si="8"/>
        <v>0</v>
      </c>
      <c r="AJ83" s="11">
        <f t="shared" si="8"/>
        <v>0</v>
      </c>
      <c r="AK83" s="11">
        <f t="shared" si="8"/>
        <v>0</v>
      </c>
      <c r="AL83" s="11">
        <f t="shared" si="8"/>
        <v>0</v>
      </c>
      <c r="AM83" s="11">
        <f t="shared" si="8"/>
        <v>0</v>
      </c>
      <c r="AN83" s="11">
        <f t="shared" si="8"/>
        <v>0</v>
      </c>
      <c r="AO83" s="11">
        <f t="shared" si="8"/>
        <v>0</v>
      </c>
      <c r="AP83" s="11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17"/>
      <c r="AE84" s="17"/>
      <c r="AF84" s="19"/>
      <c r="AG84" s="17"/>
      <c r="AH84" s="17"/>
      <c r="AI84" s="19"/>
      <c r="AJ84" s="79"/>
      <c r="AK84" s="79"/>
      <c r="AL84" s="79"/>
      <c r="AM84" s="79"/>
      <c r="AN84" s="79"/>
      <c r="AO84" s="79"/>
      <c r="AP84" s="79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13">
        <v>1</v>
      </c>
      <c r="F85" s="13">
        <v>1</v>
      </c>
      <c r="G85" s="13"/>
      <c r="H85" s="13"/>
      <c r="I85" s="13"/>
      <c r="J85" s="13">
        <v>1</v>
      </c>
      <c r="K85" s="13">
        <v>1</v>
      </c>
      <c r="L85" s="13"/>
      <c r="M85" s="13"/>
      <c r="N85" s="13"/>
      <c r="O85" s="16"/>
      <c r="P85" s="16"/>
      <c r="Q85" s="16"/>
      <c r="R85" s="16"/>
      <c r="S85" s="13"/>
      <c r="T85" s="16"/>
      <c r="U85" s="16"/>
      <c r="V85" s="16"/>
      <c r="W85" s="13"/>
      <c r="X85" s="13"/>
      <c r="Y85" s="16"/>
      <c r="Z85" s="16"/>
      <c r="AA85" s="16"/>
      <c r="AB85" s="16"/>
      <c r="AC85" s="16">
        <v>2</v>
      </c>
      <c r="AD85" s="17"/>
      <c r="AE85" s="17"/>
      <c r="AF85" s="19"/>
      <c r="AG85" s="17"/>
      <c r="AH85" s="17"/>
      <c r="AI85" s="19"/>
      <c r="AJ85" s="79"/>
      <c r="AK85" s="79"/>
      <c r="AL85" s="79"/>
      <c r="AM85" s="79"/>
      <c r="AN85" s="79"/>
      <c r="AO85" s="79"/>
      <c r="AP85" s="79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13"/>
      <c r="F86" s="13"/>
      <c r="G86" s="13"/>
      <c r="H86" s="13"/>
      <c r="I86" s="13"/>
      <c r="J86" s="13">
        <v>1</v>
      </c>
      <c r="K86" s="13">
        <v>1</v>
      </c>
      <c r="L86" s="13"/>
      <c r="M86" s="13"/>
      <c r="N86" s="13"/>
      <c r="O86" s="16"/>
      <c r="P86" s="16">
        <v>1</v>
      </c>
      <c r="Q86" s="16"/>
      <c r="R86" s="16"/>
      <c r="S86" s="13"/>
      <c r="T86" s="16"/>
      <c r="U86" s="16">
        <v>1</v>
      </c>
      <c r="V86" s="16"/>
      <c r="W86" s="13">
        <v>1</v>
      </c>
      <c r="X86" s="13"/>
      <c r="Y86" s="16"/>
      <c r="Z86" s="16">
        <v>1</v>
      </c>
      <c r="AA86" s="16"/>
      <c r="AB86" s="16"/>
      <c r="AC86" s="16"/>
      <c r="AD86" s="17"/>
      <c r="AE86" s="17"/>
      <c r="AF86" s="19"/>
      <c r="AG86" s="17"/>
      <c r="AH86" s="17"/>
      <c r="AI86" s="19"/>
      <c r="AJ86" s="79"/>
      <c r="AK86" s="79"/>
      <c r="AL86" s="79"/>
      <c r="AM86" s="79"/>
      <c r="AN86" s="79"/>
      <c r="AO86" s="79"/>
      <c r="AP86" s="79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13">
        <v>1</v>
      </c>
      <c r="F87" s="13"/>
      <c r="G87" s="13">
        <v>1</v>
      </c>
      <c r="H87" s="13"/>
      <c r="I87" s="13"/>
      <c r="J87" s="13">
        <v>3</v>
      </c>
      <c r="K87" s="13">
        <v>3</v>
      </c>
      <c r="L87" s="13"/>
      <c r="M87" s="13"/>
      <c r="N87" s="13"/>
      <c r="O87" s="16"/>
      <c r="P87" s="16">
        <v>2</v>
      </c>
      <c r="Q87" s="16">
        <v>2</v>
      </c>
      <c r="R87" s="16"/>
      <c r="S87" s="13"/>
      <c r="T87" s="16"/>
      <c r="U87" s="16"/>
      <c r="V87" s="16"/>
      <c r="W87" s="13"/>
      <c r="X87" s="13"/>
      <c r="Y87" s="16"/>
      <c r="Z87" s="16">
        <v>2</v>
      </c>
      <c r="AA87" s="16"/>
      <c r="AB87" s="16"/>
      <c r="AC87" s="16">
        <v>2</v>
      </c>
      <c r="AD87" s="17"/>
      <c r="AE87" s="17"/>
      <c r="AF87" s="19"/>
      <c r="AG87" s="17"/>
      <c r="AH87" s="17"/>
      <c r="AI87" s="19"/>
      <c r="AJ87" s="79"/>
      <c r="AK87" s="79"/>
      <c r="AL87" s="79"/>
      <c r="AM87" s="79"/>
      <c r="AN87" s="79"/>
      <c r="AO87" s="79"/>
      <c r="AP87" s="79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/>
      <c r="AD88" s="17"/>
      <c r="AE88" s="17"/>
      <c r="AF88" s="19"/>
      <c r="AG88" s="17"/>
      <c r="AH88" s="17"/>
      <c r="AI88" s="19"/>
      <c r="AJ88" s="79"/>
      <c r="AK88" s="79"/>
      <c r="AL88" s="79"/>
      <c r="AM88" s="79"/>
      <c r="AN88" s="79"/>
      <c r="AO88" s="79"/>
      <c r="AP88" s="79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13"/>
      <c r="F89" s="13"/>
      <c r="G89" s="13"/>
      <c r="H89" s="13"/>
      <c r="I89" s="13"/>
      <c r="J89" s="13">
        <v>3</v>
      </c>
      <c r="K89" s="13">
        <v>2</v>
      </c>
      <c r="L89" s="13">
        <v>1</v>
      </c>
      <c r="M89" s="13"/>
      <c r="N89" s="13"/>
      <c r="O89" s="16"/>
      <c r="P89" s="16">
        <v>1</v>
      </c>
      <c r="Q89" s="16">
        <v>1</v>
      </c>
      <c r="R89" s="16"/>
      <c r="S89" s="13"/>
      <c r="T89" s="16"/>
      <c r="U89" s="16"/>
      <c r="V89" s="16"/>
      <c r="W89" s="13"/>
      <c r="X89" s="13"/>
      <c r="Y89" s="16"/>
      <c r="Z89" s="16">
        <v>1</v>
      </c>
      <c r="AA89" s="16"/>
      <c r="AB89" s="16"/>
      <c r="AC89" s="16">
        <v>1</v>
      </c>
      <c r="AD89" s="17"/>
      <c r="AE89" s="17"/>
      <c r="AF89" s="19"/>
      <c r="AG89" s="17"/>
      <c r="AH89" s="17"/>
      <c r="AI89" s="19"/>
      <c r="AJ89" s="79"/>
      <c r="AK89" s="79"/>
      <c r="AL89" s="79"/>
      <c r="AM89" s="79"/>
      <c r="AN89" s="79"/>
      <c r="AO89" s="79"/>
      <c r="AP89" s="79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/>
      <c r="AD90" s="17"/>
      <c r="AE90" s="17"/>
      <c r="AF90" s="19"/>
      <c r="AG90" s="17"/>
      <c r="AH90" s="17"/>
      <c r="AI90" s="19"/>
      <c r="AJ90" s="79"/>
      <c r="AK90" s="79"/>
      <c r="AL90" s="79"/>
      <c r="AM90" s="79"/>
      <c r="AN90" s="79"/>
      <c r="AO90" s="79"/>
      <c r="AP90" s="79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13">
        <v>1</v>
      </c>
      <c r="F91" s="13"/>
      <c r="G91" s="13">
        <v>1</v>
      </c>
      <c r="H91" s="13"/>
      <c r="I91" s="13"/>
      <c r="J91" s="13"/>
      <c r="K91" s="13"/>
      <c r="L91" s="13"/>
      <c r="M91" s="13"/>
      <c r="N91" s="13"/>
      <c r="O91" s="16"/>
      <c r="P91" s="16">
        <v>1</v>
      </c>
      <c r="Q91" s="16"/>
      <c r="R91" s="16">
        <v>1</v>
      </c>
      <c r="S91" s="13"/>
      <c r="T91" s="16"/>
      <c r="U91" s="16"/>
      <c r="V91" s="16"/>
      <c r="W91" s="13"/>
      <c r="X91" s="13"/>
      <c r="Y91" s="16"/>
      <c r="Z91" s="16">
        <v>1</v>
      </c>
      <c r="AA91" s="16"/>
      <c r="AB91" s="16"/>
      <c r="AC91" s="16"/>
      <c r="AD91" s="17"/>
      <c r="AE91" s="17"/>
      <c r="AF91" s="19"/>
      <c r="AG91" s="17"/>
      <c r="AH91" s="17"/>
      <c r="AI91" s="19"/>
      <c r="AJ91" s="79"/>
      <c r="AK91" s="79"/>
      <c r="AL91" s="79"/>
      <c r="AM91" s="79"/>
      <c r="AN91" s="79"/>
      <c r="AO91" s="79"/>
      <c r="AP91" s="79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13">
        <v>1</v>
      </c>
      <c r="F92" s="13"/>
      <c r="G92" s="13"/>
      <c r="H92" s="13">
        <v>1</v>
      </c>
      <c r="I92" s="13"/>
      <c r="J92" s="13">
        <v>1</v>
      </c>
      <c r="K92" s="13">
        <v>1</v>
      </c>
      <c r="L92" s="13"/>
      <c r="M92" s="13"/>
      <c r="N92" s="13"/>
      <c r="O92" s="16">
        <v>1</v>
      </c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/>
      <c r="AD92" s="17"/>
      <c r="AE92" s="17"/>
      <c r="AF92" s="19"/>
      <c r="AG92" s="17"/>
      <c r="AH92" s="17"/>
      <c r="AI92" s="19"/>
      <c r="AJ92" s="79"/>
      <c r="AK92" s="79"/>
      <c r="AL92" s="79"/>
      <c r="AM92" s="79"/>
      <c r="AN92" s="79"/>
      <c r="AO92" s="79"/>
      <c r="AP92" s="79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17"/>
      <c r="AE93" s="17"/>
      <c r="AF93" s="19"/>
      <c r="AG93" s="17"/>
      <c r="AH93" s="17"/>
      <c r="AI93" s="19"/>
      <c r="AJ93" s="79"/>
      <c r="AK93" s="79"/>
      <c r="AL93" s="79"/>
      <c r="AM93" s="79"/>
      <c r="AN93" s="79"/>
      <c r="AO93" s="79"/>
      <c r="AP93" s="79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13"/>
      <c r="F94" s="13"/>
      <c r="G94" s="13"/>
      <c r="H94" s="13"/>
      <c r="I94" s="13"/>
      <c r="J94" s="13">
        <v>3</v>
      </c>
      <c r="K94" s="13">
        <v>2</v>
      </c>
      <c r="L94" s="13">
        <v>1</v>
      </c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>
        <v>2</v>
      </c>
      <c r="AD94" s="17"/>
      <c r="AE94" s="17"/>
      <c r="AF94" s="19"/>
      <c r="AG94" s="17"/>
      <c r="AH94" s="17"/>
      <c r="AI94" s="19"/>
      <c r="AJ94" s="79"/>
      <c r="AK94" s="79"/>
      <c r="AL94" s="79"/>
      <c r="AM94" s="79"/>
      <c r="AN94" s="79"/>
      <c r="AO94" s="79"/>
      <c r="AP94" s="79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17"/>
      <c r="AE95" s="17"/>
      <c r="AF95" s="19"/>
      <c r="AG95" s="17"/>
      <c r="AH95" s="17"/>
      <c r="AI95" s="19"/>
      <c r="AJ95" s="79"/>
      <c r="AK95" s="79"/>
      <c r="AL95" s="79"/>
      <c r="AM95" s="79"/>
      <c r="AN95" s="79"/>
      <c r="AO95" s="79"/>
      <c r="AP95" s="79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 t="s">
        <v>86</v>
      </c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17"/>
      <c r="AE96" s="17"/>
      <c r="AF96" s="19"/>
      <c r="AG96" s="17"/>
      <c r="AH96" s="17"/>
      <c r="AI96" s="19"/>
      <c r="AJ96" s="79"/>
      <c r="AK96" s="79"/>
      <c r="AL96" s="79"/>
      <c r="AM96" s="79"/>
      <c r="AN96" s="79"/>
      <c r="AO96" s="79"/>
      <c r="AP96" s="79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17"/>
      <c r="AE97" s="17"/>
      <c r="AF97" s="19"/>
      <c r="AG97" s="17"/>
      <c r="AH97" s="17"/>
      <c r="AI97" s="19"/>
      <c r="AJ97" s="79"/>
      <c r="AK97" s="79"/>
      <c r="AL97" s="79"/>
      <c r="AM97" s="79"/>
      <c r="AN97" s="79"/>
      <c r="AO97" s="79"/>
      <c r="AP97" s="79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17"/>
      <c r="AE98" s="17"/>
      <c r="AF98" s="19"/>
      <c r="AG98" s="17"/>
      <c r="AH98" s="17"/>
      <c r="AI98" s="19"/>
      <c r="AJ98" s="79"/>
      <c r="AK98" s="79"/>
      <c r="AL98" s="79"/>
      <c r="AM98" s="79"/>
      <c r="AN98" s="79"/>
      <c r="AO98" s="79"/>
      <c r="AP98" s="79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17"/>
      <c r="AE99" s="17"/>
      <c r="AF99" s="19"/>
      <c r="AG99" s="17"/>
      <c r="AH99" s="17"/>
      <c r="AI99" s="19"/>
      <c r="AJ99" s="79"/>
      <c r="AK99" s="79"/>
      <c r="AL99" s="79"/>
      <c r="AM99" s="79"/>
      <c r="AN99" s="79"/>
      <c r="AO99" s="79"/>
      <c r="AP99" s="79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17"/>
      <c r="AE100" s="17"/>
      <c r="AF100" s="19"/>
      <c r="AG100" s="17"/>
      <c r="AH100" s="17"/>
      <c r="AI100" s="19"/>
      <c r="AJ100" s="79"/>
      <c r="AK100" s="79"/>
      <c r="AL100" s="79"/>
      <c r="AM100" s="79"/>
      <c r="AN100" s="79"/>
      <c r="AO100" s="79"/>
      <c r="AP100" s="79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13"/>
      <c r="F101" s="13"/>
      <c r="G101" s="13"/>
      <c r="H101" s="13"/>
      <c r="I101" s="13"/>
      <c r="J101" s="13">
        <v>1</v>
      </c>
      <c r="K101" s="13">
        <v>1</v>
      </c>
      <c r="L101" s="13"/>
      <c r="M101" s="13"/>
      <c r="N101" s="13"/>
      <c r="O101" s="13"/>
      <c r="P101" s="16">
        <v>1</v>
      </c>
      <c r="Q101" s="16"/>
      <c r="R101" s="16"/>
      <c r="S101" s="16"/>
      <c r="T101" s="13"/>
      <c r="U101" s="16">
        <v>1</v>
      </c>
      <c r="V101" s="16">
        <v>1</v>
      </c>
      <c r="W101" s="16"/>
      <c r="X101" s="13"/>
      <c r="Y101" s="13"/>
      <c r="Z101" s="16">
        <v>1</v>
      </c>
      <c r="AA101" s="16"/>
      <c r="AB101" s="16"/>
      <c r="AC101" s="16"/>
      <c r="AD101" s="17"/>
      <c r="AE101" s="17"/>
      <c r="AF101" s="19"/>
      <c r="AG101" s="17"/>
      <c r="AH101" s="17"/>
      <c r="AI101" s="19"/>
      <c r="AJ101" s="79"/>
      <c r="AK101" s="79"/>
      <c r="AL101" s="79"/>
      <c r="AM101" s="79"/>
      <c r="AN101" s="79"/>
      <c r="AO101" s="79"/>
      <c r="AP101" s="79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17"/>
      <c r="AE102" s="17"/>
      <c r="AF102" s="19"/>
      <c r="AG102" s="17"/>
      <c r="AH102" s="17"/>
      <c r="AI102" s="19"/>
      <c r="AJ102" s="79"/>
      <c r="AK102" s="79"/>
      <c r="AL102" s="79"/>
      <c r="AM102" s="79"/>
      <c r="AN102" s="79"/>
      <c r="AO102" s="79"/>
      <c r="AP102" s="79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17"/>
      <c r="AE103" s="17"/>
      <c r="AF103" s="19"/>
      <c r="AG103" s="17"/>
      <c r="AH103" s="17"/>
      <c r="AI103" s="19"/>
      <c r="AJ103" s="79"/>
      <c r="AK103" s="79"/>
      <c r="AL103" s="79"/>
      <c r="AM103" s="79"/>
      <c r="AN103" s="79"/>
      <c r="AO103" s="79"/>
      <c r="AP103" s="79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17"/>
      <c r="AE104" s="17"/>
      <c r="AF104" s="19"/>
      <c r="AG104" s="17"/>
      <c r="AH104" s="17"/>
      <c r="AI104" s="19"/>
      <c r="AJ104" s="79"/>
      <c r="AK104" s="79"/>
      <c r="AL104" s="79"/>
      <c r="AM104" s="79"/>
      <c r="AN104" s="79"/>
      <c r="AO104" s="79"/>
      <c r="AP104" s="79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11">
        <f>SUM(E106:E109)</f>
        <v>2</v>
      </c>
      <c r="F105" s="11">
        <f t="shared" ref="F105:AP105" si="9">SUM(F106:F109)</f>
        <v>0</v>
      </c>
      <c r="G105" s="11">
        <f t="shared" si="9"/>
        <v>2</v>
      </c>
      <c r="H105" s="11">
        <f t="shared" si="9"/>
        <v>0</v>
      </c>
      <c r="I105" s="11">
        <f t="shared" si="9"/>
        <v>0</v>
      </c>
      <c r="J105" s="11">
        <f t="shared" si="9"/>
        <v>10</v>
      </c>
      <c r="K105" s="11">
        <f t="shared" si="9"/>
        <v>8</v>
      </c>
      <c r="L105" s="11">
        <f t="shared" si="9"/>
        <v>2</v>
      </c>
      <c r="M105" s="11">
        <f t="shared" si="9"/>
        <v>0</v>
      </c>
      <c r="N105" s="11">
        <f t="shared" si="9"/>
        <v>0</v>
      </c>
      <c r="O105" s="11">
        <f t="shared" si="9"/>
        <v>3</v>
      </c>
      <c r="P105" s="11">
        <f t="shared" si="9"/>
        <v>2</v>
      </c>
      <c r="Q105" s="11">
        <f t="shared" si="9"/>
        <v>1</v>
      </c>
      <c r="R105" s="11">
        <f t="shared" si="9"/>
        <v>0</v>
      </c>
      <c r="S105" s="11">
        <f t="shared" si="9"/>
        <v>1</v>
      </c>
      <c r="T105" s="11">
        <f t="shared" si="9"/>
        <v>0</v>
      </c>
      <c r="U105" s="11">
        <f t="shared" si="9"/>
        <v>0</v>
      </c>
      <c r="V105" s="11">
        <f t="shared" si="9"/>
        <v>0</v>
      </c>
      <c r="W105" s="11">
        <f t="shared" si="9"/>
        <v>0</v>
      </c>
      <c r="X105" s="11">
        <f t="shared" si="9"/>
        <v>0</v>
      </c>
      <c r="Y105" s="11">
        <f t="shared" si="9"/>
        <v>0</v>
      </c>
      <c r="Z105" s="11">
        <f t="shared" si="9"/>
        <v>2</v>
      </c>
      <c r="AA105" s="11">
        <f t="shared" si="9"/>
        <v>0</v>
      </c>
      <c r="AB105" s="11">
        <f t="shared" si="9"/>
        <v>0</v>
      </c>
      <c r="AC105" s="11">
        <f t="shared" si="9"/>
        <v>5</v>
      </c>
      <c r="AD105" s="11">
        <f t="shared" si="9"/>
        <v>0</v>
      </c>
      <c r="AE105" s="11">
        <f t="shared" si="9"/>
        <v>1</v>
      </c>
      <c r="AF105" s="11">
        <f t="shared" si="9"/>
        <v>0</v>
      </c>
      <c r="AG105" s="11">
        <f t="shared" si="9"/>
        <v>1</v>
      </c>
      <c r="AH105" s="11">
        <f t="shared" si="9"/>
        <v>1</v>
      </c>
      <c r="AI105" s="11">
        <f t="shared" si="9"/>
        <v>0</v>
      </c>
      <c r="AJ105" s="11">
        <f t="shared" si="9"/>
        <v>0</v>
      </c>
      <c r="AK105" s="11">
        <f t="shared" si="9"/>
        <v>1</v>
      </c>
      <c r="AL105" s="11">
        <f t="shared" si="9"/>
        <v>0</v>
      </c>
      <c r="AM105" s="11">
        <f t="shared" si="9"/>
        <v>0</v>
      </c>
      <c r="AN105" s="11">
        <f t="shared" si="9"/>
        <v>0</v>
      </c>
      <c r="AO105" s="11">
        <f t="shared" si="9"/>
        <v>0</v>
      </c>
      <c r="AP105" s="11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17"/>
      <c r="AE106" s="17"/>
      <c r="AF106" s="17"/>
      <c r="AG106" s="17"/>
      <c r="AH106" s="17"/>
      <c r="AI106" s="19"/>
      <c r="AJ106" s="79"/>
      <c r="AK106" s="79"/>
      <c r="AL106" s="79"/>
      <c r="AM106" s="79"/>
      <c r="AN106" s="79"/>
      <c r="AO106" s="79"/>
      <c r="AP106" s="79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17"/>
      <c r="AE107" s="17"/>
      <c r="AF107" s="17"/>
      <c r="AG107" s="17"/>
      <c r="AH107" s="17"/>
      <c r="AI107" s="19"/>
      <c r="AJ107" s="79"/>
      <c r="AK107" s="79"/>
      <c r="AL107" s="79"/>
      <c r="AM107" s="79"/>
      <c r="AN107" s="79"/>
      <c r="AO107" s="79"/>
      <c r="AP107" s="79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17"/>
      <c r="AE108" s="17"/>
      <c r="AF108" s="17"/>
      <c r="AG108" s="17"/>
      <c r="AH108" s="17"/>
      <c r="AI108" s="19"/>
      <c r="AJ108" s="79"/>
      <c r="AK108" s="79"/>
      <c r="AL108" s="79"/>
      <c r="AM108" s="79"/>
      <c r="AN108" s="79"/>
      <c r="AO108" s="79"/>
      <c r="AP108" s="79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13">
        <v>2</v>
      </c>
      <c r="F109" s="13"/>
      <c r="G109" s="13">
        <v>2</v>
      </c>
      <c r="H109" s="13"/>
      <c r="I109" s="13"/>
      <c r="J109" s="13">
        <v>10</v>
      </c>
      <c r="K109" s="13">
        <v>8</v>
      </c>
      <c r="L109" s="13">
        <v>2</v>
      </c>
      <c r="M109" s="13"/>
      <c r="N109" s="13"/>
      <c r="O109" s="13">
        <v>3</v>
      </c>
      <c r="P109" s="16">
        <v>2</v>
      </c>
      <c r="Q109" s="16">
        <v>1</v>
      </c>
      <c r="R109" s="16"/>
      <c r="S109" s="16">
        <v>1</v>
      </c>
      <c r="T109" s="13"/>
      <c r="U109" s="16"/>
      <c r="V109" s="16"/>
      <c r="W109" s="16"/>
      <c r="X109" s="13"/>
      <c r="Y109" s="13"/>
      <c r="Z109" s="16">
        <v>2</v>
      </c>
      <c r="AA109" s="16"/>
      <c r="AB109" s="16"/>
      <c r="AC109" s="16">
        <v>5</v>
      </c>
      <c r="AD109" s="17"/>
      <c r="AE109" s="17">
        <v>1</v>
      </c>
      <c r="AF109" s="17"/>
      <c r="AG109" s="17">
        <v>1</v>
      </c>
      <c r="AH109" s="17">
        <v>1</v>
      </c>
      <c r="AI109" s="19"/>
      <c r="AJ109" s="79"/>
      <c r="AK109" s="79">
        <v>1</v>
      </c>
      <c r="AL109" s="79"/>
      <c r="AM109" s="79"/>
      <c r="AN109" s="79"/>
      <c r="AO109" s="79"/>
      <c r="AP109" s="79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11">
        <f>SUM(E111:E118)</f>
        <v>561</v>
      </c>
      <c r="F110" s="11">
        <f t="shared" ref="F110:AP110" si="10">SUM(F111:F118)</f>
        <v>1</v>
      </c>
      <c r="G110" s="11">
        <f t="shared" si="10"/>
        <v>559</v>
      </c>
      <c r="H110" s="11">
        <f t="shared" si="10"/>
        <v>1</v>
      </c>
      <c r="I110" s="11">
        <f t="shared" si="10"/>
        <v>0</v>
      </c>
      <c r="J110" s="11">
        <f t="shared" si="10"/>
        <v>96</v>
      </c>
      <c r="K110" s="11">
        <f t="shared" si="10"/>
        <v>73</v>
      </c>
      <c r="L110" s="11">
        <f t="shared" si="10"/>
        <v>23</v>
      </c>
      <c r="M110" s="11">
        <f t="shared" si="10"/>
        <v>0</v>
      </c>
      <c r="N110" s="11">
        <f t="shared" si="10"/>
        <v>0</v>
      </c>
      <c r="O110" s="11">
        <f t="shared" si="10"/>
        <v>1</v>
      </c>
      <c r="P110" s="11">
        <f t="shared" si="10"/>
        <v>558</v>
      </c>
      <c r="Q110" s="11">
        <f t="shared" si="10"/>
        <v>538</v>
      </c>
      <c r="R110" s="11">
        <f t="shared" si="10"/>
        <v>0</v>
      </c>
      <c r="S110" s="11">
        <f t="shared" si="10"/>
        <v>0</v>
      </c>
      <c r="T110" s="11">
        <f t="shared" si="10"/>
        <v>0</v>
      </c>
      <c r="U110" s="11">
        <f t="shared" si="10"/>
        <v>20</v>
      </c>
      <c r="V110" s="11">
        <f t="shared" si="10"/>
        <v>2</v>
      </c>
      <c r="W110" s="11">
        <f t="shared" si="10"/>
        <v>13</v>
      </c>
      <c r="X110" s="11">
        <f t="shared" si="10"/>
        <v>5</v>
      </c>
      <c r="Y110" s="11">
        <f t="shared" si="10"/>
        <v>2</v>
      </c>
      <c r="Z110" s="11">
        <f t="shared" si="10"/>
        <v>560</v>
      </c>
      <c r="AA110" s="11">
        <f t="shared" si="10"/>
        <v>1</v>
      </c>
      <c r="AB110" s="11">
        <f t="shared" si="10"/>
        <v>1</v>
      </c>
      <c r="AC110" s="11">
        <f t="shared" si="10"/>
        <v>71</v>
      </c>
      <c r="AD110" s="11">
        <f t="shared" si="10"/>
        <v>2</v>
      </c>
      <c r="AE110" s="11">
        <f t="shared" si="10"/>
        <v>6</v>
      </c>
      <c r="AF110" s="11">
        <f t="shared" si="10"/>
        <v>1</v>
      </c>
      <c r="AG110" s="11">
        <f t="shared" si="10"/>
        <v>7</v>
      </c>
      <c r="AH110" s="11">
        <f t="shared" si="10"/>
        <v>1</v>
      </c>
      <c r="AI110" s="11">
        <f t="shared" si="10"/>
        <v>6</v>
      </c>
      <c r="AJ110" s="11">
        <f t="shared" si="10"/>
        <v>0</v>
      </c>
      <c r="AK110" s="11">
        <f t="shared" si="10"/>
        <v>6</v>
      </c>
      <c r="AL110" s="11">
        <f t="shared" si="10"/>
        <v>0</v>
      </c>
      <c r="AM110" s="11">
        <f t="shared" si="10"/>
        <v>0</v>
      </c>
      <c r="AN110" s="11">
        <f t="shared" si="10"/>
        <v>0</v>
      </c>
      <c r="AO110" s="11">
        <f t="shared" si="10"/>
        <v>0</v>
      </c>
      <c r="AP110" s="11">
        <f t="shared" si="10"/>
        <v>0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16">
        <v>551</v>
      </c>
      <c r="F111" s="29">
        <v>1</v>
      </c>
      <c r="G111" s="13">
        <v>549</v>
      </c>
      <c r="H111" s="13">
        <v>1</v>
      </c>
      <c r="I111" s="13"/>
      <c r="J111" s="13">
        <v>88</v>
      </c>
      <c r="K111" s="13">
        <v>65</v>
      </c>
      <c r="L111" s="13">
        <v>23</v>
      </c>
      <c r="M111" s="13"/>
      <c r="N111" s="13"/>
      <c r="O111" s="16">
        <v>1</v>
      </c>
      <c r="P111" s="16">
        <v>554</v>
      </c>
      <c r="Q111" s="16">
        <v>536</v>
      </c>
      <c r="R111" s="16"/>
      <c r="S111" s="13"/>
      <c r="T111" s="16"/>
      <c r="U111" s="16">
        <v>18</v>
      </c>
      <c r="V111" s="16">
        <v>2</v>
      </c>
      <c r="W111" s="16">
        <v>11</v>
      </c>
      <c r="X111" s="16">
        <v>5</v>
      </c>
      <c r="Y111" s="16">
        <v>1</v>
      </c>
      <c r="Z111" s="16">
        <v>555</v>
      </c>
      <c r="AA111" s="16">
        <v>1</v>
      </c>
      <c r="AB111" s="16">
        <v>1</v>
      </c>
      <c r="AC111" s="16">
        <v>58</v>
      </c>
      <c r="AD111" s="17">
        <v>2</v>
      </c>
      <c r="AE111" s="17">
        <v>6</v>
      </c>
      <c r="AF111" s="19">
        <v>1</v>
      </c>
      <c r="AG111" s="17">
        <v>7</v>
      </c>
      <c r="AH111" s="17">
        <v>1</v>
      </c>
      <c r="AI111" s="19">
        <v>6</v>
      </c>
      <c r="AJ111" s="79"/>
      <c r="AK111" s="79">
        <v>6</v>
      </c>
      <c r="AL111" s="79"/>
      <c r="AM111" s="79"/>
      <c r="AN111" s="79"/>
      <c r="AO111" s="79"/>
      <c r="AP111" s="79"/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16"/>
      <c r="F112" s="29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7"/>
      <c r="AE112" s="17"/>
      <c r="AF112" s="19"/>
      <c r="AG112" s="17"/>
      <c r="AH112" s="17"/>
      <c r="AI112" s="19"/>
      <c r="AJ112" s="79"/>
      <c r="AK112" s="79"/>
      <c r="AL112" s="79"/>
      <c r="AM112" s="79"/>
      <c r="AN112" s="79"/>
      <c r="AO112" s="79"/>
      <c r="AP112" s="79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16">
        <v>8</v>
      </c>
      <c r="F113" s="29"/>
      <c r="G113" s="16">
        <v>8</v>
      </c>
      <c r="H113" s="13"/>
      <c r="I113" s="13"/>
      <c r="J113" s="13">
        <v>4</v>
      </c>
      <c r="K113" s="13">
        <v>4</v>
      </c>
      <c r="L113" s="13"/>
      <c r="M113" s="13"/>
      <c r="N113" s="13"/>
      <c r="O113" s="16"/>
      <c r="P113" s="16">
        <v>3</v>
      </c>
      <c r="Q113" s="16">
        <v>1</v>
      </c>
      <c r="R113" s="16"/>
      <c r="S113" s="13"/>
      <c r="T113" s="16"/>
      <c r="U113" s="16">
        <v>2</v>
      </c>
      <c r="V113" s="16"/>
      <c r="W113" s="16">
        <v>2</v>
      </c>
      <c r="X113" s="16"/>
      <c r="Y113" s="16">
        <v>1</v>
      </c>
      <c r="Z113" s="16">
        <v>4</v>
      </c>
      <c r="AA113" s="16"/>
      <c r="AB113" s="16"/>
      <c r="AC113" s="16">
        <v>8</v>
      </c>
      <c r="AD113" s="17"/>
      <c r="AE113" s="17"/>
      <c r="AF113" s="19"/>
      <c r="AG113" s="17"/>
      <c r="AH113" s="17"/>
      <c r="AI113" s="19"/>
      <c r="AJ113" s="79"/>
      <c r="AK113" s="79"/>
      <c r="AL113" s="79"/>
      <c r="AM113" s="79"/>
      <c r="AN113" s="79"/>
      <c r="AO113" s="79"/>
      <c r="AP113" s="79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16"/>
      <c r="F114" s="29"/>
      <c r="G114" s="16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7"/>
      <c r="AE114" s="17"/>
      <c r="AF114" s="19"/>
      <c r="AG114" s="17"/>
      <c r="AH114" s="17"/>
      <c r="AI114" s="19"/>
      <c r="AJ114" s="79"/>
      <c r="AK114" s="79"/>
      <c r="AL114" s="79"/>
      <c r="AM114" s="79"/>
      <c r="AN114" s="79"/>
      <c r="AO114" s="79"/>
      <c r="AP114" s="79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16"/>
      <c r="F115" s="29"/>
      <c r="G115" s="16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7"/>
      <c r="AE115" s="17"/>
      <c r="AF115" s="19"/>
      <c r="AG115" s="17"/>
      <c r="AH115" s="17"/>
      <c r="AI115" s="19"/>
      <c r="AJ115" s="79"/>
      <c r="AK115" s="79"/>
      <c r="AL115" s="79"/>
      <c r="AM115" s="79"/>
      <c r="AN115" s="79"/>
      <c r="AO115" s="79"/>
      <c r="AP115" s="79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16">
        <v>1</v>
      </c>
      <c r="F116" s="29"/>
      <c r="G116" s="16">
        <v>1</v>
      </c>
      <c r="H116" s="13"/>
      <c r="I116" s="13"/>
      <c r="J116" s="13">
        <v>1</v>
      </c>
      <c r="K116" s="13">
        <v>1</v>
      </c>
      <c r="L116" s="13"/>
      <c r="M116" s="13"/>
      <c r="N116" s="13"/>
      <c r="O116" s="16"/>
      <c r="P116" s="16">
        <v>1</v>
      </c>
      <c r="Q116" s="16">
        <v>1</v>
      </c>
      <c r="R116" s="16"/>
      <c r="S116" s="13"/>
      <c r="T116" s="16"/>
      <c r="U116" s="16"/>
      <c r="V116" s="16"/>
      <c r="W116" s="16"/>
      <c r="X116" s="16"/>
      <c r="Y116" s="16"/>
      <c r="Z116" s="16">
        <v>1</v>
      </c>
      <c r="AA116" s="16"/>
      <c r="AB116" s="16"/>
      <c r="AC116" s="16">
        <v>1</v>
      </c>
      <c r="AD116" s="17"/>
      <c r="AE116" s="17"/>
      <c r="AF116" s="19"/>
      <c r="AG116" s="17"/>
      <c r="AH116" s="17"/>
      <c r="AI116" s="19"/>
      <c r="AJ116" s="79"/>
      <c r="AK116" s="79"/>
      <c r="AL116" s="79"/>
      <c r="AM116" s="79"/>
      <c r="AN116" s="79"/>
      <c r="AO116" s="79"/>
      <c r="AP116" s="79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16"/>
      <c r="F117" s="29"/>
      <c r="G117" s="16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17"/>
      <c r="AE117" s="17"/>
      <c r="AF117" s="19"/>
      <c r="AG117" s="17"/>
      <c r="AH117" s="17"/>
      <c r="AI117" s="19"/>
      <c r="AJ117" s="79"/>
      <c r="AK117" s="79"/>
      <c r="AL117" s="79"/>
      <c r="AM117" s="79"/>
      <c r="AN117" s="79"/>
      <c r="AO117" s="79"/>
      <c r="AP117" s="79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16">
        <v>1</v>
      </c>
      <c r="F118" s="29"/>
      <c r="G118" s="16">
        <v>1</v>
      </c>
      <c r="H118" s="13"/>
      <c r="I118" s="13"/>
      <c r="J118" s="13">
        <v>3</v>
      </c>
      <c r="K118" s="13">
        <v>3</v>
      </c>
      <c r="L118" s="13"/>
      <c r="M118" s="13"/>
      <c r="N118" s="13"/>
      <c r="O118" s="16"/>
      <c r="P118" s="16"/>
      <c r="Q118" s="16"/>
      <c r="R118" s="16"/>
      <c r="S118" s="13"/>
      <c r="T118" s="16"/>
      <c r="U118" s="16"/>
      <c r="V118" s="16"/>
      <c r="W118" s="16"/>
      <c r="X118" s="16"/>
      <c r="Y118" s="16"/>
      <c r="Z118" s="16"/>
      <c r="AA118" s="16"/>
      <c r="AB118" s="16"/>
      <c r="AC118" s="16">
        <v>4</v>
      </c>
      <c r="AD118" s="17"/>
      <c r="AE118" s="17"/>
      <c r="AF118" s="19"/>
      <c r="AG118" s="17"/>
      <c r="AH118" s="17"/>
      <c r="AI118" s="19"/>
      <c r="AJ118" s="79"/>
      <c r="AK118" s="79"/>
      <c r="AL118" s="79"/>
      <c r="AM118" s="79"/>
      <c r="AN118" s="79"/>
      <c r="AO118" s="79"/>
      <c r="AP118" s="79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11">
        <f>SUM(E120:E123)</f>
        <v>0</v>
      </c>
      <c r="F119" s="11">
        <f t="shared" ref="F119:AP119" si="11">SUM(F120:F123)</f>
        <v>0</v>
      </c>
      <c r="G119" s="11">
        <f t="shared" si="11"/>
        <v>0</v>
      </c>
      <c r="H119" s="11">
        <f t="shared" si="11"/>
        <v>0</v>
      </c>
      <c r="I119" s="11">
        <f t="shared" si="11"/>
        <v>0</v>
      </c>
      <c r="J119" s="11">
        <f t="shared" si="11"/>
        <v>2</v>
      </c>
      <c r="K119" s="11">
        <f t="shared" si="11"/>
        <v>2</v>
      </c>
      <c r="L119" s="11">
        <f t="shared" si="11"/>
        <v>0</v>
      </c>
      <c r="M119" s="11">
        <f t="shared" si="11"/>
        <v>0</v>
      </c>
      <c r="N119" s="11">
        <f t="shared" si="11"/>
        <v>0</v>
      </c>
      <c r="O119" s="11">
        <f t="shared" si="11"/>
        <v>0</v>
      </c>
      <c r="P119" s="11">
        <f t="shared" si="11"/>
        <v>0</v>
      </c>
      <c r="Q119" s="11">
        <f t="shared" si="11"/>
        <v>0</v>
      </c>
      <c r="R119" s="11">
        <f t="shared" si="11"/>
        <v>0</v>
      </c>
      <c r="S119" s="11">
        <f t="shared" si="11"/>
        <v>0</v>
      </c>
      <c r="T119" s="11">
        <f t="shared" si="11"/>
        <v>0</v>
      </c>
      <c r="U119" s="11">
        <f t="shared" si="11"/>
        <v>0</v>
      </c>
      <c r="V119" s="11">
        <f t="shared" si="11"/>
        <v>0</v>
      </c>
      <c r="W119" s="11">
        <f t="shared" si="11"/>
        <v>0</v>
      </c>
      <c r="X119" s="11">
        <f t="shared" si="11"/>
        <v>0</v>
      </c>
      <c r="Y119" s="11">
        <f t="shared" si="11"/>
        <v>0</v>
      </c>
      <c r="Z119" s="11">
        <f t="shared" si="11"/>
        <v>0</v>
      </c>
      <c r="AA119" s="11">
        <f t="shared" si="11"/>
        <v>0</v>
      </c>
      <c r="AB119" s="11">
        <f t="shared" si="11"/>
        <v>0</v>
      </c>
      <c r="AC119" s="11">
        <f t="shared" si="11"/>
        <v>2</v>
      </c>
      <c r="AD119" s="11">
        <f t="shared" si="11"/>
        <v>0</v>
      </c>
      <c r="AE119" s="11">
        <f t="shared" si="11"/>
        <v>0</v>
      </c>
      <c r="AF119" s="11">
        <f t="shared" si="11"/>
        <v>0</v>
      </c>
      <c r="AG119" s="11">
        <f t="shared" si="11"/>
        <v>0</v>
      </c>
      <c r="AH119" s="11">
        <f t="shared" si="11"/>
        <v>0</v>
      </c>
      <c r="AI119" s="11">
        <f t="shared" si="11"/>
        <v>0</v>
      </c>
      <c r="AJ119" s="11">
        <f t="shared" si="11"/>
        <v>0</v>
      </c>
      <c r="AK119" s="11">
        <f t="shared" si="11"/>
        <v>0</v>
      </c>
      <c r="AL119" s="11">
        <f t="shared" si="11"/>
        <v>0</v>
      </c>
      <c r="AM119" s="11">
        <f t="shared" si="11"/>
        <v>0</v>
      </c>
      <c r="AN119" s="11">
        <f t="shared" si="11"/>
        <v>0</v>
      </c>
      <c r="AO119" s="11">
        <f t="shared" si="11"/>
        <v>0</v>
      </c>
      <c r="AP119" s="11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6"/>
      <c r="P120" s="16"/>
      <c r="Q120" s="16"/>
      <c r="R120" s="16"/>
      <c r="S120" s="13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7"/>
      <c r="AE120" s="17"/>
      <c r="AF120" s="19"/>
      <c r="AG120" s="17"/>
      <c r="AH120" s="17"/>
      <c r="AI120" s="19"/>
      <c r="AJ120" s="79"/>
      <c r="AK120" s="79"/>
      <c r="AL120" s="79"/>
      <c r="AM120" s="79"/>
      <c r="AN120" s="79"/>
      <c r="AO120" s="79"/>
      <c r="AP120" s="79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13"/>
      <c r="F121" s="13"/>
      <c r="G121" s="13"/>
      <c r="H121" s="13"/>
      <c r="I121" s="13"/>
      <c r="J121" s="13">
        <v>1</v>
      </c>
      <c r="K121" s="13">
        <v>1</v>
      </c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>
        <v>1</v>
      </c>
      <c r="AD121" s="17"/>
      <c r="AE121" s="17"/>
      <c r="AF121" s="19"/>
      <c r="AG121" s="17"/>
      <c r="AH121" s="17"/>
      <c r="AI121" s="19"/>
      <c r="AJ121" s="79"/>
      <c r="AK121" s="79"/>
      <c r="AL121" s="79"/>
      <c r="AM121" s="79"/>
      <c r="AN121" s="79"/>
      <c r="AO121" s="79"/>
      <c r="AP121" s="79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13"/>
      <c r="F122" s="13"/>
      <c r="G122" s="13"/>
      <c r="H122" s="13"/>
      <c r="I122" s="13"/>
      <c r="J122" s="13">
        <v>1</v>
      </c>
      <c r="K122" s="13">
        <v>1</v>
      </c>
      <c r="L122" s="13"/>
      <c r="M122" s="13"/>
      <c r="N122" s="13"/>
      <c r="O122" s="16"/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>
        <v>1</v>
      </c>
      <c r="AD122" s="17"/>
      <c r="AE122" s="17"/>
      <c r="AF122" s="19"/>
      <c r="AG122" s="17"/>
      <c r="AH122" s="17"/>
      <c r="AI122" s="19"/>
      <c r="AJ122" s="79"/>
      <c r="AK122" s="79"/>
      <c r="AL122" s="79"/>
      <c r="AM122" s="79"/>
      <c r="AN122" s="79"/>
      <c r="AO122" s="79"/>
      <c r="AP122" s="79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6"/>
      <c r="P123" s="16"/>
      <c r="Q123" s="16"/>
      <c r="R123" s="16"/>
      <c r="S123" s="13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7"/>
      <c r="AE123" s="17"/>
      <c r="AF123" s="19"/>
      <c r="AG123" s="17"/>
      <c r="AH123" s="17"/>
      <c r="AI123" s="19"/>
      <c r="AJ123" s="79"/>
      <c r="AK123" s="79"/>
      <c r="AL123" s="79"/>
      <c r="AM123" s="79"/>
      <c r="AN123" s="79"/>
      <c r="AO123" s="79"/>
      <c r="AP123" s="79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11">
        <f>SUM(E125:E126)</f>
        <v>0</v>
      </c>
      <c r="F124" s="11">
        <f t="shared" ref="F124:AP124" si="12">SUM(F125:F126)</f>
        <v>0</v>
      </c>
      <c r="G124" s="11">
        <f t="shared" si="12"/>
        <v>0</v>
      </c>
      <c r="H124" s="11">
        <f t="shared" si="12"/>
        <v>0</v>
      </c>
      <c r="I124" s="11">
        <f t="shared" si="12"/>
        <v>0</v>
      </c>
      <c r="J124" s="11">
        <f t="shared" si="12"/>
        <v>0</v>
      </c>
      <c r="K124" s="11">
        <f t="shared" si="12"/>
        <v>0</v>
      </c>
      <c r="L124" s="11">
        <f t="shared" si="12"/>
        <v>0</v>
      </c>
      <c r="M124" s="11">
        <f t="shared" si="12"/>
        <v>0</v>
      </c>
      <c r="N124" s="11">
        <f t="shared" si="12"/>
        <v>0</v>
      </c>
      <c r="O124" s="11">
        <f t="shared" si="12"/>
        <v>0</v>
      </c>
      <c r="P124" s="11">
        <f t="shared" si="12"/>
        <v>0</v>
      </c>
      <c r="Q124" s="11">
        <f t="shared" si="12"/>
        <v>0</v>
      </c>
      <c r="R124" s="11">
        <f t="shared" si="12"/>
        <v>0</v>
      </c>
      <c r="S124" s="11">
        <f t="shared" si="12"/>
        <v>0</v>
      </c>
      <c r="T124" s="11">
        <f t="shared" si="12"/>
        <v>0</v>
      </c>
      <c r="U124" s="11">
        <f t="shared" si="12"/>
        <v>0</v>
      </c>
      <c r="V124" s="11">
        <f t="shared" si="12"/>
        <v>0</v>
      </c>
      <c r="W124" s="11">
        <f t="shared" si="12"/>
        <v>0</v>
      </c>
      <c r="X124" s="11">
        <f t="shared" si="12"/>
        <v>0</v>
      </c>
      <c r="Y124" s="11">
        <f t="shared" si="12"/>
        <v>0</v>
      </c>
      <c r="Z124" s="11">
        <f t="shared" si="12"/>
        <v>0</v>
      </c>
      <c r="AA124" s="11">
        <f t="shared" si="12"/>
        <v>0</v>
      </c>
      <c r="AB124" s="11">
        <f t="shared" si="12"/>
        <v>0</v>
      </c>
      <c r="AC124" s="11">
        <f t="shared" si="12"/>
        <v>0</v>
      </c>
      <c r="AD124" s="11">
        <f t="shared" si="12"/>
        <v>0</v>
      </c>
      <c r="AE124" s="11">
        <f t="shared" si="12"/>
        <v>0</v>
      </c>
      <c r="AF124" s="11">
        <f t="shared" si="12"/>
        <v>0</v>
      </c>
      <c r="AG124" s="11">
        <f t="shared" si="12"/>
        <v>0</v>
      </c>
      <c r="AH124" s="11">
        <f t="shared" si="12"/>
        <v>0</v>
      </c>
      <c r="AI124" s="11">
        <f t="shared" si="12"/>
        <v>0</v>
      </c>
      <c r="AJ124" s="11">
        <f t="shared" si="12"/>
        <v>0</v>
      </c>
      <c r="AK124" s="11">
        <f t="shared" si="12"/>
        <v>0</v>
      </c>
      <c r="AL124" s="11">
        <f t="shared" si="12"/>
        <v>0</v>
      </c>
      <c r="AM124" s="11">
        <f t="shared" si="12"/>
        <v>0</v>
      </c>
      <c r="AN124" s="11">
        <f t="shared" si="12"/>
        <v>0</v>
      </c>
      <c r="AO124" s="11">
        <f t="shared" si="12"/>
        <v>0</v>
      </c>
      <c r="AP124" s="11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7"/>
      <c r="AE125" s="17"/>
      <c r="AF125" s="17"/>
      <c r="AG125" s="17"/>
      <c r="AH125" s="17"/>
      <c r="AI125" s="17"/>
      <c r="AJ125" s="79"/>
      <c r="AK125" s="79"/>
      <c r="AL125" s="79"/>
      <c r="AM125" s="79"/>
      <c r="AN125" s="79"/>
      <c r="AO125" s="79"/>
      <c r="AP125" s="79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7"/>
      <c r="AE126" s="17"/>
      <c r="AF126" s="17"/>
      <c r="AG126" s="17"/>
      <c r="AH126" s="17"/>
      <c r="AI126" s="17"/>
      <c r="AJ126" s="79"/>
      <c r="AK126" s="79"/>
      <c r="AL126" s="79"/>
      <c r="AM126" s="79"/>
      <c r="AN126" s="79"/>
      <c r="AO126" s="79"/>
      <c r="AP126" s="79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17"/>
      <c r="AE127" s="17"/>
      <c r="AF127" s="17"/>
      <c r="AG127" s="17"/>
      <c r="AH127" s="17"/>
      <c r="AI127" s="19"/>
      <c r="AJ127" s="79"/>
      <c r="AK127" s="79"/>
      <c r="AL127" s="79"/>
      <c r="AM127" s="79"/>
      <c r="AN127" s="79"/>
      <c r="AO127" s="79"/>
      <c r="AP127" s="79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23">
        <v>11</v>
      </c>
      <c r="F128" s="23"/>
      <c r="G128" s="23">
        <v>9</v>
      </c>
      <c r="H128" s="23">
        <v>2</v>
      </c>
      <c r="I128" s="23"/>
      <c r="J128" s="23">
        <v>27</v>
      </c>
      <c r="K128" s="23">
        <v>22</v>
      </c>
      <c r="L128" s="23">
        <v>4</v>
      </c>
      <c r="M128" s="23">
        <v>1</v>
      </c>
      <c r="N128" s="23"/>
      <c r="O128" s="24"/>
      <c r="P128" s="24">
        <v>15</v>
      </c>
      <c r="Q128" s="24">
        <v>15</v>
      </c>
      <c r="R128" s="24"/>
      <c r="S128" s="23"/>
      <c r="T128" s="24"/>
      <c r="U128" s="24"/>
      <c r="V128" s="24"/>
      <c r="W128" s="24"/>
      <c r="X128" s="24"/>
      <c r="Y128" s="24"/>
      <c r="Z128" s="24">
        <v>15</v>
      </c>
      <c r="AA128" s="24"/>
      <c r="AB128" s="24"/>
      <c r="AC128" s="24">
        <v>16</v>
      </c>
      <c r="AD128" s="11"/>
      <c r="AE128" s="11">
        <v>2</v>
      </c>
      <c r="AF128" s="11">
        <v>2</v>
      </c>
      <c r="AG128" s="11">
        <v>4</v>
      </c>
      <c r="AH128" s="11">
        <v>3</v>
      </c>
      <c r="AI128" s="11">
        <v>1</v>
      </c>
      <c r="AJ128" s="93"/>
      <c r="AK128" s="93">
        <v>1</v>
      </c>
      <c r="AL128" s="93">
        <v>1</v>
      </c>
      <c r="AM128" s="93">
        <v>2</v>
      </c>
      <c r="AN128" s="93">
        <v>3</v>
      </c>
      <c r="AO128" s="93">
        <v>3</v>
      </c>
      <c r="AP128" s="93"/>
    </row>
    <row r="129" spans="1:42" s="3" customFormat="1" ht="39.950000000000003" customHeight="1">
      <c r="A129" s="10"/>
      <c r="B129" s="207" t="s">
        <v>272</v>
      </c>
      <c r="C129" s="208"/>
      <c r="D129" s="209"/>
      <c r="E129" s="11">
        <f>E10+E31+E43+E51+E65+E72+E80+E83+E105+E110+E119+E124+E127+E128</f>
        <v>632</v>
      </c>
      <c r="F129" s="11">
        <f t="shared" ref="F129:AP129" si="13">F10+F31+F43+F51+F65+F72+F80+F83+F105+F110+F119+F124+F127+F128</f>
        <v>2</v>
      </c>
      <c r="G129" s="11">
        <f t="shared" si="13"/>
        <v>624</v>
      </c>
      <c r="H129" s="11">
        <f t="shared" si="13"/>
        <v>6</v>
      </c>
      <c r="I129" s="11">
        <f t="shared" si="13"/>
        <v>0</v>
      </c>
      <c r="J129" s="11">
        <f t="shared" si="13"/>
        <v>245</v>
      </c>
      <c r="K129" s="11">
        <f t="shared" si="13"/>
        <v>196</v>
      </c>
      <c r="L129" s="11">
        <f t="shared" si="13"/>
        <v>48</v>
      </c>
      <c r="M129" s="11">
        <f t="shared" si="13"/>
        <v>1</v>
      </c>
      <c r="N129" s="11">
        <f t="shared" si="13"/>
        <v>0</v>
      </c>
      <c r="O129" s="11">
        <f t="shared" si="13"/>
        <v>5</v>
      </c>
      <c r="P129" s="11">
        <f t="shared" si="13"/>
        <v>620</v>
      </c>
      <c r="Q129" s="11">
        <f t="shared" si="13"/>
        <v>579</v>
      </c>
      <c r="R129" s="11">
        <f t="shared" si="13"/>
        <v>2</v>
      </c>
      <c r="S129" s="11">
        <f t="shared" si="13"/>
        <v>3</v>
      </c>
      <c r="T129" s="11">
        <f t="shared" si="13"/>
        <v>0</v>
      </c>
      <c r="U129" s="11">
        <f t="shared" si="13"/>
        <v>36</v>
      </c>
      <c r="V129" s="11">
        <f t="shared" si="13"/>
        <v>4</v>
      </c>
      <c r="W129" s="11">
        <f t="shared" si="13"/>
        <v>26</v>
      </c>
      <c r="X129" s="11">
        <f t="shared" si="13"/>
        <v>6</v>
      </c>
      <c r="Y129" s="11">
        <f t="shared" si="13"/>
        <v>4</v>
      </c>
      <c r="Z129" s="11">
        <f t="shared" si="13"/>
        <v>624</v>
      </c>
      <c r="AA129" s="11">
        <f t="shared" si="13"/>
        <v>1</v>
      </c>
      <c r="AB129" s="11">
        <f t="shared" si="13"/>
        <v>1</v>
      </c>
      <c r="AC129" s="11">
        <f t="shared" si="13"/>
        <v>192</v>
      </c>
      <c r="AD129" s="11">
        <f t="shared" si="13"/>
        <v>2</v>
      </c>
      <c r="AE129" s="11">
        <f t="shared" si="13"/>
        <v>13</v>
      </c>
      <c r="AF129" s="11">
        <f t="shared" si="13"/>
        <v>7</v>
      </c>
      <c r="AG129" s="11">
        <f t="shared" si="13"/>
        <v>20</v>
      </c>
      <c r="AH129" s="11">
        <f t="shared" si="13"/>
        <v>5</v>
      </c>
      <c r="AI129" s="11">
        <f t="shared" si="13"/>
        <v>15</v>
      </c>
      <c r="AJ129" s="11">
        <f t="shared" si="13"/>
        <v>0</v>
      </c>
      <c r="AK129" s="11">
        <f t="shared" si="13"/>
        <v>16</v>
      </c>
      <c r="AL129" s="11">
        <f t="shared" si="13"/>
        <v>1</v>
      </c>
      <c r="AM129" s="11">
        <f t="shared" si="13"/>
        <v>2</v>
      </c>
      <c r="AN129" s="11">
        <f t="shared" si="13"/>
        <v>3</v>
      </c>
      <c r="AO129" s="11">
        <f t="shared" si="13"/>
        <v>3</v>
      </c>
      <c r="AP129" s="11">
        <f t="shared" si="13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8A4CB-3BB4-4323-9CB5-AF2B240BB33C}">
  <dimension ref="A1:AP133"/>
  <sheetViews>
    <sheetView topLeftCell="C1" workbookViewId="0">
      <selection activeCell="BD129" sqref="BD129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306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11">
        <f t="shared" ref="E10:K10" si="0">SUM(E11:E30)</f>
        <v>56</v>
      </c>
      <c r="F10" s="11">
        <f t="shared" si="0"/>
        <v>10</v>
      </c>
      <c r="G10" s="11">
        <f t="shared" si="0"/>
        <v>46</v>
      </c>
      <c r="H10" s="11">
        <f t="shared" si="0"/>
        <v>0</v>
      </c>
      <c r="I10" s="11">
        <f t="shared" si="0"/>
        <v>0</v>
      </c>
      <c r="J10" s="11">
        <f t="shared" si="0"/>
        <v>51</v>
      </c>
      <c r="K10" s="11">
        <f t="shared" si="0"/>
        <v>50</v>
      </c>
      <c r="L10" s="11">
        <f t="shared" ref="L10:AP10" si="1">SUM(L11:L30)</f>
        <v>1</v>
      </c>
      <c r="M10" s="11">
        <f t="shared" si="1"/>
        <v>0</v>
      </c>
      <c r="N10" s="11">
        <f t="shared" si="1"/>
        <v>0</v>
      </c>
      <c r="O10" s="11">
        <f t="shared" si="1"/>
        <v>0</v>
      </c>
      <c r="P10" s="11">
        <f t="shared" si="1"/>
        <v>8</v>
      </c>
      <c r="Q10" s="11">
        <f t="shared" si="1"/>
        <v>3</v>
      </c>
      <c r="R10" s="11">
        <f t="shared" si="1"/>
        <v>0</v>
      </c>
      <c r="S10" s="11">
        <f t="shared" si="1"/>
        <v>2</v>
      </c>
      <c r="T10" s="11">
        <f t="shared" si="1"/>
        <v>0</v>
      </c>
      <c r="U10" s="11">
        <f t="shared" si="1"/>
        <v>3</v>
      </c>
      <c r="V10" s="11">
        <f t="shared" si="1"/>
        <v>1</v>
      </c>
      <c r="W10" s="11">
        <f t="shared" si="1"/>
        <v>2</v>
      </c>
      <c r="X10" s="11">
        <f t="shared" si="1"/>
        <v>0</v>
      </c>
      <c r="Y10" s="11">
        <f t="shared" si="1"/>
        <v>4</v>
      </c>
      <c r="Z10" s="11">
        <f t="shared" si="1"/>
        <v>12</v>
      </c>
      <c r="AA10" s="11">
        <f t="shared" si="1"/>
        <v>0</v>
      </c>
      <c r="AB10" s="11">
        <f t="shared" si="1"/>
        <v>13</v>
      </c>
      <c r="AC10" s="11">
        <f t="shared" si="1"/>
        <v>94</v>
      </c>
      <c r="AD10" s="11">
        <f t="shared" si="1"/>
        <v>13</v>
      </c>
      <c r="AE10" s="11">
        <f t="shared" si="1"/>
        <v>8</v>
      </c>
      <c r="AF10" s="11">
        <f t="shared" si="1"/>
        <v>1</v>
      </c>
      <c r="AG10" s="11">
        <f t="shared" si="1"/>
        <v>9</v>
      </c>
      <c r="AH10" s="11">
        <f t="shared" si="1"/>
        <v>6</v>
      </c>
      <c r="AI10" s="11">
        <f t="shared" si="1"/>
        <v>3</v>
      </c>
      <c r="AJ10" s="11">
        <f t="shared" si="1"/>
        <v>0</v>
      </c>
      <c r="AK10" s="11">
        <f t="shared" si="1"/>
        <v>8</v>
      </c>
      <c r="AL10" s="11">
        <f t="shared" si="1"/>
        <v>0</v>
      </c>
      <c r="AM10" s="11">
        <f t="shared" si="1"/>
        <v>0</v>
      </c>
      <c r="AN10" s="11">
        <f t="shared" si="1"/>
        <v>0</v>
      </c>
      <c r="AO10" s="11">
        <f t="shared" si="1"/>
        <v>0</v>
      </c>
      <c r="AP10" s="11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13">
        <v>3</v>
      </c>
      <c r="F11" s="29"/>
      <c r="G11" s="13">
        <v>3</v>
      </c>
      <c r="H11" s="13"/>
      <c r="I11" s="13"/>
      <c r="J11" s="13">
        <v>12</v>
      </c>
      <c r="K11" s="13">
        <v>12</v>
      </c>
      <c r="L11" s="13"/>
      <c r="M11" s="18"/>
      <c r="N11" s="18"/>
      <c r="O11" s="13"/>
      <c r="P11" s="13">
        <v>1</v>
      </c>
      <c r="Q11" s="13"/>
      <c r="R11" s="13"/>
      <c r="S11" s="13">
        <v>1</v>
      </c>
      <c r="T11" s="13"/>
      <c r="U11" s="13"/>
      <c r="V11" s="13"/>
      <c r="W11" s="13"/>
      <c r="X11" s="13"/>
      <c r="Y11" s="13"/>
      <c r="Z11" s="13">
        <v>1</v>
      </c>
      <c r="AA11" s="13"/>
      <c r="AB11" s="13">
        <v>1</v>
      </c>
      <c r="AC11" s="13">
        <v>14</v>
      </c>
      <c r="AD11" s="17">
        <v>1</v>
      </c>
      <c r="AE11" s="17">
        <v>1</v>
      </c>
      <c r="AF11" s="19"/>
      <c r="AG11" s="17">
        <v>1</v>
      </c>
      <c r="AH11" s="17">
        <v>1</v>
      </c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16">
        <v>9</v>
      </c>
      <c r="F12" s="29"/>
      <c r="G12" s="16">
        <v>9</v>
      </c>
      <c r="H12" s="13"/>
      <c r="I12" s="13"/>
      <c r="J12" s="13">
        <v>7</v>
      </c>
      <c r="K12" s="13">
        <v>6</v>
      </c>
      <c r="L12" s="13">
        <v>1</v>
      </c>
      <c r="M12" s="18"/>
      <c r="N12" s="18"/>
      <c r="O12" s="16"/>
      <c r="P12" s="16"/>
      <c r="Q12" s="16"/>
      <c r="R12" s="16"/>
      <c r="S12" s="13"/>
      <c r="T12" s="16"/>
      <c r="U12" s="16"/>
      <c r="V12" s="16"/>
      <c r="W12" s="13"/>
      <c r="X12" s="13"/>
      <c r="Y12" s="16"/>
      <c r="Z12" s="13"/>
      <c r="AA12" s="13"/>
      <c r="AB12" s="16">
        <v>1</v>
      </c>
      <c r="AC12" s="16">
        <v>15</v>
      </c>
      <c r="AD12" s="17">
        <v>1</v>
      </c>
      <c r="AE12" s="17">
        <v>2</v>
      </c>
      <c r="AF12" s="19"/>
      <c r="AG12" s="17">
        <v>2</v>
      </c>
      <c r="AH12" s="17">
        <v>1</v>
      </c>
      <c r="AI12" s="19">
        <v>1</v>
      </c>
      <c r="AJ12" s="21"/>
      <c r="AK12" s="21">
        <v>2</v>
      </c>
      <c r="AL12" s="21"/>
      <c r="AM12" s="21"/>
      <c r="AN12" s="21"/>
      <c r="AO12" s="21"/>
      <c r="AP12" s="21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16">
        <v>1</v>
      </c>
      <c r="F13" s="29"/>
      <c r="G13" s="16">
        <v>1</v>
      </c>
      <c r="H13" s="13"/>
      <c r="I13" s="13"/>
      <c r="J13" s="13"/>
      <c r="K13" s="13"/>
      <c r="L13" s="13"/>
      <c r="M13" s="18"/>
      <c r="N13" s="18"/>
      <c r="O13" s="16"/>
      <c r="P13" s="16">
        <v>1</v>
      </c>
      <c r="Q13" s="16">
        <v>1</v>
      </c>
      <c r="R13" s="16"/>
      <c r="S13" s="13"/>
      <c r="T13" s="16"/>
      <c r="U13" s="16"/>
      <c r="V13" s="16"/>
      <c r="W13" s="13"/>
      <c r="X13" s="13"/>
      <c r="Y13" s="16"/>
      <c r="Z13" s="13">
        <v>1</v>
      </c>
      <c r="AA13" s="13"/>
      <c r="AB13" s="16"/>
      <c r="AC13" s="16"/>
      <c r="AD13" s="17"/>
      <c r="AE13" s="17"/>
      <c r="AF13" s="19"/>
      <c r="AG13" s="17"/>
      <c r="AH13" s="17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16">
        <v>1</v>
      </c>
      <c r="F14" s="29"/>
      <c r="G14" s="16">
        <v>1</v>
      </c>
      <c r="H14" s="13"/>
      <c r="I14" s="13"/>
      <c r="J14" s="13">
        <v>3</v>
      </c>
      <c r="K14" s="13">
        <v>3</v>
      </c>
      <c r="L14" s="13"/>
      <c r="M14" s="18"/>
      <c r="N14" s="18"/>
      <c r="O14" s="16"/>
      <c r="P14" s="16">
        <v>2</v>
      </c>
      <c r="Q14" s="16">
        <v>1</v>
      </c>
      <c r="R14" s="16"/>
      <c r="S14" s="13"/>
      <c r="T14" s="16"/>
      <c r="U14" s="16">
        <v>1</v>
      </c>
      <c r="V14" s="16"/>
      <c r="W14" s="13">
        <v>1</v>
      </c>
      <c r="X14" s="13"/>
      <c r="Y14" s="16"/>
      <c r="Z14" s="13">
        <v>2</v>
      </c>
      <c r="AA14" s="13"/>
      <c r="AB14" s="16">
        <v>1</v>
      </c>
      <c r="AC14" s="16">
        <v>2</v>
      </c>
      <c r="AD14" s="17">
        <v>1</v>
      </c>
      <c r="AE14" s="17"/>
      <c r="AF14" s="19"/>
      <c r="AG14" s="17"/>
      <c r="AH14" s="17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16"/>
      <c r="F15" s="29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17"/>
      <c r="AE15" s="17"/>
      <c r="AF15" s="19"/>
      <c r="AG15" s="17"/>
      <c r="AH15" s="17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13"/>
      <c r="F16" s="29"/>
      <c r="G16" s="13"/>
      <c r="H16" s="13"/>
      <c r="I16" s="13"/>
      <c r="J16" s="13">
        <v>1</v>
      </c>
      <c r="K16" s="13">
        <v>1</v>
      </c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>
        <v>1</v>
      </c>
      <c r="AD16" s="17"/>
      <c r="AE16" s="17"/>
      <c r="AF16" s="19"/>
      <c r="AG16" s="17"/>
      <c r="AH16" s="17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16"/>
      <c r="F17" s="29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7"/>
      <c r="AE17" s="17"/>
      <c r="AF17" s="19"/>
      <c r="AG17" s="17"/>
      <c r="AH17" s="17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16"/>
      <c r="F18" s="29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7"/>
      <c r="AE18" s="17"/>
      <c r="AF18" s="19"/>
      <c r="AG18" s="17"/>
      <c r="AH18" s="17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16"/>
      <c r="F19" s="29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17"/>
      <c r="AE19" s="17"/>
      <c r="AF19" s="19"/>
      <c r="AG19" s="17"/>
      <c r="AH19" s="17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16"/>
      <c r="F20" s="29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17"/>
      <c r="AE20" s="17"/>
      <c r="AF20" s="19"/>
      <c r="AG20" s="17"/>
      <c r="AH20" s="17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16"/>
      <c r="F21" s="29"/>
      <c r="G21" s="13"/>
      <c r="H21" s="13"/>
      <c r="I21" s="13"/>
      <c r="J21" s="13">
        <v>1</v>
      </c>
      <c r="K21" s="13">
        <v>1</v>
      </c>
      <c r="L21" s="13"/>
      <c r="M21" s="18"/>
      <c r="N21" s="18"/>
      <c r="O21" s="16"/>
      <c r="P21" s="16"/>
      <c r="Q21" s="16"/>
      <c r="R21" s="16"/>
      <c r="S21" s="13"/>
      <c r="T21" s="16"/>
      <c r="U21" s="16"/>
      <c r="V21" s="16"/>
      <c r="W21" s="13"/>
      <c r="X21" s="13"/>
      <c r="Y21" s="16"/>
      <c r="Z21" s="13"/>
      <c r="AA21" s="13"/>
      <c r="AB21" s="16"/>
      <c r="AC21" s="16">
        <v>1</v>
      </c>
      <c r="AD21" s="17"/>
      <c r="AE21" s="17">
        <v>1</v>
      </c>
      <c r="AF21" s="19"/>
      <c r="AG21" s="17">
        <v>1</v>
      </c>
      <c r="AH21" s="17"/>
      <c r="AI21" s="19">
        <v>1</v>
      </c>
      <c r="AJ21" s="21"/>
      <c r="AK21" s="21">
        <v>1</v>
      </c>
      <c r="AL21" s="21"/>
      <c r="AM21" s="21"/>
      <c r="AN21" s="21"/>
      <c r="AO21" s="21"/>
      <c r="AP21" s="21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16">
        <v>6</v>
      </c>
      <c r="F22" s="29">
        <v>4</v>
      </c>
      <c r="G22" s="13">
        <v>2</v>
      </c>
      <c r="H22" s="13"/>
      <c r="I22" s="13"/>
      <c r="J22" s="13">
        <v>2</v>
      </c>
      <c r="K22" s="13">
        <v>2</v>
      </c>
      <c r="L22" s="13"/>
      <c r="M22" s="18"/>
      <c r="N22" s="18"/>
      <c r="O22" s="16"/>
      <c r="P22" s="16"/>
      <c r="Q22" s="16"/>
      <c r="R22" s="16"/>
      <c r="S22" s="13"/>
      <c r="T22" s="16"/>
      <c r="U22" s="16"/>
      <c r="V22" s="16"/>
      <c r="W22" s="13"/>
      <c r="X22" s="13"/>
      <c r="Y22" s="16">
        <v>1</v>
      </c>
      <c r="Z22" s="13">
        <v>1</v>
      </c>
      <c r="AA22" s="13"/>
      <c r="AB22" s="16"/>
      <c r="AC22" s="16">
        <v>7</v>
      </c>
      <c r="AD22" s="17"/>
      <c r="AE22" s="17">
        <v>1</v>
      </c>
      <c r="AF22" s="19"/>
      <c r="AG22" s="17">
        <v>1</v>
      </c>
      <c r="AH22" s="17">
        <v>1</v>
      </c>
      <c r="AI22" s="19"/>
      <c r="AJ22" s="21"/>
      <c r="AK22" s="21">
        <v>1</v>
      </c>
      <c r="AL22" s="21"/>
      <c r="AM22" s="21"/>
      <c r="AN22" s="21"/>
      <c r="AO22" s="21"/>
      <c r="AP22" s="21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16"/>
      <c r="F23" s="29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17"/>
      <c r="AE23" s="17"/>
      <c r="AF23" s="19"/>
      <c r="AG23" s="17"/>
      <c r="AH23" s="17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16"/>
      <c r="F24" s="29"/>
      <c r="G24" s="13"/>
      <c r="H24" s="13"/>
      <c r="I24" s="13"/>
      <c r="J24" s="13">
        <v>1</v>
      </c>
      <c r="K24" s="13">
        <v>1</v>
      </c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/>
      <c r="AC24" s="16">
        <v>1</v>
      </c>
      <c r="AD24" s="17"/>
      <c r="AE24" s="17"/>
      <c r="AF24" s="19"/>
      <c r="AG24" s="17"/>
      <c r="AH24" s="17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16">
        <v>17</v>
      </c>
      <c r="F25" s="29">
        <v>3</v>
      </c>
      <c r="G25" s="13">
        <v>14</v>
      </c>
      <c r="H25" s="13"/>
      <c r="I25" s="13"/>
      <c r="J25" s="13">
        <v>14</v>
      </c>
      <c r="K25" s="13">
        <v>14</v>
      </c>
      <c r="L25" s="13"/>
      <c r="M25" s="18"/>
      <c r="N25" s="18"/>
      <c r="O25" s="16"/>
      <c r="P25" s="16">
        <v>1</v>
      </c>
      <c r="Q25" s="16"/>
      <c r="R25" s="16"/>
      <c r="S25" s="13"/>
      <c r="T25" s="16"/>
      <c r="U25" s="16">
        <v>1</v>
      </c>
      <c r="V25" s="16"/>
      <c r="W25" s="13">
        <v>1</v>
      </c>
      <c r="X25" s="13"/>
      <c r="Y25" s="16">
        <v>2</v>
      </c>
      <c r="Z25" s="13">
        <v>3</v>
      </c>
      <c r="AA25" s="16"/>
      <c r="AB25" s="16">
        <v>5</v>
      </c>
      <c r="AC25" s="16">
        <v>28</v>
      </c>
      <c r="AD25" s="17">
        <v>5</v>
      </c>
      <c r="AE25" s="17"/>
      <c r="AF25" s="19"/>
      <c r="AG25" s="17"/>
      <c r="AH25" s="17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16">
        <v>2</v>
      </c>
      <c r="F26" s="29"/>
      <c r="G26" s="13">
        <v>2</v>
      </c>
      <c r="H26" s="13"/>
      <c r="I26" s="13"/>
      <c r="J26" s="13">
        <v>3</v>
      </c>
      <c r="K26" s="13">
        <v>3</v>
      </c>
      <c r="L26" s="13"/>
      <c r="M26" s="18"/>
      <c r="N26" s="18"/>
      <c r="O26" s="13"/>
      <c r="P26" s="13">
        <v>1</v>
      </c>
      <c r="Q26" s="16"/>
      <c r="R26" s="16"/>
      <c r="S26" s="13"/>
      <c r="T26" s="16"/>
      <c r="U26" s="16">
        <v>1</v>
      </c>
      <c r="V26" s="16">
        <v>1</v>
      </c>
      <c r="W26" s="13"/>
      <c r="X26" s="13"/>
      <c r="Y26" s="13"/>
      <c r="Z26" s="13">
        <v>1</v>
      </c>
      <c r="AA26" s="16"/>
      <c r="AB26" s="16">
        <v>1</v>
      </c>
      <c r="AC26" s="16">
        <v>4</v>
      </c>
      <c r="AD26" s="17">
        <v>1</v>
      </c>
      <c r="AE26" s="17"/>
      <c r="AF26" s="19"/>
      <c r="AG26" s="17"/>
      <c r="AH26" s="17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16">
        <v>1</v>
      </c>
      <c r="F27" s="29"/>
      <c r="G27" s="13">
        <v>1</v>
      </c>
      <c r="H27" s="13"/>
      <c r="I27" s="13"/>
      <c r="J27" s="13">
        <v>2</v>
      </c>
      <c r="K27" s="13">
        <v>2</v>
      </c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>
        <v>2</v>
      </c>
      <c r="AC27" s="16">
        <v>3</v>
      </c>
      <c r="AD27" s="17">
        <v>2</v>
      </c>
      <c r="AE27" s="17"/>
      <c r="AF27" s="19"/>
      <c r="AG27" s="17"/>
      <c r="AH27" s="17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16">
        <v>16</v>
      </c>
      <c r="F28" s="29">
        <v>3</v>
      </c>
      <c r="G28" s="13">
        <v>13</v>
      </c>
      <c r="H28" s="13"/>
      <c r="I28" s="13"/>
      <c r="J28" s="13">
        <v>5</v>
      </c>
      <c r="K28" s="13">
        <v>5</v>
      </c>
      <c r="L28" s="13"/>
      <c r="M28" s="18"/>
      <c r="N28" s="18"/>
      <c r="O28" s="16"/>
      <c r="P28" s="16">
        <v>2</v>
      </c>
      <c r="Q28" s="16">
        <v>1</v>
      </c>
      <c r="R28" s="16"/>
      <c r="S28" s="13">
        <v>1</v>
      </c>
      <c r="T28" s="16"/>
      <c r="U28" s="16"/>
      <c r="V28" s="16"/>
      <c r="W28" s="13"/>
      <c r="X28" s="13"/>
      <c r="Y28" s="16">
        <v>1</v>
      </c>
      <c r="Z28" s="13">
        <v>3</v>
      </c>
      <c r="AA28" s="16"/>
      <c r="AB28" s="16">
        <v>2</v>
      </c>
      <c r="AC28" s="16">
        <v>18</v>
      </c>
      <c r="AD28" s="17">
        <v>2</v>
      </c>
      <c r="AE28" s="17">
        <v>3</v>
      </c>
      <c r="AF28" s="19">
        <v>1</v>
      </c>
      <c r="AG28" s="17">
        <v>4</v>
      </c>
      <c r="AH28" s="17">
        <v>3</v>
      </c>
      <c r="AI28" s="19">
        <v>1</v>
      </c>
      <c r="AJ28" s="21"/>
      <c r="AK28" s="21">
        <v>4</v>
      </c>
      <c r="AL28" s="21"/>
      <c r="AM28" s="21"/>
      <c r="AN28" s="21"/>
      <c r="AO28" s="21"/>
      <c r="AP28" s="21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16"/>
      <c r="F29" s="29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17"/>
      <c r="AE29" s="17"/>
      <c r="AF29" s="19"/>
      <c r="AG29" s="17"/>
      <c r="AH29" s="17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16"/>
      <c r="F30" s="29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17"/>
      <c r="AE30" s="17"/>
      <c r="AF30" s="19"/>
      <c r="AG30" s="17"/>
      <c r="AH30" s="17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11">
        <f>SUM(E32:E42)</f>
        <v>23</v>
      </c>
      <c r="F31" s="11">
        <f t="shared" ref="F31:AP31" si="2">SUM(F32:F42)</f>
        <v>0</v>
      </c>
      <c r="G31" s="11">
        <f t="shared" si="2"/>
        <v>23</v>
      </c>
      <c r="H31" s="11">
        <f t="shared" si="2"/>
        <v>0</v>
      </c>
      <c r="I31" s="11">
        <f t="shared" si="2"/>
        <v>0</v>
      </c>
      <c r="J31" s="11">
        <f t="shared" si="2"/>
        <v>24</v>
      </c>
      <c r="K31" s="11">
        <f t="shared" si="2"/>
        <v>21</v>
      </c>
      <c r="L31" s="11">
        <f t="shared" si="2"/>
        <v>3</v>
      </c>
      <c r="M31" s="11">
        <f t="shared" si="2"/>
        <v>0</v>
      </c>
      <c r="N31" s="11">
        <f t="shared" si="2"/>
        <v>0</v>
      </c>
      <c r="O31" s="11">
        <f t="shared" si="2"/>
        <v>0</v>
      </c>
      <c r="P31" s="11">
        <f t="shared" si="2"/>
        <v>5</v>
      </c>
      <c r="Q31" s="11">
        <f t="shared" si="2"/>
        <v>1</v>
      </c>
      <c r="R31" s="11">
        <f t="shared" si="2"/>
        <v>0</v>
      </c>
      <c r="S31" s="11">
        <f t="shared" si="2"/>
        <v>3</v>
      </c>
      <c r="T31" s="11">
        <f t="shared" si="2"/>
        <v>0</v>
      </c>
      <c r="U31" s="11">
        <f t="shared" si="2"/>
        <v>1</v>
      </c>
      <c r="V31" s="11">
        <f t="shared" si="2"/>
        <v>0</v>
      </c>
      <c r="W31" s="11">
        <f t="shared" si="2"/>
        <v>1</v>
      </c>
      <c r="X31" s="11">
        <f t="shared" si="2"/>
        <v>0</v>
      </c>
      <c r="Y31" s="11">
        <f t="shared" si="2"/>
        <v>2</v>
      </c>
      <c r="Z31" s="11">
        <f t="shared" si="2"/>
        <v>7</v>
      </c>
      <c r="AA31" s="11">
        <f t="shared" si="2"/>
        <v>0</v>
      </c>
      <c r="AB31" s="11">
        <f t="shared" si="2"/>
        <v>4</v>
      </c>
      <c r="AC31" s="11">
        <f t="shared" si="2"/>
        <v>37</v>
      </c>
      <c r="AD31" s="11">
        <f t="shared" si="2"/>
        <v>4</v>
      </c>
      <c r="AE31" s="11">
        <f t="shared" si="2"/>
        <v>7</v>
      </c>
      <c r="AF31" s="11">
        <f t="shared" si="2"/>
        <v>0</v>
      </c>
      <c r="AG31" s="11">
        <f t="shared" si="2"/>
        <v>7</v>
      </c>
      <c r="AH31" s="11">
        <f t="shared" si="2"/>
        <v>3</v>
      </c>
      <c r="AI31" s="11">
        <f t="shared" si="2"/>
        <v>4</v>
      </c>
      <c r="AJ31" s="11">
        <f t="shared" si="2"/>
        <v>0</v>
      </c>
      <c r="AK31" s="11">
        <f t="shared" si="2"/>
        <v>7</v>
      </c>
      <c r="AL31" s="11">
        <f t="shared" si="2"/>
        <v>0</v>
      </c>
      <c r="AM31" s="11">
        <f t="shared" si="2"/>
        <v>0</v>
      </c>
      <c r="AN31" s="11">
        <f t="shared" si="2"/>
        <v>0</v>
      </c>
      <c r="AO31" s="11">
        <f t="shared" si="2"/>
        <v>0</v>
      </c>
      <c r="AP31" s="11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13">
        <v>2</v>
      </c>
      <c r="F32" s="29"/>
      <c r="G32" s="13">
        <v>2</v>
      </c>
      <c r="H32" s="13"/>
      <c r="I32" s="13"/>
      <c r="J32" s="13">
        <v>2</v>
      </c>
      <c r="K32" s="13"/>
      <c r="L32" s="13">
        <v>2</v>
      </c>
      <c r="M32" s="13"/>
      <c r="N32" s="13"/>
      <c r="O32" s="13"/>
      <c r="P32" s="13"/>
      <c r="Q32" s="13"/>
      <c r="R32" s="16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>
        <v>2</v>
      </c>
      <c r="AD32" s="17"/>
      <c r="AE32" s="17"/>
      <c r="AF32" s="19"/>
      <c r="AG32" s="17"/>
      <c r="AH32" s="17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16"/>
      <c r="F33" s="29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17"/>
      <c r="AE33" s="17"/>
      <c r="AF33" s="19"/>
      <c r="AG33" s="17"/>
      <c r="AH33" s="17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16">
        <v>8</v>
      </c>
      <c r="F34" s="29"/>
      <c r="G34" s="16">
        <v>8</v>
      </c>
      <c r="H34" s="13"/>
      <c r="I34" s="13"/>
      <c r="J34" s="13">
        <v>7</v>
      </c>
      <c r="K34" s="13">
        <v>7</v>
      </c>
      <c r="L34" s="13"/>
      <c r="M34" s="13"/>
      <c r="N34" s="13"/>
      <c r="O34" s="16"/>
      <c r="P34" s="16"/>
      <c r="Q34" s="16"/>
      <c r="R34" s="16"/>
      <c r="S34" s="13"/>
      <c r="T34" s="16"/>
      <c r="U34" s="16"/>
      <c r="V34" s="16"/>
      <c r="W34" s="13"/>
      <c r="X34" s="13"/>
      <c r="Y34" s="16">
        <v>1</v>
      </c>
      <c r="Z34" s="13">
        <v>1</v>
      </c>
      <c r="AA34" s="16"/>
      <c r="AB34" s="16">
        <v>2</v>
      </c>
      <c r="AC34" s="16">
        <v>14</v>
      </c>
      <c r="AD34" s="17">
        <v>2</v>
      </c>
      <c r="AE34" s="17">
        <v>2</v>
      </c>
      <c r="AF34" s="19"/>
      <c r="AG34" s="17">
        <v>2</v>
      </c>
      <c r="AH34" s="17">
        <v>2</v>
      </c>
      <c r="AI34" s="19"/>
      <c r="AJ34" s="21"/>
      <c r="AK34" s="21">
        <v>2</v>
      </c>
      <c r="AL34" s="21"/>
      <c r="AM34" s="21"/>
      <c r="AN34" s="21"/>
      <c r="AO34" s="21"/>
      <c r="AP34" s="21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16"/>
      <c r="F35" s="29"/>
      <c r="G35" s="16"/>
      <c r="H35" s="13"/>
      <c r="I35" s="13"/>
      <c r="J35" s="13"/>
      <c r="K35" s="13"/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/>
      <c r="AD35" s="17"/>
      <c r="AE35" s="17"/>
      <c r="AF35" s="19"/>
      <c r="AG35" s="17"/>
      <c r="AH35" s="17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16"/>
      <c r="F36" s="29"/>
      <c r="G36" s="16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17"/>
      <c r="AE36" s="17"/>
      <c r="AF36" s="19"/>
      <c r="AG36" s="17"/>
      <c r="AH36" s="17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16">
        <v>5</v>
      </c>
      <c r="F37" s="29"/>
      <c r="G37" s="16">
        <v>5</v>
      </c>
      <c r="H37" s="13"/>
      <c r="I37" s="13"/>
      <c r="J37" s="13">
        <v>4</v>
      </c>
      <c r="K37" s="13">
        <v>4</v>
      </c>
      <c r="L37" s="13"/>
      <c r="M37" s="13"/>
      <c r="N37" s="13"/>
      <c r="O37" s="16"/>
      <c r="P37" s="16">
        <v>1</v>
      </c>
      <c r="Q37" s="16"/>
      <c r="R37" s="16"/>
      <c r="S37" s="13">
        <v>1</v>
      </c>
      <c r="T37" s="16"/>
      <c r="U37" s="16"/>
      <c r="V37" s="16"/>
      <c r="W37" s="13"/>
      <c r="X37" s="13"/>
      <c r="Y37" s="16"/>
      <c r="Z37" s="13">
        <v>1</v>
      </c>
      <c r="AA37" s="16"/>
      <c r="AB37" s="16">
        <v>2</v>
      </c>
      <c r="AC37" s="16">
        <v>8</v>
      </c>
      <c r="AD37" s="17">
        <v>2</v>
      </c>
      <c r="AE37" s="17">
        <v>1</v>
      </c>
      <c r="AF37" s="19"/>
      <c r="AG37" s="17">
        <v>1</v>
      </c>
      <c r="AH37" s="17"/>
      <c r="AI37" s="19">
        <v>1</v>
      </c>
      <c r="AJ37" s="21"/>
      <c r="AK37" s="21">
        <v>1</v>
      </c>
      <c r="AL37" s="21"/>
      <c r="AM37" s="21"/>
      <c r="AN37" s="21"/>
      <c r="AO37" s="21"/>
      <c r="AP37" s="21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16">
        <v>1</v>
      </c>
      <c r="F38" s="29"/>
      <c r="G38" s="16">
        <v>1</v>
      </c>
      <c r="H38" s="13"/>
      <c r="I38" s="13" t="s">
        <v>86</v>
      </c>
      <c r="J38" s="13"/>
      <c r="K38" s="13"/>
      <c r="L38" s="13"/>
      <c r="M38" s="13"/>
      <c r="N38" s="13"/>
      <c r="O38" s="16"/>
      <c r="P38" s="16">
        <v>1</v>
      </c>
      <c r="Q38" s="16">
        <v>1</v>
      </c>
      <c r="R38" s="16"/>
      <c r="S38" s="13"/>
      <c r="T38" s="16"/>
      <c r="U38" s="16"/>
      <c r="V38" s="16"/>
      <c r="W38" s="13"/>
      <c r="X38" s="13"/>
      <c r="Y38" s="16"/>
      <c r="Z38" s="13">
        <v>1</v>
      </c>
      <c r="AA38" s="16"/>
      <c r="AB38" s="16"/>
      <c r="AC38" s="16"/>
      <c r="AD38" s="17"/>
      <c r="AE38" s="17"/>
      <c r="AF38" s="19"/>
      <c r="AG38" s="17"/>
      <c r="AH38" s="17"/>
      <c r="AI38" s="19"/>
      <c r="AJ38" s="21"/>
      <c r="AK38" s="21"/>
      <c r="AL38" s="21"/>
      <c r="AM38" s="21"/>
      <c r="AN38" s="21"/>
      <c r="AO38" s="21" t="s">
        <v>86</v>
      </c>
      <c r="AP38" s="21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16"/>
      <c r="F39" s="29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17"/>
      <c r="AE39" s="17"/>
      <c r="AF39" s="19"/>
      <c r="AG39" s="17"/>
      <c r="AH39" s="17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16">
        <v>4</v>
      </c>
      <c r="F40" s="29"/>
      <c r="G40" s="13">
        <v>4</v>
      </c>
      <c r="H40" s="13"/>
      <c r="I40" s="13"/>
      <c r="J40" s="13">
        <v>3</v>
      </c>
      <c r="K40" s="13">
        <v>3</v>
      </c>
      <c r="L40" s="13"/>
      <c r="M40" s="13"/>
      <c r="N40" s="13"/>
      <c r="O40" s="16"/>
      <c r="P40" s="16">
        <v>1</v>
      </c>
      <c r="Q40" s="16"/>
      <c r="R40" s="16"/>
      <c r="S40" s="13">
        <v>1</v>
      </c>
      <c r="T40" s="16"/>
      <c r="U40" s="16"/>
      <c r="V40" s="16"/>
      <c r="W40" s="13"/>
      <c r="X40" s="13"/>
      <c r="Y40" s="16">
        <v>1</v>
      </c>
      <c r="Z40" s="13">
        <v>2</v>
      </c>
      <c r="AA40" s="16"/>
      <c r="AB40" s="16"/>
      <c r="AC40" s="16">
        <v>5</v>
      </c>
      <c r="AD40" s="17"/>
      <c r="AE40" s="17">
        <v>1</v>
      </c>
      <c r="AF40" s="19"/>
      <c r="AG40" s="17">
        <v>1</v>
      </c>
      <c r="AH40" s="17"/>
      <c r="AI40" s="19">
        <v>1</v>
      </c>
      <c r="AJ40" s="21"/>
      <c r="AK40" s="21">
        <v>1</v>
      </c>
      <c r="AL40" s="21"/>
      <c r="AM40" s="21"/>
      <c r="AN40" s="21"/>
      <c r="AO40" s="21"/>
      <c r="AP40" s="21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16"/>
      <c r="F41" s="29"/>
      <c r="G41" s="13"/>
      <c r="H41" s="13"/>
      <c r="I41" s="13"/>
      <c r="J41" s="13">
        <v>1</v>
      </c>
      <c r="K41" s="13">
        <v>1</v>
      </c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>
        <v>1</v>
      </c>
      <c r="AD41" s="17"/>
      <c r="AE41" s="17"/>
      <c r="AF41" s="19"/>
      <c r="AG41" s="17"/>
      <c r="AH41" s="17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16">
        <v>3</v>
      </c>
      <c r="F42" s="29"/>
      <c r="G42" s="13">
        <v>3</v>
      </c>
      <c r="H42" s="13"/>
      <c r="I42" s="13"/>
      <c r="J42" s="13">
        <v>7</v>
      </c>
      <c r="K42" s="13">
        <v>6</v>
      </c>
      <c r="L42" s="13">
        <v>1</v>
      </c>
      <c r="M42" s="13"/>
      <c r="N42" s="13"/>
      <c r="O42" s="16"/>
      <c r="P42" s="16">
        <v>2</v>
      </c>
      <c r="Q42" s="16"/>
      <c r="R42" s="16"/>
      <c r="S42" s="13">
        <v>1</v>
      </c>
      <c r="T42" s="16"/>
      <c r="U42" s="16">
        <v>1</v>
      </c>
      <c r="V42" s="16"/>
      <c r="W42" s="13">
        <v>1</v>
      </c>
      <c r="X42" s="13"/>
      <c r="Y42" s="16"/>
      <c r="Z42" s="13">
        <v>2</v>
      </c>
      <c r="AA42" s="13"/>
      <c r="AB42" s="16"/>
      <c r="AC42" s="16">
        <v>7</v>
      </c>
      <c r="AD42" s="17"/>
      <c r="AE42" s="17">
        <v>3</v>
      </c>
      <c r="AF42" s="19"/>
      <c r="AG42" s="17">
        <v>3</v>
      </c>
      <c r="AH42" s="17">
        <v>1</v>
      </c>
      <c r="AI42" s="19">
        <v>2</v>
      </c>
      <c r="AJ42" s="21"/>
      <c r="AK42" s="21">
        <v>3</v>
      </c>
      <c r="AL42" s="21"/>
      <c r="AM42" s="21"/>
      <c r="AN42" s="21"/>
      <c r="AO42" s="21"/>
      <c r="AP42" s="21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11">
        <f>SUM(E44:E50)</f>
        <v>7</v>
      </c>
      <c r="F43" s="11">
        <f t="shared" ref="F43:AP43" si="3">SUM(F44:F50)</f>
        <v>1</v>
      </c>
      <c r="G43" s="11">
        <f t="shared" si="3"/>
        <v>6</v>
      </c>
      <c r="H43" s="11">
        <f t="shared" si="3"/>
        <v>0</v>
      </c>
      <c r="I43" s="11">
        <f t="shared" si="3"/>
        <v>0</v>
      </c>
      <c r="J43" s="11">
        <f t="shared" si="3"/>
        <v>9</v>
      </c>
      <c r="K43" s="11">
        <f t="shared" si="3"/>
        <v>7</v>
      </c>
      <c r="L43" s="11">
        <f t="shared" si="3"/>
        <v>2</v>
      </c>
      <c r="M43" s="11">
        <f t="shared" si="3"/>
        <v>0</v>
      </c>
      <c r="N43" s="11">
        <f t="shared" si="3"/>
        <v>0</v>
      </c>
      <c r="O43" s="11">
        <f t="shared" si="3"/>
        <v>0</v>
      </c>
      <c r="P43" s="11">
        <f t="shared" si="3"/>
        <v>0</v>
      </c>
      <c r="Q43" s="11">
        <f t="shared" si="3"/>
        <v>0</v>
      </c>
      <c r="R43" s="11">
        <f t="shared" si="3"/>
        <v>0</v>
      </c>
      <c r="S43" s="11">
        <f t="shared" si="3"/>
        <v>0</v>
      </c>
      <c r="T43" s="11">
        <f t="shared" si="3"/>
        <v>0</v>
      </c>
      <c r="U43" s="11">
        <f t="shared" si="3"/>
        <v>0</v>
      </c>
      <c r="V43" s="11">
        <f t="shared" si="3"/>
        <v>0</v>
      </c>
      <c r="W43" s="11">
        <f t="shared" si="3"/>
        <v>0</v>
      </c>
      <c r="X43" s="11">
        <f t="shared" si="3"/>
        <v>0</v>
      </c>
      <c r="Y43" s="11">
        <f t="shared" si="3"/>
        <v>1</v>
      </c>
      <c r="Z43" s="11">
        <f t="shared" si="3"/>
        <v>1</v>
      </c>
      <c r="AA43" s="11">
        <f t="shared" si="3"/>
        <v>0</v>
      </c>
      <c r="AB43" s="11">
        <f t="shared" si="3"/>
        <v>0</v>
      </c>
      <c r="AC43" s="11">
        <f t="shared" si="3"/>
        <v>13</v>
      </c>
      <c r="AD43" s="11">
        <f t="shared" si="3"/>
        <v>0</v>
      </c>
      <c r="AE43" s="11">
        <f t="shared" si="3"/>
        <v>0</v>
      </c>
      <c r="AF43" s="11">
        <f t="shared" si="3"/>
        <v>0</v>
      </c>
      <c r="AG43" s="11">
        <f t="shared" si="3"/>
        <v>0</v>
      </c>
      <c r="AH43" s="11">
        <f t="shared" si="3"/>
        <v>0</v>
      </c>
      <c r="AI43" s="11">
        <f t="shared" si="3"/>
        <v>0</v>
      </c>
      <c r="AJ43" s="11">
        <f t="shared" si="3"/>
        <v>0</v>
      </c>
      <c r="AK43" s="11">
        <f t="shared" si="3"/>
        <v>0</v>
      </c>
      <c r="AL43" s="11">
        <f t="shared" si="3"/>
        <v>0</v>
      </c>
      <c r="AM43" s="11">
        <f t="shared" si="3"/>
        <v>0</v>
      </c>
      <c r="AN43" s="11">
        <f t="shared" si="3"/>
        <v>0</v>
      </c>
      <c r="AO43" s="11">
        <f t="shared" si="3"/>
        <v>0</v>
      </c>
      <c r="AP43" s="11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16"/>
      <c r="F44" s="29"/>
      <c r="G44" s="13"/>
      <c r="H44" s="13"/>
      <c r="I44" s="13"/>
      <c r="J44" s="13">
        <v>1</v>
      </c>
      <c r="K44" s="13">
        <v>1</v>
      </c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>
        <v>1</v>
      </c>
      <c r="AD44" s="17"/>
      <c r="AE44" s="17"/>
      <c r="AF44" s="19"/>
      <c r="AG44" s="17"/>
      <c r="AH44" s="17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16"/>
      <c r="F45" s="29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17"/>
      <c r="AE45" s="17"/>
      <c r="AF45" s="19"/>
      <c r="AG45" s="17"/>
      <c r="AH45" s="17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16"/>
      <c r="F46" s="29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17"/>
      <c r="AE46" s="17"/>
      <c r="AF46" s="19"/>
      <c r="AG46" s="17"/>
      <c r="AH46" s="17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16"/>
      <c r="F47" s="29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17"/>
      <c r="AE47" s="17"/>
      <c r="AF47" s="19"/>
      <c r="AG47" s="17"/>
      <c r="AH47" s="17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16">
        <v>3</v>
      </c>
      <c r="F48" s="29">
        <v>1</v>
      </c>
      <c r="G48" s="13">
        <v>2</v>
      </c>
      <c r="H48" s="13"/>
      <c r="I48" s="13"/>
      <c r="J48" s="13"/>
      <c r="K48" s="13"/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>
        <v>3</v>
      </c>
      <c r="AD48" s="17"/>
      <c r="AE48" s="17"/>
      <c r="AF48" s="19"/>
      <c r="AG48" s="17"/>
      <c r="AH48" s="17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16"/>
      <c r="F49" s="29"/>
      <c r="G49" s="13"/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/>
      <c r="AD49" s="17"/>
      <c r="AE49" s="17"/>
      <c r="AF49" s="19"/>
      <c r="AG49" s="17"/>
      <c r="AH49" s="17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16">
        <v>4</v>
      </c>
      <c r="F50" s="29"/>
      <c r="G50" s="13">
        <v>4</v>
      </c>
      <c r="H50" s="13"/>
      <c r="I50" s="13"/>
      <c r="J50" s="13">
        <v>8</v>
      </c>
      <c r="K50" s="13">
        <v>6</v>
      </c>
      <c r="L50" s="13">
        <v>2</v>
      </c>
      <c r="M50" s="13"/>
      <c r="N50" s="13"/>
      <c r="O50" s="16"/>
      <c r="P50" s="16"/>
      <c r="Q50" s="16"/>
      <c r="R50" s="16"/>
      <c r="S50" s="13"/>
      <c r="T50" s="16"/>
      <c r="U50" s="16"/>
      <c r="V50" s="16"/>
      <c r="W50" s="13"/>
      <c r="X50" s="13"/>
      <c r="Y50" s="16">
        <v>1</v>
      </c>
      <c r="Z50" s="13">
        <v>1</v>
      </c>
      <c r="AA50" s="16"/>
      <c r="AB50" s="16"/>
      <c r="AC50" s="16">
        <v>9</v>
      </c>
      <c r="AD50" s="17"/>
      <c r="AE50" s="17"/>
      <c r="AF50" s="19"/>
      <c r="AG50" s="17"/>
      <c r="AH50" s="17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11">
        <f>SUM(E52:E64)</f>
        <v>42</v>
      </c>
      <c r="F51" s="11">
        <f t="shared" ref="F51:AP51" si="4">SUM(F52:F64)</f>
        <v>0</v>
      </c>
      <c r="G51" s="11">
        <f t="shared" si="4"/>
        <v>42</v>
      </c>
      <c r="H51" s="11">
        <f t="shared" si="4"/>
        <v>0</v>
      </c>
      <c r="I51" s="11">
        <f t="shared" si="4"/>
        <v>0</v>
      </c>
      <c r="J51" s="11">
        <f t="shared" si="4"/>
        <v>18</v>
      </c>
      <c r="K51" s="11">
        <f t="shared" si="4"/>
        <v>15</v>
      </c>
      <c r="L51" s="11">
        <f t="shared" si="4"/>
        <v>3</v>
      </c>
      <c r="M51" s="11">
        <f t="shared" si="4"/>
        <v>0</v>
      </c>
      <c r="N51" s="11">
        <f t="shared" si="4"/>
        <v>0</v>
      </c>
      <c r="O51" s="11">
        <f t="shared" si="4"/>
        <v>0</v>
      </c>
      <c r="P51" s="11">
        <f t="shared" si="4"/>
        <v>15</v>
      </c>
      <c r="Q51" s="11">
        <f t="shared" si="4"/>
        <v>13</v>
      </c>
      <c r="R51" s="11">
        <f t="shared" si="4"/>
        <v>0</v>
      </c>
      <c r="S51" s="11">
        <f t="shared" si="4"/>
        <v>0</v>
      </c>
      <c r="T51" s="11">
        <f t="shared" si="4"/>
        <v>0</v>
      </c>
      <c r="U51" s="11">
        <f t="shared" si="4"/>
        <v>2</v>
      </c>
      <c r="V51" s="11">
        <f t="shared" si="4"/>
        <v>1</v>
      </c>
      <c r="W51" s="11">
        <f t="shared" si="4"/>
        <v>1</v>
      </c>
      <c r="X51" s="11">
        <f t="shared" si="4"/>
        <v>0</v>
      </c>
      <c r="Y51" s="11">
        <f t="shared" si="4"/>
        <v>0</v>
      </c>
      <c r="Z51" s="11">
        <f t="shared" si="4"/>
        <v>15</v>
      </c>
      <c r="AA51" s="11">
        <f t="shared" si="4"/>
        <v>0</v>
      </c>
      <c r="AB51" s="11">
        <f t="shared" si="4"/>
        <v>2</v>
      </c>
      <c r="AC51" s="11">
        <f t="shared" si="4"/>
        <v>42</v>
      </c>
      <c r="AD51" s="11">
        <f t="shared" si="4"/>
        <v>2</v>
      </c>
      <c r="AE51" s="11">
        <f t="shared" si="4"/>
        <v>2</v>
      </c>
      <c r="AF51" s="11">
        <f t="shared" si="4"/>
        <v>1</v>
      </c>
      <c r="AG51" s="11">
        <f t="shared" si="4"/>
        <v>3</v>
      </c>
      <c r="AH51" s="11">
        <f t="shared" si="4"/>
        <v>2</v>
      </c>
      <c r="AI51" s="11">
        <f t="shared" si="4"/>
        <v>1</v>
      </c>
      <c r="AJ51" s="11">
        <f t="shared" si="4"/>
        <v>0</v>
      </c>
      <c r="AK51" s="11">
        <f t="shared" si="4"/>
        <v>3</v>
      </c>
      <c r="AL51" s="11">
        <f t="shared" si="4"/>
        <v>0</v>
      </c>
      <c r="AM51" s="11">
        <f t="shared" si="4"/>
        <v>0</v>
      </c>
      <c r="AN51" s="11">
        <f t="shared" si="4"/>
        <v>0</v>
      </c>
      <c r="AO51" s="11">
        <f t="shared" si="4"/>
        <v>0</v>
      </c>
      <c r="AP51" s="11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16">
        <v>20</v>
      </c>
      <c r="F52" s="29"/>
      <c r="G52" s="13">
        <v>20</v>
      </c>
      <c r="H52" s="13"/>
      <c r="I52" s="13"/>
      <c r="J52" s="13">
        <v>4</v>
      </c>
      <c r="K52" s="13">
        <v>3</v>
      </c>
      <c r="L52" s="13">
        <v>1</v>
      </c>
      <c r="M52" s="13"/>
      <c r="N52" s="13"/>
      <c r="O52" s="16"/>
      <c r="P52" s="16">
        <v>8</v>
      </c>
      <c r="Q52" s="16">
        <v>7</v>
      </c>
      <c r="R52" s="16"/>
      <c r="S52" s="13"/>
      <c r="T52" s="16"/>
      <c r="U52" s="16">
        <v>1</v>
      </c>
      <c r="V52" s="16"/>
      <c r="W52" s="13">
        <v>1</v>
      </c>
      <c r="X52" s="13"/>
      <c r="Y52" s="16"/>
      <c r="Z52" s="13">
        <v>8</v>
      </c>
      <c r="AA52" s="16"/>
      <c r="AB52" s="16">
        <v>1</v>
      </c>
      <c r="AC52" s="16">
        <v>15</v>
      </c>
      <c r="AD52" s="17">
        <v>1</v>
      </c>
      <c r="AE52" s="17">
        <v>1</v>
      </c>
      <c r="AF52" s="19">
        <v>1</v>
      </c>
      <c r="AG52" s="17">
        <v>2</v>
      </c>
      <c r="AH52" s="17">
        <v>1</v>
      </c>
      <c r="AI52" s="19">
        <v>1</v>
      </c>
      <c r="AJ52" s="21"/>
      <c r="AK52" s="21">
        <v>2</v>
      </c>
      <c r="AL52" s="21"/>
      <c r="AM52" s="21"/>
      <c r="AN52" s="21"/>
      <c r="AO52" s="21"/>
      <c r="AP52" s="21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16">
        <v>3</v>
      </c>
      <c r="F53" s="29"/>
      <c r="G53" s="13">
        <v>3</v>
      </c>
      <c r="H53" s="13"/>
      <c r="I53" s="13"/>
      <c r="J53" s="13">
        <v>3</v>
      </c>
      <c r="K53" s="13">
        <v>3</v>
      </c>
      <c r="L53" s="13"/>
      <c r="M53" s="13"/>
      <c r="N53" s="13"/>
      <c r="O53" s="16"/>
      <c r="P53" s="16"/>
      <c r="Q53" s="16"/>
      <c r="R53" s="16"/>
      <c r="S53" s="13"/>
      <c r="T53" s="16"/>
      <c r="U53" s="16"/>
      <c r="V53" s="16"/>
      <c r="W53" s="13"/>
      <c r="X53" s="13"/>
      <c r="Y53" s="16"/>
      <c r="Z53" s="13"/>
      <c r="AA53" s="16"/>
      <c r="AB53" s="16"/>
      <c r="AC53" s="16">
        <v>6</v>
      </c>
      <c r="AD53" s="17"/>
      <c r="AE53" s="17">
        <v>1</v>
      </c>
      <c r="AF53" s="19"/>
      <c r="AG53" s="17">
        <v>1</v>
      </c>
      <c r="AH53" s="17">
        <v>1</v>
      </c>
      <c r="AI53" s="19"/>
      <c r="AJ53" s="21"/>
      <c r="AK53" s="21">
        <v>1</v>
      </c>
      <c r="AL53" s="21"/>
      <c r="AM53" s="21"/>
      <c r="AN53" s="21"/>
      <c r="AO53" s="21"/>
      <c r="AP53" s="21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16">
        <v>1</v>
      </c>
      <c r="F54" s="29"/>
      <c r="G54" s="16">
        <v>1</v>
      </c>
      <c r="H54" s="13"/>
      <c r="I54" s="13"/>
      <c r="J54" s="13">
        <v>1</v>
      </c>
      <c r="K54" s="13"/>
      <c r="L54" s="13">
        <v>1</v>
      </c>
      <c r="M54" s="13"/>
      <c r="N54" s="13"/>
      <c r="O54" s="16"/>
      <c r="P54" s="16">
        <v>1</v>
      </c>
      <c r="Q54" s="16">
        <v>1</v>
      </c>
      <c r="R54" s="16"/>
      <c r="S54" s="13"/>
      <c r="T54" s="16"/>
      <c r="U54" s="16"/>
      <c r="V54" s="16"/>
      <c r="W54" s="13"/>
      <c r="X54" s="13"/>
      <c r="Y54" s="16"/>
      <c r="Z54" s="13">
        <v>1</v>
      </c>
      <c r="AA54" s="16"/>
      <c r="AB54" s="16"/>
      <c r="AC54" s="16"/>
      <c r="AD54" s="17"/>
      <c r="AE54" s="17"/>
      <c r="AF54" s="19"/>
      <c r="AG54" s="17"/>
      <c r="AH54" s="17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16">
        <v>1</v>
      </c>
      <c r="F55" s="29"/>
      <c r="G55" s="16">
        <v>1</v>
      </c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>
        <v>1</v>
      </c>
      <c r="AD55" s="17"/>
      <c r="AE55" s="17"/>
      <c r="AF55" s="19"/>
      <c r="AG55" s="17"/>
      <c r="AH55" s="17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16"/>
      <c r="F56" s="29"/>
      <c r="G56" s="16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17"/>
      <c r="AE56" s="17"/>
      <c r="AF56" s="19"/>
      <c r="AG56" s="17"/>
      <c r="AH56" s="17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16">
        <v>1</v>
      </c>
      <c r="F57" s="29"/>
      <c r="G57" s="16">
        <v>1</v>
      </c>
      <c r="H57" s="13"/>
      <c r="I57" s="13"/>
      <c r="J57" s="13"/>
      <c r="K57" s="13"/>
      <c r="L57" s="13"/>
      <c r="M57" s="13"/>
      <c r="N57" s="13"/>
      <c r="O57" s="16"/>
      <c r="P57" s="16">
        <v>1</v>
      </c>
      <c r="Q57" s="16">
        <v>1</v>
      </c>
      <c r="R57" s="16"/>
      <c r="S57" s="13"/>
      <c r="T57" s="16"/>
      <c r="U57" s="16"/>
      <c r="V57" s="16"/>
      <c r="W57" s="13"/>
      <c r="X57" s="13"/>
      <c r="Y57" s="16"/>
      <c r="Z57" s="13">
        <v>1</v>
      </c>
      <c r="AA57" s="16"/>
      <c r="AB57" s="16"/>
      <c r="AC57" s="16"/>
      <c r="AD57" s="17"/>
      <c r="AE57" s="17"/>
      <c r="AF57" s="19"/>
      <c r="AG57" s="17"/>
      <c r="AH57" s="17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16"/>
      <c r="F58" s="29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17"/>
      <c r="AE58" s="17"/>
      <c r="AF58" s="19"/>
      <c r="AG58" s="17"/>
      <c r="AH58" s="17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16"/>
      <c r="F59" s="29"/>
      <c r="G59" s="13"/>
      <c r="H59" s="13"/>
      <c r="I59" s="13"/>
      <c r="J59" s="13">
        <v>2</v>
      </c>
      <c r="K59" s="13">
        <v>1</v>
      </c>
      <c r="L59" s="13">
        <v>1</v>
      </c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>
        <v>1</v>
      </c>
      <c r="AD59" s="17"/>
      <c r="AE59" s="17"/>
      <c r="AF59" s="19"/>
      <c r="AG59" s="17"/>
      <c r="AH59" s="17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16">
        <v>12</v>
      </c>
      <c r="F60" s="29"/>
      <c r="G60" s="13">
        <v>12</v>
      </c>
      <c r="H60" s="13"/>
      <c r="I60" s="13"/>
      <c r="J60" s="13"/>
      <c r="K60" s="13"/>
      <c r="L60" s="13"/>
      <c r="M60" s="13"/>
      <c r="N60" s="13"/>
      <c r="O60" s="16"/>
      <c r="P60" s="16">
        <v>5</v>
      </c>
      <c r="Q60" s="16">
        <v>4</v>
      </c>
      <c r="R60" s="16"/>
      <c r="S60" s="13"/>
      <c r="T60" s="16"/>
      <c r="U60" s="16">
        <v>1</v>
      </c>
      <c r="V60" s="16">
        <v>1</v>
      </c>
      <c r="W60" s="13"/>
      <c r="X60" s="13"/>
      <c r="Y60" s="16"/>
      <c r="Z60" s="13">
        <v>5</v>
      </c>
      <c r="AA60" s="16"/>
      <c r="AB60" s="16"/>
      <c r="AC60" s="16">
        <v>7</v>
      </c>
      <c r="AD60" s="17"/>
      <c r="AE60" s="17"/>
      <c r="AF60" s="19"/>
      <c r="AG60" s="17"/>
      <c r="AH60" s="17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16">
        <v>3</v>
      </c>
      <c r="F61" s="29"/>
      <c r="G61" s="13">
        <v>3</v>
      </c>
      <c r="H61" s="13"/>
      <c r="I61" s="13"/>
      <c r="J61" s="13">
        <v>6</v>
      </c>
      <c r="K61" s="13">
        <v>6</v>
      </c>
      <c r="L61" s="13"/>
      <c r="M61" s="13"/>
      <c r="N61" s="13"/>
      <c r="O61" s="16"/>
      <c r="P61" s="16"/>
      <c r="Q61" s="16"/>
      <c r="R61" s="16"/>
      <c r="S61" s="13"/>
      <c r="T61" s="16"/>
      <c r="U61" s="16"/>
      <c r="V61" s="16"/>
      <c r="W61" s="13"/>
      <c r="X61" s="13"/>
      <c r="Y61" s="16"/>
      <c r="Z61" s="13"/>
      <c r="AA61" s="16"/>
      <c r="AB61" s="16"/>
      <c r="AC61" s="16">
        <v>9</v>
      </c>
      <c r="AD61" s="17"/>
      <c r="AE61" s="17"/>
      <c r="AF61" s="19"/>
      <c r="AG61" s="17"/>
      <c r="AH61" s="17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16"/>
      <c r="F62" s="29"/>
      <c r="G62" s="13"/>
      <c r="H62" s="13"/>
      <c r="I62" s="13"/>
      <c r="J62" s="13">
        <v>1</v>
      </c>
      <c r="K62" s="13">
        <v>1</v>
      </c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>
        <v>1</v>
      </c>
      <c r="AD62" s="17"/>
      <c r="AE62" s="17"/>
      <c r="AF62" s="19"/>
      <c r="AG62" s="17"/>
      <c r="AH62" s="17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16"/>
      <c r="F63" s="29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17"/>
      <c r="AE63" s="17"/>
      <c r="AF63" s="19"/>
      <c r="AG63" s="17"/>
      <c r="AH63" s="17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16">
        <v>1</v>
      </c>
      <c r="F64" s="29"/>
      <c r="G64" s="13">
        <v>1</v>
      </c>
      <c r="H64" s="13"/>
      <c r="I64" s="13"/>
      <c r="J64" s="13">
        <v>1</v>
      </c>
      <c r="K64" s="13">
        <v>1</v>
      </c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>
        <v>1</v>
      </c>
      <c r="AC64" s="16">
        <v>2</v>
      </c>
      <c r="AD64" s="17">
        <v>1</v>
      </c>
      <c r="AE64" s="17"/>
      <c r="AF64" s="19"/>
      <c r="AG64" s="17"/>
      <c r="AH64" s="17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11">
        <f>SUM(E66:E71)</f>
        <v>0</v>
      </c>
      <c r="F65" s="11">
        <f t="shared" ref="F65:AP65" si="5">SUM(F66:F71)</f>
        <v>0</v>
      </c>
      <c r="G65" s="11">
        <f t="shared" si="5"/>
        <v>0</v>
      </c>
      <c r="H65" s="11">
        <f t="shared" si="5"/>
        <v>0</v>
      </c>
      <c r="I65" s="11">
        <f t="shared" si="5"/>
        <v>0</v>
      </c>
      <c r="J65" s="11">
        <f t="shared" si="5"/>
        <v>0</v>
      </c>
      <c r="K65" s="11">
        <f t="shared" si="5"/>
        <v>0</v>
      </c>
      <c r="L65" s="11">
        <f t="shared" si="5"/>
        <v>0</v>
      </c>
      <c r="M65" s="11">
        <f t="shared" si="5"/>
        <v>0</v>
      </c>
      <c r="N65" s="11">
        <f t="shared" si="5"/>
        <v>0</v>
      </c>
      <c r="O65" s="11">
        <f t="shared" si="5"/>
        <v>0</v>
      </c>
      <c r="P65" s="11">
        <f t="shared" si="5"/>
        <v>0</v>
      </c>
      <c r="Q65" s="11">
        <f t="shared" si="5"/>
        <v>0</v>
      </c>
      <c r="R65" s="11">
        <f t="shared" si="5"/>
        <v>0</v>
      </c>
      <c r="S65" s="11">
        <f t="shared" si="5"/>
        <v>0</v>
      </c>
      <c r="T65" s="11">
        <f t="shared" si="5"/>
        <v>0</v>
      </c>
      <c r="U65" s="11">
        <f t="shared" si="5"/>
        <v>0</v>
      </c>
      <c r="V65" s="11">
        <f t="shared" si="5"/>
        <v>0</v>
      </c>
      <c r="W65" s="11">
        <f t="shared" si="5"/>
        <v>0</v>
      </c>
      <c r="X65" s="11">
        <f t="shared" si="5"/>
        <v>0</v>
      </c>
      <c r="Y65" s="11">
        <f t="shared" si="5"/>
        <v>0</v>
      </c>
      <c r="Z65" s="11">
        <f t="shared" si="5"/>
        <v>0</v>
      </c>
      <c r="AA65" s="11">
        <f t="shared" si="5"/>
        <v>0</v>
      </c>
      <c r="AB65" s="11">
        <f t="shared" si="5"/>
        <v>0</v>
      </c>
      <c r="AC65" s="11">
        <f t="shared" si="5"/>
        <v>0</v>
      </c>
      <c r="AD65" s="11">
        <f t="shared" si="5"/>
        <v>0</v>
      </c>
      <c r="AE65" s="11">
        <f t="shared" si="5"/>
        <v>0</v>
      </c>
      <c r="AF65" s="11">
        <f t="shared" si="5"/>
        <v>0</v>
      </c>
      <c r="AG65" s="11">
        <f t="shared" si="5"/>
        <v>0</v>
      </c>
      <c r="AH65" s="11">
        <f t="shared" si="5"/>
        <v>0</v>
      </c>
      <c r="AI65" s="11">
        <f t="shared" si="5"/>
        <v>0</v>
      </c>
      <c r="AJ65" s="11">
        <f t="shared" si="5"/>
        <v>0</v>
      </c>
      <c r="AK65" s="11">
        <f t="shared" si="5"/>
        <v>0</v>
      </c>
      <c r="AL65" s="11">
        <f t="shared" si="5"/>
        <v>0</v>
      </c>
      <c r="AM65" s="11">
        <f t="shared" si="5"/>
        <v>0</v>
      </c>
      <c r="AN65" s="11">
        <f t="shared" si="5"/>
        <v>0</v>
      </c>
      <c r="AO65" s="11">
        <f t="shared" si="5"/>
        <v>0</v>
      </c>
      <c r="AP65" s="11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17"/>
      <c r="AE66" s="17"/>
      <c r="AF66" s="19"/>
      <c r="AG66" s="17"/>
      <c r="AH66" s="17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17"/>
      <c r="AE67" s="17"/>
      <c r="AF67" s="19"/>
      <c r="AG67" s="17"/>
      <c r="AH67" s="17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17"/>
      <c r="AE68" s="17"/>
      <c r="AF68" s="19"/>
      <c r="AG68" s="17"/>
      <c r="AH68" s="17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17"/>
      <c r="AE69" s="17"/>
      <c r="AF69" s="19"/>
      <c r="AG69" s="17"/>
      <c r="AH69" s="17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/>
      <c r="AD70" s="17"/>
      <c r="AE70" s="17"/>
      <c r="AF70" s="19"/>
      <c r="AG70" s="17"/>
      <c r="AH70" s="17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17"/>
      <c r="AE71" s="17"/>
      <c r="AF71" s="17"/>
      <c r="AG71" s="17"/>
      <c r="AH71" s="17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11">
        <f>SUM(E73:E79)</f>
        <v>13</v>
      </c>
      <c r="F72" s="11">
        <f t="shared" ref="F72:AP72" si="6">SUM(F73:F79)</f>
        <v>1</v>
      </c>
      <c r="G72" s="11">
        <f t="shared" si="6"/>
        <v>12</v>
      </c>
      <c r="H72" s="11">
        <f t="shared" si="6"/>
        <v>0</v>
      </c>
      <c r="I72" s="11">
        <f t="shared" si="6"/>
        <v>0</v>
      </c>
      <c r="J72" s="11">
        <f t="shared" si="6"/>
        <v>6</v>
      </c>
      <c r="K72" s="11">
        <f t="shared" si="6"/>
        <v>6</v>
      </c>
      <c r="L72" s="11">
        <f t="shared" si="6"/>
        <v>0</v>
      </c>
      <c r="M72" s="11">
        <f t="shared" si="6"/>
        <v>0</v>
      </c>
      <c r="N72" s="11">
        <f t="shared" si="6"/>
        <v>0</v>
      </c>
      <c r="O72" s="11">
        <f t="shared" si="6"/>
        <v>0</v>
      </c>
      <c r="P72" s="11">
        <f t="shared" si="6"/>
        <v>4</v>
      </c>
      <c r="Q72" s="11">
        <f t="shared" si="6"/>
        <v>1</v>
      </c>
      <c r="R72" s="11">
        <f t="shared" si="6"/>
        <v>0</v>
      </c>
      <c r="S72" s="11">
        <f t="shared" si="6"/>
        <v>3</v>
      </c>
      <c r="T72" s="11">
        <f t="shared" si="6"/>
        <v>0</v>
      </c>
      <c r="U72" s="11">
        <f t="shared" si="6"/>
        <v>0</v>
      </c>
      <c r="V72" s="11">
        <f t="shared" si="6"/>
        <v>0</v>
      </c>
      <c r="W72" s="11">
        <f t="shared" si="6"/>
        <v>0</v>
      </c>
      <c r="X72" s="11">
        <f t="shared" si="6"/>
        <v>0</v>
      </c>
      <c r="Y72" s="11">
        <f t="shared" si="6"/>
        <v>1</v>
      </c>
      <c r="Z72" s="11">
        <f t="shared" si="6"/>
        <v>5</v>
      </c>
      <c r="AA72" s="11">
        <f t="shared" si="6"/>
        <v>0</v>
      </c>
      <c r="AB72" s="11">
        <f t="shared" si="6"/>
        <v>3</v>
      </c>
      <c r="AC72" s="11">
        <f t="shared" si="6"/>
        <v>14</v>
      </c>
      <c r="AD72" s="11">
        <f t="shared" si="6"/>
        <v>3</v>
      </c>
      <c r="AE72" s="11">
        <f t="shared" si="6"/>
        <v>1</v>
      </c>
      <c r="AF72" s="11">
        <f t="shared" si="6"/>
        <v>0</v>
      </c>
      <c r="AG72" s="11">
        <f t="shared" si="6"/>
        <v>1</v>
      </c>
      <c r="AH72" s="11">
        <f t="shared" si="6"/>
        <v>0</v>
      </c>
      <c r="AI72" s="11">
        <f t="shared" si="6"/>
        <v>1</v>
      </c>
      <c r="AJ72" s="11">
        <f t="shared" si="6"/>
        <v>0</v>
      </c>
      <c r="AK72" s="11">
        <f t="shared" si="6"/>
        <v>1</v>
      </c>
      <c r="AL72" s="11">
        <f t="shared" si="6"/>
        <v>0</v>
      </c>
      <c r="AM72" s="11">
        <f t="shared" si="6"/>
        <v>0</v>
      </c>
      <c r="AN72" s="11">
        <f t="shared" si="6"/>
        <v>0</v>
      </c>
      <c r="AO72" s="11">
        <f t="shared" si="6"/>
        <v>0</v>
      </c>
      <c r="AP72" s="11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16">
        <v>1</v>
      </c>
      <c r="F73" s="29"/>
      <c r="G73" s="13">
        <v>1</v>
      </c>
      <c r="H73" s="13"/>
      <c r="I73" s="13"/>
      <c r="J73" s="13"/>
      <c r="K73" s="13"/>
      <c r="L73" s="13"/>
      <c r="M73" s="13"/>
      <c r="N73" s="13"/>
      <c r="O73" s="16"/>
      <c r="P73" s="16">
        <v>1</v>
      </c>
      <c r="Q73" s="16"/>
      <c r="R73" s="16"/>
      <c r="S73" s="13">
        <v>1</v>
      </c>
      <c r="T73" s="16"/>
      <c r="U73" s="16"/>
      <c r="V73" s="16"/>
      <c r="W73" s="13"/>
      <c r="X73" s="13"/>
      <c r="Y73" s="16"/>
      <c r="Z73" s="16">
        <v>1</v>
      </c>
      <c r="AA73" s="16"/>
      <c r="AB73" s="16"/>
      <c r="AC73" s="16"/>
      <c r="AD73" s="17"/>
      <c r="AE73" s="17">
        <v>1</v>
      </c>
      <c r="AF73" s="19"/>
      <c r="AG73" s="17">
        <v>1</v>
      </c>
      <c r="AH73" s="17"/>
      <c r="AI73" s="19">
        <v>1</v>
      </c>
      <c r="AJ73" s="21"/>
      <c r="AK73" s="21">
        <v>1</v>
      </c>
      <c r="AL73" s="21"/>
      <c r="AM73" s="21"/>
      <c r="AN73" s="21"/>
      <c r="AO73" s="21"/>
      <c r="AP73" s="21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16">
        <v>3</v>
      </c>
      <c r="F74" s="29"/>
      <c r="G74" s="13">
        <v>3</v>
      </c>
      <c r="H74" s="13"/>
      <c r="I74" s="13"/>
      <c r="J74" s="13"/>
      <c r="K74" s="13"/>
      <c r="L74" s="13"/>
      <c r="M74" s="13"/>
      <c r="N74" s="13"/>
      <c r="O74" s="16"/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>
        <v>2</v>
      </c>
      <c r="AC74" s="16">
        <v>3</v>
      </c>
      <c r="AD74" s="17">
        <v>2</v>
      </c>
      <c r="AE74" s="17"/>
      <c r="AF74" s="19"/>
      <c r="AG74" s="17"/>
      <c r="AH74" s="17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16"/>
      <c r="F75" s="29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17"/>
      <c r="AE75" s="17"/>
      <c r="AF75" s="19"/>
      <c r="AG75" s="17"/>
      <c r="AH75" s="17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16"/>
      <c r="F76" s="29"/>
      <c r="G76" s="13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17"/>
      <c r="AE76" s="17"/>
      <c r="AF76" s="19"/>
      <c r="AG76" s="17"/>
      <c r="AH76" s="17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16">
        <v>7</v>
      </c>
      <c r="F77" s="29"/>
      <c r="G77" s="13">
        <v>7</v>
      </c>
      <c r="H77" s="13"/>
      <c r="I77" s="13"/>
      <c r="J77" s="13">
        <v>2</v>
      </c>
      <c r="K77" s="13">
        <v>2</v>
      </c>
      <c r="L77" s="13"/>
      <c r="M77" s="13"/>
      <c r="N77" s="13"/>
      <c r="O77" s="16"/>
      <c r="P77" s="16">
        <v>2</v>
      </c>
      <c r="Q77" s="16">
        <v>1</v>
      </c>
      <c r="R77" s="16"/>
      <c r="S77" s="13">
        <v>1</v>
      </c>
      <c r="T77" s="16"/>
      <c r="U77" s="16"/>
      <c r="V77" s="16"/>
      <c r="W77" s="13"/>
      <c r="X77" s="13"/>
      <c r="Y77" s="16"/>
      <c r="Z77" s="16">
        <v>2</v>
      </c>
      <c r="AA77" s="16"/>
      <c r="AB77" s="16"/>
      <c r="AC77" s="16">
        <v>7</v>
      </c>
      <c r="AD77" s="17"/>
      <c r="AE77" s="17"/>
      <c r="AF77" s="19"/>
      <c r="AG77" s="17"/>
      <c r="AH77" s="17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16">
        <v>1</v>
      </c>
      <c r="F78" s="29">
        <v>1</v>
      </c>
      <c r="G78" s="13"/>
      <c r="H78" s="13"/>
      <c r="I78" s="13"/>
      <c r="J78" s="13">
        <v>3</v>
      </c>
      <c r="K78" s="13">
        <v>3</v>
      </c>
      <c r="L78" s="13"/>
      <c r="M78" s="13"/>
      <c r="N78" s="13"/>
      <c r="O78" s="16"/>
      <c r="P78" s="16"/>
      <c r="Q78" s="16"/>
      <c r="R78" s="16"/>
      <c r="S78" s="13"/>
      <c r="T78" s="16"/>
      <c r="U78" s="16"/>
      <c r="V78" s="16"/>
      <c r="W78" s="13"/>
      <c r="X78" s="13"/>
      <c r="Y78" s="16">
        <v>1</v>
      </c>
      <c r="Z78" s="16">
        <v>1</v>
      </c>
      <c r="AA78" s="16"/>
      <c r="AB78" s="16">
        <v>1</v>
      </c>
      <c r="AC78" s="16">
        <v>3</v>
      </c>
      <c r="AD78" s="17">
        <v>1</v>
      </c>
      <c r="AE78" s="17"/>
      <c r="AF78" s="19"/>
      <c r="AG78" s="17"/>
      <c r="AH78" s="17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16">
        <v>1</v>
      </c>
      <c r="F79" s="29"/>
      <c r="G79" s="13">
        <v>1</v>
      </c>
      <c r="H79" s="13"/>
      <c r="I79" s="13"/>
      <c r="J79" s="13">
        <v>1</v>
      </c>
      <c r="K79" s="13">
        <v>1</v>
      </c>
      <c r="L79" s="13"/>
      <c r="M79" s="13"/>
      <c r="N79" s="13"/>
      <c r="O79" s="16"/>
      <c r="P79" s="16">
        <v>1</v>
      </c>
      <c r="Q79" s="16"/>
      <c r="R79" s="16"/>
      <c r="S79" s="13">
        <v>1</v>
      </c>
      <c r="T79" s="16"/>
      <c r="U79" s="16"/>
      <c r="V79" s="16"/>
      <c r="W79" s="13"/>
      <c r="X79" s="13"/>
      <c r="Y79" s="16"/>
      <c r="Z79" s="16">
        <v>1</v>
      </c>
      <c r="AA79" s="16"/>
      <c r="AB79" s="16"/>
      <c r="AC79" s="16">
        <v>1</v>
      </c>
      <c r="AD79" s="17"/>
      <c r="AE79" s="17"/>
      <c r="AF79" s="19"/>
      <c r="AG79" s="17"/>
      <c r="AH79" s="17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11">
        <f>SUM(E81:E82)</f>
        <v>0</v>
      </c>
      <c r="F80" s="11">
        <f t="shared" ref="F80:AP80" si="7">SUM(F81:F82)</f>
        <v>0</v>
      </c>
      <c r="G80" s="11">
        <f t="shared" si="7"/>
        <v>0</v>
      </c>
      <c r="H80" s="11">
        <f t="shared" si="7"/>
        <v>0</v>
      </c>
      <c r="I80" s="11">
        <f t="shared" si="7"/>
        <v>0</v>
      </c>
      <c r="J80" s="11">
        <f t="shared" si="7"/>
        <v>0</v>
      </c>
      <c r="K80" s="11">
        <f t="shared" si="7"/>
        <v>0</v>
      </c>
      <c r="L80" s="11">
        <f t="shared" si="7"/>
        <v>0</v>
      </c>
      <c r="M80" s="11">
        <f t="shared" si="7"/>
        <v>0</v>
      </c>
      <c r="N80" s="11">
        <f t="shared" si="7"/>
        <v>0</v>
      </c>
      <c r="O80" s="11">
        <f t="shared" si="7"/>
        <v>0</v>
      </c>
      <c r="P80" s="11">
        <f t="shared" si="7"/>
        <v>0</v>
      </c>
      <c r="Q80" s="92">
        <f t="shared" si="7"/>
        <v>0</v>
      </c>
      <c r="R80" s="11">
        <f t="shared" si="7"/>
        <v>0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0</v>
      </c>
      <c r="Z80" s="11">
        <f t="shared" si="7"/>
        <v>0</v>
      </c>
      <c r="AA80" s="11">
        <f t="shared" si="7"/>
        <v>0</v>
      </c>
      <c r="AB80" s="11">
        <f t="shared" si="7"/>
        <v>0</v>
      </c>
      <c r="AC80" s="11">
        <f t="shared" si="7"/>
        <v>0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17"/>
      <c r="AE81" s="17"/>
      <c r="AF81" s="17"/>
      <c r="AG81" s="17"/>
      <c r="AH81" s="17"/>
      <c r="AI81" s="17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17"/>
      <c r="AE82" s="17"/>
      <c r="AF82" s="17"/>
      <c r="AG82" s="17"/>
      <c r="AH82" s="17"/>
      <c r="AI82" s="17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11">
        <f>SUM(E84:E104)</f>
        <v>36</v>
      </c>
      <c r="F83" s="11">
        <f t="shared" ref="F83:AP83" si="8">SUM(F84:F104)</f>
        <v>1</v>
      </c>
      <c r="G83" s="11">
        <f t="shared" si="8"/>
        <v>35</v>
      </c>
      <c r="H83" s="11">
        <f t="shared" si="8"/>
        <v>0</v>
      </c>
      <c r="I83" s="11">
        <f t="shared" si="8"/>
        <v>0</v>
      </c>
      <c r="J83" s="11">
        <f t="shared" si="8"/>
        <v>25</v>
      </c>
      <c r="K83" s="11">
        <f t="shared" si="8"/>
        <v>17</v>
      </c>
      <c r="L83" s="11">
        <f t="shared" si="8"/>
        <v>8</v>
      </c>
      <c r="M83" s="11">
        <f t="shared" si="8"/>
        <v>0</v>
      </c>
      <c r="N83" s="11">
        <f t="shared" si="8"/>
        <v>0</v>
      </c>
      <c r="O83" s="11">
        <f t="shared" si="8"/>
        <v>0</v>
      </c>
      <c r="P83" s="11">
        <f t="shared" si="8"/>
        <v>21</v>
      </c>
      <c r="Q83" s="11">
        <f t="shared" si="8"/>
        <v>17</v>
      </c>
      <c r="R83" s="11">
        <f t="shared" si="8"/>
        <v>0</v>
      </c>
      <c r="S83" s="11">
        <f t="shared" si="8"/>
        <v>0</v>
      </c>
      <c r="T83" s="11">
        <f t="shared" si="8"/>
        <v>0</v>
      </c>
      <c r="U83" s="11">
        <f t="shared" si="8"/>
        <v>4</v>
      </c>
      <c r="V83" s="11">
        <f t="shared" si="8"/>
        <v>3</v>
      </c>
      <c r="W83" s="11">
        <f t="shared" si="8"/>
        <v>1</v>
      </c>
      <c r="X83" s="11">
        <f t="shared" si="8"/>
        <v>0</v>
      </c>
      <c r="Y83" s="11">
        <f t="shared" si="8"/>
        <v>2</v>
      </c>
      <c r="Z83" s="11">
        <f t="shared" si="8"/>
        <v>23</v>
      </c>
      <c r="AA83" s="11">
        <f t="shared" si="8"/>
        <v>0</v>
      </c>
      <c r="AB83" s="11">
        <f t="shared" si="8"/>
        <v>4</v>
      </c>
      <c r="AC83" s="11">
        <f t="shared" si="8"/>
        <v>30</v>
      </c>
      <c r="AD83" s="11">
        <f t="shared" si="8"/>
        <v>4</v>
      </c>
      <c r="AE83" s="11">
        <f t="shared" si="8"/>
        <v>0</v>
      </c>
      <c r="AF83" s="11">
        <f t="shared" si="8"/>
        <v>1</v>
      </c>
      <c r="AG83" s="11">
        <f t="shared" si="8"/>
        <v>1</v>
      </c>
      <c r="AH83" s="11">
        <f t="shared" si="8"/>
        <v>1</v>
      </c>
      <c r="AI83" s="11">
        <f t="shared" si="8"/>
        <v>0</v>
      </c>
      <c r="AJ83" s="11">
        <f t="shared" si="8"/>
        <v>0</v>
      </c>
      <c r="AK83" s="11">
        <f t="shared" si="8"/>
        <v>0</v>
      </c>
      <c r="AL83" s="11">
        <f t="shared" si="8"/>
        <v>0</v>
      </c>
      <c r="AM83" s="11">
        <f t="shared" si="8"/>
        <v>1</v>
      </c>
      <c r="AN83" s="11">
        <f t="shared" si="8"/>
        <v>1</v>
      </c>
      <c r="AO83" s="11">
        <f t="shared" si="8"/>
        <v>1</v>
      </c>
      <c r="AP83" s="11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16"/>
      <c r="F84" s="29"/>
      <c r="G84" s="13"/>
      <c r="H84" s="13"/>
      <c r="I84" s="13"/>
      <c r="J84" s="13">
        <v>2</v>
      </c>
      <c r="K84" s="13">
        <v>2</v>
      </c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>
        <v>1</v>
      </c>
      <c r="AC84" s="16">
        <v>2</v>
      </c>
      <c r="AD84" s="17">
        <v>1</v>
      </c>
      <c r="AE84" s="17"/>
      <c r="AF84" s="19"/>
      <c r="AG84" s="17"/>
      <c r="AH84" s="17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16">
        <v>6</v>
      </c>
      <c r="F85" s="29"/>
      <c r="G85" s="16">
        <v>6</v>
      </c>
      <c r="H85" s="13"/>
      <c r="I85" s="13"/>
      <c r="J85" s="13">
        <v>3</v>
      </c>
      <c r="K85" s="13">
        <v>3</v>
      </c>
      <c r="L85" s="13"/>
      <c r="M85" s="13"/>
      <c r="N85" s="13"/>
      <c r="O85" s="16"/>
      <c r="P85" s="16">
        <v>2</v>
      </c>
      <c r="Q85" s="16">
        <v>1</v>
      </c>
      <c r="R85" s="16"/>
      <c r="S85" s="13"/>
      <c r="T85" s="16"/>
      <c r="U85" s="16">
        <v>1</v>
      </c>
      <c r="V85" s="16"/>
      <c r="W85" s="13">
        <v>1</v>
      </c>
      <c r="X85" s="13"/>
      <c r="Y85" s="16">
        <v>2</v>
      </c>
      <c r="Z85" s="16">
        <v>4</v>
      </c>
      <c r="AA85" s="16"/>
      <c r="AB85" s="16">
        <v>2</v>
      </c>
      <c r="AC85" s="16">
        <v>5</v>
      </c>
      <c r="AD85" s="17">
        <v>2</v>
      </c>
      <c r="AE85" s="17"/>
      <c r="AF85" s="19"/>
      <c r="AG85" s="17"/>
      <c r="AH85" s="17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16">
        <v>3</v>
      </c>
      <c r="F86" s="29"/>
      <c r="G86" s="16">
        <v>3</v>
      </c>
      <c r="H86" s="13"/>
      <c r="I86" s="13"/>
      <c r="J86" s="13">
        <v>4</v>
      </c>
      <c r="K86" s="13">
        <v>2</v>
      </c>
      <c r="L86" s="13">
        <v>2</v>
      </c>
      <c r="M86" s="13"/>
      <c r="N86" s="13"/>
      <c r="O86" s="16"/>
      <c r="P86" s="16">
        <v>5</v>
      </c>
      <c r="Q86" s="16">
        <v>5</v>
      </c>
      <c r="R86" s="16"/>
      <c r="S86" s="13"/>
      <c r="T86" s="16"/>
      <c r="U86" s="16"/>
      <c r="V86" s="16"/>
      <c r="W86" s="13"/>
      <c r="X86" s="13"/>
      <c r="Y86" s="16"/>
      <c r="Z86" s="16">
        <v>5</v>
      </c>
      <c r="AA86" s="16"/>
      <c r="AB86" s="16"/>
      <c r="AC86" s="16"/>
      <c r="AD86" s="17"/>
      <c r="AE86" s="17"/>
      <c r="AF86" s="19"/>
      <c r="AG86" s="17"/>
      <c r="AH86" s="17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16">
        <v>1</v>
      </c>
      <c r="F87" s="29"/>
      <c r="G87" s="16">
        <v>1</v>
      </c>
      <c r="H87" s="13"/>
      <c r="I87" s="13"/>
      <c r="J87" s="13">
        <v>1</v>
      </c>
      <c r="K87" s="13">
        <v>1</v>
      </c>
      <c r="L87" s="13"/>
      <c r="M87" s="13"/>
      <c r="N87" s="13"/>
      <c r="O87" s="16"/>
      <c r="P87" s="16"/>
      <c r="Q87" s="16"/>
      <c r="R87" s="16"/>
      <c r="S87" s="13"/>
      <c r="T87" s="16"/>
      <c r="U87" s="16"/>
      <c r="V87" s="16"/>
      <c r="W87" s="13"/>
      <c r="X87" s="13"/>
      <c r="Y87" s="16"/>
      <c r="Z87" s="16"/>
      <c r="AA87" s="16"/>
      <c r="AB87" s="16"/>
      <c r="AC87" s="16">
        <v>2</v>
      </c>
      <c r="AD87" s="17"/>
      <c r="AE87" s="17"/>
      <c r="AF87" s="19"/>
      <c r="AG87" s="17"/>
      <c r="AH87" s="17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16">
        <v>2</v>
      </c>
      <c r="F88" s="29"/>
      <c r="G88" s="16">
        <v>2</v>
      </c>
      <c r="H88" s="13"/>
      <c r="I88" s="13"/>
      <c r="J88" s="13"/>
      <c r="K88" s="13"/>
      <c r="L88" s="13"/>
      <c r="M88" s="13"/>
      <c r="N88" s="13"/>
      <c r="O88" s="16"/>
      <c r="P88" s="16">
        <v>2</v>
      </c>
      <c r="Q88" s="16">
        <v>2</v>
      </c>
      <c r="R88" s="16"/>
      <c r="S88" s="13"/>
      <c r="T88" s="16"/>
      <c r="U88" s="16"/>
      <c r="V88" s="16"/>
      <c r="W88" s="13"/>
      <c r="X88" s="13"/>
      <c r="Y88" s="16"/>
      <c r="Z88" s="16">
        <v>2</v>
      </c>
      <c r="AA88" s="16"/>
      <c r="AB88" s="16"/>
      <c r="AC88" s="16"/>
      <c r="AD88" s="17"/>
      <c r="AE88" s="17"/>
      <c r="AF88" s="19"/>
      <c r="AG88" s="17"/>
      <c r="AH88" s="17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16">
        <v>18</v>
      </c>
      <c r="F89" s="29"/>
      <c r="G89" s="16">
        <v>18</v>
      </c>
      <c r="H89" s="13"/>
      <c r="I89" s="13"/>
      <c r="J89" s="13">
        <v>6</v>
      </c>
      <c r="K89" s="13">
        <v>3</v>
      </c>
      <c r="L89" s="13">
        <v>3</v>
      </c>
      <c r="M89" s="13"/>
      <c r="N89" s="13"/>
      <c r="O89" s="16"/>
      <c r="P89" s="16">
        <v>6</v>
      </c>
      <c r="Q89" s="16">
        <v>6</v>
      </c>
      <c r="R89" s="16"/>
      <c r="S89" s="13"/>
      <c r="T89" s="16"/>
      <c r="U89" s="16"/>
      <c r="V89" s="16"/>
      <c r="W89" s="13"/>
      <c r="X89" s="13"/>
      <c r="Y89" s="16"/>
      <c r="Z89" s="16">
        <v>6</v>
      </c>
      <c r="AA89" s="16"/>
      <c r="AB89" s="16">
        <v>1</v>
      </c>
      <c r="AC89" s="16">
        <v>15</v>
      </c>
      <c r="AD89" s="17">
        <v>1</v>
      </c>
      <c r="AE89" s="17"/>
      <c r="AF89" s="19"/>
      <c r="AG89" s="17"/>
      <c r="AH89" s="17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16">
        <v>1</v>
      </c>
      <c r="F90" s="29"/>
      <c r="G90" s="16">
        <v>1</v>
      </c>
      <c r="H90" s="13"/>
      <c r="I90" s="13"/>
      <c r="J90" s="13">
        <v>1</v>
      </c>
      <c r="K90" s="13">
        <v>1</v>
      </c>
      <c r="L90" s="13"/>
      <c r="M90" s="13"/>
      <c r="N90" s="13"/>
      <c r="O90" s="16"/>
      <c r="P90" s="16">
        <v>1</v>
      </c>
      <c r="Q90" s="16">
        <v>1</v>
      </c>
      <c r="R90" s="16"/>
      <c r="S90" s="13"/>
      <c r="T90" s="16"/>
      <c r="U90" s="16"/>
      <c r="V90" s="16"/>
      <c r="W90" s="13"/>
      <c r="X90" s="13"/>
      <c r="Y90" s="16"/>
      <c r="Z90" s="16">
        <v>1</v>
      </c>
      <c r="AA90" s="16"/>
      <c r="AB90" s="16"/>
      <c r="AC90" s="16">
        <v>1</v>
      </c>
      <c r="AD90" s="17"/>
      <c r="AE90" s="17"/>
      <c r="AF90" s="19"/>
      <c r="AG90" s="17"/>
      <c r="AH90" s="17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16"/>
      <c r="F91" s="29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17"/>
      <c r="AE91" s="17"/>
      <c r="AF91" s="19"/>
      <c r="AG91" s="17"/>
      <c r="AH91" s="17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16"/>
      <c r="F92" s="29"/>
      <c r="G92" s="13"/>
      <c r="H92" s="13"/>
      <c r="I92" s="13"/>
      <c r="J92" s="13"/>
      <c r="K92" s="13"/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/>
      <c r="AD92" s="17"/>
      <c r="AE92" s="17"/>
      <c r="AF92" s="19"/>
      <c r="AG92" s="17"/>
      <c r="AH92" s="17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16"/>
      <c r="F93" s="29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17"/>
      <c r="AE93" s="17"/>
      <c r="AF93" s="19"/>
      <c r="AG93" s="17"/>
      <c r="AH93" s="17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16"/>
      <c r="F94" s="29"/>
      <c r="G94" s="13"/>
      <c r="H94" s="13"/>
      <c r="I94" s="13"/>
      <c r="J94" s="13">
        <v>1</v>
      </c>
      <c r="K94" s="13">
        <v>1</v>
      </c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>
        <v>1</v>
      </c>
      <c r="AD94" s="17"/>
      <c r="AE94" s="17"/>
      <c r="AF94" s="19">
        <v>1</v>
      </c>
      <c r="AG94" s="17">
        <v>1</v>
      </c>
      <c r="AH94" s="17">
        <v>1</v>
      </c>
      <c r="AI94" s="19"/>
      <c r="AJ94" s="21"/>
      <c r="AK94" s="21"/>
      <c r="AL94" s="21"/>
      <c r="AM94" s="21">
        <v>1</v>
      </c>
      <c r="AN94" s="21">
        <v>1</v>
      </c>
      <c r="AO94" s="21">
        <v>1</v>
      </c>
      <c r="AP94" s="21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16"/>
      <c r="F95" s="29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17"/>
      <c r="AE95" s="17"/>
      <c r="AF95" s="19"/>
      <c r="AG95" s="17"/>
      <c r="AH95" s="17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16"/>
      <c r="F96" s="29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17"/>
      <c r="AE96" s="17"/>
      <c r="AF96" s="19"/>
      <c r="AG96" s="17"/>
      <c r="AH96" s="17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16">
        <v>1</v>
      </c>
      <c r="F97" s="29"/>
      <c r="G97" s="13">
        <v>1</v>
      </c>
      <c r="H97" s="13"/>
      <c r="I97" s="13"/>
      <c r="J97" s="13">
        <v>2</v>
      </c>
      <c r="K97" s="13"/>
      <c r="L97" s="13">
        <v>2</v>
      </c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>
        <v>1</v>
      </c>
      <c r="AD97" s="17"/>
      <c r="AE97" s="17"/>
      <c r="AF97" s="19"/>
      <c r="AG97" s="17"/>
      <c r="AH97" s="17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16"/>
      <c r="F98" s="29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17"/>
      <c r="AE98" s="17"/>
      <c r="AF98" s="19"/>
      <c r="AG98" s="17"/>
      <c r="AH98" s="17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16"/>
      <c r="F99" s="29"/>
      <c r="G99" s="13"/>
      <c r="H99" s="13"/>
      <c r="I99" s="13"/>
      <c r="J99" s="13">
        <v>1</v>
      </c>
      <c r="K99" s="13"/>
      <c r="L99" s="13">
        <v>1</v>
      </c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17"/>
      <c r="AE99" s="17"/>
      <c r="AF99" s="19"/>
      <c r="AG99" s="17"/>
      <c r="AH99" s="17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16"/>
      <c r="F100" s="29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17"/>
      <c r="AE100" s="17"/>
      <c r="AF100" s="19"/>
      <c r="AG100" s="17"/>
      <c r="AH100" s="17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16">
        <v>2</v>
      </c>
      <c r="F101" s="29"/>
      <c r="G101" s="13">
        <v>2</v>
      </c>
      <c r="H101" s="13"/>
      <c r="I101" s="13"/>
      <c r="J101" s="13">
        <v>4</v>
      </c>
      <c r="K101" s="13">
        <v>4</v>
      </c>
      <c r="L101" s="13"/>
      <c r="M101" s="13"/>
      <c r="N101" s="13"/>
      <c r="O101" s="13"/>
      <c r="P101" s="16">
        <v>3</v>
      </c>
      <c r="Q101" s="16"/>
      <c r="R101" s="16"/>
      <c r="S101" s="16"/>
      <c r="T101" s="13"/>
      <c r="U101" s="16">
        <v>3</v>
      </c>
      <c r="V101" s="16">
        <v>3</v>
      </c>
      <c r="W101" s="16"/>
      <c r="X101" s="13"/>
      <c r="Y101" s="13"/>
      <c r="Z101" s="16">
        <v>3</v>
      </c>
      <c r="AA101" s="16"/>
      <c r="AB101" s="16"/>
      <c r="AC101" s="16">
        <v>3</v>
      </c>
      <c r="AD101" s="17"/>
      <c r="AE101" s="17"/>
      <c r="AF101" s="19"/>
      <c r="AG101" s="17"/>
      <c r="AH101" s="17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16">
        <v>2</v>
      </c>
      <c r="F102" s="29">
        <v>1</v>
      </c>
      <c r="G102" s="13">
        <v>1</v>
      </c>
      <c r="H102" s="13"/>
      <c r="I102" s="13"/>
      <c r="J102" s="13"/>
      <c r="K102" s="13"/>
      <c r="L102" s="13"/>
      <c r="M102" s="13"/>
      <c r="N102" s="13"/>
      <c r="O102" s="16"/>
      <c r="P102" s="16">
        <v>2</v>
      </c>
      <c r="Q102" s="16">
        <v>2</v>
      </c>
      <c r="R102" s="16"/>
      <c r="S102" s="13"/>
      <c r="T102" s="16"/>
      <c r="U102" s="16"/>
      <c r="V102" s="16"/>
      <c r="W102" s="13"/>
      <c r="X102" s="13"/>
      <c r="Y102" s="16"/>
      <c r="Z102" s="16">
        <v>2</v>
      </c>
      <c r="AA102" s="16"/>
      <c r="AB102" s="16"/>
      <c r="AC102" s="16"/>
      <c r="AD102" s="17"/>
      <c r="AE102" s="17"/>
      <c r="AF102" s="19"/>
      <c r="AG102" s="17"/>
      <c r="AH102" s="17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16"/>
      <c r="F103" s="29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17"/>
      <c r="AE103" s="17"/>
      <c r="AF103" s="19"/>
      <c r="AG103" s="17"/>
      <c r="AH103" s="17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16"/>
      <c r="F104" s="29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17"/>
      <c r="AE104" s="17"/>
      <c r="AF104" s="19"/>
      <c r="AG104" s="17"/>
      <c r="AH104" s="17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11">
        <f>SUM(E106:E109)</f>
        <v>4</v>
      </c>
      <c r="F105" s="11">
        <f t="shared" ref="F105:AP105" si="9">SUM(F106:F109)</f>
        <v>0</v>
      </c>
      <c r="G105" s="11">
        <f t="shared" si="9"/>
        <v>4</v>
      </c>
      <c r="H105" s="11">
        <f t="shared" si="9"/>
        <v>0</v>
      </c>
      <c r="I105" s="11">
        <f t="shared" si="9"/>
        <v>0</v>
      </c>
      <c r="J105" s="11">
        <f t="shared" si="9"/>
        <v>5</v>
      </c>
      <c r="K105" s="11">
        <f t="shared" si="9"/>
        <v>5</v>
      </c>
      <c r="L105" s="11">
        <f t="shared" si="9"/>
        <v>0</v>
      </c>
      <c r="M105" s="11">
        <f t="shared" si="9"/>
        <v>0</v>
      </c>
      <c r="N105" s="11">
        <f t="shared" si="9"/>
        <v>0</v>
      </c>
      <c r="O105" s="11">
        <f t="shared" si="9"/>
        <v>0</v>
      </c>
      <c r="P105" s="11">
        <f t="shared" si="9"/>
        <v>8</v>
      </c>
      <c r="Q105" s="11">
        <f t="shared" si="9"/>
        <v>0</v>
      </c>
      <c r="R105" s="11">
        <f t="shared" si="9"/>
        <v>4</v>
      </c>
      <c r="S105" s="11">
        <f t="shared" si="9"/>
        <v>4</v>
      </c>
      <c r="T105" s="11">
        <f t="shared" si="9"/>
        <v>0</v>
      </c>
      <c r="U105" s="11">
        <f t="shared" si="9"/>
        <v>0</v>
      </c>
      <c r="V105" s="11">
        <f t="shared" si="9"/>
        <v>0</v>
      </c>
      <c r="W105" s="11">
        <f t="shared" si="9"/>
        <v>0</v>
      </c>
      <c r="X105" s="11">
        <f t="shared" si="9"/>
        <v>0</v>
      </c>
      <c r="Y105" s="11">
        <f t="shared" si="9"/>
        <v>0</v>
      </c>
      <c r="Z105" s="11">
        <f t="shared" si="9"/>
        <v>8</v>
      </c>
      <c r="AA105" s="11">
        <f t="shared" si="9"/>
        <v>0</v>
      </c>
      <c r="AB105" s="11">
        <f t="shared" si="9"/>
        <v>0</v>
      </c>
      <c r="AC105" s="11">
        <f t="shared" si="9"/>
        <v>1</v>
      </c>
      <c r="AD105" s="11">
        <f t="shared" si="9"/>
        <v>0</v>
      </c>
      <c r="AE105" s="11">
        <f t="shared" si="9"/>
        <v>4</v>
      </c>
      <c r="AF105" s="11">
        <f t="shared" si="9"/>
        <v>0</v>
      </c>
      <c r="AG105" s="11">
        <f t="shared" si="9"/>
        <v>4</v>
      </c>
      <c r="AH105" s="11">
        <f t="shared" si="9"/>
        <v>1</v>
      </c>
      <c r="AI105" s="11">
        <f t="shared" si="9"/>
        <v>3</v>
      </c>
      <c r="AJ105" s="11">
        <f t="shared" si="9"/>
        <v>0</v>
      </c>
      <c r="AK105" s="11">
        <f t="shared" si="9"/>
        <v>3</v>
      </c>
      <c r="AL105" s="11">
        <f t="shared" si="9"/>
        <v>0</v>
      </c>
      <c r="AM105" s="11">
        <f t="shared" si="9"/>
        <v>0</v>
      </c>
      <c r="AN105" s="11">
        <f t="shared" si="9"/>
        <v>0</v>
      </c>
      <c r="AO105" s="11">
        <f t="shared" si="9"/>
        <v>0</v>
      </c>
      <c r="AP105" s="11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17"/>
      <c r="AE106" s="17"/>
      <c r="AF106" s="17"/>
      <c r="AG106" s="17"/>
      <c r="AH106" s="17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17"/>
      <c r="AE107" s="17"/>
      <c r="AF107" s="17"/>
      <c r="AG107" s="17"/>
      <c r="AH107" s="17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17"/>
      <c r="AE108" s="17"/>
      <c r="AF108" s="17"/>
      <c r="AG108" s="17"/>
      <c r="AH108" s="17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13">
        <v>4</v>
      </c>
      <c r="F109" s="13"/>
      <c r="G109" s="13">
        <v>4</v>
      </c>
      <c r="H109" s="13"/>
      <c r="I109" s="13"/>
      <c r="J109" s="13">
        <v>5</v>
      </c>
      <c r="K109" s="13">
        <v>5</v>
      </c>
      <c r="L109" s="13"/>
      <c r="M109" s="13"/>
      <c r="N109" s="13"/>
      <c r="O109" s="13"/>
      <c r="P109" s="16">
        <v>8</v>
      </c>
      <c r="Q109" s="16"/>
      <c r="R109" s="16">
        <v>4</v>
      </c>
      <c r="S109" s="16">
        <v>4</v>
      </c>
      <c r="T109" s="13"/>
      <c r="U109" s="16"/>
      <c r="V109" s="16"/>
      <c r="W109" s="16"/>
      <c r="X109" s="13"/>
      <c r="Y109" s="13"/>
      <c r="Z109" s="16">
        <v>8</v>
      </c>
      <c r="AA109" s="16"/>
      <c r="AB109" s="16"/>
      <c r="AC109" s="16">
        <v>1</v>
      </c>
      <c r="AD109" s="17"/>
      <c r="AE109" s="17">
        <v>4</v>
      </c>
      <c r="AF109" s="17"/>
      <c r="AG109" s="17">
        <v>4</v>
      </c>
      <c r="AH109" s="17">
        <v>1</v>
      </c>
      <c r="AI109" s="19">
        <v>3</v>
      </c>
      <c r="AJ109" s="21"/>
      <c r="AK109" s="21">
        <v>3</v>
      </c>
      <c r="AL109" s="21"/>
      <c r="AM109" s="21"/>
      <c r="AN109" s="21"/>
      <c r="AO109" s="21"/>
      <c r="AP109" s="21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11">
        <f>SUM(E111:E118)</f>
        <v>386</v>
      </c>
      <c r="F110" s="11">
        <f t="shared" ref="F110:AP110" si="10">SUM(F111:F118)</f>
        <v>13</v>
      </c>
      <c r="G110" s="11">
        <f t="shared" si="10"/>
        <v>371</v>
      </c>
      <c r="H110" s="11">
        <f t="shared" si="10"/>
        <v>2</v>
      </c>
      <c r="I110" s="11">
        <f t="shared" si="10"/>
        <v>0</v>
      </c>
      <c r="J110" s="11">
        <f t="shared" si="10"/>
        <v>84</v>
      </c>
      <c r="K110" s="11">
        <f t="shared" si="10"/>
        <v>76</v>
      </c>
      <c r="L110" s="11">
        <f t="shared" si="10"/>
        <v>8</v>
      </c>
      <c r="M110" s="11">
        <f t="shared" si="10"/>
        <v>0</v>
      </c>
      <c r="N110" s="11">
        <f t="shared" si="10"/>
        <v>0</v>
      </c>
      <c r="O110" s="11">
        <f t="shared" si="10"/>
        <v>0</v>
      </c>
      <c r="P110" s="11">
        <f t="shared" si="10"/>
        <v>289</v>
      </c>
      <c r="Q110" s="11">
        <f t="shared" si="10"/>
        <v>268</v>
      </c>
      <c r="R110" s="11">
        <f t="shared" si="10"/>
        <v>12</v>
      </c>
      <c r="S110" s="11">
        <f t="shared" si="10"/>
        <v>2</v>
      </c>
      <c r="T110" s="11">
        <f t="shared" si="10"/>
        <v>0</v>
      </c>
      <c r="U110" s="11">
        <f t="shared" si="10"/>
        <v>7</v>
      </c>
      <c r="V110" s="11">
        <f t="shared" si="10"/>
        <v>4</v>
      </c>
      <c r="W110" s="11">
        <f t="shared" si="10"/>
        <v>3</v>
      </c>
      <c r="X110" s="11">
        <f t="shared" si="10"/>
        <v>0</v>
      </c>
      <c r="Y110" s="11">
        <f t="shared" si="10"/>
        <v>3</v>
      </c>
      <c r="Z110" s="11">
        <f t="shared" si="10"/>
        <v>292</v>
      </c>
      <c r="AA110" s="11">
        <f t="shared" si="10"/>
        <v>0</v>
      </c>
      <c r="AB110" s="11">
        <f t="shared" si="10"/>
        <v>38</v>
      </c>
      <c r="AC110" s="11">
        <f t="shared" si="10"/>
        <v>168</v>
      </c>
      <c r="AD110" s="11">
        <f t="shared" si="10"/>
        <v>38</v>
      </c>
      <c r="AE110" s="11">
        <f t="shared" si="10"/>
        <v>49</v>
      </c>
      <c r="AF110" s="11">
        <f t="shared" si="10"/>
        <v>4</v>
      </c>
      <c r="AG110" s="11">
        <f t="shared" si="10"/>
        <v>53</v>
      </c>
      <c r="AH110" s="11">
        <f t="shared" si="10"/>
        <v>34</v>
      </c>
      <c r="AI110" s="11">
        <f t="shared" si="10"/>
        <v>19</v>
      </c>
      <c r="AJ110" s="11">
        <f t="shared" si="10"/>
        <v>0</v>
      </c>
      <c r="AK110" s="11">
        <f t="shared" si="10"/>
        <v>53</v>
      </c>
      <c r="AL110" s="11">
        <f t="shared" si="10"/>
        <v>0</v>
      </c>
      <c r="AM110" s="11">
        <f t="shared" si="10"/>
        <v>0</v>
      </c>
      <c r="AN110" s="11">
        <f t="shared" si="10"/>
        <v>0</v>
      </c>
      <c r="AO110" s="11">
        <f t="shared" si="10"/>
        <v>0</v>
      </c>
      <c r="AP110" s="11">
        <f t="shared" si="10"/>
        <v>0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16">
        <v>371</v>
      </c>
      <c r="F111" s="29">
        <v>12</v>
      </c>
      <c r="G111" s="13">
        <v>357</v>
      </c>
      <c r="H111" s="13">
        <v>2</v>
      </c>
      <c r="I111" s="13"/>
      <c r="J111" s="13">
        <v>64</v>
      </c>
      <c r="K111" s="13">
        <v>58</v>
      </c>
      <c r="L111" s="13">
        <v>6</v>
      </c>
      <c r="M111" s="13"/>
      <c r="N111" s="13"/>
      <c r="O111" s="16"/>
      <c r="P111" s="16">
        <v>288</v>
      </c>
      <c r="Q111" s="16">
        <v>267</v>
      </c>
      <c r="R111" s="16">
        <v>12</v>
      </c>
      <c r="S111" s="13">
        <v>2</v>
      </c>
      <c r="T111" s="16"/>
      <c r="U111" s="16">
        <v>7</v>
      </c>
      <c r="V111" s="16">
        <v>4</v>
      </c>
      <c r="W111" s="16">
        <v>3</v>
      </c>
      <c r="X111" s="16"/>
      <c r="Y111" s="16">
        <v>1</v>
      </c>
      <c r="Z111" s="16">
        <v>289</v>
      </c>
      <c r="AA111" s="16"/>
      <c r="AB111" s="16">
        <v>36</v>
      </c>
      <c r="AC111" s="16">
        <v>138</v>
      </c>
      <c r="AD111" s="17">
        <v>36</v>
      </c>
      <c r="AE111" s="17">
        <v>49</v>
      </c>
      <c r="AF111" s="19">
        <v>2</v>
      </c>
      <c r="AG111" s="17">
        <v>51</v>
      </c>
      <c r="AH111" s="17">
        <v>34</v>
      </c>
      <c r="AI111" s="19">
        <v>17</v>
      </c>
      <c r="AJ111" s="21"/>
      <c r="AK111" s="21">
        <v>51</v>
      </c>
      <c r="AL111" s="21"/>
      <c r="AM111" s="21"/>
      <c r="AN111" s="21"/>
      <c r="AO111" s="21"/>
      <c r="AP111" s="21"/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16"/>
      <c r="F112" s="29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7"/>
      <c r="AE112" s="17"/>
      <c r="AF112" s="19"/>
      <c r="AG112" s="17"/>
      <c r="AH112" s="17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16">
        <v>8</v>
      </c>
      <c r="F113" s="29">
        <v>1</v>
      </c>
      <c r="G113" s="13">
        <v>7</v>
      </c>
      <c r="H113" s="13"/>
      <c r="I113" s="13"/>
      <c r="J113" s="13">
        <v>18</v>
      </c>
      <c r="K113" s="13">
        <v>16</v>
      </c>
      <c r="L113" s="13">
        <v>2</v>
      </c>
      <c r="M113" s="13"/>
      <c r="N113" s="13"/>
      <c r="O113" s="16"/>
      <c r="P113" s="16"/>
      <c r="Q113" s="16"/>
      <c r="R113" s="16"/>
      <c r="S113" s="13"/>
      <c r="T113" s="16"/>
      <c r="U113" s="16"/>
      <c r="V113" s="16"/>
      <c r="W113" s="16"/>
      <c r="X113" s="16"/>
      <c r="Y113" s="16">
        <v>2</v>
      </c>
      <c r="Z113" s="16">
        <v>2</v>
      </c>
      <c r="AA113" s="16"/>
      <c r="AB113" s="16"/>
      <c r="AC113" s="16">
        <v>22</v>
      </c>
      <c r="AD113" s="17"/>
      <c r="AE113" s="17"/>
      <c r="AF113" s="19">
        <v>1</v>
      </c>
      <c r="AG113" s="17">
        <v>1</v>
      </c>
      <c r="AH113" s="17"/>
      <c r="AI113" s="19">
        <v>1</v>
      </c>
      <c r="AJ113" s="21"/>
      <c r="AK113" s="21">
        <v>1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16">
        <v>1</v>
      </c>
      <c r="F114" s="29"/>
      <c r="G114" s="16">
        <v>1</v>
      </c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>
        <v>1</v>
      </c>
      <c r="AD114" s="17"/>
      <c r="AE114" s="17"/>
      <c r="AF114" s="19"/>
      <c r="AG114" s="17"/>
      <c r="AH114" s="17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16"/>
      <c r="F115" s="29"/>
      <c r="G115" s="16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7"/>
      <c r="AE115" s="17"/>
      <c r="AF115" s="19"/>
      <c r="AG115" s="17"/>
      <c r="AH115" s="17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16">
        <v>2</v>
      </c>
      <c r="F116" s="29"/>
      <c r="G116" s="16">
        <v>2</v>
      </c>
      <c r="H116" s="13"/>
      <c r="I116" s="13"/>
      <c r="J116" s="13"/>
      <c r="K116" s="13"/>
      <c r="L116" s="13"/>
      <c r="M116" s="13"/>
      <c r="N116" s="13"/>
      <c r="O116" s="16"/>
      <c r="P116" s="16">
        <v>1</v>
      </c>
      <c r="Q116" s="16">
        <v>1</v>
      </c>
      <c r="R116" s="16"/>
      <c r="S116" s="13"/>
      <c r="T116" s="16"/>
      <c r="U116" s="16"/>
      <c r="V116" s="16"/>
      <c r="W116" s="16"/>
      <c r="X116" s="16"/>
      <c r="Y116" s="16"/>
      <c r="Z116" s="16">
        <v>1</v>
      </c>
      <c r="AA116" s="16"/>
      <c r="AB116" s="16"/>
      <c r="AC116" s="16">
        <v>1</v>
      </c>
      <c r="AD116" s="17"/>
      <c r="AE116" s="17"/>
      <c r="AF116" s="19">
        <v>1</v>
      </c>
      <c r="AG116" s="17">
        <v>1</v>
      </c>
      <c r="AH116" s="17"/>
      <c r="AI116" s="19">
        <v>1</v>
      </c>
      <c r="AJ116" s="21"/>
      <c r="AK116" s="21">
        <v>1</v>
      </c>
      <c r="AL116" s="21"/>
      <c r="AM116" s="21"/>
      <c r="AN116" s="21"/>
      <c r="AO116" s="21"/>
      <c r="AP116" s="21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16"/>
      <c r="F117" s="29"/>
      <c r="G117" s="16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17"/>
      <c r="AE117" s="17"/>
      <c r="AF117" s="19"/>
      <c r="AG117" s="17"/>
      <c r="AH117" s="17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16">
        <v>4</v>
      </c>
      <c r="F118" s="29"/>
      <c r="G118" s="16">
        <v>4</v>
      </c>
      <c r="H118" s="13"/>
      <c r="I118" s="13"/>
      <c r="J118" s="13">
        <v>2</v>
      </c>
      <c r="K118" s="13">
        <v>2</v>
      </c>
      <c r="L118" s="13"/>
      <c r="M118" s="13"/>
      <c r="N118" s="13"/>
      <c r="O118" s="16"/>
      <c r="P118" s="16"/>
      <c r="Q118" s="16"/>
      <c r="R118" s="16"/>
      <c r="S118" s="13"/>
      <c r="T118" s="16"/>
      <c r="U118" s="16"/>
      <c r="V118" s="16"/>
      <c r="W118" s="16"/>
      <c r="X118" s="16"/>
      <c r="Y118" s="16"/>
      <c r="Z118" s="16"/>
      <c r="AA118" s="16"/>
      <c r="AB118" s="16">
        <v>2</v>
      </c>
      <c r="AC118" s="16">
        <v>6</v>
      </c>
      <c r="AD118" s="17">
        <v>2</v>
      </c>
      <c r="AE118" s="17"/>
      <c r="AF118" s="19"/>
      <c r="AG118" s="17"/>
      <c r="AH118" s="17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11">
        <f>SUM(E120:E123)</f>
        <v>3</v>
      </c>
      <c r="F119" s="11">
        <f t="shared" ref="F119:AP119" si="11">SUM(F120:F123)</f>
        <v>0</v>
      </c>
      <c r="G119" s="11">
        <f t="shared" si="11"/>
        <v>3</v>
      </c>
      <c r="H119" s="11">
        <f t="shared" si="11"/>
        <v>0</v>
      </c>
      <c r="I119" s="11">
        <f t="shared" si="11"/>
        <v>0</v>
      </c>
      <c r="J119" s="11">
        <f t="shared" si="11"/>
        <v>5</v>
      </c>
      <c r="K119" s="11">
        <f t="shared" si="11"/>
        <v>5</v>
      </c>
      <c r="L119" s="11">
        <f t="shared" si="11"/>
        <v>0</v>
      </c>
      <c r="M119" s="11">
        <f t="shared" si="11"/>
        <v>0</v>
      </c>
      <c r="N119" s="11">
        <f t="shared" si="11"/>
        <v>0</v>
      </c>
      <c r="O119" s="11">
        <f t="shared" si="11"/>
        <v>0</v>
      </c>
      <c r="P119" s="11">
        <f t="shared" si="11"/>
        <v>0</v>
      </c>
      <c r="Q119" s="11">
        <f t="shared" si="11"/>
        <v>0</v>
      </c>
      <c r="R119" s="11">
        <f t="shared" si="11"/>
        <v>0</v>
      </c>
      <c r="S119" s="11">
        <f t="shared" si="11"/>
        <v>0</v>
      </c>
      <c r="T119" s="11">
        <f t="shared" si="11"/>
        <v>0</v>
      </c>
      <c r="U119" s="11">
        <f t="shared" si="11"/>
        <v>0</v>
      </c>
      <c r="V119" s="11">
        <f t="shared" si="11"/>
        <v>0</v>
      </c>
      <c r="W119" s="11">
        <f t="shared" si="11"/>
        <v>0</v>
      </c>
      <c r="X119" s="11">
        <f t="shared" si="11"/>
        <v>0</v>
      </c>
      <c r="Y119" s="11">
        <f t="shared" si="11"/>
        <v>0</v>
      </c>
      <c r="Z119" s="11">
        <f t="shared" si="11"/>
        <v>0</v>
      </c>
      <c r="AA119" s="11">
        <f t="shared" si="11"/>
        <v>0</v>
      </c>
      <c r="AB119" s="11">
        <f t="shared" si="11"/>
        <v>0</v>
      </c>
      <c r="AC119" s="11">
        <f t="shared" si="11"/>
        <v>8</v>
      </c>
      <c r="AD119" s="11">
        <f t="shared" si="11"/>
        <v>0</v>
      </c>
      <c r="AE119" s="11">
        <f t="shared" si="11"/>
        <v>0</v>
      </c>
      <c r="AF119" s="11">
        <f t="shared" si="11"/>
        <v>0</v>
      </c>
      <c r="AG119" s="11">
        <f t="shared" si="11"/>
        <v>0</v>
      </c>
      <c r="AH119" s="11">
        <f t="shared" si="11"/>
        <v>0</v>
      </c>
      <c r="AI119" s="11">
        <f t="shared" si="11"/>
        <v>0</v>
      </c>
      <c r="AJ119" s="11">
        <f t="shared" si="11"/>
        <v>0</v>
      </c>
      <c r="AK119" s="11">
        <f t="shared" si="11"/>
        <v>0</v>
      </c>
      <c r="AL119" s="11">
        <f t="shared" si="11"/>
        <v>0</v>
      </c>
      <c r="AM119" s="11">
        <f t="shared" si="11"/>
        <v>0</v>
      </c>
      <c r="AN119" s="11">
        <f t="shared" si="11"/>
        <v>0</v>
      </c>
      <c r="AO119" s="11">
        <f t="shared" si="11"/>
        <v>0</v>
      </c>
      <c r="AP119" s="11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16">
        <v>1</v>
      </c>
      <c r="F120" s="13"/>
      <c r="G120" s="16">
        <v>1</v>
      </c>
      <c r="H120" s="13"/>
      <c r="I120" s="13"/>
      <c r="J120" s="13"/>
      <c r="K120" s="13"/>
      <c r="L120" s="13"/>
      <c r="M120" s="13"/>
      <c r="N120" s="13"/>
      <c r="O120" s="16"/>
      <c r="P120" s="16"/>
      <c r="Q120" s="16"/>
      <c r="R120" s="16"/>
      <c r="S120" s="13"/>
      <c r="T120" s="16"/>
      <c r="U120" s="16"/>
      <c r="V120" s="16"/>
      <c r="W120" s="16"/>
      <c r="X120" s="16"/>
      <c r="Y120" s="16"/>
      <c r="Z120" s="16"/>
      <c r="AA120" s="16"/>
      <c r="AB120" s="16"/>
      <c r="AC120" s="16">
        <v>1</v>
      </c>
      <c r="AD120" s="17"/>
      <c r="AE120" s="17"/>
      <c r="AF120" s="19"/>
      <c r="AG120" s="17"/>
      <c r="AH120" s="17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16"/>
      <c r="F121" s="13"/>
      <c r="G121" s="16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7"/>
      <c r="AE121" s="17"/>
      <c r="AF121" s="19"/>
      <c r="AG121" s="17"/>
      <c r="AH121" s="17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16">
        <v>1</v>
      </c>
      <c r="F122" s="13"/>
      <c r="G122" s="16">
        <v>1</v>
      </c>
      <c r="H122" s="13"/>
      <c r="I122" s="13"/>
      <c r="J122" s="13">
        <v>2</v>
      </c>
      <c r="K122" s="13">
        <v>2</v>
      </c>
      <c r="L122" s="13"/>
      <c r="M122" s="13"/>
      <c r="N122" s="13"/>
      <c r="O122" s="16"/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>
        <v>3</v>
      </c>
      <c r="AD122" s="17"/>
      <c r="AE122" s="17"/>
      <c r="AF122" s="19"/>
      <c r="AG122" s="17"/>
      <c r="AH122" s="17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16">
        <v>1</v>
      </c>
      <c r="F123" s="13"/>
      <c r="G123" s="16">
        <v>1</v>
      </c>
      <c r="H123" s="13"/>
      <c r="I123" s="13"/>
      <c r="J123" s="13">
        <v>3</v>
      </c>
      <c r="K123" s="13">
        <v>3</v>
      </c>
      <c r="L123" s="13"/>
      <c r="M123" s="13"/>
      <c r="N123" s="13"/>
      <c r="O123" s="16"/>
      <c r="P123" s="16"/>
      <c r="Q123" s="16"/>
      <c r="R123" s="16"/>
      <c r="S123" s="13"/>
      <c r="T123" s="16"/>
      <c r="U123" s="16"/>
      <c r="V123" s="16"/>
      <c r="W123" s="16"/>
      <c r="X123" s="16"/>
      <c r="Y123" s="16"/>
      <c r="Z123" s="16"/>
      <c r="AA123" s="16"/>
      <c r="AB123" s="16"/>
      <c r="AC123" s="16">
        <v>4</v>
      </c>
      <c r="AD123" s="17"/>
      <c r="AE123" s="17"/>
      <c r="AF123" s="19"/>
      <c r="AG123" s="17"/>
      <c r="AH123" s="17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11">
        <f>SUM(E125:E126)</f>
        <v>0</v>
      </c>
      <c r="F124" s="11">
        <f t="shared" ref="F124:AP124" si="12">SUM(F125:F126)</f>
        <v>0</v>
      </c>
      <c r="G124" s="11">
        <f t="shared" si="12"/>
        <v>0</v>
      </c>
      <c r="H124" s="11">
        <f t="shared" si="12"/>
        <v>0</v>
      </c>
      <c r="I124" s="11">
        <f t="shared" si="12"/>
        <v>0</v>
      </c>
      <c r="J124" s="11">
        <f t="shared" si="12"/>
        <v>1</v>
      </c>
      <c r="K124" s="11">
        <f t="shared" si="12"/>
        <v>1</v>
      </c>
      <c r="L124" s="11">
        <f t="shared" si="12"/>
        <v>0</v>
      </c>
      <c r="M124" s="11">
        <f t="shared" si="12"/>
        <v>0</v>
      </c>
      <c r="N124" s="11">
        <f t="shared" si="12"/>
        <v>0</v>
      </c>
      <c r="O124" s="11">
        <f t="shared" si="12"/>
        <v>0</v>
      </c>
      <c r="P124" s="11">
        <f t="shared" si="12"/>
        <v>0</v>
      </c>
      <c r="Q124" s="11">
        <f t="shared" si="12"/>
        <v>0</v>
      </c>
      <c r="R124" s="11">
        <f t="shared" si="12"/>
        <v>0</v>
      </c>
      <c r="S124" s="11">
        <f t="shared" si="12"/>
        <v>0</v>
      </c>
      <c r="T124" s="11">
        <f t="shared" si="12"/>
        <v>0</v>
      </c>
      <c r="U124" s="11">
        <f t="shared" si="12"/>
        <v>0</v>
      </c>
      <c r="V124" s="11">
        <f t="shared" si="12"/>
        <v>0</v>
      </c>
      <c r="W124" s="11">
        <f t="shared" si="12"/>
        <v>0</v>
      </c>
      <c r="X124" s="11">
        <f t="shared" si="12"/>
        <v>0</v>
      </c>
      <c r="Y124" s="11">
        <f t="shared" si="12"/>
        <v>0</v>
      </c>
      <c r="Z124" s="11">
        <f t="shared" si="12"/>
        <v>0</v>
      </c>
      <c r="AA124" s="11">
        <f t="shared" si="12"/>
        <v>0</v>
      </c>
      <c r="AB124" s="11">
        <f t="shared" si="12"/>
        <v>1</v>
      </c>
      <c r="AC124" s="11">
        <f t="shared" si="12"/>
        <v>1</v>
      </c>
      <c r="AD124" s="11">
        <f t="shared" si="12"/>
        <v>1</v>
      </c>
      <c r="AE124" s="11">
        <f t="shared" si="12"/>
        <v>0</v>
      </c>
      <c r="AF124" s="11">
        <f t="shared" si="12"/>
        <v>0</v>
      </c>
      <c r="AG124" s="11">
        <f t="shared" si="12"/>
        <v>0</v>
      </c>
      <c r="AH124" s="11">
        <f t="shared" si="12"/>
        <v>0</v>
      </c>
      <c r="AI124" s="11">
        <f t="shared" si="12"/>
        <v>0</v>
      </c>
      <c r="AJ124" s="11">
        <f t="shared" si="12"/>
        <v>0</v>
      </c>
      <c r="AK124" s="11">
        <f t="shared" si="12"/>
        <v>0</v>
      </c>
      <c r="AL124" s="11">
        <f t="shared" si="12"/>
        <v>0</v>
      </c>
      <c r="AM124" s="11">
        <f t="shared" si="12"/>
        <v>0</v>
      </c>
      <c r="AN124" s="11">
        <f t="shared" si="12"/>
        <v>0</v>
      </c>
      <c r="AO124" s="11">
        <f t="shared" si="12"/>
        <v>0</v>
      </c>
      <c r="AP124" s="11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13"/>
      <c r="F125" s="13"/>
      <c r="G125" s="13"/>
      <c r="H125" s="13"/>
      <c r="I125" s="13"/>
      <c r="J125" s="13">
        <v>1</v>
      </c>
      <c r="K125" s="13">
        <v>1</v>
      </c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>
        <v>1</v>
      </c>
      <c r="AC125" s="16">
        <v>1</v>
      </c>
      <c r="AD125" s="17">
        <v>1</v>
      </c>
      <c r="AE125" s="17"/>
      <c r="AF125" s="17"/>
      <c r="AG125" s="17"/>
      <c r="AH125" s="17"/>
      <c r="AI125" s="17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7"/>
      <c r="AE126" s="17"/>
      <c r="AF126" s="17"/>
      <c r="AG126" s="17"/>
      <c r="AH126" s="17"/>
      <c r="AI126" s="17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17"/>
      <c r="AE127" s="17"/>
      <c r="AF127" s="17"/>
      <c r="AG127" s="17"/>
      <c r="AH127" s="17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24">
        <v>36</v>
      </c>
      <c r="F128" s="27">
        <v>4</v>
      </c>
      <c r="G128" s="23">
        <v>31</v>
      </c>
      <c r="H128" s="23">
        <v>1</v>
      </c>
      <c r="I128" s="23"/>
      <c r="J128" s="23">
        <v>22</v>
      </c>
      <c r="K128" s="23">
        <v>17</v>
      </c>
      <c r="L128" s="23">
        <v>4</v>
      </c>
      <c r="M128" s="23">
        <v>1</v>
      </c>
      <c r="N128" s="23"/>
      <c r="O128" s="24"/>
      <c r="P128" s="24">
        <v>16</v>
      </c>
      <c r="Q128" s="24">
        <v>13</v>
      </c>
      <c r="R128" s="24"/>
      <c r="S128" s="23">
        <v>2</v>
      </c>
      <c r="T128" s="24"/>
      <c r="U128" s="24">
        <v>1</v>
      </c>
      <c r="V128" s="24"/>
      <c r="W128" s="24">
        <v>1</v>
      </c>
      <c r="X128" s="24"/>
      <c r="Y128" s="24">
        <v>1</v>
      </c>
      <c r="Z128" s="24">
        <v>17</v>
      </c>
      <c r="AA128" s="24"/>
      <c r="AB128" s="24">
        <v>7</v>
      </c>
      <c r="AC128" s="24">
        <v>35</v>
      </c>
      <c r="AD128" s="11">
        <v>7</v>
      </c>
      <c r="AE128" s="11">
        <v>3</v>
      </c>
      <c r="AF128" s="11">
        <v>3</v>
      </c>
      <c r="AG128" s="11">
        <v>6</v>
      </c>
      <c r="AH128" s="11">
        <v>2</v>
      </c>
      <c r="AI128" s="11">
        <v>4</v>
      </c>
      <c r="AJ128" s="25"/>
      <c r="AK128" s="25">
        <v>5</v>
      </c>
      <c r="AL128" s="25"/>
      <c r="AM128" s="25">
        <v>1</v>
      </c>
      <c r="AN128" s="25">
        <v>1</v>
      </c>
      <c r="AO128" s="25"/>
      <c r="AP128" s="25">
        <v>1</v>
      </c>
    </row>
    <row r="129" spans="1:42" s="3" customFormat="1" ht="39.950000000000003" customHeight="1">
      <c r="A129" s="10"/>
      <c r="B129" s="207" t="s">
        <v>272</v>
      </c>
      <c r="C129" s="208"/>
      <c r="D129" s="209"/>
      <c r="E129" s="11">
        <f>E10+E31+E43+E51+E65+E72+E80+E83+E105+E110+E119+E124+E127+E128</f>
        <v>606</v>
      </c>
      <c r="F129" s="11">
        <f t="shared" ref="F129:AP129" si="13">F10+F31+F43+F51+F65+F72+F80+F83+F105+F110+F119+F124+F127+F128</f>
        <v>30</v>
      </c>
      <c r="G129" s="11">
        <f t="shared" si="13"/>
        <v>573</v>
      </c>
      <c r="H129" s="11">
        <f t="shared" si="13"/>
        <v>3</v>
      </c>
      <c r="I129" s="11">
        <f t="shared" si="13"/>
        <v>0</v>
      </c>
      <c r="J129" s="11">
        <f t="shared" si="13"/>
        <v>250</v>
      </c>
      <c r="K129" s="11">
        <f t="shared" si="13"/>
        <v>220</v>
      </c>
      <c r="L129" s="11">
        <f t="shared" si="13"/>
        <v>29</v>
      </c>
      <c r="M129" s="11">
        <f t="shared" si="13"/>
        <v>1</v>
      </c>
      <c r="N129" s="11">
        <f t="shared" si="13"/>
        <v>0</v>
      </c>
      <c r="O129" s="11">
        <f t="shared" si="13"/>
        <v>0</v>
      </c>
      <c r="P129" s="11">
        <f t="shared" si="13"/>
        <v>366</v>
      </c>
      <c r="Q129" s="11">
        <f t="shared" si="13"/>
        <v>316</v>
      </c>
      <c r="R129" s="11">
        <f t="shared" si="13"/>
        <v>16</v>
      </c>
      <c r="S129" s="11">
        <f t="shared" si="13"/>
        <v>16</v>
      </c>
      <c r="T129" s="11">
        <f t="shared" si="13"/>
        <v>0</v>
      </c>
      <c r="U129" s="11">
        <f t="shared" si="13"/>
        <v>18</v>
      </c>
      <c r="V129" s="11">
        <f t="shared" si="13"/>
        <v>9</v>
      </c>
      <c r="W129" s="11">
        <f t="shared" si="13"/>
        <v>9</v>
      </c>
      <c r="X129" s="11">
        <f t="shared" si="13"/>
        <v>0</v>
      </c>
      <c r="Y129" s="11">
        <f t="shared" si="13"/>
        <v>14</v>
      </c>
      <c r="Z129" s="11">
        <f t="shared" si="13"/>
        <v>380</v>
      </c>
      <c r="AA129" s="11">
        <f t="shared" si="13"/>
        <v>0</v>
      </c>
      <c r="AB129" s="11">
        <f t="shared" si="13"/>
        <v>72</v>
      </c>
      <c r="AC129" s="11">
        <f t="shared" si="13"/>
        <v>443</v>
      </c>
      <c r="AD129" s="11">
        <f t="shared" si="13"/>
        <v>72</v>
      </c>
      <c r="AE129" s="11">
        <f t="shared" si="13"/>
        <v>74</v>
      </c>
      <c r="AF129" s="11">
        <f t="shared" si="13"/>
        <v>10</v>
      </c>
      <c r="AG129" s="11">
        <f t="shared" si="13"/>
        <v>84</v>
      </c>
      <c r="AH129" s="11">
        <f t="shared" si="13"/>
        <v>49</v>
      </c>
      <c r="AI129" s="11">
        <f t="shared" si="13"/>
        <v>35</v>
      </c>
      <c r="AJ129" s="11">
        <f t="shared" si="13"/>
        <v>0</v>
      </c>
      <c r="AK129" s="11">
        <f t="shared" si="13"/>
        <v>80</v>
      </c>
      <c r="AL129" s="11">
        <f t="shared" si="13"/>
        <v>0</v>
      </c>
      <c r="AM129" s="11">
        <f t="shared" si="13"/>
        <v>2</v>
      </c>
      <c r="AN129" s="11">
        <f t="shared" si="13"/>
        <v>2</v>
      </c>
      <c r="AO129" s="11">
        <f t="shared" si="13"/>
        <v>1</v>
      </c>
      <c r="AP129" s="11">
        <f t="shared" si="13"/>
        <v>1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D0200-67D1-4885-81FD-A907F18C61BB}">
  <dimension ref="A1:AP133"/>
  <sheetViews>
    <sheetView topLeftCell="AP124" workbookViewId="0">
      <selection activeCell="AR124" sqref="AR1:BN65536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307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37">
        <f t="shared" ref="E10:K10" si="0">SUM(E11:E30)</f>
        <v>1</v>
      </c>
      <c r="F10" s="37">
        <f t="shared" si="0"/>
        <v>1</v>
      </c>
      <c r="G10" s="37">
        <f t="shared" si="0"/>
        <v>0</v>
      </c>
      <c r="H10" s="37">
        <f t="shared" si="0"/>
        <v>0</v>
      </c>
      <c r="I10" s="37">
        <f t="shared" si="0"/>
        <v>0</v>
      </c>
      <c r="J10" s="37">
        <f t="shared" si="0"/>
        <v>0</v>
      </c>
      <c r="K10" s="37">
        <f t="shared" si="0"/>
        <v>0</v>
      </c>
      <c r="L10" s="37">
        <f t="shared" ref="L10:AP10" si="1">SUM(L11:L30)</f>
        <v>0</v>
      </c>
      <c r="M10" s="37">
        <f t="shared" si="1"/>
        <v>0</v>
      </c>
      <c r="N10" s="37">
        <f t="shared" si="1"/>
        <v>0</v>
      </c>
      <c r="O10" s="37">
        <f t="shared" si="1"/>
        <v>1</v>
      </c>
      <c r="P10" s="37">
        <f t="shared" si="1"/>
        <v>0</v>
      </c>
      <c r="Q10" s="37">
        <f t="shared" si="1"/>
        <v>0</v>
      </c>
      <c r="R10" s="37">
        <f t="shared" si="1"/>
        <v>0</v>
      </c>
      <c r="S10" s="37">
        <f t="shared" si="1"/>
        <v>0</v>
      </c>
      <c r="T10" s="37">
        <f t="shared" si="1"/>
        <v>0</v>
      </c>
      <c r="U10" s="37">
        <f t="shared" si="1"/>
        <v>0</v>
      </c>
      <c r="V10" s="37">
        <f t="shared" si="1"/>
        <v>0</v>
      </c>
      <c r="W10" s="37">
        <f t="shared" si="1"/>
        <v>0</v>
      </c>
      <c r="X10" s="37">
        <f t="shared" si="1"/>
        <v>0</v>
      </c>
      <c r="Y10" s="37">
        <f t="shared" si="1"/>
        <v>0</v>
      </c>
      <c r="Z10" s="37">
        <f t="shared" si="1"/>
        <v>0</v>
      </c>
      <c r="AA10" s="37">
        <f t="shared" si="1"/>
        <v>0</v>
      </c>
      <c r="AB10" s="37">
        <f t="shared" si="1"/>
        <v>0</v>
      </c>
      <c r="AC10" s="37">
        <f t="shared" si="1"/>
        <v>0</v>
      </c>
      <c r="AD10" s="37">
        <f t="shared" si="1"/>
        <v>0</v>
      </c>
      <c r="AE10" s="37">
        <f t="shared" si="1"/>
        <v>0</v>
      </c>
      <c r="AF10" s="37">
        <f t="shared" si="1"/>
        <v>0</v>
      </c>
      <c r="AG10" s="37">
        <f t="shared" si="1"/>
        <v>0</v>
      </c>
      <c r="AH10" s="37">
        <f t="shared" si="1"/>
        <v>0</v>
      </c>
      <c r="AI10" s="37">
        <f t="shared" si="1"/>
        <v>0</v>
      </c>
      <c r="AJ10" s="37">
        <f t="shared" si="1"/>
        <v>0</v>
      </c>
      <c r="AK10" s="37">
        <f t="shared" si="1"/>
        <v>0</v>
      </c>
      <c r="AL10" s="37">
        <f t="shared" si="1"/>
        <v>0</v>
      </c>
      <c r="AM10" s="37">
        <f t="shared" si="1"/>
        <v>0</v>
      </c>
      <c r="AN10" s="37">
        <f t="shared" si="1"/>
        <v>0</v>
      </c>
      <c r="AO10" s="37">
        <f t="shared" si="1"/>
        <v>0</v>
      </c>
      <c r="AP10" s="37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39"/>
      <c r="F11" s="39"/>
      <c r="G11" s="39"/>
      <c r="H11" s="39"/>
      <c r="I11" s="39"/>
      <c r="J11" s="39"/>
      <c r="K11" s="39"/>
      <c r="L11" s="39"/>
      <c r="M11" s="42"/>
      <c r="N11" s="42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41"/>
      <c r="AE11" s="78"/>
      <c r="AF11" s="43"/>
      <c r="AG11" s="78"/>
      <c r="AH11" s="78"/>
      <c r="AI11" s="43"/>
      <c r="AJ11" s="44"/>
      <c r="AK11" s="44"/>
      <c r="AL11" s="44"/>
      <c r="AM11" s="44"/>
      <c r="AN11" s="44"/>
      <c r="AO11" s="44"/>
      <c r="AP11" s="44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39"/>
      <c r="F12" s="39"/>
      <c r="G12" s="39"/>
      <c r="H12" s="39"/>
      <c r="I12" s="39"/>
      <c r="J12" s="39"/>
      <c r="K12" s="39"/>
      <c r="L12" s="39"/>
      <c r="M12" s="42"/>
      <c r="N12" s="42"/>
      <c r="O12" s="40"/>
      <c r="P12" s="40"/>
      <c r="Q12" s="40"/>
      <c r="R12" s="40"/>
      <c r="S12" s="39"/>
      <c r="T12" s="40"/>
      <c r="U12" s="40"/>
      <c r="V12" s="40"/>
      <c r="W12" s="39"/>
      <c r="X12" s="39"/>
      <c r="Y12" s="40"/>
      <c r="Z12" s="39"/>
      <c r="AA12" s="39"/>
      <c r="AB12" s="40"/>
      <c r="AC12" s="40"/>
      <c r="AD12" s="41"/>
      <c r="AE12" s="78"/>
      <c r="AF12" s="43"/>
      <c r="AG12" s="78"/>
      <c r="AH12" s="78"/>
      <c r="AI12" s="43"/>
      <c r="AJ12" s="44"/>
      <c r="AK12" s="44"/>
      <c r="AL12" s="44"/>
      <c r="AM12" s="44"/>
      <c r="AN12" s="44"/>
      <c r="AO12" s="44"/>
      <c r="AP12" s="44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39"/>
      <c r="F13" s="39"/>
      <c r="G13" s="39"/>
      <c r="H13" s="39"/>
      <c r="I13" s="39"/>
      <c r="J13" s="39"/>
      <c r="K13" s="39"/>
      <c r="L13" s="39"/>
      <c r="M13" s="42"/>
      <c r="N13" s="42"/>
      <c r="O13" s="40"/>
      <c r="P13" s="40"/>
      <c r="Q13" s="40"/>
      <c r="R13" s="40"/>
      <c r="S13" s="39"/>
      <c r="T13" s="40"/>
      <c r="U13" s="40"/>
      <c r="V13" s="40"/>
      <c r="W13" s="39"/>
      <c r="X13" s="39"/>
      <c r="Y13" s="40"/>
      <c r="Z13" s="39"/>
      <c r="AA13" s="39"/>
      <c r="AB13" s="40"/>
      <c r="AC13" s="40"/>
      <c r="AD13" s="41"/>
      <c r="AE13" s="41"/>
      <c r="AF13" s="43"/>
      <c r="AG13" s="41"/>
      <c r="AH13" s="41"/>
      <c r="AI13" s="43"/>
      <c r="AJ13" s="44"/>
      <c r="AK13" s="44"/>
      <c r="AL13" s="44"/>
      <c r="AM13" s="44"/>
      <c r="AN13" s="44"/>
      <c r="AO13" s="44"/>
      <c r="AP13" s="44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39"/>
      <c r="F14" s="39"/>
      <c r="G14" s="39"/>
      <c r="H14" s="39"/>
      <c r="I14" s="39"/>
      <c r="J14" s="39"/>
      <c r="K14" s="39"/>
      <c r="L14" s="39"/>
      <c r="M14" s="42"/>
      <c r="N14" s="42"/>
      <c r="O14" s="40"/>
      <c r="P14" s="40"/>
      <c r="Q14" s="40"/>
      <c r="R14" s="40"/>
      <c r="S14" s="39"/>
      <c r="T14" s="40"/>
      <c r="U14" s="40"/>
      <c r="V14" s="40"/>
      <c r="W14" s="39"/>
      <c r="X14" s="39"/>
      <c r="Y14" s="40"/>
      <c r="Z14" s="39"/>
      <c r="AA14" s="39"/>
      <c r="AB14" s="40"/>
      <c r="AC14" s="40"/>
      <c r="AD14" s="41"/>
      <c r="AE14" s="41"/>
      <c r="AF14" s="43"/>
      <c r="AG14" s="41"/>
      <c r="AH14" s="41"/>
      <c r="AI14" s="43"/>
      <c r="AJ14" s="44"/>
      <c r="AK14" s="44"/>
      <c r="AL14" s="44"/>
      <c r="AM14" s="44"/>
      <c r="AN14" s="44"/>
      <c r="AO14" s="44"/>
      <c r="AP14" s="44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39"/>
      <c r="F15" s="39"/>
      <c r="G15" s="39"/>
      <c r="H15" s="39"/>
      <c r="I15" s="39"/>
      <c r="J15" s="39"/>
      <c r="K15" s="39"/>
      <c r="L15" s="39"/>
      <c r="M15" s="42"/>
      <c r="N15" s="42"/>
      <c r="O15" s="40"/>
      <c r="P15" s="40"/>
      <c r="Q15" s="40"/>
      <c r="R15" s="40"/>
      <c r="S15" s="39"/>
      <c r="T15" s="40"/>
      <c r="U15" s="40"/>
      <c r="V15" s="40"/>
      <c r="W15" s="39"/>
      <c r="X15" s="39"/>
      <c r="Y15" s="40"/>
      <c r="Z15" s="39"/>
      <c r="AA15" s="39"/>
      <c r="AB15" s="40"/>
      <c r="AC15" s="40"/>
      <c r="AD15" s="41"/>
      <c r="AE15" s="41"/>
      <c r="AF15" s="43"/>
      <c r="AG15" s="41"/>
      <c r="AH15" s="41"/>
      <c r="AI15" s="43"/>
      <c r="AJ15" s="44"/>
      <c r="AK15" s="44"/>
      <c r="AL15" s="44"/>
      <c r="AM15" s="44"/>
      <c r="AN15" s="44"/>
      <c r="AO15" s="44"/>
      <c r="AP15" s="44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39"/>
      <c r="F16" s="39"/>
      <c r="G16" s="39"/>
      <c r="H16" s="39"/>
      <c r="I16" s="39"/>
      <c r="J16" s="39"/>
      <c r="K16" s="39"/>
      <c r="L16" s="39"/>
      <c r="M16" s="42"/>
      <c r="N16" s="42"/>
      <c r="O16" s="39"/>
      <c r="P16" s="39"/>
      <c r="Q16" s="39"/>
      <c r="R16" s="40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41"/>
      <c r="AE16" s="41"/>
      <c r="AF16" s="43"/>
      <c r="AG16" s="41"/>
      <c r="AH16" s="41"/>
      <c r="AI16" s="43"/>
      <c r="AJ16" s="44"/>
      <c r="AK16" s="44"/>
      <c r="AL16" s="44"/>
      <c r="AM16" s="44"/>
      <c r="AN16" s="44"/>
      <c r="AO16" s="44"/>
      <c r="AP16" s="44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39"/>
      <c r="F17" s="39"/>
      <c r="G17" s="39"/>
      <c r="H17" s="39"/>
      <c r="I17" s="39"/>
      <c r="J17" s="39"/>
      <c r="K17" s="39"/>
      <c r="L17" s="39"/>
      <c r="M17" s="42"/>
      <c r="N17" s="42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1"/>
      <c r="AE17" s="41"/>
      <c r="AF17" s="43"/>
      <c r="AG17" s="41"/>
      <c r="AH17" s="41"/>
      <c r="AI17" s="43"/>
      <c r="AJ17" s="44"/>
      <c r="AK17" s="44"/>
      <c r="AL17" s="44"/>
      <c r="AM17" s="44"/>
      <c r="AN17" s="44"/>
      <c r="AO17" s="44"/>
      <c r="AP17" s="44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39"/>
      <c r="F18" s="39"/>
      <c r="G18" s="39"/>
      <c r="H18" s="39"/>
      <c r="I18" s="39"/>
      <c r="J18" s="39"/>
      <c r="K18" s="39"/>
      <c r="L18" s="39"/>
      <c r="M18" s="42"/>
      <c r="N18" s="42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1"/>
      <c r="AE18" s="41"/>
      <c r="AF18" s="43"/>
      <c r="AG18" s="41"/>
      <c r="AH18" s="41"/>
      <c r="AI18" s="43"/>
      <c r="AJ18" s="44"/>
      <c r="AK18" s="44"/>
      <c r="AL18" s="44"/>
      <c r="AM18" s="44"/>
      <c r="AN18" s="44"/>
      <c r="AO18" s="44"/>
      <c r="AP18" s="44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39"/>
      <c r="F19" s="39"/>
      <c r="G19" s="39"/>
      <c r="H19" s="39"/>
      <c r="I19" s="39"/>
      <c r="J19" s="39"/>
      <c r="K19" s="39"/>
      <c r="L19" s="39"/>
      <c r="M19" s="42"/>
      <c r="N19" s="42"/>
      <c r="O19" s="40"/>
      <c r="P19" s="40"/>
      <c r="Q19" s="40"/>
      <c r="R19" s="40"/>
      <c r="S19" s="39"/>
      <c r="T19" s="40"/>
      <c r="U19" s="40"/>
      <c r="V19" s="40"/>
      <c r="W19" s="39"/>
      <c r="X19" s="39"/>
      <c r="Y19" s="40"/>
      <c r="Z19" s="39"/>
      <c r="AA19" s="39"/>
      <c r="AB19" s="40"/>
      <c r="AC19" s="40"/>
      <c r="AD19" s="41"/>
      <c r="AE19" s="41"/>
      <c r="AF19" s="43"/>
      <c r="AG19" s="41"/>
      <c r="AH19" s="41"/>
      <c r="AI19" s="43"/>
      <c r="AJ19" s="44"/>
      <c r="AK19" s="44"/>
      <c r="AL19" s="44"/>
      <c r="AM19" s="44"/>
      <c r="AN19" s="44"/>
      <c r="AO19" s="44"/>
      <c r="AP19" s="44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39"/>
      <c r="F20" s="39"/>
      <c r="G20" s="39"/>
      <c r="H20" s="39"/>
      <c r="I20" s="39"/>
      <c r="J20" s="39"/>
      <c r="K20" s="39"/>
      <c r="L20" s="39"/>
      <c r="M20" s="42"/>
      <c r="N20" s="42"/>
      <c r="O20" s="40"/>
      <c r="P20" s="40"/>
      <c r="Q20" s="40"/>
      <c r="R20" s="40"/>
      <c r="S20" s="39"/>
      <c r="T20" s="40"/>
      <c r="U20" s="40"/>
      <c r="V20" s="40"/>
      <c r="W20" s="39"/>
      <c r="X20" s="39"/>
      <c r="Y20" s="40"/>
      <c r="Z20" s="39"/>
      <c r="AA20" s="39"/>
      <c r="AB20" s="40"/>
      <c r="AC20" s="40"/>
      <c r="AD20" s="41"/>
      <c r="AE20" s="41"/>
      <c r="AF20" s="43"/>
      <c r="AG20" s="41"/>
      <c r="AH20" s="41"/>
      <c r="AI20" s="43"/>
      <c r="AJ20" s="44"/>
      <c r="AK20" s="44"/>
      <c r="AL20" s="44"/>
      <c r="AM20" s="44"/>
      <c r="AN20" s="44"/>
      <c r="AO20" s="44"/>
      <c r="AP20" s="44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39"/>
      <c r="F21" s="39"/>
      <c r="G21" s="39"/>
      <c r="H21" s="39"/>
      <c r="I21" s="39"/>
      <c r="J21" s="39"/>
      <c r="K21" s="39"/>
      <c r="L21" s="39"/>
      <c r="M21" s="42"/>
      <c r="N21" s="42"/>
      <c r="O21" s="40"/>
      <c r="P21" s="40"/>
      <c r="Q21" s="40"/>
      <c r="R21" s="40"/>
      <c r="S21" s="39"/>
      <c r="T21" s="40"/>
      <c r="U21" s="40"/>
      <c r="V21" s="40"/>
      <c r="W21" s="39"/>
      <c r="X21" s="39"/>
      <c r="Y21" s="40"/>
      <c r="Z21" s="39"/>
      <c r="AA21" s="39"/>
      <c r="AB21" s="40"/>
      <c r="AC21" s="40"/>
      <c r="AD21" s="41"/>
      <c r="AE21" s="41"/>
      <c r="AF21" s="43"/>
      <c r="AG21" s="41"/>
      <c r="AH21" s="41"/>
      <c r="AI21" s="43"/>
      <c r="AJ21" s="44"/>
      <c r="AK21" s="44"/>
      <c r="AL21" s="44"/>
      <c r="AM21" s="44"/>
      <c r="AN21" s="44"/>
      <c r="AO21" s="44"/>
      <c r="AP21" s="44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39"/>
      <c r="F22" s="39"/>
      <c r="G22" s="39"/>
      <c r="H22" s="39"/>
      <c r="I22" s="39"/>
      <c r="J22" s="39"/>
      <c r="K22" s="39"/>
      <c r="L22" s="39"/>
      <c r="M22" s="42"/>
      <c r="N22" s="42"/>
      <c r="O22" s="40"/>
      <c r="P22" s="40"/>
      <c r="Q22" s="40"/>
      <c r="R22" s="40"/>
      <c r="S22" s="39"/>
      <c r="T22" s="40"/>
      <c r="U22" s="40"/>
      <c r="V22" s="40"/>
      <c r="W22" s="39"/>
      <c r="X22" s="39"/>
      <c r="Y22" s="40"/>
      <c r="Z22" s="39"/>
      <c r="AA22" s="39"/>
      <c r="AB22" s="40"/>
      <c r="AC22" s="40"/>
      <c r="AD22" s="41"/>
      <c r="AE22" s="41"/>
      <c r="AF22" s="43"/>
      <c r="AG22" s="41"/>
      <c r="AH22" s="41"/>
      <c r="AI22" s="43"/>
      <c r="AJ22" s="44"/>
      <c r="AK22" s="44"/>
      <c r="AL22" s="44"/>
      <c r="AM22" s="44"/>
      <c r="AN22" s="44"/>
      <c r="AO22" s="44"/>
      <c r="AP22" s="44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39"/>
      <c r="F23" s="39"/>
      <c r="G23" s="39"/>
      <c r="H23" s="39"/>
      <c r="I23" s="39"/>
      <c r="J23" s="39"/>
      <c r="K23" s="39"/>
      <c r="L23" s="39"/>
      <c r="M23" s="42"/>
      <c r="N23" s="42"/>
      <c r="O23" s="39"/>
      <c r="P23" s="39"/>
      <c r="Q23" s="40"/>
      <c r="R23" s="40"/>
      <c r="S23" s="39"/>
      <c r="T23" s="40"/>
      <c r="U23" s="40"/>
      <c r="V23" s="40"/>
      <c r="W23" s="39"/>
      <c r="X23" s="39"/>
      <c r="Y23" s="39"/>
      <c r="Z23" s="39"/>
      <c r="AA23" s="39"/>
      <c r="AB23" s="40"/>
      <c r="AC23" s="40"/>
      <c r="AD23" s="41"/>
      <c r="AE23" s="41"/>
      <c r="AF23" s="43"/>
      <c r="AG23" s="41"/>
      <c r="AH23" s="41"/>
      <c r="AI23" s="43"/>
      <c r="AJ23" s="44"/>
      <c r="AK23" s="44"/>
      <c r="AL23" s="44"/>
      <c r="AM23" s="44"/>
      <c r="AN23" s="44"/>
      <c r="AO23" s="44"/>
      <c r="AP23" s="44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39"/>
      <c r="F24" s="39"/>
      <c r="G24" s="39"/>
      <c r="H24" s="39"/>
      <c r="I24" s="39"/>
      <c r="J24" s="39"/>
      <c r="K24" s="39"/>
      <c r="L24" s="39"/>
      <c r="M24" s="42"/>
      <c r="N24" s="42"/>
      <c r="O24" s="40"/>
      <c r="P24" s="40"/>
      <c r="Q24" s="40"/>
      <c r="R24" s="40"/>
      <c r="S24" s="39"/>
      <c r="T24" s="40"/>
      <c r="U24" s="40"/>
      <c r="V24" s="40"/>
      <c r="W24" s="39"/>
      <c r="X24" s="39"/>
      <c r="Y24" s="40"/>
      <c r="Z24" s="39"/>
      <c r="AA24" s="39"/>
      <c r="AB24" s="40"/>
      <c r="AC24" s="40"/>
      <c r="AD24" s="41"/>
      <c r="AE24" s="41"/>
      <c r="AF24" s="43"/>
      <c r="AG24" s="41"/>
      <c r="AH24" s="41"/>
      <c r="AI24" s="43"/>
      <c r="AJ24" s="44"/>
      <c r="AK24" s="44"/>
      <c r="AL24" s="44"/>
      <c r="AM24" s="44"/>
      <c r="AN24" s="44"/>
      <c r="AO24" s="44"/>
      <c r="AP24" s="44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40">
        <v>1</v>
      </c>
      <c r="F25" s="41">
        <v>1</v>
      </c>
      <c r="G25" s="39"/>
      <c r="H25" s="39"/>
      <c r="I25" s="39"/>
      <c r="J25" s="39"/>
      <c r="K25" s="39"/>
      <c r="L25" s="39"/>
      <c r="M25" s="42"/>
      <c r="N25" s="42"/>
      <c r="O25" s="40">
        <v>1</v>
      </c>
      <c r="P25" s="40"/>
      <c r="Q25" s="40"/>
      <c r="R25" s="40"/>
      <c r="S25" s="39"/>
      <c r="T25" s="40"/>
      <c r="U25" s="40"/>
      <c r="V25" s="40"/>
      <c r="W25" s="39"/>
      <c r="X25" s="39"/>
      <c r="Y25" s="40"/>
      <c r="Z25" s="39"/>
      <c r="AA25" s="40"/>
      <c r="AB25" s="40"/>
      <c r="AC25" s="40"/>
      <c r="AD25" s="41"/>
      <c r="AE25" s="41"/>
      <c r="AF25" s="43"/>
      <c r="AG25" s="41"/>
      <c r="AH25" s="41"/>
      <c r="AI25" s="43"/>
      <c r="AJ25" s="44"/>
      <c r="AK25" s="44"/>
      <c r="AL25" s="44"/>
      <c r="AM25" s="44"/>
      <c r="AN25" s="44"/>
      <c r="AO25" s="44"/>
      <c r="AP25" s="44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39"/>
      <c r="F26" s="39"/>
      <c r="G26" s="39"/>
      <c r="H26" s="39"/>
      <c r="I26" s="39"/>
      <c r="J26" s="39"/>
      <c r="K26" s="39"/>
      <c r="L26" s="39"/>
      <c r="M26" s="42"/>
      <c r="N26" s="42"/>
      <c r="O26" s="40"/>
      <c r="P26" s="39"/>
      <c r="Q26" s="40"/>
      <c r="R26" s="40"/>
      <c r="S26" s="39"/>
      <c r="T26" s="40"/>
      <c r="U26" s="40"/>
      <c r="V26" s="40"/>
      <c r="W26" s="39"/>
      <c r="X26" s="39"/>
      <c r="Y26" s="39"/>
      <c r="Z26" s="39"/>
      <c r="AA26" s="40"/>
      <c r="AB26" s="40"/>
      <c r="AC26" s="40"/>
      <c r="AD26" s="41"/>
      <c r="AE26" s="41"/>
      <c r="AF26" s="43"/>
      <c r="AG26" s="41"/>
      <c r="AH26" s="41"/>
      <c r="AI26" s="43"/>
      <c r="AJ26" s="44"/>
      <c r="AK26" s="44"/>
      <c r="AL26" s="44"/>
      <c r="AM26" s="44"/>
      <c r="AN26" s="44"/>
      <c r="AO26" s="44"/>
      <c r="AP26" s="44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39"/>
      <c r="F27" s="39"/>
      <c r="G27" s="39"/>
      <c r="H27" s="39"/>
      <c r="I27" s="39"/>
      <c r="J27" s="39"/>
      <c r="K27" s="39"/>
      <c r="L27" s="39"/>
      <c r="M27" s="42"/>
      <c r="N27" s="42"/>
      <c r="O27" s="40"/>
      <c r="P27" s="39"/>
      <c r="Q27" s="40"/>
      <c r="R27" s="40"/>
      <c r="S27" s="39"/>
      <c r="T27" s="40"/>
      <c r="U27" s="40"/>
      <c r="V27" s="40"/>
      <c r="W27" s="39"/>
      <c r="X27" s="39"/>
      <c r="Y27" s="39"/>
      <c r="Z27" s="39"/>
      <c r="AA27" s="40"/>
      <c r="AB27" s="40"/>
      <c r="AC27" s="40"/>
      <c r="AD27" s="41"/>
      <c r="AE27" s="41"/>
      <c r="AF27" s="43"/>
      <c r="AG27" s="41"/>
      <c r="AH27" s="41"/>
      <c r="AI27" s="43"/>
      <c r="AJ27" s="44"/>
      <c r="AK27" s="44"/>
      <c r="AL27" s="44"/>
      <c r="AM27" s="44"/>
      <c r="AN27" s="44"/>
      <c r="AO27" s="44"/>
      <c r="AP27" s="44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39"/>
      <c r="F28" s="39"/>
      <c r="G28" s="39"/>
      <c r="H28" s="39"/>
      <c r="I28" s="39"/>
      <c r="J28" s="39"/>
      <c r="K28" s="39"/>
      <c r="L28" s="39"/>
      <c r="M28" s="42"/>
      <c r="N28" s="42"/>
      <c r="O28" s="40"/>
      <c r="P28" s="40"/>
      <c r="Q28" s="40"/>
      <c r="R28" s="40"/>
      <c r="S28" s="39"/>
      <c r="T28" s="40"/>
      <c r="U28" s="40"/>
      <c r="V28" s="40"/>
      <c r="W28" s="39"/>
      <c r="X28" s="39"/>
      <c r="Y28" s="40"/>
      <c r="Z28" s="39"/>
      <c r="AA28" s="40"/>
      <c r="AB28" s="40"/>
      <c r="AC28" s="40"/>
      <c r="AD28" s="41"/>
      <c r="AE28" s="41"/>
      <c r="AF28" s="43"/>
      <c r="AG28" s="41"/>
      <c r="AH28" s="41"/>
      <c r="AI28" s="43"/>
      <c r="AJ28" s="44"/>
      <c r="AK28" s="44"/>
      <c r="AL28" s="44"/>
      <c r="AM28" s="44"/>
      <c r="AN28" s="44"/>
      <c r="AO28" s="44"/>
      <c r="AP28" s="44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39"/>
      <c r="F29" s="39"/>
      <c r="G29" s="39"/>
      <c r="H29" s="39"/>
      <c r="I29" s="39"/>
      <c r="J29" s="39"/>
      <c r="K29" s="39"/>
      <c r="L29" s="39"/>
      <c r="M29" s="42"/>
      <c r="N29" s="42"/>
      <c r="O29" s="40"/>
      <c r="P29" s="40"/>
      <c r="Q29" s="40"/>
      <c r="R29" s="40"/>
      <c r="S29" s="39"/>
      <c r="T29" s="40"/>
      <c r="U29" s="40"/>
      <c r="V29" s="40"/>
      <c r="W29" s="39"/>
      <c r="X29" s="39"/>
      <c r="Y29" s="40"/>
      <c r="Z29" s="39"/>
      <c r="AA29" s="40"/>
      <c r="AB29" s="40"/>
      <c r="AC29" s="40"/>
      <c r="AD29" s="41"/>
      <c r="AE29" s="41"/>
      <c r="AF29" s="43"/>
      <c r="AG29" s="41"/>
      <c r="AH29" s="41"/>
      <c r="AI29" s="43"/>
      <c r="AJ29" s="44"/>
      <c r="AK29" s="44"/>
      <c r="AL29" s="44"/>
      <c r="AM29" s="44"/>
      <c r="AN29" s="44"/>
      <c r="AO29" s="44"/>
      <c r="AP29" s="44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39"/>
      <c r="F30" s="39"/>
      <c r="G30" s="39"/>
      <c r="H30" s="39"/>
      <c r="I30" s="39"/>
      <c r="J30" s="39"/>
      <c r="K30" s="39"/>
      <c r="L30" s="39"/>
      <c r="M30" s="42"/>
      <c r="N30" s="42"/>
      <c r="O30" s="40"/>
      <c r="P30" s="40"/>
      <c r="Q30" s="40"/>
      <c r="R30" s="40"/>
      <c r="S30" s="39"/>
      <c r="T30" s="40"/>
      <c r="U30" s="40"/>
      <c r="V30" s="40"/>
      <c r="W30" s="39"/>
      <c r="X30" s="39"/>
      <c r="Y30" s="40"/>
      <c r="Z30" s="39"/>
      <c r="AA30" s="40"/>
      <c r="AB30" s="40"/>
      <c r="AC30" s="40"/>
      <c r="AD30" s="41"/>
      <c r="AE30" s="41"/>
      <c r="AF30" s="43"/>
      <c r="AG30" s="41"/>
      <c r="AH30" s="41"/>
      <c r="AI30" s="43"/>
      <c r="AJ30" s="44"/>
      <c r="AK30" s="44"/>
      <c r="AL30" s="44"/>
      <c r="AM30" s="44"/>
      <c r="AN30" s="44"/>
      <c r="AO30" s="44"/>
      <c r="AP30" s="44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37">
        <f>SUM(E32:E42)</f>
        <v>0</v>
      </c>
      <c r="F31" s="37">
        <f t="shared" ref="F31:AP31" si="2">SUM(F32:F42)</f>
        <v>0</v>
      </c>
      <c r="G31" s="37">
        <f t="shared" si="2"/>
        <v>0</v>
      </c>
      <c r="H31" s="37">
        <f t="shared" si="2"/>
        <v>0</v>
      </c>
      <c r="I31" s="37">
        <f t="shared" si="2"/>
        <v>0</v>
      </c>
      <c r="J31" s="37">
        <f t="shared" si="2"/>
        <v>0</v>
      </c>
      <c r="K31" s="37">
        <f t="shared" si="2"/>
        <v>0</v>
      </c>
      <c r="L31" s="37">
        <f t="shared" si="2"/>
        <v>0</v>
      </c>
      <c r="M31" s="37">
        <f t="shared" si="2"/>
        <v>0</v>
      </c>
      <c r="N31" s="37">
        <f t="shared" si="2"/>
        <v>0</v>
      </c>
      <c r="O31" s="37">
        <f t="shared" si="2"/>
        <v>0</v>
      </c>
      <c r="P31" s="37">
        <f t="shared" si="2"/>
        <v>0</v>
      </c>
      <c r="Q31" s="37">
        <f t="shared" si="2"/>
        <v>0</v>
      </c>
      <c r="R31" s="37">
        <f t="shared" si="2"/>
        <v>0</v>
      </c>
      <c r="S31" s="37">
        <f t="shared" si="2"/>
        <v>0</v>
      </c>
      <c r="T31" s="37">
        <f t="shared" si="2"/>
        <v>0</v>
      </c>
      <c r="U31" s="37">
        <f t="shared" si="2"/>
        <v>0</v>
      </c>
      <c r="V31" s="37">
        <f t="shared" si="2"/>
        <v>0</v>
      </c>
      <c r="W31" s="37">
        <f t="shared" si="2"/>
        <v>0</v>
      </c>
      <c r="X31" s="37">
        <f t="shared" si="2"/>
        <v>0</v>
      </c>
      <c r="Y31" s="37">
        <f t="shared" si="2"/>
        <v>0</v>
      </c>
      <c r="Z31" s="37">
        <f t="shared" si="2"/>
        <v>0</v>
      </c>
      <c r="AA31" s="37">
        <f t="shared" si="2"/>
        <v>0</v>
      </c>
      <c r="AB31" s="37">
        <f t="shared" si="2"/>
        <v>0</v>
      </c>
      <c r="AC31" s="37">
        <f t="shared" si="2"/>
        <v>0</v>
      </c>
      <c r="AD31" s="37">
        <f t="shared" si="2"/>
        <v>0</v>
      </c>
      <c r="AE31" s="37">
        <f t="shared" si="2"/>
        <v>0</v>
      </c>
      <c r="AF31" s="37">
        <f t="shared" si="2"/>
        <v>0</v>
      </c>
      <c r="AG31" s="37">
        <f t="shared" si="2"/>
        <v>0</v>
      </c>
      <c r="AH31" s="37">
        <f t="shared" si="2"/>
        <v>0</v>
      </c>
      <c r="AI31" s="37">
        <f t="shared" si="2"/>
        <v>0</v>
      </c>
      <c r="AJ31" s="37">
        <f t="shared" si="2"/>
        <v>0</v>
      </c>
      <c r="AK31" s="37">
        <f t="shared" si="2"/>
        <v>0</v>
      </c>
      <c r="AL31" s="37">
        <f t="shared" si="2"/>
        <v>0</v>
      </c>
      <c r="AM31" s="37">
        <f t="shared" si="2"/>
        <v>0</v>
      </c>
      <c r="AN31" s="37">
        <f t="shared" si="2"/>
        <v>0</v>
      </c>
      <c r="AO31" s="37">
        <f t="shared" si="2"/>
        <v>0</v>
      </c>
      <c r="AP31" s="37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40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41"/>
      <c r="AE32" s="41"/>
      <c r="AF32" s="43"/>
      <c r="AG32" s="41"/>
      <c r="AH32" s="41"/>
      <c r="AI32" s="43"/>
      <c r="AJ32" s="44"/>
      <c r="AK32" s="44"/>
      <c r="AL32" s="44"/>
      <c r="AM32" s="44"/>
      <c r="AN32" s="44"/>
      <c r="AO32" s="44"/>
      <c r="AP32" s="44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40"/>
      <c r="P33" s="40"/>
      <c r="Q33" s="40"/>
      <c r="R33" s="40"/>
      <c r="S33" s="39"/>
      <c r="T33" s="40"/>
      <c r="U33" s="40"/>
      <c r="V33" s="40"/>
      <c r="W33" s="39"/>
      <c r="X33" s="39"/>
      <c r="Y33" s="40"/>
      <c r="Z33" s="39"/>
      <c r="AA33" s="40"/>
      <c r="AB33" s="40"/>
      <c r="AC33" s="40"/>
      <c r="AD33" s="41"/>
      <c r="AE33" s="41"/>
      <c r="AF33" s="43"/>
      <c r="AG33" s="41"/>
      <c r="AH33" s="41"/>
      <c r="AI33" s="43"/>
      <c r="AJ33" s="44"/>
      <c r="AK33" s="44"/>
      <c r="AL33" s="44"/>
      <c r="AM33" s="44"/>
      <c r="AN33" s="44"/>
      <c r="AO33" s="44"/>
      <c r="AP33" s="44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40"/>
      <c r="P34" s="40"/>
      <c r="Q34" s="40"/>
      <c r="R34" s="40"/>
      <c r="S34" s="39"/>
      <c r="T34" s="40"/>
      <c r="U34" s="40"/>
      <c r="V34" s="40"/>
      <c r="W34" s="39"/>
      <c r="X34" s="39"/>
      <c r="Y34" s="40"/>
      <c r="Z34" s="39"/>
      <c r="AA34" s="40"/>
      <c r="AB34" s="40"/>
      <c r="AC34" s="40"/>
      <c r="AD34" s="41"/>
      <c r="AE34" s="41"/>
      <c r="AF34" s="43"/>
      <c r="AG34" s="41"/>
      <c r="AH34" s="41"/>
      <c r="AI34" s="43"/>
      <c r="AJ34" s="44"/>
      <c r="AK34" s="44"/>
      <c r="AL34" s="44"/>
      <c r="AM34" s="44"/>
      <c r="AN34" s="44"/>
      <c r="AO34" s="44"/>
      <c r="AP34" s="44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40"/>
      <c r="P35" s="40"/>
      <c r="Q35" s="40"/>
      <c r="R35" s="40"/>
      <c r="S35" s="39"/>
      <c r="T35" s="40"/>
      <c r="U35" s="40"/>
      <c r="V35" s="40"/>
      <c r="W35" s="39"/>
      <c r="X35" s="39"/>
      <c r="Y35" s="40"/>
      <c r="Z35" s="39"/>
      <c r="AA35" s="40"/>
      <c r="AB35" s="40"/>
      <c r="AC35" s="40"/>
      <c r="AD35" s="41"/>
      <c r="AE35" s="41"/>
      <c r="AF35" s="43"/>
      <c r="AG35" s="41"/>
      <c r="AH35" s="41"/>
      <c r="AI35" s="43"/>
      <c r="AJ35" s="44"/>
      <c r="AK35" s="44"/>
      <c r="AL35" s="44"/>
      <c r="AM35" s="44"/>
      <c r="AN35" s="44"/>
      <c r="AO35" s="44"/>
      <c r="AP35" s="44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40"/>
      <c r="P36" s="40"/>
      <c r="Q36" s="40"/>
      <c r="R36" s="40"/>
      <c r="S36" s="39"/>
      <c r="T36" s="40"/>
      <c r="U36" s="40"/>
      <c r="V36" s="40"/>
      <c r="W36" s="39"/>
      <c r="X36" s="39"/>
      <c r="Y36" s="40"/>
      <c r="Z36" s="39"/>
      <c r="AA36" s="40"/>
      <c r="AB36" s="40"/>
      <c r="AC36" s="40"/>
      <c r="AD36" s="41"/>
      <c r="AE36" s="41"/>
      <c r="AF36" s="43"/>
      <c r="AG36" s="41"/>
      <c r="AH36" s="41"/>
      <c r="AI36" s="43"/>
      <c r="AJ36" s="44"/>
      <c r="AK36" s="44"/>
      <c r="AL36" s="44"/>
      <c r="AM36" s="44"/>
      <c r="AN36" s="44"/>
      <c r="AO36" s="44"/>
      <c r="AP36" s="44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40"/>
      <c r="P37" s="40"/>
      <c r="Q37" s="40"/>
      <c r="R37" s="40"/>
      <c r="S37" s="39"/>
      <c r="T37" s="40"/>
      <c r="U37" s="40"/>
      <c r="V37" s="40"/>
      <c r="W37" s="39"/>
      <c r="X37" s="39"/>
      <c r="Y37" s="40"/>
      <c r="Z37" s="39"/>
      <c r="AA37" s="40"/>
      <c r="AB37" s="40"/>
      <c r="AC37" s="40"/>
      <c r="AD37" s="41"/>
      <c r="AE37" s="41"/>
      <c r="AF37" s="43"/>
      <c r="AG37" s="41"/>
      <c r="AH37" s="41"/>
      <c r="AI37" s="43"/>
      <c r="AJ37" s="44"/>
      <c r="AK37" s="44"/>
      <c r="AL37" s="44"/>
      <c r="AM37" s="44"/>
      <c r="AN37" s="44"/>
      <c r="AO37" s="44"/>
      <c r="AP37" s="44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40"/>
      <c r="P38" s="40"/>
      <c r="Q38" s="40"/>
      <c r="R38" s="40"/>
      <c r="S38" s="39"/>
      <c r="T38" s="40"/>
      <c r="U38" s="40"/>
      <c r="V38" s="40"/>
      <c r="W38" s="39"/>
      <c r="X38" s="39"/>
      <c r="Y38" s="40"/>
      <c r="Z38" s="39"/>
      <c r="AA38" s="40"/>
      <c r="AB38" s="40"/>
      <c r="AC38" s="40"/>
      <c r="AD38" s="41"/>
      <c r="AE38" s="41"/>
      <c r="AF38" s="43"/>
      <c r="AG38" s="41"/>
      <c r="AH38" s="41"/>
      <c r="AI38" s="43"/>
      <c r="AJ38" s="44"/>
      <c r="AK38" s="44"/>
      <c r="AL38" s="44"/>
      <c r="AM38" s="44"/>
      <c r="AN38" s="44"/>
      <c r="AO38" s="44"/>
      <c r="AP38" s="44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0"/>
      <c r="P39" s="40"/>
      <c r="Q39" s="40"/>
      <c r="R39" s="40"/>
      <c r="S39" s="39"/>
      <c r="T39" s="40"/>
      <c r="U39" s="40"/>
      <c r="V39" s="40"/>
      <c r="W39" s="39"/>
      <c r="X39" s="39"/>
      <c r="Y39" s="40"/>
      <c r="Z39" s="39"/>
      <c r="AA39" s="40"/>
      <c r="AB39" s="40"/>
      <c r="AC39" s="40"/>
      <c r="AD39" s="41"/>
      <c r="AE39" s="41"/>
      <c r="AF39" s="43"/>
      <c r="AG39" s="41"/>
      <c r="AH39" s="41"/>
      <c r="AI39" s="43"/>
      <c r="AJ39" s="44"/>
      <c r="AK39" s="44"/>
      <c r="AL39" s="44"/>
      <c r="AM39" s="44"/>
      <c r="AN39" s="44"/>
      <c r="AO39" s="44"/>
      <c r="AP39" s="44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40"/>
      <c r="P40" s="40"/>
      <c r="Q40" s="40"/>
      <c r="R40" s="40"/>
      <c r="S40" s="39"/>
      <c r="T40" s="40"/>
      <c r="U40" s="40"/>
      <c r="V40" s="40"/>
      <c r="W40" s="39"/>
      <c r="X40" s="39"/>
      <c r="Y40" s="40"/>
      <c r="Z40" s="39"/>
      <c r="AA40" s="40"/>
      <c r="AB40" s="40"/>
      <c r="AC40" s="40"/>
      <c r="AD40" s="41"/>
      <c r="AE40" s="41"/>
      <c r="AF40" s="43"/>
      <c r="AG40" s="41"/>
      <c r="AH40" s="41"/>
      <c r="AI40" s="43"/>
      <c r="AJ40" s="44"/>
      <c r="AK40" s="44"/>
      <c r="AL40" s="44"/>
      <c r="AM40" s="44"/>
      <c r="AN40" s="44"/>
      <c r="AO40" s="44"/>
      <c r="AP40" s="44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  <c r="P41" s="40"/>
      <c r="Q41" s="40"/>
      <c r="R41" s="40"/>
      <c r="S41" s="39"/>
      <c r="T41" s="40"/>
      <c r="U41" s="40"/>
      <c r="V41" s="40"/>
      <c r="W41" s="39"/>
      <c r="X41" s="39"/>
      <c r="Y41" s="40"/>
      <c r="Z41" s="39"/>
      <c r="AA41" s="40"/>
      <c r="AB41" s="40"/>
      <c r="AC41" s="40"/>
      <c r="AD41" s="41"/>
      <c r="AE41" s="41"/>
      <c r="AF41" s="43"/>
      <c r="AG41" s="41"/>
      <c r="AH41" s="41"/>
      <c r="AI41" s="43"/>
      <c r="AJ41" s="44"/>
      <c r="AK41" s="44"/>
      <c r="AL41" s="44"/>
      <c r="AM41" s="44"/>
      <c r="AN41" s="44"/>
      <c r="AO41" s="44"/>
      <c r="AP41" s="44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40"/>
      <c r="P42" s="40"/>
      <c r="Q42" s="40"/>
      <c r="R42" s="40"/>
      <c r="S42" s="39"/>
      <c r="T42" s="40"/>
      <c r="U42" s="40"/>
      <c r="V42" s="40"/>
      <c r="W42" s="39"/>
      <c r="X42" s="39"/>
      <c r="Y42" s="40"/>
      <c r="Z42" s="39"/>
      <c r="AA42" s="39"/>
      <c r="AB42" s="40"/>
      <c r="AC42" s="40"/>
      <c r="AD42" s="41"/>
      <c r="AE42" s="41"/>
      <c r="AF42" s="43"/>
      <c r="AG42" s="41"/>
      <c r="AH42" s="41"/>
      <c r="AI42" s="43"/>
      <c r="AJ42" s="44"/>
      <c r="AK42" s="44"/>
      <c r="AL42" s="44"/>
      <c r="AM42" s="44"/>
      <c r="AN42" s="44"/>
      <c r="AO42" s="44"/>
      <c r="AP42" s="44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37">
        <f>SUM(E44:E50)</f>
        <v>0</v>
      </c>
      <c r="F43" s="37">
        <f t="shared" ref="F43:AP43" si="3">SUM(F44:F50)</f>
        <v>0</v>
      </c>
      <c r="G43" s="37">
        <f t="shared" si="3"/>
        <v>0</v>
      </c>
      <c r="H43" s="37">
        <f t="shared" si="3"/>
        <v>0</v>
      </c>
      <c r="I43" s="37">
        <f t="shared" si="3"/>
        <v>0</v>
      </c>
      <c r="J43" s="37">
        <f t="shared" si="3"/>
        <v>0</v>
      </c>
      <c r="K43" s="37">
        <f t="shared" si="3"/>
        <v>0</v>
      </c>
      <c r="L43" s="37">
        <f t="shared" si="3"/>
        <v>0</v>
      </c>
      <c r="M43" s="37">
        <f t="shared" si="3"/>
        <v>0</v>
      </c>
      <c r="N43" s="37">
        <f t="shared" si="3"/>
        <v>0</v>
      </c>
      <c r="O43" s="37">
        <f t="shared" si="3"/>
        <v>0</v>
      </c>
      <c r="P43" s="37">
        <f t="shared" si="3"/>
        <v>0</v>
      </c>
      <c r="Q43" s="37">
        <f t="shared" si="3"/>
        <v>0</v>
      </c>
      <c r="R43" s="37">
        <f t="shared" si="3"/>
        <v>0</v>
      </c>
      <c r="S43" s="37">
        <f t="shared" si="3"/>
        <v>0</v>
      </c>
      <c r="T43" s="37">
        <f t="shared" si="3"/>
        <v>0</v>
      </c>
      <c r="U43" s="37">
        <f t="shared" si="3"/>
        <v>0</v>
      </c>
      <c r="V43" s="37">
        <f t="shared" si="3"/>
        <v>0</v>
      </c>
      <c r="W43" s="37">
        <f t="shared" si="3"/>
        <v>0</v>
      </c>
      <c r="X43" s="37">
        <f t="shared" si="3"/>
        <v>0</v>
      </c>
      <c r="Y43" s="37">
        <f t="shared" si="3"/>
        <v>0</v>
      </c>
      <c r="Z43" s="37">
        <f t="shared" si="3"/>
        <v>0</v>
      </c>
      <c r="AA43" s="37">
        <f t="shared" si="3"/>
        <v>0</v>
      </c>
      <c r="AB43" s="37">
        <f t="shared" si="3"/>
        <v>0</v>
      </c>
      <c r="AC43" s="37">
        <f t="shared" si="3"/>
        <v>0</v>
      </c>
      <c r="AD43" s="37">
        <f t="shared" si="3"/>
        <v>0</v>
      </c>
      <c r="AE43" s="37">
        <f t="shared" si="3"/>
        <v>0</v>
      </c>
      <c r="AF43" s="37">
        <f t="shared" si="3"/>
        <v>0</v>
      </c>
      <c r="AG43" s="37">
        <f t="shared" si="3"/>
        <v>0</v>
      </c>
      <c r="AH43" s="37">
        <f t="shared" si="3"/>
        <v>0</v>
      </c>
      <c r="AI43" s="37">
        <f t="shared" si="3"/>
        <v>0</v>
      </c>
      <c r="AJ43" s="37">
        <f t="shared" si="3"/>
        <v>0</v>
      </c>
      <c r="AK43" s="37">
        <f t="shared" si="3"/>
        <v>0</v>
      </c>
      <c r="AL43" s="37">
        <f t="shared" si="3"/>
        <v>0</v>
      </c>
      <c r="AM43" s="37">
        <f t="shared" si="3"/>
        <v>0</v>
      </c>
      <c r="AN43" s="37">
        <f t="shared" si="3"/>
        <v>0</v>
      </c>
      <c r="AO43" s="37">
        <f t="shared" si="3"/>
        <v>0</v>
      </c>
      <c r="AP43" s="37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40"/>
      <c r="P44" s="40"/>
      <c r="Q44" s="40"/>
      <c r="R44" s="40"/>
      <c r="S44" s="39"/>
      <c r="T44" s="40"/>
      <c r="U44" s="40"/>
      <c r="V44" s="40"/>
      <c r="W44" s="39"/>
      <c r="X44" s="39"/>
      <c r="Y44" s="40"/>
      <c r="Z44" s="39"/>
      <c r="AA44" s="40"/>
      <c r="AB44" s="40"/>
      <c r="AC44" s="40"/>
      <c r="AD44" s="41"/>
      <c r="AE44" s="41"/>
      <c r="AF44" s="43"/>
      <c r="AG44" s="41"/>
      <c r="AH44" s="41"/>
      <c r="AI44" s="43"/>
      <c r="AJ44" s="44"/>
      <c r="AK44" s="44"/>
      <c r="AL44" s="44"/>
      <c r="AM44" s="44"/>
      <c r="AN44" s="44"/>
      <c r="AO44" s="44"/>
      <c r="AP44" s="44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40"/>
      <c r="P45" s="40"/>
      <c r="Q45" s="40"/>
      <c r="R45" s="40"/>
      <c r="S45" s="39"/>
      <c r="T45" s="40"/>
      <c r="U45" s="40"/>
      <c r="V45" s="40"/>
      <c r="W45" s="39"/>
      <c r="X45" s="39"/>
      <c r="Y45" s="40"/>
      <c r="Z45" s="39"/>
      <c r="AA45" s="40"/>
      <c r="AB45" s="40"/>
      <c r="AC45" s="40"/>
      <c r="AD45" s="41"/>
      <c r="AE45" s="41"/>
      <c r="AF45" s="43"/>
      <c r="AG45" s="41"/>
      <c r="AH45" s="41"/>
      <c r="AI45" s="43"/>
      <c r="AJ45" s="44"/>
      <c r="AK45" s="44"/>
      <c r="AL45" s="44"/>
      <c r="AM45" s="44"/>
      <c r="AN45" s="44"/>
      <c r="AO45" s="44"/>
      <c r="AP45" s="44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40"/>
      <c r="P46" s="40"/>
      <c r="Q46" s="40"/>
      <c r="R46" s="40"/>
      <c r="S46" s="39"/>
      <c r="T46" s="40"/>
      <c r="U46" s="40"/>
      <c r="V46" s="40"/>
      <c r="W46" s="39"/>
      <c r="X46" s="39"/>
      <c r="Y46" s="40"/>
      <c r="Z46" s="39"/>
      <c r="AA46" s="40"/>
      <c r="AB46" s="40"/>
      <c r="AC46" s="40"/>
      <c r="AD46" s="41"/>
      <c r="AE46" s="41"/>
      <c r="AF46" s="43"/>
      <c r="AG46" s="41"/>
      <c r="AH46" s="41"/>
      <c r="AI46" s="43"/>
      <c r="AJ46" s="44"/>
      <c r="AK46" s="44"/>
      <c r="AL46" s="44"/>
      <c r="AM46" s="44"/>
      <c r="AN46" s="44"/>
      <c r="AO46" s="44"/>
      <c r="AP46" s="44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40"/>
      <c r="P47" s="40"/>
      <c r="Q47" s="40"/>
      <c r="R47" s="40"/>
      <c r="S47" s="39"/>
      <c r="T47" s="40"/>
      <c r="U47" s="40"/>
      <c r="V47" s="40"/>
      <c r="W47" s="39"/>
      <c r="X47" s="39"/>
      <c r="Y47" s="40"/>
      <c r="Z47" s="39"/>
      <c r="AA47" s="40"/>
      <c r="AB47" s="40"/>
      <c r="AC47" s="40"/>
      <c r="AD47" s="41"/>
      <c r="AE47" s="41"/>
      <c r="AF47" s="43"/>
      <c r="AG47" s="41"/>
      <c r="AH47" s="41"/>
      <c r="AI47" s="43"/>
      <c r="AJ47" s="44"/>
      <c r="AK47" s="44"/>
      <c r="AL47" s="44"/>
      <c r="AM47" s="44"/>
      <c r="AN47" s="44"/>
      <c r="AO47" s="44"/>
      <c r="AP47" s="44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40"/>
      <c r="P48" s="40"/>
      <c r="Q48" s="40"/>
      <c r="R48" s="40"/>
      <c r="S48" s="39"/>
      <c r="T48" s="40"/>
      <c r="U48" s="40"/>
      <c r="V48" s="40"/>
      <c r="W48" s="39"/>
      <c r="X48" s="39"/>
      <c r="Y48" s="40"/>
      <c r="Z48" s="39"/>
      <c r="AA48" s="40"/>
      <c r="AB48" s="40"/>
      <c r="AC48" s="40"/>
      <c r="AD48" s="41"/>
      <c r="AE48" s="41"/>
      <c r="AF48" s="43"/>
      <c r="AG48" s="41"/>
      <c r="AH48" s="41"/>
      <c r="AI48" s="43"/>
      <c r="AJ48" s="44"/>
      <c r="AK48" s="44"/>
      <c r="AL48" s="44"/>
      <c r="AM48" s="44"/>
      <c r="AN48" s="44"/>
      <c r="AO48" s="44"/>
      <c r="AP48" s="44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40"/>
      <c r="P49" s="40"/>
      <c r="Q49" s="40"/>
      <c r="R49" s="40"/>
      <c r="S49" s="39"/>
      <c r="T49" s="40"/>
      <c r="U49" s="40"/>
      <c r="V49" s="40"/>
      <c r="W49" s="39"/>
      <c r="X49" s="39"/>
      <c r="Y49" s="40"/>
      <c r="Z49" s="39"/>
      <c r="AA49" s="40"/>
      <c r="AB49" s="40"/>
      <c r="AC49" s="40"/>
      <c r="AD49" s="41"/>
      <c r="AE49" s="41"/>
      <c r="AF49" s="43"/>
      <c r="AG49" s="41"/>
      <c r="AH49" s="41"/>
      <c r="AI49" s="43"/>
      <c r="AJ49" s="44"/>
      <c r="AK49" s="44"/>
      <c r="AL49" s="44"/>
      <c r="AM49" s="44"/>
      <c r="AN49" s="44"/>
      <c r="AO49" s="44"/>
      <c r="AP49" s="44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40"/>
      <c r="P50" s="40"/>
      <c r="Q50" s="40"/>
      <c r="R50" s="40"/>
      <c r="S50" s="39"/>
      <c r="T50" s="40"/>
      <c r="U50" s="40"/>
      <c r="V50" s="40"/>
      <c r="W50" s="39"/>
      <c r="X50" s="39"/>
      <c r="Y50" s="40"/>
      <c r="Z50" s="39"/>
      <c r="AA50" s="40"/>
      <c r="AB50" s="40"/>
      <c r="AC50" s="40"/>
      <c r="AD50" s="41"/>
      <c r="AE50" s="41"/>
      <c r="AF50" s="43"/>
      <c r="AG50" s="41"/>
      <c r="AH50" s="41"/>
      <c r="AI50" s="43"/>
      <c r="AJ50" s="44"/>
      <c r="AK50" s="44"/>
      <c r="AL50" s="44"/>
      <c r="AM50" s="44"/>
      <c r="AN50" s="44"/>
      <c r="AO50" s="44"/>
      <c r="AP50" s="44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37">
        <f>SUM(E52:E64)</f>
        <v>0</v>
      </c>
      <c r="F51" s="37">
        <f t="shared" ref="F51:AP51" si="4">SUM(F52:F64)</f>
        <v>0</v>
      </c>
      <c r="G51" s="37">
        <f t="shared" si="4"/>
        <v>0</v>
      </c>
      <c r="H51" s="37">
        <f t="shared" si="4"/>
        <v>0</v>
      </c>
      <c r="I51" s="37">
        <f t="shared" si="4"/>
        <v>0</v>
      </c>
      <c r="J51" s="37">
        <f t="shared" si="4"/>
        <v>0</v>
      </c>
      <c r="K51" s="37">
        <f t="shared" si="4"/>
        <v>0</v>
      </c>
      <c r="L51" s="37">
        <f t="shared" si="4"/>
        <v>0</v>
      </c>
      <c r="M51" s="37">
        <f t="shared" si="4"/>
        <v>0</v>
      </c>
      <c r="N51" s="37">
        <f t="shared" si="4"/>
        <v>0</v>
      </c>
      <c r="O51" s="37">
        <f t="shared" si="4"/>
        <v>0</v>
      </c>
      <c r="P51" s="37">
        <f t="shared" si="4"/>
        <v>0</v>
      </c>
      <c r="Q51" s="37">
        <f t="shared" si="4"/>
        <v>0</v>
      </c>
      <c r="R51" s="37">
        <f t="shared" si="4"/>
        <v>0</v>
      </c>
      <c r="S51" s="37">
        <f t="shared" si="4"/>
        <v>0</v>
      </c>
      <c r="T51" s="37">
        <f t="shared" si="4"/>
        <v>0</v>
      </c>
      <c r="U51" s="37">
        <f t="shared" si="4"/>
        <v>0</v>
      </c>
      <c r="V51" s="37">
        <f t="shared" si="4"/>
        <v>0</v>
      </c>
      <c r="W51" s="37">
        <f t="shared" si="4"/>
        <v>0</v>
      </c>
      <c r="X51" s="37">
        <f t="shared" si="4"/>
        <v>0</v>
      </c>
      <c r="Y51" s="37">
        <f t="shared" si="4"/>
        <v>0</v>
      </c>
      <c r="Z51" s="37">
        <f t="shared" si="4"/>
        <v>0</v>
      </c>
      <c r="AA51" s="37">
        <f t="shared" si="4"/>
        <v>0</v>
      </c>
      <c r="AB51" s="37">
        <f t="shared" si="4"/>
        <v>0</v>
      </c>
      <c r="AC51" s="37">
        <f t="shared" si="4"/>
        <v>0</v>
      </c>
      <c r="AD51" s="37">
        <f t="shared" si="4"/>
        <v>0</v>
      </c>
      <c r="AE51" s="37">
        <f t="shared" si="4"/>
        <v>0</v>
      </c>
      <c r="AF51" s="37">
        <f t="shared" si="4"/>
        <v>0</v>
      </c>
      <c r="AG51" s="37">
        <f t="shared" si="4"/>
        <v>0</v>
      </c>
      <c r="AH51" s="37">
        <f t="shared" si="4"/>
        <v>0</v>
      </c>
      <c r="AI51" s="37">
        <f t="shared" si="4"/>
        <v>0</v>
      </c>
      <c r="AJ51" s="37">
        <f t="shared" si="4"/>
        <v>0</v>
      </c>
      <c r="AK51" s="37">
        <f t="shared" si="4"/>
        <v>0</v>
      </c>
      <c r="AL51" s="37">
        <f t="shared" si="4"/>
        <v>0</v>
      </c>
      <c r="AM51" s="37">
        <f t="shared" si="4"/>
        <v>0</v>
      </c>
      <c r="AN51" s="37">
        <f t="shared" si="4"/>
        <v>0</v>
      </c>
      <c r="AO51" s="37">
        <f t="shared" si="4"/>
        <v>0</v>
      </c>
      <c r="AP51" s="37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40"/>
      <c r="P52" s="40"/>
      <c r="Q52" s="40"/>
      <c r="R52" s="40"/>
      <c r="S52" s="39"/>
      <c r="T52" s="40"/>
      <c r="U52" s="40"/>
      <c r="V52" s="40"/>
      <c r="W52" s="39"/>
      <c r="X52" s="39"/>
      <c r="Y52" s="40"/>
      <c r="Z52" s="39"/>
      <c r="AA52" s="40"/>
      <c r="AB52" s="40"/>
      <c r="AC52" s="40"/>
      <c r="AD52" s="41"/>
      <c r="AE52" s="41"/>
      <c r="AF52" s="43"/>
      <c r="AG52" s="41"/>
      <c r="AH52" s="41"/>
      <c r="AI52" s="43"/>
      <c r="AJ52" s="44"/>
      <c r="AK52" s="44"/>
      <c r="AL52" s="44"/>
      <c r="AM52" s="44"/>
      <c r="AN52" s="44"/>
      <c r="AO52" s="44"/>
      <c r="AP52" s="44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40"/>
      <c r="P53" s="40"/>
      <c r="Q53" s="40"/>
      <c r="R53" s="40"/>
      <c r="S53" s="39"/>
      <c r="T53" s="40"/>
      <c r="U53" s="40"/>
      <c r="V53" s="40"/>
      <c r="W53" s="39"/>
      <c r="X53" s="39"/>
      <c r="Y53" s="40"/>
      <c r="Z53" s="39"/>
      <c r="AA53" s="40"/>
      <c r="AB53" s="40"/>
      <c r="AC53" s="40"/>
      <c r="AD53" s="41"/>
      <c r="AE53" s="41"/>
      <c r="AF53" s="43"/>
      <c r="AG53" s="41"/>
      <c r="AH53" s="41"/>
      <c r="AI53" s="43"/>
      <c r="AJ53" s="44"/>
      <c r="AK53" s="44"/>
      <c r="AL53" s="44"/>
      <c r="AM53" s="44"/>
      <c r="AN53" s="44"/>
      <c r="AO53" s="44"/>
      <c r="AP53" s="44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40"/>
      <c r="P54" s="40"/>
      <c r="Q54" s="40"/>
      <c r="R54" s="40"/>
      <c r="S54" s="39"/>
      <c r="T54" s="40"/>
      <c r="U54" s="40"/>
      <c r="V54" s="40"/>
      <c r="W54" s="39"/>
      <c r="X54" s="39"/>
      <c r="Y54" s="40"/>
      <c r="Z54" s="39"/>
      <c r="AA54" s="40"/>
      <c r="AB54" s="40"/>
      <c r="AC54" s="40"/>
      <c r="AD54" s="41"/>
      <c r="AE54" s="41"/>
      <c r="AF54" s="43"/>
      <c r="AG54" s="41"/>
      <c r="AH54" s="41"/>
      <c r="AI54" s="43"/>
      <c r="AJ54" s="44"/>
      <c r="AK54" s="44"/>
      <c r="AL54" s="44"/>
      <c r="AM54" s="44"/>
      <c r="AN54" s="44"/>
      <c r="AO54" s="44"/>
      <c r="AP54" s="44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40"/>
      <c r="P55" s="40"/>
      <c r="Q55" s="40"/>
      <c r="R55" s="40"/>
      <c r="S55" s="39"/>
      <c r="T55" s="40"/>
      <c r="U55" s="40"/>
      <c r="V55" s="40"/>
      <c r="W55" s="39"/>
      <c r="X55" s="39"/>
      <c r="Y55" s="40"/>
      <c r="Z55" s="39"/>
      <c r="AA55" s="40"/>
      <c r="AB55" s="40"/>
      <c r="AC55" s="40"/>
      <c r="AD55" s="41"/>
      <c r="AE55" s="41"/>
      <c r="AF55" s="43"/>
      <c r="AG55" s="41"/>
      <c r="AH55" s="41"/>
      <c r="AI55" s="43"/>
      <c r="AJ55" s="44"/>
      <c r="AK55" s="44"/>
      <c r="AL55" s="44"/>
      <c r="AM55" s="44"/>
      <c r="AN55" s="44"/>
      <c r="AO55" s="44"/>
      <c r="AP55" s="44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40"/>
      <c r="P56" s="40"/>
      <c r="Q56" s="40"/>
      <c r="R56" s="40"/>
      <c r="S56" s="39"/>
      <c r="T56" s="40"/>
      <c r="U56" s="40"/>
      <c r="V56" s="40"/>
      <c r="W56" s="39"/>
      <c r="X56" s="39"/>
      <c r="Y56" s="40"/>
      <c r="Z56" s="39"/>
      <c r="AA56" s="40"/>
      <c r="AB56" s="40"/>
      <c r="AC56" s="40"/>
      <c r="AD56" s="41"/>
      <c r="AE56" s="41"/>
      <c r="AF56" s="43"/>
      <c r="AG56" s="41"/>
      <c r="AH56" s="41"/>
      <c r="AI56" s="43"/>
      <c r="AJ56" s="44"/>
      <c r="AK56" s="44"/>
      <c r="AL56" s="44"/>
      <c r="AM56" s="44"/>
      <c r="AN56" s="44"/>
      <c r="AO56" s="44"/>
      <c r="AP56" s="44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40"/>
      <c r="P57" s="40"/>
      <c r="Q57" s="40"/>
      <c r="R57" s="40"/>
      <c r="S57" s="39"/>
      <c r="T57" s="40"/>
      <c r="U57" s="40"/>
      <c r="V57" s="40"/>
      <c r="W57" s="39"/>
      <c r="X57" s="39"/>
      <c r="Y57" s="40"/>
      <c r="Z57" s="39"/>
      <c r="AA57" s="40"/>
      <c r="AB57" s="40"/>
      <c r="AC57" s="40"/>
      <c r="AD57" s="41"/>
      <c r="AE57" s="41"/>
      <c r="AF57" s="43"/>
      <c r="AG57" s="41"/>
      <c r="AH57" s="41"/>
      <c r="AI57" s="43"/>
      <c r="AJ57" s="44"/>
      <c r="AK57" s="44"/>
      <c r="AL57" s="44"/>
      <c r="AM57" s="44"/>
      <c r="AN57" s="44"/>
      <c r="AO57" s="44"/>
      <c r="AP57" s="44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40"/>
      <c r="P58" s="40"/>
      <c r="Q58" s="40"/>
      <c r="R58" s="40"/>
      <c r="S58" s="39"/>
      <c r="T58" s="40"/>
      <c r="U58" s="40"/>
      <c r="V58" s="40"/>
      <c r="W58" s="39"/>
      <c r="X58" s="39"/>
      <c r="Y58" s="40"/>
      <c r="Z58" s="39"/>
      <c r="AA58" s="40"/>
      <c r="AB58" s="40"/>
      <c r="AC58" s="40"/>
      <c r="AD58" s="41"/>
      <c r="AE58" s="41"/>
      <c r="AF58" s="43"/>
      <c r="AG58" s="41"/>
      <c r="AH58" s="41"/>
      <c r="AI58" s="43"/>
      <c r="AJ58" s="44"/>
      <c r="AK58" s="44"/>
      <c r="AL58" s="44"/>
      <c r="AM58" s="44"/>
      <c r="AN58" s="44"/>
      <c r="AO58" s="44"/>
      <c r="AP58" s="44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40"/>
      <c r="P59" s="40"/>
      <c r="Q59" s="40"/>
      <c r="R59" s="40"/>
      <c r="S59" s="39"/>
      <c r="T59" s="40"/>
      <c r="U59" s="40"/>
      <c r="V59" s="40"/>
      <c r="W59" s="39"/>
      <c r="X59" s="39"/>
      <c r="Y59" s="40"/>
      <c r="Z59" s="39"/>
      <c r="AA59" s="40"/>
      <c r="AB59" s="40"/>
      <c r="AC59" s="40"/>
      <c r="AD59" s="41"/>
      <c r="AE59" s="41"/>
      <c r="AF59" s="43"/>
      <c r="AG59" s="41"/>
      <c r="AH59" s="41"/>
      <c r="AI59" s="43"/>
      <c r="AJ59" s="44"/>
      <c r="AK59" s="44"/>
      <c r="AL59" s="44"/>
      <c r="AM59" s="44"/>
      <c r="AN59" s="44"/>
      <c r="AO59" s="44"/>
      <c r="AP59" s="44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40"/>
      <c r="P60" s="40"/>
      <c r="Q60" s="40"/>
      <c r="R60" s="40"/>
      <c r="S60" s="39"/>
      <c r="T60" s="40"/>
      <c r="U60" s="40"/>
      <c r="V60" s="40"/>
      <c r="W60" s="39"/>
      <c r="X60" s="39"/>
      <c r="Y60" s="40"/>
      <c r="Z60" s="39"/>
      <c r="AA60" s="40"/>
      <c r="AB60" s="40"/>
      <c r="AC60" s="40"/>
      <c r="AD60" s="41"/>
      <c r="AE60" s="41"/>
      <c r="AF60" s="43"/>
      <c r="AG60" s="41"/>
      <c r="AH60" s="41"/>
      <c r="AI60" s="43"/>
      <c r="AJ60" s="44"/>
      <c r="AK60" s="44"/>
      <c r="AL60" s="44"/>
      <c r="AM60" s="44"/>
      <c r="AN60" s="44"/>
      <c r="AO60" s="44"/>
      <c r="AP60" s="44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40"/>
      <c r="P61" s="40"/>
      <c r="Q61" s="40"/>
      <c r="R61" s="40"/>
      <c r="S61" s="39"/>
      <c r="T61" s="40"/>
      <c r="U61" s="40"/>
      <c r="V61" s="40"/>
      <c r="W61" s="39"/>
      <c r="X61" s="39"/>
      <c r="Y61" s="40"/>
      <c r="Z61" s="39"/>
      <c r="AA61" s="40"/>
      <c r="AB61" s="40"/>
      <c r="AC61" s="40"/>
      <c r="AD61" s="41"/>
      <c r="AE61" s="41"/>
      <c r="AF61" s="43"/>
      <c r="AG61" s="41"/>
      <c r="AH61" s="41"/>
      <c r="AI61" s="43"/>
      <c r="AJ61" s="44"/>
      <c r="AK61" s="44"/>
      <c r="AL61" s="44"/>
      <c r="AM61" s="44"/>
      <c r="AN61" s="44"/>
      <c r="AO61" s="44"/>
      <c r="AP61" s="44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40"/>
      <c r="P62" s="40"/>
      <c r="Q62" s="40"/>
      <c r="R62" s="40"/>
      <c r="S62" s="39"/>
      <c r="T62" s="40"/>
      <c r="U62" s="40"/>
      <c r="V62" s="40"/>
      <c r="W62" s="39"/>
      <c r="X62" s="39"/>
      <c r="Y62" s="40"/>
      <c r="Z62" s="40"/>
      <c r="AA62" s="40"/>
      <c r="AB62" s="40"/>
      <c r="AC62" s="40"/>
      <c r="AD62" s="41"/>
      <c r="AE62" s="41"/>
      <c r="AF62" s="43"/>
      <c r="AG62" s="41"/>
      <c r="AH62" s="41"/>
      <c r="AI62" s="43"/>
      <c r="AJ62" s="44"/>
      <c r="AK62" s="44"/>
      <c r="AL62" s="44"/>
      <c r="AM62" s="44"/>
      <c r="AN62" s="44"/>
      <c r="AO62" s="44"/>
      <c r="AP62" s="44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40"/>
      <c r="P63" s="40"/>
      <c r="Q63" s="40"/>
      <c r="R63" s="40"/>
      <c r="S63" s="39"/>
      <c r="T63" s="40"/>
      <c r="U63" s="40"/>
      <c r="V63" s="40"/>
      <c r="W63" s="39"/>
      <c r="X63" s="39"/>
      <c r="Y63" s="40"/>
      <c r="Z63" s="39"/>
      <c r="AA63" s="40"/>
      <c r="AB63" s="40"/>
      <c r="AC63" s="40"/>
      <c r="AD63" s="41"/>
      <c r="AE63" s="41"/>
      <c r="AF63" s="43"/>
      <c r="AG63" s="41"/>
      <c r="AH63" s="41"/>
      <c r="AI63" s="43"/>
      <c r="AJ63" s="44"/>
      <c r="AK63" s="44"/>
      <c r="AL63" s="44"/>
      <c r="AM63" s="44"/>
      <c r="AN63" s="44"/>
      <c r="AO63" s="44"/>
      <c r="AP63" s="44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0"/>
      <c r="P64" s="40"/>
      <c r="Q64" s="40"/>
      <c r="R64" s="40"/>
      <c r="S64" s="39"/>
      <c r="T64" s="40"/>
      <c r="U64" s="40"/>
      <c r="V64" s="40"/>
      <c r="W64" s="39"/>
      <c r="X64" s="39"/>
      <c r="Y64" s="40"/>
      <c r="Z64" s="40"/>
      <c r="AA64" s="40"/>
      <c r="AB64" s="40"/>
      <c r="AC64" s="40"/>
      <c r="AD64" s="41"/>
      <c r="AE64" s="41"/>
      <c r="AF64" s="43"/>
      <c r="AG64" s="41"/>
      <c r="AH64" s="41"/>
      <c r="AI64" s="43"/>
      <c r="AJ64" s="44"/>
      <c r="AK64" s="44"/>
      <c r="AL64" s="44"/>
      <c r="AM64" s="44"/>
      <c r="AN64" s="44"/>
      <c r="AO64" s="44"/>
      <c r="AP64" s="44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37">
        <f>SUM(E66:E71)</f>
        <v>0</v>
      </c>
      <c r="F65" s="37">
        <f t="shared" ref="F65:AP65" si="5">SUM(F66:F71)</f>
        <v>0</v>
      </c>
      <c r="G65" s="37">
        <f t="shared" si="5"/>
        <v>0</v>
      </c>
      <c r="H65" s="37">
        <f t="shared" si="5"/>
        <v>0</v>
      </c>
      <c r="I65" s="37">
        <f t="shared" si="5"/>
        <v>0</v>
      </c>
      <c r="J65" s="37">
        <f t="shared" si="5"/>
        <v>0</v>
      </c>
      <c r="K65" s="37">
        <f t="shared" si="5"/>
        <v>0</v>
      </c>
      <c r="L65" s="37">
        <f t="shared" si="5"/>
        <v>0</v>
      </c>
      <c r="M65" s="37">
        <f t="shared" si="5"/>
        <v>0</v>
      </c>
      <c r="N65" s="37">
        <f t="shared" si="5"/>
        <v>0</v>
      </c>
      <c r="O65" s="37">
        <f t="shared" si="5"/>
        <v>0</v>
      </c>
      <c r="P65" s="37">
        <f t="shared" si="5"/>
        <v>0</v>
      </c>
      <c r="Q65" s="37">
        <f t="shared" si="5"/>
        <v>0</v>
      </c>
      <c r="R65" s="37">
        <f t="shared" si="5"/>
        <v>0</v>
      </c>
      <c r="S65" s="37">
        <f t="shared" si="5"/>
        <v>0</v>
      </c>
      <c r="T65" s="37">
        <f t="shared" si="5"/>
        <v>0</v>
      </c>
      <c r="U65" s="37">
        <f t="shared" si="5"/>
        <v>0</v>
      </c>
      <c r="V65" s="37">
        <f t="shared" si="5"/>
        <v>0</v>
      </c>
      <c r="W65" s="37">
        <f t="shared" si="5"/>
        <v>0</v>
      </c>
      <c r="X65" s="37">
        <f t="shared" si="5"/>
        <v>0</v>
      </c>
      <c r="Y65" s="37">
        <f t="shared" si="5"/>
        <v>0</v>
      </c>
      <c r="Z65" s="37">
        <f t="shared" si="5"/>
        <v>0</v>
      </c>
      <c r="AA65" s="37">
        <f t="shared" si="5"/>
        <v>0</v>
      </c>
      <c r="AB65" s="37">
        <f t="shared" si="5"/>
        <v>0</v>
      </c>
      <c r="AC65" s="37">
        <f t="shared" si="5"/>
        <v>0</v>
      </c>
      <c r="AD65" s="37">
        <f t="shared" si="5"/>
        <v>0</v>
      </c>
      <c r="AE65" s="37">
        <f t="shared" si="5"/>
        <v>0</v>
      </c>
      <c r="AF65" s="37">
        <f t="shared" si="5"/>
        <v>0</v>
      </c>
      <c r="AG65" s="37">
        <f t="shared" si="5"/>
        <v>0</v>
      </c>
      <c r="AH65" s="37">
        <f t="shared" si="5"/>
        <v>0</v>
      </c>
      <c r="AI65" s="37">
        <f t="shared" si="5"/>
        <v>0</v>
      </c>
      <c r="AJ65" s="37">
        <f t="shared" si="5"/>
        <v>0</v>
      </c>
      <c r="AK65" s="37">
        <f t="shared" si="5"/>
        <v>0</v>
      </c>
      <c r="AL65" s="37">
        <f t="shared" si="5"/>
        <v>0</v>
      </c>
      <c r="AM65" s="37">
        <f t="shared" si="5"/>
        <v>0</v>
      </c>
      <c r="AN65" s="37">
        <f t="shared" si="5"/>
        <v>0</v>
      </c>
      <c r="AO65" s="37">
        <f t="shared" si="5"/>
        <v>0</v>
      </c>
      <c r="AP65" s="37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40"/>
      <c r="P66" s="40"/>
      <c r="Q66" s="40"/>
      <c r="R66" s="40"/>
      <c r="S66" s="39"/>
      <c r="T66" s="40"/>
      <c r="U66" s="40"/>
      <c r="V66" s="40"/>
      <c r="W66" s="39"/>
      <c r="X66" s="39"/>
      <c r="Y66" s="40"/>
      <c r="Z66" s="39"/>
      <c r="AA66" s="40"/>
      <c r="AB66" s="40"/>
      <c r="AC66" s="40"/>
      <c r="AD66" s="41"/>
      <c r="AE66" s="41"/>
      <c r="AF66" s="43"/>
      <c r="AG66" s="41"/>
      <c r="AH66" s="41"/>
      <c r="AI66" s="43"/>
      <c r="AJ66" s="44"/>
      <c r="AK66" s="44"/>
      <c r="AL66" s="44"/>
      <c r="AM66" s="44"/>
      <c r="AN66" s="44"/>
      <c r="AO66" s="44"/>
      <c r="AP66" s="44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40"/>
      <c r="P67" s="40"/>
      <c r="Q67" s="40"/>
      <c r="R67" s="40"/>
      <c r="S67" s="39"/>
      <c r="T67" s="40"/>
      <c r="U67" s="40"/>
      <c r="V67" s="40"/>
      <c r="W67" s="39"/>
      <c r="X67" s="39"/>
      <c r="Y67" s="40"/>
      <c r="Z67" s="40"/>
      <c r="AA67" s="40"/>
      <c r="AB67" s="40"/>
      <c r="AC67" s="40"/>
      <c r="AD67" s="41"/>
      <c r="AE67" s="41"/>
      <c r="AF67" s="43"/>
      <c r="AG67" s="41"/>
      <c r="AH67" s="41"/>
      <c r="AI67" s="43"/>
      <c r="AJ67" s="44"/>
      <c r="AK67" s="44"/>
      <c r="AL67" s="44"/>
      <c r="AM67" s="44"/>
      <c r="AN67" s="44"/>
      <c r="AO67" s="44"/>
      <c r="AP67" s="44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0"/>
      <c r="P68" s="40"/>
      <c r="Q68" s="40"/>
      <c r="R68" s="40"/>
      <c r="S68" s="39"/>
      <c r="T68" s="40"/>
      <c r="U68" s="40"/>
      <c r="V68" s="40"/>
      <c r="W68" s="39"/>
      <c r="X68" s="39"/>
      <c r="Y68" s="40"/>
      <c r="Z68" s="39"/>
      <c r="AA68" s="40"/>
      <c r="AB68" s="40"/>
      <c r="AC68" s="40"/>
      <c r="AD68" s="41"/>
      <c r="AE68" s="41"/>
      <c r="AF68" s="43"/>
      <c r="AG68" s="41"/>
      <c r="AH68" s="41"/>
      <c r="AI68" s="43"/>
      <c r="AJ68" s="44"/>
      <c r="AK68" s="44"/>
      <c r="AL68" s="44"/>
      <c r="AM68" s="44"/>
      <c r="AN68" s="44"/>
      <c r="AO68" s="44"/>
      <c r="AP68" s="44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0"/>
      <c r="P69" s="39"/>
      <c r="Q69" s="40"/>
      <c r="R69" s="40"/>
      <c r="S69" s="40"/>
      <c r="T69" s="40"/>
      <c r="U69" s="40"/>
      <c r="V69" s="40"/>
      <c r="W69" s="39"/>
      <c r="X69" s="39"/>
      <c r="Y69" s="40"/>
      <c r="Z69" s="40"/>
      <c r="AA69" s="40"/>
      <c r="AB69" s="40"/>
      <c r="AC69" s="40"/>
      <c r="AD69" s="41"/>
      <c r="AE69" s="41"/>
      <c r="AF69" s="43"/>
      <c r="AG69" s="41"/>
      <c r="AH69" s="41"/>
      <c r="AI69" s="43"/>
      <c r="AJ69" s="44"/>
      <c r="AK69" s="44"/>
      <c r="AL69" s="44"/>
      <c r="AM69" s="44"/>
      <c r="AN69" s="44"/>
      <c r="AO69" s="44"/>
      <c r="AP69" s="44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40"/>
      <c r="P70" s="40"/>
      <c r="Q70" s="40"/>
      <c r="R70" s="40"/>
      <c r="S70" s="39"/>
      <c r="T70" s="40"/>
      <c r="U70" s="40"/>
      <c r="V70" s="40"/>
      <c r="W70" s="39"/>
      <c r="X70" s="39"/>
      <c r="Y70" s="40"/>
      <c r="Z70" s="39"/>
      <c r="AA70" s="40"/>
      <c r="AB70" s="40"/>
      <c r="AC70" s="40"/>
      <c r="AD70" s="41"/>
      <c r="AE70" s="41"/>
      <c r="AF70" s="43"/>
      <c r="AG70" s="41"/>
      <c r="AH70" s="41"/>
      <c r="AI70" s="43"/>
      <c r="AJ70" s="44"/>
      <c r="AK70" s="44"/>
      <c r="AL70" s="44"/>
      <c r="AM70" s="44"/>
      <c r="AN70" s="44"/>
      <c r="AO70" s="44"/>
      <c r="AP70" s="44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  <c r="P71" s="40"/>
      <c r="Q71" s="40"/>
      <c r="R71" s="40"/>
      <c r="S71" s="39"/>
      <c r="T71" s="40"/>
      <c r="U71" s="40"/>
      <c r="V71" s="40"/>
      <c r="W71" s="39"/>
      <c r="X71" s="39"/>
      <c r="Y71" s="40"/>
      <c r="Z71" s="40"/>
      <c r="AA71" s="40"/>
      <c r="AB71" s="40"/>
      <c r="AC71" s="40"/>
      <c r="AD71" s="41"/>
      <c r="AE71" s="41"/>
      <c r="AF71" s="41"/>
      <c r="AG71" s="41"/>
      <c r="AH71" s="41"/>
      <c r="AI71" s="43"/>
      <c r="AJ71" s="44"/>
      <c r="AK71" s="44"/>
      <c r="AL71" s="44"/>
      <c r="AM71" s="44"/>
      <c r="AN71" s="44"/>
      <c r="AO71" s="44"/>
      <c r="AP71" s="44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37">
        <f>SUM(E73:E79)</f>
        <v>0</v>
      </c>
      <c r="F72" s="37">
        <f t="shared" ref="F72:AP72" si="6">SUM(F73:F79)</f>
        <v>0</v>
      </c>
      <c r="G72" s="37">
        <f t="shared" si="6"/>
        <v>0</v>
      </c>
      <c r="H72" s="37">
        <f t="shared" si="6"/>
        <v>0</v>
      </c>
      <c r="I72" s="37">
        <f t="shared" si="6"/>
        <v>0</v>
      </c>
      <c r="J72" s="37">
        <f t="shared" si="6"/>
        <v>0</v>
      </c>
      <c r="K72" s="37">
        <f t="shared" si="6"/>
        <v>0</v>
      </c>
      <c r="L72" s="37">
        <f t="shared" si="6"/>
        <v>0</v>
      </c>
      <c r="M72" s="37">
        <f t="shared" si="6"/>
        <v>0</v>
      </c>
      <c r="N72" s="37">
        <f t="shared" si="6"/>
        <v>0</v>
      </c>
      <c r="O72" s="37">
        <f t="shared" si="6"/>
        <v>0</v>
      </c>
      <c r="P72" s="37">
        <f t="shared" si="6"/>
        <v>0</v>
      </c>
      <c r="Q72" s="37">
        <f t="shared" si="6"/>
        <v>0</v>
      </c>
      <c r="R72" s="37">
        <f t="shared" si="6"/>
        <v>0</v>
      </c>
      <c r="S72" s="37">
        <f t="shared" si="6"/>
        <v>0</v>
      </c>
      <c r="T72" s="37">
        <f t="shared" si="6"/>
        <v>0</v>
      </c>
      <c r="U72" s="37">
        <f t="shared" si="6"/>
        <v>0</v>
      </c>
      <c r="V72" s="37">
        <f t="shared" si="6"/>
        <v>0</v>
      </c>
      <c r="W72" s="37">
        <f t="shared" si="6"/>
        <v>0</v>
      </c>
      <c r="X72" s="37">
        <f t="shared" si="6"/>
        <v>0</v>
      </c>
      <c r="Y72" s="37">
        <f t="shared" si="6"/>
        <v>0</v>
      </c>
      <c r="Z72" s="37">
        <f t="shared" si="6"/>
        <v>0</v>
      </c>
      <c r="AA72" s="37">
        <f t="shared" si="6"/>
        <v>0</v>
      </c>
      <c r="AB72" s="37">
        <f t="shared" si="6"/>
        <v>0</v>
      </c>
      <c r="AC72" s="37">
        <f t="shared" si="6"/>
        <v>0</v>
      </c>
      <c r="AD72" s="37">
        <f t="shared" si="6"/>
        <v>0</v>
      </c>
      <c r="AE72" s="37">
        <f t="shared" si="6"/>
        <v>0</v>
      </c>
      <c r="AF72" s="37">
        <f t="shared" si="6"/>
        <v>0</v>
      </c>
      <c r="AG72" s="37">
        <f t="shared" si="6"/>
        <v>0</v>
      </c>
      <c r="AH72" s="37">
        <f t="shared" si="6"/>
        <v>0</v>
      </c>
      <c r="AI72" s="37">
        <f t="shared" si="6"/>
        <v>0</v>
      </c>
      <c r="AJ72" s="37">
        <f t="shared" si="6"/>
        <v>0</v>
      </c>
      <c r="AK72" s="37">
        <f t="shared" si="6"/>
        <v>0</v>
      </c>
      <c r="AL72" s="37">
        <f t="shared" si="6"/>
        <v>0</v>
      </c>
      <c r="AM72" s="37">
        <f t="shared" si="6"/>
        <v>0</v>
      </c>
      <c r="AN72" s="37">
        <f t="shared" si="6"/>
        <v>0</v>
      </c>
      <c r="AO72" s="37">
        <f t="shared" si="6"/>
        <v>0</v>
      </c>
      <c r="AP72" s="37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0"/>
      <c r="P73" s="40"/>
      <c r="Q73" s="40"/>
      <c r="R73" s="40"/>
      <c r="S73" s="39"/>
      <c r="T73" s="40"/>
      <c r="U73" s="40"/>
      <c r="V73" s="40"/>
      <c r="W73" s="39"/>
      <c r="X73" s="39"/>
      <c r="Y73" s="40"/>
      <c r="Z73" s="40"/>
      <c r="AA73" s="40"/>
      <c r="AB73" s="40"/>
      <c r="AC73" s="40"/>
      <c r="AD73" s="41"/>
      <c r="AE73" s="41"/>
      <c r="AF73" s="43"/>
      <c r="AG73" s="41"/>
      <c r="AH73" s="41"/>
      <c r="AI73" s="43"/>
      <c r="AJ73" s="44"/>
      <c r="AK73" s="44"/>
      <c r="AL73" s="44"/>
      <c r="AM73" s="44"/>
      <c r="AN73" s="44"/>
      <c r="AO73" s="44"/>
      <c r="AP73" s="44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40"/>
      <c r="P74" s="40"/>
      <c r="Q74" s="40"/>
      <c r="R74" s="40"/>
      <c r="S74" s="39"/>
      <c r="T74" s="40"/>
      <c r="U74" s="40"/>
      <c r="V74" s="40"/>
      <c r="W74" s="39"/>
      <c r="X74" s="39"/>
      <c r="Y74" s="40"/>
      <c r="Z74" s="40"/>
      <c r="AA74" s="40"/>
      <c r="AB74" s="40"/>
      <c r="AC74" s="40"/>
      <c r="AD74" s="41"/>
      <c r="AE74" s="41"/>
      <c r="AF74" s="43"/>
      <c r="AG74" s="41"/>
      <c r="AH74" s="41"/>
      <c r="AI74" s="43"/>
      <c r="AJ74" s="44"/>
      <c r="AK74" s="44"/>
      <c r="AL74" s="44"/>
      <c r="AM74" s="44"/>
      <c r="AN74" s="44"/>
      <c r="AO74" s="44"/>
      <c r="AP74" s="44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40"/>
      <c r="P75" s="39"/>
      <c r="Q75" s="40"/>
      <c r="R75" s="40"/>
      <c r="S75" s="40"/>
      <c r="T75" s="40"/>
      <c r="U75" s="40"/>
      <c r="V75" s="40"/>
      <c r="W75" s="39"/>
      <c r="X75" s="39"/>
      <c r="Y75" s="40"/>
      <c r="Z75" s="40"/>
      <c r="AA75" s="40"/>
      <c r="AB75" s="40"/>
      <c r="AC75" s="40"/>
      <c r="AD75" s="41"/>
      <c r="AE75" s="41"/>
      <c r="AF75" s="43"/>
      <c r="AG75" s="41"/>
      <c r="AH75" s="41"/>
      <c r="AI75" s="43"/>
      <c r="AJ75" s="44"/>
      <c r="AK75" s="44"/>
      <c r="AL75" s="44"/>
      <c r="AM75" s="44"/>
      <c r="AN75" s="44"/>
      <c r="AO75" s="44"/>
      <c r="AP75" s="44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40"/>
      <c r="P76" s="40"/>
      <c r="Q76" s="40"/>
      <c r="R76" s="40"/>
      <c r="S76" s="39"/>
      <c r="T76" s="40"/>
      <c r="U76" s="40"/>
      <c r="V76" s="40"/>
      <c r="W76" s="39"/>
      <c r="X76" s="39"/>
      <c r="Y76" s="40"/>
      <c r="Z76" s="40"/>
      <c r="AA76" s="40"/>
      <c r="AB76" s="40"/>
      <c r="AC76" s="40"/>
      <c r="AD76" s="41"/>
      <c r="AE76" s="41"/>
      <c r="AF76" s="43"/>
      <c r="AG76" s="41"/>
      <c r="AH76" s="41"/>
      <c r="AI76" s="43"/>
      <c r="AJ76" s="44"/>
      <c r="AK76" s="44"/>
      <c r="AL76" s="44"/>
      <c r="AM76" s="44"/>
      <c r="AN76" s="44"/>
      <c r="AO76" s="44"/>
      <c r="AP76" s="44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40"/>
      <c r="P77" s="40"/>
      <c r="Q77" s="40"/>
      <c r="R77" s="40"/>
      <c r="S77" s="39"/>
      <c r="T77" s="40"/>
      <c r="U77" s="40"/>
      <c r="V77" s="40"/>
      <c r="W77" s="39"/>
      <c r="X77" s="39"/>
      <c r="Y77" s="40"/>
      <c r="Z77" s="40"/>
      <c r="AA77" s="40"/>
      <c r="AB77" s="40"/>
      <c r="AC77" s="40"/>
      <c r="AD77" s="41"/>
      <c r="AE77" s="41"/>
      <c r="AF77" s="43"/>
      <c r="AG77" s="41"/>
      <c r="AH77" s="41"/>
      <c r="AI77" s="43"/>
      <c r="AJ77" s="44"/>
      <c r="AK77" s="44"/>
      <c r="AL77" s="44"/>
      <c r="AM77" s="44"/>
      <c r="AN77" s="44"/>
      <c r="AO77" s="44"/>
      <c r="AP77" s="44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40"/>
      <c r="P78" s="40"/>
      <c r="Q78" s="40"/>
      <c r="R78" s="40"/>
      <c r="S78" s="39"/>
      <c r="T78" s="40"/>
      <c r="U78" s="40"/>
      <c r="V78" s="40"/>
      <c r="W78" s="39"/>
      <c r="X78" s="39"/>
      <c r="Y78" s="40"/>
      <c r="Z78" s="40"/>
      <c r="AA78" s="40"/>
      <c r="AB78" s="40"/>
      <c r="AC78" s="40"/>
      <c r="AD78" s="41"/>
      <c r="AE78" s="41"/>
      <c r="AF78" s="43"/>
      <c r="AG78" s="41"/>
      <c r="AH78" s="41"/>
      <c r="AI78" s="43"/>
      <c r="AJ78" s="44"/>
      <c r="AK78" s="44"/>
      <c r="AL78" s="44"/>
      <c r="AM78" s="44"/>
      <c r="AN78" s="44"/>
      <c r="AO78" s="44"/>
      <c r="AP78" s="44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40"/>
      <c r="P79" s="40"/>
      <c r="Q79" s="40"/>
      <c r="R79" s="40"/>
      <c r="S79" s="39"/>
      <c r="T79" s="40"/>
      <c r="U79" s="40"/>
      <c r="V79" s="40"/>
      <c r="W79" s="39"/>
      <c r="X79" s="39"/>
      <c r="Y79" s="40"/>
      <c r="Z79" s="40"/>
      <c r="AA79" s="40"/>
      <c r="AB79" s="40"/>
      <c r="AC79" s="40"/>
      <c r="AD79" s="41"/>
      <c r="AE79" s="41"/>
      <c r="AF79" s="43"/>
      <c r="AG79" s="41"/>
      <c r="AH79" s="41"/>
      <c r="AI79" s="43"/>
      <c r="AJ79" s="44"/>
      <c r="AK79" s="44"/>
      <c r="AL79" s="44"/>
      <c r="AM79" s="44"/>
      <c r="AN79" s="44"/>
      <c r="AO79" s="44"/>
      <c r="AP79" s="44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37">
        <f>SUM(E81:E82)</f>
        <v>0</v>
      </c>
      <c r="F80" s="37">
        <f t="shared" ref="F80:AP80" si="7">SUM(F81:F82)</f>
        <v>0</v>
      </c>
      <c r="G80" s="37">
        <f t="shared" si="7"/>
        <v>0</v>
      </c>
      <c r="H80" s="37">
        <f t="shared" si="7"/>
        <v>0</v>
      </c>
      <c r="I80" s="37">
        <f t="shared" si="7"/>
        <v>0</v>
      </c>
      <c r="J80" s="37">
        <f t="shared" si="7"/>
        <v>0</v>
      </c>
      <c r="K80" s="37">
        <f t="shared" si="7"/>
        <v>0</v>
      </c>
      <c r="L80" s="37">
        <f t="shared" si="7"/>
        <v>0</v>
      </c>
      <c r="M80" s="37">
        <f t="shared" si="7"/>
        <v>0</v>
      </c>
      <c r="N80" s="37">
        <f t="shared" si="7"/>
        <v>0</v>
      </c>
      <c r="O80" s="37">
        <f t="shared" si="7"/>
        <v>0</v>
      </c>
      <c r="P80" s="37">
        <f t="shared" si="7"/>
        <v>0</v>
      </c>
      <c r="Q80" s="37">
        <f t="shared" si="7"/>
        <v>0</v>
      </c>
      <c r="R80" s="37">
        <f t="shared" si="7"/>
        <v>0</v>
      </c>
      <c r="S80" s="37">
        <f t="shared" si="7"/>
        <v>0</v>
      </c>
      <c r="T80" s="37">
        <f t="shared" si="7"/>
        <v>0</v>
      </c>
      <c r="U80" s="37">
        <f t="shared" si="7"/>
        <v>0</v>
      </c>
      <c r="V80" s="37">
        <f t="shared" si="7"/>
        <v>0</v>
      </c>
      <c r="W80" s="37">
        <f t="shared" si="7"/>
        <v>0</v>
      </c>
      <c r="X80" s="37">
        <f t="shared" si="7"/>
        <v>0</v>
      </c>
      <c r="Y80" s="37">
        <f t="shared" si="7"/>
        <v>0</v>
      </c>
      <c r="Z80" s="37">
        <f t="shared" si="7"/>
        <v>0</v>
      </c>
      <c r="AA80" s="37">
        <f t="shared" si="7"/>
        <v>0</v>
      </c>
      <c r="AB80" s="37">
        <f t="shared" si="7"/>
        <v>0</v>
      </c>
      <c r="AC80" s="37">
        <f t="shared" si="7"/>
        <v>0</v>
      </c>
      <c r="AD80" s="37">
        <f t="shared" si="7"/>
        <v>0</v>
      </c>
      <c r="AE80" s="37">
        <f t="shared" si="7"/>
        <v>0</v>
      </c>
      <c r="AF80" s="37">
        <f t="shared" si="7"/>
        <v>0</v>
      </c>
      <c r="AG80" s="37">
        <f t="shared" si="7"/>
        <v>0</v>
      </c>
      <c r="AH80" s="37">
        <f t="shared" si="7"/>
        <v>0</v>
      </c>
      <c r="AI80" s="37">
        <f t="shared" si="7"/>
        <v>0</v>
      </c>
      <c r="AJ80" s="37">
        <f t="shared" si="7"/>
        <v>0</v>
      </c>
      <c r="AK80" s="37">
        <f t="shared" si="7"/>
        <v>0</v>
      </c>
      <c r="AL80" s="37">
        <f t="shared" si="7"/>
        <v>0</v>
      </c>
      <c r="AM80" s="37">
        <f t="shared" si="7"/>
        <v>0</v>
      </c>
      <c r="AN80" s="37">
        <f t="shared" si="7"/>
        <v>0</v>
      </c>
      <c r="AO80" s="37">
        <f t="shared" si="7"/>
        <v>0</v>
      </c>
      <c r="AP80" s="37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0"/>
      <c r="P81" s="40"/>
      <c r="Q81" s="40"/>
      <c r="R81" s="40"/>
      <c r="S81" s="39"/>
      <c r="T81" s="40"/>
      <c r="U81" s="40"/>
      <c r="V81" s="40"/>
      <c r="W81" s="39"/>
      <c r="X81" s="39"/>
      <c r="Y81" s="40"/>
      <c r="Z81" s="40"/>
      <c r="AA81" s="40"/>
      <c r="AB81" s="40"/>
      <c r="AC81" s="40"/>
      <c r="AD81" s="41"/>
      <c r="AE81" s="41"/>
      <c r="AF81" s="41"/>
      <c r="AG81" s="41"/>
      <c r="AH81" s="41"/>
      <c r="AI81" s="41"/>
      <c r="AJ81" s="44"/>
      <c r="AK81" s="44"/>
      <c r="AL81" s="44"/>
      <c r="AM81" s="44"/>
      <c r="AN81" s="44"/>
      <c r="AO81" s="44"/>
      <c r="AP81" s="44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40"/>
      <c r="P82" s="40"/>
      <c r="Q82" s="40"/>
      <c r="R82" s="40"/>
      <c r="S82" s="39"/>
      <c r="T82" s="40"/>
      <c r="U82" s="40"/>
      <c r="V82" s="40"/>
      <c r="W82" s="39"/>
      <c r="X82" s="39"/>
      <c r="Y82" s="40"/>
      <c r="Z82" s="40"/>
      <c r="AA82" s="40"/>
      <c r="AB82" s="40"/>
      <c r="AC82" s="40"/>
      <c r="AD82" s="41"/>
      <c r="AE82" s="41"/>
      <c r="AF82" s="41"/>
      <c r="AG82" s="41"/>
      <c r="AH82" s="41"/>
      <c r="AI82" s="41"/>
      <c r="AJ82" s="44"/>
      <c r="AK82" s="44"/>
      <c r="AL82" s="44"/>
      <c r="AM82" s="44"/>
      <c r="AN82" s="44"/>
      <c r="AO82" s="44"/>
      <c r="AP82" s="44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37">
        <f>SUM(E84:E104)</f>
        <v>1</v>
      </c>
      <c r="F83" s="37">
        <f t="shared" ref="F83:AP83" si="8">SUM(F84:F104)</f>
        <v>1</v>
      </c>
      <c r="G83" s="37">
        <f t="shared" si="8"/>
        <v>0</v>
      </c>
      <c r="H83" s="37">
        <f t="shared" si="8"/>
        <v>0</v>
      </c>
      <c r="I83" s="37">
        <f t="shared" si="8"/>
        <v>0</v>
      </c>
      <c r="J83" s="37">
        <f t="shared" si="8"/>
        <v>0</v>
      </c>
      <c r="K83" s="37">
        <f t="shared" si="8"/>
        <v>0</v>
      </c>
      <c r="L83" s="37">
        <f t="shared" si="8"/>
        <v>0</v>
      </c>
      <c r="M83" s="37">
        <f t="shared" si="8"/>
        <v>0</v>
      </c>
      <c r="N83" s="37">
        <f t="shared" si="8"/>
        <v>0</v>
      </c>
      <c r="O83" s="37">
        <f t="shared" si="8"/>
        <v>1</v>
      </c>
      <c r="P83" s="37">
        <f t="shared" si="8"/>
        <v>0</v>
      </c>
      <c r="Q83" s="37">
        <f t="shared" si="8"/>
        <v>0</v>
      </c>
      <c r="R83" s="37">
        <f t="shared" si="8"/>
        <v>0</v>
      </c>
      <c r="S83" s="37">
        <f t="shared" si="8"/>
        <v>0</v>
      </c>
      <c r="T83" s="37">
        <f t="shared" si="8"/>
        <v>0</v>
      </c>
      <c r="U83" s="37">
        <f t="shared" si="8"/>
        <v>0</v>
      </c>
      <c r="V83" s="37">
        <f t="shared" si="8"/>
        <v>0</v>
      </c>
      <c r="W83" s="37">
        <f t="shared" si="8"/>
        <v>0</v>
      </c>
      <c r="X83" s="37">
        <f t="shared" si="8"/>
        <v>0</v>
      </c>
      <c r="Y83" s="37">
        <f t="shared" si="8"/>
        <v>0</v>
      </c>
      <c r="Z83" s="37">
        <f t="shared" si="8"/>
        <v>0</v>
      </c>
      <c r="AA83" s="37">
        <f t="shared" si="8"/>
        <v>0</v>
      </c>
      <c r="AB83" s="37">
        <f t="shared" si="8"/>
        <v>0</v>
      </c>
      <c r="AC83" s="37">
        <f t="shared" si="8"/>
        <v>0</v>
      </c>
      <c r="AD83" s="37">
        <f t="shared" si="8"/>
        <v>0</v>
      </c>
      <c r="AE83" s="37">
        <f t="shared" si="8"/>
        <v>0</v>
      </c>
      <c r="AF83" s="37">
        <f t="shared" si="8"/>
        <v>0</v>
      </c>
      <c r="AG83" s="37">
        <f t="shared" si="8"/>
        <v>0</v>
      </c>
      <c r="AH83" s="37">
        <f t="shared" si="8"/>
        <v>0</v>
      </c>
      <c r="AI83" s="37">
        <f t="shared" si="8"/>
        <v>0</v>
      </c>
      <c r="AJ83" s="37">
        <f t="shared" si="8"/>
        <v>0</v>
      </c>
      <c r="AK83" s="37">
        <f t="shared" si="8"/>
        <v>0</v>
      </c>
      <c r="AL83" s="37">
        <f t="shared" si="8"/>
        <v>0</v>
      </c>
      <c r="AM83" s="37">
        <f t="shared" si="8"/>
        <v>0</v>
      </c>
      <c r="AN83" s="37">
        <f t="shared" si="8"/>
        <v>0</v>
      </c>
      <c r="AO83" s="37">
        <f t="shared" si="8"/>
        <v>0</v>
      </c>
      <c r="AP83" s="37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40"/>
      <c r="P84" s="40"/>
      <c r="Q84" s="40"/>
      <c r="R84" s="40"/>
      <c r="S84" s="39"/>
      <c r="T84" s="40"/>
      <c r="U84" s="40"/>
      <c r="V84" s="40"/>
      <c r="W84" s="39"/>
      <c r="X84" s="39"/>
      <c r="Y84" s="40"/>
      <c r="Z84" s="40"/>
      <c r="AA84" s="40"/>
      <c r="AB84" s="40"/>
      <c r="AC84" s="40"/>
      <c r="AD84" s="41"/>
      <c r="AE84" s="41"/>
      <c r="AF84" s="43"/>
      <c r="AG84" s="41"/>
      <c r="AH84" s="41"/>
      <c r="AI84" s="43"/>
      <c r="AJ84" s="44"/>
      <c r="AK84" s="44"/>
      <c r="AL84" s="44"/>
      <c r="AM84" s="44"/>
      <c r="AN84" s="44"/>
      <c r="AO84" s="44"/>
      <c r="AP84" s="44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40">
        <v>1</v>
      </c>
      <c r="F85" s="41">
        <v>1</v>
      </c>
      <c r="G85" s="39"/>
      <c r="H85" s="39"/>
      <c r="I85" s="39"/>
      <c r="J85" s="39"/>
      <c r="K85" s="39"/>
      <c r="L85" s="39"/>
      <c r="M85" s="39"/>
      <c r="N85" s="39"/>
      <c r="O85" s="40">
        <v>1</v>
      </c>
      <c r="P85" s="40"/>
      <c r="Q85" s="40"/>
      <c r="R85" s="40"/>
      <c r="S85" s="39"/>
      <c r="T85" s="40"/>
      <c r="U85" s="40"/>
      <c r="V85" s="40"/>
      <c r="W85" s="39"/>
      <c r="X85" s="39"/>
      <c r="Y85" s="40"/>
      <c r="Z85" s="40"/>
      <c r="AA85" s="40"/>
      <c r="AB85" s="40"/>
      <c r="AC85" s="40"/>
      <c r="AD85" s="41"/>
      <c r="AE85" s="41"/>
      <c r="AF85" s="43"/>
      <c r="AG85" s="41"/>
      <c r="AH85" s="41"/>
      <c r="AI85" s="43"/>
      <c r="AJ85" s="44"/>
      <c r="AK85" s="44"/>
      <c r="AL85" s="44"/>
      <c r="AM85" s="44"/>
      <c r="AN85" s="44" t="s">
        <v>86</v>
      </c>
      <c r="AO85" s="44"/>
      <c r="AP85" s="44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40"/>
      <c r="P86" s="40"/>
      <c r="Q86" s="40"/>
      <c r="R86" s="40"/>
      <c r="S86" s="39"/>
      <c r="T86" s="40"/>
      <c r="U86" s="40"/>
      <c r="V86" s="40"/>
      <c r="W86" s="39"/>
      <c r="X86" s="39"/>
      <c r="Y86" s="40"/>
      <c r="Z86" s="40"/>
      <c r="AA86" s="40"/>
      <c r="AB86" s="40"/>
      <c r="AC86" s="40"/>
      <c r="AD86" s="41"/>
      <c r="AE86" s="41"/>
      <c r="AF86" s="43"/>
      <c r="AG86" s="41"/>
      <c r="AH86" s="41"/>
      <c r="AI86" s="43"/>
      <c r="AJ86" s="44"/>
      <c r="AK86" s="44"/>
      <c r="AL86" s="44"/>
      <c r="AM86" s="44"/>
      <c r="AN86" s="44"/>
      <c r="AO86" s="44"/>
      <c r="AP86" s="44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40"/>
      <c r="P87" s="40"/>
      <c r="Q87" s="40"/>
      <c r="R87" s="40"/>
      <c r="S87" s="39"/>
      <c r="T87" s="40"/>
      <c r="U87" s="40"/>
      <c r="V87" s="40"/>
      <c r="W87" s="39"/>
      <c r="X87" s="39"/>
      <c r="Y87" s="40"/>
      <c r="Z87" s="40"/>
      <c r="AA87" s="40"/>
      <c r="AB87" s="40"/>
      <c r="AC87" s="40"/>
      <c r="AD87" s="41"/>
      <c r="AE87" s="41"/>
      <c r="AF87" s="43"/>
      <c r="AG87" s="41"/>
      <c r="AH87" s="41"/>
      <c r="AI87" s="43"/>
      <c r="AJ87" s="44"/>
      <c r="AK87" s="44"/>
      <c r="AL87" s="44"/>
      <c r="AM87" s="44"/>
      <c r="AN87" s="44"/>
      <c r="AO87" s="44"/>
      <c r="AP87" s="44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40"/>
      <c r="P88" s="40"/>
      <c r="Q88" s="40"/>
      <c r="R88" s="40"/>
      <c r="S88" s="39"/>
      <c r="T88" s="40"/>
      <c r="U88" s="40"/>
      <c r="V88" s="40"/>
      <c r="W88" s="39"/>
      <c r="X88" s="39"/>
      <c r="Y88" s="40"/>
      <c r="Z88" s="40"/>
      <c r="AA88" s="40"/>
      <c r="AB88" s="40"/>
      <c r="AC88" s="40"/>
      <c r="AD88" s="41"/>
      <c r="AE88" s="41"/>
      <c r="AF88" s="43"/>
      <c r="AG88" s="41"/>
      <c r="AH88" s="41"/>
      <c r="AI88" s="43"/>
      <c r="AJ88" s="44"/>
      <c r="AK88" s="44"/>
      <c r="AL88" s="44"/>
      <c r="AM88" s="44"/>
      <c r="AN88" s="44"/>
      <c r="AO88" s="44"/>
      <c r="AP88" s="44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40"/>
      <c r="P89" s="40"/>
      <c r="Q89" s="40"/>
      <c r="R89" s="40"/>
      <c r="S89" s="39"/>
      <c r="T89" s="40"/>
      <c r="U89" s="40"/>
      <c r="V89" s="40"/>
      <c r="W89" s="39"/>
      <c r="X89" s="39"/>
      <c r="Y89" s="40"/>
      <c r="Z89" s="40"/>
      <c r="AA89" s="40"/>
      <c r="AB89" s="40"/>
      <c r="AC89" s="40"/>
      <c r="AD89" s="41"/>
      <c r="AE89" s="41"/>
      <c r="AF89" s="43"/>
      <c r="AG89" s="41"/>
      <c r="AH89" s="41"/>
      <c r="AI89" s="43"/>
      <c r="AJ89" s="44"/>
      <c r="AK89" s="44"/>
      <c r="AL89" s="44"/>
      <c r="AM89" s="44"/>
      <c r="AN89" s="44"/>
      <c r="AO89" s="44"/>
      <c r="AP89" s="44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40"/>
      <c r="P90" s="40"/>
      <c r="Q90" s="40"/>
      <c r="R90" s="40"/>
      <c r="S90" s="39"/>
      <c r="T90" s="40"/>
      <c r="U90" s="40"/>
      <c r="V90" s="40"/>
      <c r="W90" s="39"/>
      <c r="X90" s="39"/>
      <c r="Y90" s="40"/>
      <c r="Z90" s="40"/>
      <c r="AA90" s="40"/>
      <c r="AB90" s="40"/>
      <c r="AC90" s="40"/>
      <c r="AD90" s="41"/>
      <c r="AE90" s="41"/>
      <c r="AF90" s="43"/>
      <c r="AG90" s="41"/>
      <c r="AH90" s="41"/>
      <c r="AI90" s="43"/>
      <c r="AJ90" s="44"/>
      <c r="AK90" s="44"/>
      <c r="AL90" s="44"/>
      <c r="AM90" s="44"/>
      <c r="AN90" s="44"/>
      <c r="AO90" s="44"/>
      <c r="AP90" s="44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40"/>
      <c r="P91" s="40"/>
      <c r="Q91" s="40"/>
      <c r="R91" s="40"/>
      <c r="S91" s="39"/>
      <c r="T91" s="40"/>
      <c r="U91" s="40"/>
      <c r="V91" s="40"/>
      <c r="W91" s="39"/>
      <c r="X91" s="39"/>
      <c r="Y91" s="40"/>
      <c r="Z91" s="40"/>
      <c r="AA91" s="40"/>
      <c r="AB91" s="40"/>
      <c r="AC91" s="40"/>
      <c r="AD91" s="41"/>
      <c r="AE91" s="41"/>
      <c r="AF91" s="43"/>
      <c r="AG91" s="41"/>
      <c r="AH91" s="41"/>
      <c r="AI91" s="43"/>
      <c r="AJ91" s="44"/>
      <c r="AK91" s="44"/>
      <c r="AL91" s="44"/>
      <c r="AM91" s="44"/>
      <c r="AN91" s="44"/>
      <c r="AO91" s="44"/>
      <c r="AP91" s="44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40"/>
      <c r="P92" s="40"/>
      <c r="Q92" s="40"/>
      <c r="R92" s="40"/>
      <c r="S92" s="39"/>
      <c r="T92" s="40"/>
      <c r="U92" s="40"/>
      <c r="V92" s="40"/>
      <c r="W92" s="39"/>
      <c r="X92" s="39"/>
      <c r="Y92" s="40"/>
      <c r="Z92" s="40"/>
      <c r="AA92" s="40"/>
      <c r="AB92" s="40"/>
      <c r="AC92" s="40"/>
      <c r="AD92" s="41"/>
      <c r="AE92" s="41"/>
      <c r="AF92" s="43"/>
      <c r="AG92" s="41"/>
      <c r="AH92" s="41"/>
      <c r="AI92" s="43"/>
      <c r="AJ92" s="44"/>
      <c r="AK92" s="44"/>
      <c r="AL92" s="44"/>
      <c r="AM92" s="44"/>
      <c r="AN92" s="44"/>
      <c r="AO92" s="44"/>
      <c r="AP92" s="44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40"/>
      <c r="P93" s="40"/>
      <c r="Q93" s="40"/>
      <c r="R93" s="40"/>
      <c r="S93" s="39"/>
      <c r="T93" s="40"/>
      <c r="U93" s="40"/>
      <c r="V93" s="40"/>
      <c r="W93" s="39"/>
      <c r="X93" s="39"/>
      <c r="Y93" s="40"/>
      <c r="Z93" s="40"/>
      <c r="AA93" s="40"/>
      <c r="AB93" s="40"/>
      <c r="AC93" s="40"/>
      <c r="AD93" s="41"/>
      <c r="AE93" s="41"/>
      <c r="AF93" s="43"/>
      <c r="AG93" s="41"/>
      <c r="AH93" s="41"/>
      <c r="AI93" s="43"/>
      <c r="AJ93" s="44"/>
      <c r="AK93" s="44"/>
      <c r="AL93" s="44"/>
      <c r="AM93" s="44"/>
      <c r="AN93" s="44"/>
      <c r="AO93" s="44"/>
      <c r="AP93" s="44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40"/>
      <c r="P94" s="40"/>
      <c r="Q94" s="40"/>
      <c r="R94" s="40"/>
      <c r="S94" s="39"/>
      <c r="T94" s="40"/>
      <c r="U94" s="40"/>
      <c r="V94" s="40"/>
      <c r="W94" s="39"/>
      <c r="X94" s="39"/>
      <c r="Y94" s="40"/>
      <c r="Z94" s="40"/>
      <c r="AA94" s="40"/>
      <c r="AB94" s="40"/>
      <c r="AC94" s="40"/>
      <c r="AD94" s="41"/>
      <c r="AE94" s="41"/>
      <c r="AF94" s="43"/>
      <c r="AG94" s="41"/>
      <c r="AH94" s="41"/>
      <c r="AI94" s="43"/>
      <c r="AJ94" s="44"/>
      <c r="AK94" s="44"/>
      <c r="AL94" s="44"/>
      <c r="AM94" s="44"/>
      <c r="AN94" s="44"/>
      <c r="AO94" s="44"/>
      <c r="AP94" s="44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40"/>
      <c r="Q95" s="40"/>
      <c r="R95" s="40"/>
      <c r="S95" s="40"/>
      <c r="T95" s="39"/>
      <c r="U95" s="40"/>
      <c r="V95" s="40"/>
      <c r="W95" s="40"/>
      <c r="X95" s="39"/>
      <c r="Y95" s="39"/>
      <c r="Z95" s="40"/>
      <c r="AA95" s="40"/>
      <c r="AB95" s="40"/>
      <c r="AC95" s="40"/>
      <c r="AD95" s="41"/>
      <c r="AE95" s="41"/>
      <c r="AF95" s="43"/>
      <c r="AG95" s="41"/>
      <c r="AH95" s="41"/>
      <c r="AI95" s="43"/>
      <c r="AJ95" s="44"/>
      <c r="AK95" s="44"/>
      <c r="AL95" s="44"/>
      <c r="AM95" s="44"/>
      <c r="AN95" s="44"/>
      <c r="AO95" s="44"/>
      <c r="AP95" s="44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40"/>
      <c r="P96" s="40"/>
      <c r="Q96" s="40"/>
      <c r="R96" s="40"/>
      <c r="S96" s="39"/>
      <c r="T96" s="40"/>
      <c r="U96" s="40"/>
      <c r="V96" s="40"/>
      <c r="W96" s="39"/>
      <c r="X96" s="39"/>
      <c r="Y96" s="40"/>
      <c r="Z96" s="40"/>
      <c r="AA96" s="40"/>
      <c r="AB96" s="40"/>
      <c r="AC96" s="40"/>
      <c r="AD96" s="41"/>
      <c r="AE96" s="41"/>
      <c r="AF96" s="43"/>
      <c r="AG96" s="41"/>
      <c r="AH96" s="41"/>
      <c r="AI96" s="43"/>
      <c r="AJ96" s="44"/>
      <c r="AK96" s="44"/>
      <c r="AL96" s="44"/>
      <c r="AM96" s="44"/>
      <c r="AN96" s="44"/>
      <c r="AO96" s="44"/>
      <c r="AP96" s="44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40"/>
      <c r="P97" s="40"/>
      <c r="Q97" s="40"/>
      <c r="R97" s="39"/>
      <c r="S97" s="39"/>
      <c r="T97" s="40"/>
      <c r="U97" s="40"/>
      <c r="V97" s="40"/>
      <c r="W97" s="39"/>
      <c r="X97" s="39"/>
      <c r="Y97" s="40"/>
      <c r="Z97" s="40"/>
      <c r="AA97" s="40"/>
      <c r="AB97" s="40"/>
      <c r="AC97" s="40"/>
      <c r="AD97" s="41"/>
      <c r="AE97" s="41"/>
      <c r="AF97" s="43"/>
      <c r="AG97" s="41"/>
      <c r="AH97" s="41"/>
      <c r="AI97" s="43"/>
      <c r="AJ97" s="44"/>
      <c r="AK97" s="44"/>
      <c r="AL97" s="44"/>
      <c r="AM97" s="44"/>
      <c r="AN97" s="44"/>
      <c r="AO97" s="44"/>
      <c r="AP97" s="44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40"/>
      <c r="Q98" s="40"/>
      <c r="R98" s="40"/>
      <c r="S98" s="40"/>
      <c r="T98" s="39"/>
      <c r="U98" s="40"/>
      <c r="V98" s="40"/>
      <c r="W98" s="40"/>
      <c r="X98" s="39"/>
      <c r="Y98" s="39"/>
      <c r="Z98" s="40"/>
      <c r="AA98" s="40"/>
      <c r="AB98" s="40"/>
      <c r="AC98" s="40"/>
      <c r="AD98" s="41"/>
      <c r="AE98" s="41"/>
      <c r="AF98" s="43"/>
      <c r="AG98" s="41"/>
      <c r="AH98" s="41"/>
      <c r="AI98" s="43"/>
      <c r="AJ98" s="44"/>
      <c r="AK98" s="44"/>
      <c r="AL98" s="44"/>
      <c r="AM98" s="44"/>
      <c r="AN98" s="44"/>
      <c r="AO98" s="44"/>
      <c r="AP98" s="44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40"/>
      <c r="P99" s="40"/>
      <c r="Q99" s="40"/>
      <c r="R99" s="40"/>
      <c r="S99" s="39"/>
      <c r="T99" s="40"/>
      <c r="U99" s="40"/>
      <c r="V99" s="40"/>
      <c r="W99" s="39"/>
      <c r="X99" s="39"/>
      <c r="Y99" s="40"/>
      <c r="Z99" s="40"/>
      <c r="AA99" s="40"/>
      <c r="AB99" s="40"/>
      <c r="AC99" s="40"/>
      <c r="AD99" s="41"/>
      <c r="AE99" s="41"/>
      <c r="AF99" s="43"/>
      <c r="AG99" s="41"/>
      <c r="AH99" s="41"/>
      <c r="AI99" s="43"/>
      <c r="AJ99" s="44"/>
      <c r="AK99" s="44"/>
      <c r="AL99" s="44"/>
      <c r="AM99" s="44"/>
      <c r="AN99" s="44"/>
      <c r="AO99" s="44"/>
      <c r="AP99" s="44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40"/>
      <c r="Q100" s="40"/>
      <c r="R100" s="40"/>
      <c r="S100" s="40"/>
      <c r="T100" s="39"/>
      <c r="U100" s="40"/>
      <c r="V100" s="40"/>
      <c r="W100" s="40"/>
      <c r="X100" s="39"/>
      <c r="Y100" s="39"/>
      <c r="Z100" s="40"/>
      <c r="AA100" s="40"/>
      <c r="AB100" s="40"/>
      <c r="AC100" s="40"/>
      <c r="AD100" s="41"/>
      <c r="AE100" s="41"/>
      <c r="AF100" s="43"/>
      <c r="AG100" s="41"/>
      <c r="AH100" s="41"/>
      <c r="AI100" s="43"/>
      <c r="AJ100" s="44"/>
      <c r="AK100" s="44"/>
      <c r="AL100" s="44"/>
      <c r="AM100" s="44"/>
      <c r="AN100" s="44"/>
      <c r="AO100" s="44"/>
      <c r="AP100" s="44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40"/>
      <c r="Q101" s="40"/>
      <c r="R101" s="40"/>
      <c r="S101" s="40"/>
      <c r="T101" s="39"/>
      <c r="U101" s="40"/>
      <c r="V101" s="40"/>
      <c r="W101" s="40"/>
      <c r="X101" s="39"/>
      <c r="Y101" s="39"/>
      <c r="Z101" s="40"/>
      <c r="AA101" s="40"/>
      <c r="AB101" s="40"/>
      <c r="AC101" s="40"/>
      <c r="AD101" s="41"/>
      <c r="AE101" s="41"/>
      <c r="AF101" s="43"/>
      <c r="AG101" s="41"/>
      <c r="AH101" s="41"/>
      <c r="AI101" s="43"/>
      <c r="AJ101" s="44"/>
      <c r="AK101" s="44"/>
      <c r="AL101" s="44"/>
      <c r="AM101" s="44"/>
      <c r="AN101" s="44"/>
      <c r="AO101" s="44"/>
      <c r="AP101" s="44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40"/>
      <c r="P102" s="40"/>
      <c r="Q102" s="40"/>
      <c r="R102" s="40"/>
      <c r="S102" s="39"/>
      <c r="T102" s="40"/>
      <c r="U102" s="39"/>
      <c r="V102" s="40"/>
      <c r="W102" s="39"/>
      <c r="X102" s="39"/>
      <c r="Y102" s="40"/>
      <c r="Z102" s="40"/>
      <c r="AA102" s="40"/>
      <c r="AB102" s="40"/>
      <c r="AC102" s="40"/>
      <c r="AD102" s="41"/>
      <c r="AE102" s="41"/>
      <c r="AF102" s="43"/>
      <c r="AG102" s="41"/>
      <c r="AH102" s="41"/>
      <c r="AI102" s="43"/>
      <c r="AJ102" s="44"/>
      <c r="AK102" s="44"/>
      <c r="AL102" s="44"/>
      <c r="AM102" s="44"/>
      <c r="AN102" s="44"/>
      <c r="AO102" s="44"/>
      <c r="AP102" s="44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0"/>
      <c r="P103" s="40"/>
      <c r="Q103" s="40"/>
      <c r="R103" s="40"/>
      <c r="S103" s="39"/>
      <c r="T103" s="40"/>
      <c r="U103" s="40"/>
      <c r="V103" s="40"/>
      <c r="W103" s="39"/>
      <c r="X103" s="39"/>
      <c r="Y103" s="40"/>
      <c r="Z103" s="40"/>
      <c r="AA103" s="40"/>
      <c r="AB103" s="40"/>
      <c r="AC103" s="40"/>
      <c r="AD103" s="41"/>
      <c r="AE103" s="41"/>
      <c r="AF103" s="43"/>
      <c r="AG103" s="41"/>
      <c r="AH103" s="41"/>
      <c r="AI103" s="43"/>
      <c r="AJ103" s="44"/>
      <c r="AK103" s="44"/>
      <c r="AL103" s="44"/>
      <c r="AM103" s="44"/>
      <c r="AN103" s="44"/>
      <c r="AO103" s="44"/>
      <c r="AP103" s="44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40"/>
      <c r="P104" s="40"/>
      <c r="Q104" s="40"/>
      <c r="R104" s="40"/>
      <c r="S104" s="39"/>
      <c r="T104" s="40"/>
      <c r="U104" s="40"/>
      <c r="V104" s="40"/>
      <c r="W104" s="39"/>
      <c r="X104" s="39"/>
      <c r="Y104" s="40"/>
      <c r="Z104" s="40"/>
      <c r="AA104" s="40"/>
      <c r="AB104" s="40"/>
      <c r="AC104" s="40"/>
      <c r="AD104" s="41"/>
      <c r="AE104" s="41"/>
      <c r="AF104" s="43"/>
      <c r="AG104" s="41"/>
      <c r="AH104" s="41"/>
      <c r="AI104" s="43"/>
      <c r="AJ104" s="44"/>
      <c r="AK104" s="44"/>
      <c r="AL104" s="44"/>
      <c r="AM104" s="44"/>
      <c r="AN104" s="44"/>
      <c r="AO104" s="44"/>
      <c r="AP104" s="44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37">
        <f>SUM(E106:E109)</f>
        <v>0</v>
      </c>
      <c r="F105" s="37">
        <f t="shared" ref="F105:AP105" si="9">SUM(F106:F109)</f>
        <v>0</v>
      </c>
      <c r="G105" s="37">
        <f t="shared" si="9"/>
        <v>0</v>
      </c>
      <c r="H105" s="37">
        <f t="shared" si="9"/>
        <v>0</v>
      </c>
      <c r="I105" s="37">
        <f t="shared" si="9"/>
        <v>0</v>
      </c>
      <c r="J105" s="37">
        <f t="shared" si="9"/>
        <v>0</v>
      </c>
      <c r="K105" s="37">
        <f t="shared" si="9"/>
        <v>0</v>
      </c>
      <c r="L105" s="37">
        <f t="shared" si="9"/>
        <v>0</v>
      </c>
      <c r="M105" s="37">
        <f t="shared" si="9"/>
        <v>0</v>
      </c>
      <c r="N105" s="37">
        <f t="shared" si="9"/>
        <v>0</v>
      </c>
      <c r="O105" s="37">
        <f t="shared" si="9"/>
        <v>0</v>
      </c>
      <c r="P105" s="37">
        <f t="shared" si="9"/>
        <v>0</v>
      </c>
      <c r="Q105" s="37">
        <f t="shared" si="9"/>
        <v>0</v>
      </c>
      <c r="R105" s="37">
        <f t="shared" si="9"/>
        <v>0</v>
      </c>
      <c r="S105" s="37">
        <f t="shared" si="9"/>
        <v>0</v>
      </c>
      <c r="T105" s="37">
        <f t="shared" si="9"/>
        <v>0</v>
      </c>
      <c r="U105" s="37">
        <f t="shared" si="9"/>
        <v>0</v>
      </c>
      <c r="V105" s="37">
        <f t="shared" si="9"/>
        <v>0</v>
      </c>
      <c r="W105" s="37">
        <f t="shared" si="9"/>
        <v>0</v>
      </c>
      <c r="X105" s="37">
        <f t="shared" si="9"/>
        <v>0</v>
      </c>
      <c r="Y105" s="37">
        <f t="shared" si="9"/>
        <v>0</v>
      </c>
      <c r="Z105" s="37">
        <f t="shared" si="9"/>
        <v>0</v>
      </c>
      <c r="AA105" s="37">
        <f t="shared" si="9"/>
        <v>0</v>
      </c>
      <c r="AB105" s="37">
        <f t="shared" si="9"/>
        <v>0</v>
      </c>
      <c r="AC105" s="37">
        <f t="shared" si="9"/>
        <v>0</v>
      </c>
      <c r="AD105" s="37">
        <f t="shared" si="9"/>
        <v>0</v>
      </c>
      <c r="AE105" s="37">
        <f t="shared" si="9"/>
        <v>0</v>
      </c>
      <c r="AF105" s="37">
        <f t="shared" si="9"/>
        <v>0</v>
      </c>
      <c r="AG105" s="37">
        <f t="shared" si="9"/>
        <v>0</v>
      </c>
      <c r="AH105" s="37">
        <f t="shared" si="9"/>
        <v>0</v>
      </c>
      <c r="AI105" s="37">
        <f t="shared" si="9"/>
        <v>0</v>
      </c>
      <c r="AJ105" s="37">
        <f t="shared" si="9"/>
        <v>0</v>
      </c>
      <c r="AK105" s="37">
        <f t="shared" si="9"/>
        <v>0</v>
      </c>
      <c r="AL105" s="37">
        <f t="shared" si="9"/>
        <v>0</v>
      </c>
      <c r="AM105" s="37">
        <f t="shared" si="9"/>
        <v>0</v>
      </c>
      <c r="AN105" s="37">
        <f t="shared" si="9"/>
        <v>0</v>
      </c>
      <c r="AO105" s="37">
        <f t="shared" si="9"/>
        <v>0</v>
      </c>
      <c r="AP105" s="37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40"/>
      <c r="Q106" s="40"/>
      <c r="R106" s="40"/>
      <c r="S106" s="40"/>
      <c r="T106" s="39"/>
      <c r="U106" s="40"/>
      <c r="V106" s="40"/>
      <c r="W106" s="40"/>
      <c r="X106" s="39"/>
      <c r="Y106" s="39"/>
      <c r="Z106" s="40"/>
      <c r="AA106" s="40"/>
      <c r="AB106" s="40"/>
      <c r="AC106" s="40"/>
      <c r="AD106" s="41"/>
      <c r="AE106" s="41"/>
      <c r="AF106" s="41"/>
      <c r="AG106" s="41"/>
      <c r="AH106" s="41"/>
      <c r="AI106" s="43"/>
      <c r="AJ106" s="44"/>
      <c r="AK106" s="44"/>
      <c r="AL106" s="44"/>
      <c r="AM106" s="44"/>
      <c r="AN106" s="44"/>
      <c r="AO106" s="44"/>
      <c r="AP106" s="44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40"/>
      <c r="Q107" s="40"/>
      <c r="R107" s="40"/>
      <c r="S107" s="40"/>
      <c r="T107" s="39"/>
      <c r="U107" s="40"/>
      <c r="V107" s="40"/>
      <c r="W107" s="40"/>
      <c r="X107" s="39"/>
      <c r="Y107" s="39"/>
      <c r="Z107" s="40"/>
      <c r="AA107" s="40"/>
      <c r="AB107" s="40"/>
      <c r="AC107" s="40"/>
      <c r="AD107" s="41"/>
      <c r="AE107" s="41"/>
      <c r="AF107" s="41"/>
      <c r="AG107" s="41"/>
      <c r="AH107" s="41"/>
      <c r="AI107" s="43"/>
      <c r="AJ107" s="44"/>
      <c r="AK107" s="44"/>
      <c r="AL107" s="44"/>
      <c r="AM107" s="44"/>
      <c r="AN107" s="44"/>
      <c r="AO107" s="44"/>
      <c r="AP107" s="44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40"/>
      <c r="Q108" s="40"/>
      <c r="R108" s="40"/>
      <c r="S108" s="40"/>
      <c r="T108" s="39"/>
      <c r="U108" s="40"/>
      <c r="V108" s="40"/>
      <c r="W108" s="40"/>
      <c r="X108" s="39"/>
      <c r="Y108" s="39"/>
      <c r="Z108" s="40"/>
      <c r="AA108" s="40"/>
      <c r="AB108" s="40"/>
      <c r="AC108" s="40"/>
      <c r="AD108" s="41"/>
      <c r="AE108" s="41"/>
      <c r="AF108" s="41"/>
      <c r="AG108" s="41"/>
      <c r="AH108" s="41"/>
      <c r="AI108" s="43"/>
      <c r="AJ108" s="44"/>
      <c r="AK108" s="44"/>
      <c r="AL108" s="44"/>
      <c r="AM108" s="44"/>
      <c r="AN108" s="44"/>
      <c r="AO108" s="44"/>
      <c r="AP108" s="44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40"/>
      <c r="Q109" s="40"/>
      <c r="R109" s="40"/>
      <c r="S109" s="40"/>
      <c r="T109" s="39"/>
      <c r="U109" s="40"/>
      <c r="V109" s="40"/>
      <c r="W109" s="40"/>
      <c r="X109" s="39"/>
      <c r="Y109" s="39"/>
      <c r="Z109" s="40"/>
      <c r="AA109" s="40"/>
      <c r="AB109" s="40"/>
      <c r="AC109" s="40"/>
      <c r="AD109" s="41"/>
      <c r="AE109" s="41"/>
      <c r="AF109" s="41"/>
      <c r="AG109" s="41"/>
      <c r="AH109" s="41"/>
      <c r="AI109" s="43"/>
      <c r="AJ109" s="44"/>
      <c r="AK109" s="44"/>
      <c r="AL109" s="44"/>
      <c r="AM109" s="44"/>
      <c r="AN109" s="44"/>
      <c r="AO109" s="44"/>
      <c r="AP109" s="44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37">
        <f>SUM(E111:E118)</f>
        <v>1</v>
      </c>
      <c r="F110" s="37">
        <f t="shared" ref="F110:AP110" si="10">SUM(F111:F118)</f>
        <v>1</v>
      </c>
      <c r="G110" s="37">
        <f t="shared" si="10"/>
        <v>0</v>
      </c>
      <c r="H110" s="37">
        <f t="shared" si="10"/>
        <v>0</v>
      </c>
      <c r="I110" s="37">
        <f t="shared" si="10"/>
        <v>0</v>
      </c>
      <c r="J110" s="37">
        <f t="shared" si="10"/>
        <v>0</v>
      </c>
      <c r="K110" s="37">
        <f t="shared" si="10"/>
        <v>0</v>
      </c>
      <c r="L110" s="37">
        <f t="shared" si="10"/>
        <v>0</v>
      </c>
      <c r="M110" s="37">
        <f t="shared" si="10"/>
        <v>0</v>
      </c>
      <c r="N110" s="37">
        <f t="shared" si="10"/>
        <v>0</v>
      </c>
      <c r="O110" s="37">
        <f t="shared" si="10"/>
        <v>1</v>
      </c>
      <c r="P110" s="37">
        <f t="shared" si="10"/>
        <v>0</v>
      </c>
      <c r="Q110" s="37">
        <f t="shared" si="10"/>
        <v>0</v>
      </c>
      <c r="R110" s="37">
        <f t="shared" si="10"/>
        <v>0</v>
      </c>
      <c r="S110" s="37">
        <f t="shared" si="10"/>
        <v>0</v>
      </c>
      <c r="T110" s="37">
        <f t="shared" si="10"/>
        <v>0</v>
      </c>
      <c r="U110" s="37">
        <f t="shared" si="10"/>
        <v>0</v>
      </c>
      <c r="V110" s="37">
        <f t="shared" si="10"/>
        <v>0</v>
      </c>
      <c r="W110" s="37">
        <f t="shared" si="10"/>
        <v>0</v>
      </c>
      <c r="X110" s="37">
        <f t="shared" si="10"/>
        <v>0</v>
      </c>
      <c r="Y110" s="37">
        <f t="shared" si="10"/>
        <v>0</v>
      </c>
      <c r="Z110" s="37">
        <f t="shared" si="10"/>
        <v>0</v>
      </c>
      <c r="AA110" s="37">
        <f t="shared" si="10"/>
        <v>0</v>
      </c>
      <c r="AB110" s="37">
        <f t="shared" si="10"/>
        <v>0</v>
      </c>
      <c r="AC110" s="37">
        <f t="shared" si="10"/>
        <v>0</v>
      </c>
      <c r="AD110" s="37">
        <f t="shared" si="10"/>
        <v>0</v>
      </c>
      <c r="AE110" s="37">
        <f t="shared" si="10"/>
        <v>0</v>
      </c>
      <c r="AF110" s="37">
        <f t="shared" si="10"/>
        <v>0</v>
      </c>
      <c r="AG110" s="37">
        <f t="shared" si="10"/>
        <v>0</v>
      </c>
      <c r="AH110" s="37">
        <f t="shared" si="10"/>
        <v>0</v>
      </c>
      <c r="AI110" s="37">
        <f t="shared" si="10"/>
        <v>0</v>
      </c>
      <c r="AJ110" s="37">
        <f t="shared" si="10"/>
        <v>0</v>
      </c>
      <c r="AK110" s="37">
        <f t="shared" si="10"/>
        <v>0</v>
      </c>
      <c r="AL110" s="37">
        <f t="shared" si="10"/>
        <v>0</v>
      </c>
      <c r="AM110" s="37">
        <f t="shared" si="10"/>
        <v>0</v>
      </c>
      <c r="AN110" s="37">
        <f t="shared" si="10"/>
        <v>0</v>
      </c>
      <c r="AO110" s="37">
        <f t="shared" si="10"/>
        <v>0</v>
      </c>
      <c r="AP110" s="37">
        <f t="shared" si="10"/>
        <v>0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40"/>
      <c r="F111" s="41"/>
      <c r="G111" s="39"/>
      <c r="H111" s="39"/>
      <c r="I111" s="39"/>
      <c r="J111" s="39"/>
      <c r="K111" s="39"/>
      <c r="L111" s="39"/>
      <c r="M111" s="39"/>
      <c r="N111" s="39"/>
      <c r="O111" s="40"/>
      <c r="P111" s="40"/>
      <c r="Q111" s="40"/>
      <c r="R111" s="40"/>
      <c r="S111" s="39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1"/>
      <c r="AE111" s="41"/>
      <c r="AF111" s="43"/>
      <c r="AG111" s="41"/>
      <c r="AH111" s="41"/>
      <c r="AI111" s="43"/>
      <c r="AJ111" s="44"/>
      <c r="AK111" s="44"/>
      <c r="AL111" s="44"/>
      <c r="AM111" s="44"/>
      <c r="AN111" s="44"/>
      <c r="AO111" s="44"/>
      <c r="AP111" s="44"/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40"/>
      <c r="F112" s="41"/>
      <c r="G112" s="39"/>
      <c r="H112" s="39"/>
      <c r="I112" s="39"/>
      <c r="J112" s="39"/>
      <c r="K112" s="39"/>
      <c r="L112" s="39"/>
      <c r="M112" s="39"/>
      <c r="N112" s="39"/>
      <c r="O112" s="40"/>
      <c r="P112" s="40"/>
      <c r="Q112" s="40"/>
      <c r="R112" s="40"/>
      <c r="S112" s="39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1"/>
      <c r="AE112" s="41"/>
      <c r="AF112" s="43"/>
      <c r="AG112" s="41"/>
      <c r="AH112" s="41"/>
      <c r="AI112" s="43"/>
      <c r="AJ112" s="44"/>
      <c r="AK112" s="44"/>
      <c r="AL112" s="44"/>
      <c r="AM112" s="44"/>
      <c r="AN112" s="44"/>
      <c r="AO112" s="44"/>
      <c r="AP112" s="44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40">
        <v>1</v>
      </c>
      <c r="F113" s="41">
        <v>1</v>
      </c>
      <c r="G113" s="39"/>
      <c r="H113" s="39"/>
      <c r="I113" s="39"/>
      <c r="J113" s="39"/>
      <c r="K113" s="39"/>
      <c r="L113" s="39"/>
      <c r="M113" s="39"/>
      <c r="N113" s="39"/>
      <c r="O113" s="40">
        <v>1</v>
      </c>
      <c r="P113" s="40"/>
      <c r="Q113" s="40"/>
      <c r="R113" s="40"/>
      <c r="S113" s="39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1"/>
      <c r="AE113" s="41"/>
      <c r="AF113" s="43"/>
      <c r="AG113" s="41"/>
      <c r="AH113" s="41"/>
      <c r="AI113" s="43"/>
      <c r="AJ113" s="44"/>
      <c r="AK113" s="44"/>
      <c r="AL113" s="44"/>
      <c r="AM113" s="44"/>
      <c r="AN113" s="44"/>
      <c r="AO113" s="44"/>
      <c r="AP113" s="44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40"/>
      <c r="F114" s="41"/>
      <c r="G114" s="39"/>
      <c r="H114" s="39"/>
      <c r="I114" s="39"/>
      <c r="J114" s="39"/>
      <c r="K114" s="39"/>
      <c r="L114" s="39"/>
      <c r="M114" s="39"/>
      <c r="N114" s="39"/>
      <c r="O114" s="40"/>
      <c r="P114" s="40"/>
      <c r="Q114" s="40"/>
      <c r="R114" s="40"/>
      <c r="S114" s="39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1"/>
      <c r="AE114" s="41"/>
      <c r="AF114" s="43"/>
      <c r="AG114" s="41"/>
      <c r="AH114" s="41"/>
      <c r="AI114" s="43"/>
      <c r="AJ114" s="44"/>
      <c r="AK114" s="44"/>
      <c r="AL114" s="44"/>
      <c r="AM114" s="44"/>
      <c r="AN114" s="44"/>
      <c r="AO114" s="44"/>
      <c r="AP114" s="44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40"/>
      <c r="F115" s="41"/>
      <c r="G115" s="39"/>
      <c r="H115" s="39"/>
      <c r="I115" s="39"/>
      <c r="J115" s="39"/>
      <c r="K115" s="39"/>
      <c r="L115" s="39"/>
      <c r="M115" s="39"/>
      <c r="N115" s="39"/>
      <c r="O115" s="40"/>
      <c r="P115" s="40"/>
      <c r="Q115" s="40"/>
      <c r="R115" s="40"/>
      <c r="S115" s="39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1"/>
      <c r="AE115" s="41"/>
      <c r="AF115" s="43"/>
      <c r="AG115" s="41"/>
      <c r="AH115" s="41"/>
      <c r="AI115" s="43"/>
      <c r="AJ115" s="44"/>
      <c r="AK115" s="44"/>
      <c r="AL115" s="44"/>
      <c r="AM115" s="44"/>
      <c r="AN115" s="44"/>
      <c r="AO115" s="44"/>
      <c r="AP115" s="44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40"/>
      <c r="F116" s="41"/>
      <c r="G116" s="39"/>
      <c r="H116" s="39"/>
      <c r="I116" s="39"/>
      <c r="J116" s="39"/>
      <c r="K116" s="39"/>
      <c r="L116" s="39"/>
      <c r="M116" s="39"/>
      <c r="N116" s="39"/>
      <c r="O116" s="40"/>
      <c r="P116" s="40"/>
      <c r="Q116" s="40"/>
      <c r="R116" s="40"/>
      <c r="S116" s="39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1"/>
      <c r="AE116" s="41"/>
      <c r="AF116" s="43"/>
      <c r="AG116" s="41"/>
      <c r="AH116" s="41"/>
      <c r="AI116" s="43"/>
      <c r="AJ116" s="44"/>
      <c r="AK116" s="44"/>
      <c r="AL116" s="44"/>
      <c r="AM116" s="44"/>
      <c r="AN116" s="44"/>
      <c r="AO116" s="44"/>
      <c r="AP116" s="44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40"/>
      <c r="F117" s="41"/>
      <c r="G117" s="39"/>
      <c r="H117" s="39"/>
      <c r="I117" s="39"/>
      <c r="J117" s="39"/>
      <c r="K117" s="39"/>
      <c r="L117" s="39"/>
      <c r="M117" s="39"/>
      <c r="N117" s="39" t="s">
        <v>86</v>
      </c>
      <c r="O117" s="40"/>
      <c r="P117" s="40"/>
      <c r="Q117" s="40"/>
      <c r="R117" s="40"/>
      <c r="S117" s="40"/>
      <c r="T117" s="39"/>
      <c r="U117" s="40"/>
      <c r="V117" s="40"/>
      <c r="W117" s="40"/>
      <c r="X117" s="39"/>
      <c r="Y117" s="39"/>
      <c r="Z117" s="40"/>
      <c r="AA117" s="40"/>
      <c r="AB117" s="40"/>
      <c r="AC117" s="40"/>
      <c r="AD117" s="41"/>
      <c r="AE117" s="41"/>
      <c r="AF117" s="43"/>
      <c r="AG117" s="41"/>
      <c r="AH117" s="41"/>
      <c r="AI117" s="43"/>
      <c r="AJ117" s="44"/>
      <c r="AK117" s="44"/>
      <c r="AL117" s="44"/>
      <c r="AM117" s="44"/>
      <c r="AN117" s="44"/>
      <c r="AO117" s="44"/>
      <c r="AP117" s="44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40"/>
      <c r="F118" s="41"/>
      <c r="G118" s="39"/>
      <c r="H118" s="39"/>
      <c r="I118" s="39"/>
      <c r="J118" s="39"/>
      <c r="K118" s="39"/>
      <c r="L118" s="39"/>
      <c r="M118" s="39"/>
      <c r="N118" s="39"/>
      <c r="O118" s="41"/>
      <c r="P118" s="40"/>
      <c r="Q118" s="40"/>
      <c r="R118" s="40"/>
      <c r="S118" s="39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1"/>
      <c r="AE118" s="41"/>
      <c r="AF118" s="43"/>
      <c r="AG118" s="41"/>
      <c r="AH118" s="41"/>
      <c r="AI118" s="43"/>
      <c r="AJ118" s="44"/>
      <c r="AK118" s="44"/>
      <c r="AL118" s="44"/>
      <c r="AM118" s="44"/>
      <c r="AN118" s="44"/>
      <c r="AO118" s="44"/>
      <c r="AP118" s="44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37">
        <f>SUM(E120:E123)</f>
        <v>0</v>
      </c>
      <c r="F119" s="37">
        <f t="shared" ref="F119:AP119" si="11">SUM(F120:F123)</f>
        <v>0</v>
      </c>
      <c r="G119" s="37">
        <f t="shared" si="11"/>
        <v>0</v>
      </c>
      <c r="H119" s="37">
        <f t="shared" si="11"/>
        <v>0</v>
      </c>
      <c r="I119" s="37">
        <f t="shared" si="11"/>
        <v>0</v>
      </c>
      <c r="J119" s="37">
        <f t="shared" si="11"/>
        <v>0</v>
      </c>
      <c r="K119" s="37">
        <f t="shared" si="11"/>
        <v>0</v>
      </c>
      <c r="L119" s="37">
        <f t="shared" si="11"/>
        <v>0</v>
      </c>
      <c r="M119" s="37">
        <f t="shared" si="11"/>
        <v>0</v>
      </c>
      <c r="N119" s="37">
        <f t="shared" si="11"/>
        <v>0</v>
      </c>
      <c r="O119" s="37">
        <f t="shared" si="11"/>
        <v>0</v>
      </c>
      <c r="P119" s="37">
        <f t="shared" si="11"/>
        <v>0</v>
      </c>
      <c r="Q119" s="37">
        <f t="shared" si="11"/>
        <v>0</v>
      </c>
      <c r="R119" s="37">
        <f t="shared" si="11"/>
        <v>0</v>
      </c>
      <c r="S119" s="37">
        <f t="shared" si="11"/>
        <v>0</v>
      </c>
      <c r="T119" s="37">
        <f t="shared" si="11"/>
        <v>0</v>
      </c>
      <c r="U119" s="37">
        <f t="shared" si="11"/>
        <v>0</v>
      </c>
      <c r="V119" s="37">
        <f t="shared" si="11"/>
        <v>0</v>
      </c>
      <c r="W119" s="37">
        <f t="shared" si="11"/>
        <v>0</v>
      </c>
      <c r="X119" s="37">
        <f t="shared" si="11"/>
        <v>0</v>
      </c>
      <c r="Y119" s="37">
        <f t="shared" si="11"/>
        <v>0</v>
      </c>
      <c r="Z119" s="37">
        <f t="shared" si="11"/>
        <v>0</v>
      </c>
      <c r="AA119" s="37">
        <f t="shared" si="11"/>
        <v>0</v>
      </c>
      <c r="AB119" s="37">
        <f t="shared" si="11"/>
        <v>0</v>
      </c>
      <c r="AC119" s="37">
        <f t="shared" si="11"/>
        <v>0</v>
      </c>
      <c r="AD119" s="37">
        <f t="shared" si="11"/>
        <v>0</v>
      </c>
      <c r="AE119" s="37">
        <f t="shared" si="11"/>
        <v>0</v>
      </c>
      <c r="AF119" s="37">
        <f t="shared" si="11"/>
        <v>0</v>
      </c>
      <c r="AG119" s="37">
        <f t="shared" si="11"/>
        <v>0</v>
      </c>
      <c r="AH119" s="37">
        <f t="shared" si="11"/>
        <v>0</v>
      </c>
      <c r="AI119" s="37">
        <f t="shared" si="11"/>
        <v>0</v>
      </c>
      <c r="AJ119" s="37">
        <f t="shared" si="11"/>
        <v>0</v>
      </c>
      <c r="AK119" s="37">
        <f t="shared" si="11"/>
        <v>0</v>
      </c>
      <c r="AL119" s="37">
        <f t="shared" si="11"/>
        <v>0</v>
      </c>
      <c r="AM119" s="37">
        <f t="shared" si="11"/>
        <v>0</v>
      </c>
      <c r="AN119" s="37">
        <f t="shared" si="11"/>
        <v>0</v>
      </c>
      <c r="AO119" s="37">
        <f t="shared" si="11"/>
        <v>0</v>
      </c>
      <c r="AP119" s="37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40"/>
      <c r="P120" s="40"/>
      <c r="Q120" s="40"/>
      <c r="R120" s="40"/>
      <c r="S120" s="39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1"/>
      <c r="AE120" s="41"/>
      <c r="AF120" s="43"/>
      <c r="AG120" s="41"/>
      <c r="AH120" s="41"/>
      <c r="AI120" s="43"/>
      <c r="AJ120" s="44"/>
      <c r="AK120" s="44"/>
      <c r="AL120" s="44"/>
      <c r="AM120" s="44"/>
      <c r="AN120" s="44"/>
      <c r="AO120" s="44"/>
      <c r="AP120" s="44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40"/>
      <c r="P121" s="40"/>
      <c r="Q121" s="40"/>
      <c r="R121" s="40"/>
      <c r="S121" s="39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1"/>
      <c r="AE121" s="41"/>
      <c r="AF121" s="43"/>
      <c r="AG121" s="41"/>
      <c r="AH121" s="41"/>
      <c r="AI121" s="43"/>
      <c r="AJ121" s="44"/>
      <c r="AK121" s="44"/>
      <c r="AL121" s="44"/>
      <c r="AM121" s="44"/>
      <c r="AN121" s="44"/>
      <c r="AO121" s="44"/>
      <c r="AP121" s="44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40"/>
      <c r="P122" s="40"/>
      <c r="Q122" s="40"/>
      <c r="R122" s="40"/>
      <c r="S122" s="39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1"/>
      <c r="AE122" s="41"/>
      <c r="AF122" s="43"/>
      <c r="AG122" s="41"/>
      <c r="AH122" s="41"/>
      <c r="AI122" s="43"/>
      <c r="AJ122" s="44"/>
      <c r="AK122" s="44"/>
      <c r="AL122" s="44"/>
      <c r="AM122" s="44"/>
      <c r="AN122" s="44"/>
      <c r="AO122" s="44"/>
      <c r="AP122" s="44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40"/>
      <c r="P123" s="40"/>
      <c r="Q123" s="40"/>
      <c r="R123" s="40"/>
      <c r="S123" s="39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1"/>
      <c r="AE123" s="41"/>
      <c r="AF123" s="43"/>
      <c r="AG123" s="41"/>
      <c r="AH123" s="41"/>
      <c r="AI123" s="43"/>
      <c r="AJ123" s="44"/>
      <c r="AK123" s="44"/>
      <c r="AL123" s="44"/>
      <c r="AM123" s="44"/>
      <c r="AN123" s="44"/>
      <c r="AO123" s="44"/>
      <c r="AP123" s="44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37">
        <f>SUM(E125:E126)</f>
        <v>0</v>
      </c>
      <c r="F124" s="37">
        <f t="shared" ref="F124:AP124" si="12">SUM(F125:F126)</f>
        <v>0</v>
      </c>
      <c r="G124" s="37">
        <f t="shared" si="12"/>
        <v>0</v>
      </c>
      <c r="H124" s="37">
        <f t="shared" si="12"/>
        <v>0</v>
      </c>
      <c r="I124" s="37">
        <f t="shared" si="12"/>
        <v>0</v>
      </c>
      <c r="J124" s="37">
        <f t="shared" si="12"/>
        <v>0</v>
      </c>
      <c r="K124" s="37">
        <f t="shared" si="12"/>
        <v>0</v>
      </c>
      <c r="L124" s="37">
        <f t="shared" si="12"/>
        <v>0</v>
      </c>
      <c r="M124" s="37">
        <f t="shared" si="12"/>
        <v>0</v>
      </c>
      <c r="N124" s="37">
        <f t="shared" si="12"/>
        <v>0</v>
      </c>
      <c r="O124" s="37">
        <f t="shared" si="12"/>
        <v>0</v>
      </c>
      <c r="P124" s="37">
        <f t="shared" si="12"/>
        <v>0</v>
      </c>
      <c r="Q124" s="37">
        <f t="shared" si="12"/>
        <v>0</v>
      </c>
      <c r="R124" s="37">
        <f t="shared" si="12"/>
        <v>0</v>
      </c>
      <c r="S124" s="37">
        <f t="shared" si="12"/>
        <v>0</v>
      </c>
      <c r="T124" s="37">
        <f t="shared" si="12"/>
        <v>0</v>
      </c>
      <c r="U124" s="37">
        <f t="shared" si="12"/>
        <v>0</v>
      </c>
      <c r="V124" s="37">
        <f t="shared" si="12"/>
        <v>0</v>
      </c>
      <c r="W124" s="37">
        <f t="shared" si="12"/>
        <v>0</v>
      </c>
      <c r="X124" s="37">
        <f t="shared" si="12"/>
        <v>0</v>
      </c>
      <c r="Y124" s="37">
        <f t="shared" si="12"/>
        <v>0</v>
      </c>
      <c r="Z124" s="37">
        <f t="shared" si="12"/>
        <v>0</v>
      </c>
      <c r="AA124" s="37">
        <f t="shared" si="12"/>
        <v>0</v>
      </c>
      <c r="AB124" s="37">
        <f t="shared" si="12"/>
        <v>0</v>
      </c>
      <c r="AC124" s="37">
        <f t="shared" si="12"/>
        <v>0</v>
      </c>
      <c r="AD124" s="37">
        <f t="shared" si="12"/>
        <v>0</v>
      </c>
      <c r="AE124" s="37">
        <f t="shared" si="12"/>
        <v>0</v>
      </c>
      <c r="AF124" s="37">
        <f t="shared" si="12"/>
        <v>0</v>
      </c>
      <c r="AG124" s="37">
        <f t="shared" si="12"/>
        <v>0</v>
      </c>
      <c r="AH124" s="37">
        <f t="shared" si="12"/>
        <v>0</v>
      </c>
      <c r="AI124" s="37">
        <f t="shared" si="12"/>
        <v>0</v>
      </c>
      <c r="AJ124" s="37">
        <f t="shared" si="12"/>
        <v>0</v>
      </c>
      <c r="AK124" s="37">
        <f t="shared" si="12"/>
        <v>0</v>
      </c>
      <c r="AL124" s="37">
        <f t="shared" si="12"/>
        <v>0</v>
      </c>
      <c r="AM124" s="37">
        <f t="shared" si="12"/>
        <v>0</v>
      </c>
      <c r="AN124" s="37">
        <f t="shared" si="12"/>
        <v>0</v>
      </c>
      <c r="AO124" s="37">
        <f t="shared" si="12"/>
        <v>0</v>
      </c>
      <c r="AP124" s="37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40"/>
      <c r="P125" s="40"/>
      <c r="Q125" s="40"/>
      <c r="R125" s="40"/>
      <c r="S125" s="39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1"/>
      <c r="AE125" s="41"/>
      <c r="AF125" s="41"/>
      <c r="AG125" s="41"/>
      <c r="AH125" s="41"/>
      <c r="AI125" s="41"/>
      <c r="AJ125" s="44"/>
      <c r="AK125" s="44"/>
      <c r="AL125" s="44"/>
      <c r="AM125" s="44"/>
      <c r="AN125" s="44"/>
      <c r="AO125" s="44"/>
      <c r="AP125" s="44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40"/>
      <c r="P126" s="40"/>
      <c r="Q126" s="40"/>
      <c r="R126" s="40"/>
      <c r="S126" s="39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1"/>
      <c r="AE126" s="41"/>
      <c r="AF126" s="41"/>
      <c r="AG126" s="41"/>
      <c r="AH126" s="41"/>
      <c r="AI126" s="41"/>
      <c r="AJ126" s="44"/>
      <c r="AK126" s="44"/>
      <c r="AL126" s="44"/>
      <c r="AM126" s="44"/>
      <c r="AN126" s="44"/>
      <c r="AO126" s="44"/>
      <c r="AP126" s="44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40"/>
      <c r="Q127" s="40"/>
      <c r="R127" s="40"/>
      <c r="S127" s="40"/>
      <c r="T127" s="39"/>
      <c r="U127" s="40"/>
      <c r="V127" s="40"/>
      <c r="W127" s="40"/>
      <c r="X127" s="39"/>
      <c r="Y127" s="39"/>
      <c r="Z127" s="40"/>
      <c r="AA127" s="40"/>
      <c r="AB127" s="40"/>
      <c r="AC127" s="40"/>
      <c r="AD127" s="41"/>
      <c r="AE127" s="41"/>
      <c r="AF127" s="41"/>
      <c r="AG127" s="41"/>
      <c r="AH127" s="41"/>
      <c r="AI127" s="43"/>
      <c r="AJ127" s="44"/>
      <c r="AK127" s="44"/>
      <c r="AL127" s="44"/>
      <c r="AM127" s="44"/>
      <c r="AN127" s="44"/>
      <c r="AO127" s="44"/>
      <c r="AP127" s="44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45">
        <v>1</v>
      </c>
      <c r="F128" s="37">
        <v>1</v>
      </c>
      <c r="G128" s="46"/>
      <c r="H128" s="46"/>
      <c r="I128" s="46"/>
      <c r="J128" s="46"/>
      <c r="K128" s="46"/>
      <c r="L128" s="46"/>
      <c r="M128" s="46"/>
      <c r="N128" s="46"/>
      <c r="O128" s="45">
        <v>1</v>
      </c>
      <c r="P128" s="45"/>
      <c r="Q128" s="45"/>
      <c r="R128" s="45"/>
      <c r="S128" s="46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37"/>
      <c r="AE128" s="37"/>
      <c r="AF128" s="37"/>
      <c r="AG128" s="37"/>
      <c r="AH128" s="37"/>
      <c r="AI128" s="37"/>
      <c r="AJ128" s="47"/>
      <c r="AK128" s="47"/>
      <c r="AL128" s="47"/>
      <c r="AM128" s="47"/>
      <c r="AN128" s="47"/>
      <c r="AO128" s="47"/>
      <c r="AP128" s="47"/>
    </row>
    <row r="129" spans="1:42" s="3" customFormat="1" ht="39.950000000000003" customHeight="1">
      <c r="A129" s="10"/>
      <c r="B129" s="207" t="s">
        <v>272</v>
      </c>
      <c r="C129" s="208"/>
      <c r="D129" s="209"/>
      <c r="E129" s="37">
        <f>E10+E31+E43+E51+E65+E72+E80+E83+E105+E110+E119+E124+E127+E128</f>
        <v>4</v>
      </c>
      <c r="F129" s="37">
        <f t="shared" ref="F129:AP129" si="13">F10+F31+F43+F51+F65+F72+F80+F83+F105+F110+F119+F124+F127+F128</f>
        <v>4</v>
      </c>
      <c r="G129" s="37">
        <f t="shared" si="13"/>
        <v>0</v>
      </c>
      <c r="H129" s="37">
        <f t="shared" si="13"/>
        <v>0</v>
      </c>
      <c r="I129" s="37">
        <f t="shared" si="13"/>
        <v>0</v>
      </c>
      <c r="J129" s="37">
        <f t="shared" si="13"/>
        <v>0</v>
      </c>
      <c r="K129" s="37">
        <f t="shared" si="13"/>
        <v>0</v>
      </c>
      <c r="L129" s="37">
        <f t="shared" si="13"/>
        <v>0</v>
      </c>
      <c r="M129" s="37">
        <f t="shared" si="13"/>
        <v>0</v>
      </c>
      <c r="N129" s="37">
        <f t="shared" si="13"/>
        <v>0</v>
      </c>
      <c r="O129" s="37">
        <f t="shared" si="13"/>
        <v>4</v>
      </c>
      <c r="P129" s="37">
        <f t="shared" si="13"/>
        <v>0</v>
      </c>
      <c r="Q129" s="37">
        <f t="shared" si="13"/>
        <v>0</v>
      </c>
      <c r="R129" s="37">
        <f t="shared" si="13"/>
        <v>0</v>
      </c>
      <c r="S129" s="37">
        <f t="shared" si="13"/>
        <v>0</v>
      </c>
      <c r="T129" s="37">
        <f t="shared" si="13"/>
        <v>0</v>
      </c>
      <c r="U129" s="37">
        <f t="shared" si="13"/>
        <v>0</v>
      </c>
      <c r="V129" s="37">
        <f t="shared" si="13"/>
        <v>0</v>
      </c>
      <c r="W129" s="37">
        <f t="shared" si="13"/>
        <v>0</v>
      </c>
      <c r="X129" s="37">
        <f t="shared" si="13"/>
        <v>0</v>
      </c>
      <c r="Y129" s="37">
        <f t="shared" si="13"/>
        <v>0</v>
      </c>
      <c r="Z129" s="37">
        <f t="shared" si="13"/>
        <v>0</v>
      </c>
      <c r="AA129" s="37">
        <f t="shared" si="13"/>
        <v>0</v>
      </c>
      <c r="AB129" s="37">
        <f t="shared" si="13"/>
        <v>0</v>
      </c>
      <c r="AC129" s="37">
        <f t="shared" si="13"/>
        <v>0</v>
      </c>
      <c r="AD129" s="37">
        <f t="shared" si="13"/>
        <v>0</v>
      </c>
      <c r="AE129" s="37">
        <f t="shared" si="13"/>
        <v>0</v>
      </c>
      <c r="AF129" s="37">
        <f t="shared" si="13"/>
        <v>0</v>
      </c>
      <c r="AG129" s="37">
        <f t="shared" si="13"/>
        <v>0</v>
      </c>
      <c r="AH129" s="37">
        <f t="shared" si="13"/>
        <v>0</v>
      </c>
      <c r="AI129" s="37">
        <f t="shared" si="13"/>
        <v>0</v>
      </c>
      <c r="AJ129" s="37">
        <f t="shared" si="13"/>
        <v>0</v>
      </c>
      <c r="AK129" s="37">
        <f t="shared" si="13"/>
        <v>0</v>
      </c>
      <c r="AL129" s="37">
        <f t="shared" si="13"/>
        <v>0</v>
      </c>
      <c r="AM129" s="37">
        <f t="shared" si="13"/>
        <v>0</v>
      </c>
      <c r="AN129" s="37">
        <f t="shared" si="13"/>
        <v>0</v>
      </c>
      <c r="AO129" s="37">
        <f t="shared" si="13"/>
        <v>0</v>
      </c>
      <c r="AP129" s="37">
        <f t="shared" si="13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  <pageSetup paperSize="9"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2EE1D-2B63-41AC-85E0-DB959B202549}">
  <dimension ref="A1:AP133"/>
  <sheetViews>
    <sheetView topLeftCell="A119" workbookViewId="0">
      <selection activeCell="E10" sqref="E10:AP129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308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11">
        <f t="shared" ref="E10:K10" si="0">SUM(E11:E30)</f>
        <v>75</v>
      </c>
      <c r="F10" s="11">
        <f t="shared" si="0"/>
        <v>4</v>
      </c>
      <c r="G10" s="11">
        <f t="shared" si="0"/>
        <v>71</v>
      </c>
      <c r="H10" s="11">
        <f t="shared" si="0"/>
        <v>0</v>
      </c>
      <c r="I10" s="11">
        <f t="shared" si="0"/>
        <v>0</v>
      </c>
      <c r="J10" s="11">
        <f t="shared" si="0"/>
        <v>20</v>
      </c>
      <c r="K10" s="11">
        <f t="shared" si="0"/>
        <v>19</v>
      </c>
      <c r="L10" s="11">
        <f t="shared" ref="L10:AP10" si="1">SUM(L11:L30)</f>
        <v>1</v>
      </c>
      <c r="M10" s="11">
        <f t="shared" si="1"/>
        <v>0</v>
      </c>
      <c r="N10" s="11">
        <f t="shared" si="1"/>
        <v>0</v>
      </c>
      <c r="O10" s="11">
        <f t="shared" si="1"/>
        <v>0</v>
      </c>
      <c r="P10" s="11">
        <f t="shared" si="1"/>
        <v>16</v>
      </c>
      <c r="Q10" s="11">
        <f t="shared" si="1"/>
        <v>16</v>
      </c>
      <c r="R10" s="11">
        <f t="shared" si="1"/>
        <v>0</v>
      </c>
      <c r="S10" s="11">
        <f t="shared" si="1"/>
        <v>0</v>
      </c>
      <c r="T10" s="11">
        <f t="shared" si="1"/>
        <v>0</v>
      </c>
      <c r="U10" s="11">
        <f t="shared" si="1"/>
        <v>0</v>
      </c>
      <c r="V10" s="11">
        <f t="shared" si="1"/>
        <v>0</v>
      </c>
      <c r="W10" s="11">
        <f t="shared" si="1"/>
        <v>0</v>
      </c>
      <c r="X10" s="11">
        <f t="shared" si="1"/>
        <v>0</v>
      </c>
      <c r="Y10" s="11">
        <f t="shared" si="1"/>
        <v>0</v>
      </c>
      <c r="Z10" s="11">
        <f t="shared" si="1"/>
        <v>16</v>
      </c>
      <c r="AA10" s="11">
        <f t="shared" si="1"/>
        <v>0</v>
      </c>
      <c r="AB10" s="11">
        <f t="shared" si="1"/>
        <v>20</v>
      </c>
      <c r="AC10" s="11">
        <f t="shared" si="1"/>
        <v>78</v>
      </c>
      <c r="AD10" s="11">
        <f t="shared" si="1"/>
        <v>22</v>
      </c>
      <c r="AE10" s="11">
        <f t="shared" si="1"/>
        <v>6</v>
      </c>
      <c r="AF10" s="11">
        <f t="shared" si="1"/>
        <v>1</v>
      </c>
      <c r="AG10" s="11">
        <f t="shared" si="1"/>
        <v>7</v>
      </c>
      <c r="AH10" s="11">
        <f t="shared" si="1"/>
        <v>7</v>
      </c>
      <c r="AI10" s="11">
        <f t="shared" si="1"/>
        <v>0</v>
      </c>
      <c r="AJ10" s="11">
        <f t="shared" si="1"/>
        <v>0</v>
      </c>
      <c r="AK10" s="11">
        <f t="shared" si="1"/>
        <v>7</v>
      </c>
      <c r="AL10" s="11">
        <f t="shared" si="1"/>
        <v>0</v>
      </c>
      <c r="AM10" s="11">
        <f t="shared" si="1"/>
        <v>0</v>
      </c>
      <c r="AN10" s="11">
        <f t="shared" si="1"/>
        <v>0</v>
      </c>
      <c r="AO10" s="11">
        <f t="shared" si="1"/>
        <v>0</v>
      </c>
      <c r="AP10" s="11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13">
        <v>12</v>
      </c>
      <c r="F11" s="29"/>
      <c r="G11" s="13">
        <v>12</v>
      </c>
      <c r="H11" s="13"/>
      <c r="I11" s="13"/>
      <c r="J11" s="13">
        <v>1</v>
      </c>
      <c r="K11" s="13">
        <v>1</v>
      </c>
      <c r="L11" s="13"/>
      <c r="M11" s="18"/>
      <c r="N11" s="18"/>
      <c r="O11" s="13"/>
      <c r="P11" s="13">
        <v>5</v>
      </c>
      <c r="Q11" s="13">
        <v>5</v>
      </c>
      <c r="R11" s="13"/>
      <c r="S11" s="13"/>
      <c r="T11" s="13"/>
      <c r="U11" s="13"/>
      <c r="V11" s="13"/>
      <c r="W11" s="13"/>
      <c r="X11" s="13"/>
      <c r="Y11" s="13"/>
      <c r="Z11" s="13">
        <v>5</v>
      </c>
      <c r="AA11" s="13"/>
      <c r="AB11" s="13">
        <v>2</v>
      </c>
      <c r="AC11" s="13">
        <v>8</v>
      </c>
      <c r="AD11" s="17">
        <v>2</v>
      </c>
      <c r="AE11" s="17">
        <v>1</v>
      </c>
      <c r="AF11" s="19">
        <v>1</v>
      </c>
      <c r="AG11" s="17">
        <v>2</v>
      </c>
      <c r="AH11" s="17">
        <v>2</v>
      </c>
      <c r="AI11" s="19"/>
      <c r="AJ11" s="21"/>
      <c r="AK11" s="21">
        <v>2</v>
      </c>
      <c r="AL11" s="21"/>
      <c r="AM11" s="21"/>
      <c r="AN11" s="21"/>
      <c r="AO11" s="21"/>
      <c r="AP11" s="21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16">
        <v>11</v>
      </c>
      <c r="F12" s="29"/>
      <c r="G12" s="16">
        <v>11</v>
      </c>
      <c r="H12" s="13"/>
      <c r="I12" s="13"/>
      <c r="J12" s="13">
        <v>3</v>
      </c>
      <c r="K12" s="13">
        <v>3</v>
      </c>
      <c r="L12" s="13"/>
      <c r="M12" s="18"/>
      <c r="N12" s="18"/>
      <c r="O12" s="16"/>
      <c r="P12" s="16">
        <v>3</v>
      </c>
      <c r="Q12" s="16">
        <v>3</v>
      </c>
      <c r="R12" s="16"/>
      <c r="S12" s="13"/>
      <c r="T12" s="16"/>
      <c r="U12" s="16"/>
      <c r="V12" s="16"/>
      <c r="W12" s="13"/>
      <c r="X12" s="13"/>
      <c r="Y12" s="16"/>
      <c r="Z12" s="13">
        <v>3</v>
      </c>
      <c r="AA12" s="13"/>
      <c r="AB12" s="16"/>
      <c r="AC12" s="16">
        <v>11</v>
      </c>
      <c r="AD12" s="17"/>
      <c r="AE12" s="17">
        <v>2</v>
      </c>
      <c r="AF12" s="19"/>
      <c r="AG12" s="17">
        <v>2</v>
      </c>
      <c r="AH12" s="17">
        <v>2</v>
      </c>
      <c r="AI12" s="19"/>
      <c r="AJ12" s="21"/>
      <c r="AK12" s="21">
        <v>2</v>
      </c>
      <c r="AL12" s="21"/>
      <c r="AM12" s="21"/>
      <c r="AN12" s="21"/>
      <c r="AO12" s="21"/>
      <c r="AP12" s="21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16"/>
      <c r="F13" s="29"/>
      <c r="G13" s="16"/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/>
      <c r="AD13" s="17"/>
      <c r="AE13" s="17"/>
      <c r="AF13" s="19"/>
      <c r="AG13" s="17"/>
      <c r="AH13" s="17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16">
        <v>3</v>
      </c>
      <c r="F14" s="29"/>
      <c r="G14" s="16">
        <v>3</v>
      </c>
      <c r="H14" s="13"/>
      <c r="I14" s="13"/>
      <c r="J14" s="13">
        <v>2</v>
      </c>
      <c r="K14" s="13">
        <v>2</v>
      </c>
      <c r="L14" s="13"/>
      <c r="M14" s="18"/>
      <c r="N14" s="18"/>
      <c r="O14" s="16"/>
      <c r="P14" s="16">
        <v>4</v>
      </c>
      <c r="Q14" s="16">
        <v>4</v>
      </c>
      <c r="R14" s="16"/>
      <c r="S14" s="13"/>
      <c r="T14" s="16"/>
      <c r="U14" s="16"/>
      <c r="V14" s="16"/>
      <c r="W14" s="13"/>
      <c r="X14" s="13"/>
      <c r="Y14" s="16"/>
      <c r="Z14" s="13">
        <v>4</v>
      </c>
      <c r="AA14" s="13"/>
      <c r="AB14" s="16"/>
      <c r="AC14" s="16">
        <v>1</v>
      </c>
      <c r="AD14" s="17"/>
      <c r="AE14" s="17"/>
      <c r="AF14" s="19"/>
      <c r="AG14" s="17"/>
      <c r="AH14" s="17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16"/>
      <c r="F15" s="29"/>
      <c r="G15" s="16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17"/>
      <c r="AE15" s="17"/>
      <c r="AF15" s="19"/>
      <c r="AG15" s="17"/>
      <c r="AH15" s="17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13"/>
      <c r="F16" s="29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7"/>
      <c r="AE16" s="17"/>
      <c r="AF16" s="19"/>
      <c r="AG16" s="17"/>
      <c r="AH16" s="17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16"/>
      <c r="F17" s="29"/>
      <c r="G17" s="16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7"/>
      <c r="AE17" s="17"/>
      <c r="AF17" s="19"/>
      <c r="AG17" s="17"/>
      <c r="AH17" s="17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16"/>
      <c r="F18" s="29"/>
      <c r="G18" s="16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7"/>
      <c r="AE18" s="17"/>
      <c r="AF18" s="19"/>
      <c r="AG18" s="17"/>
      <c r="AH18" s="17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16"/>
      <c r="F19" s="29"/>
      <c r="G19" s="16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17"/>
      <c r="AE19" s="17"/>
      <c r="AF19" s="19"/>
      <c r="AG19" s="17"/>
      <c r="AH19" s="17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16">
        <v>1</v>
      </c>
      <c r="F20" s="29"/>
      <c r="G20" s="16">
        <v>1</v>
      </c>
      <c r="H20" s="13"/>
      <c r="I20" s="13"/>
      <c r="J20" s="13"/>
      <c r="K20" s="13"/>
      <c r="L20" s="13"/>
      <c r="M20" s="18"/>
      <c r="N20" s="18"/>
      <c r="O20" s="16"/>
      <c r="P20" s="16">
        <v>1</v>
      </c>
      <c r="Q20" s="16">
        <v>1</v>
      </c>
      <c r="R20" s="16"/>
      <c r="S20" s="13"/>
      <c r="T20" s="16"/>
      <c r="U20" s="16"/>
      <c r="V20" s="16"/>
      <c r="W20" s="13"/>
      <c r="X20" s="13"/>
      <c r="Y20" s="16"/>
      <c r="Z20" s="13">
        <v>1</v>
      </c>
      <c r="AA20" s="13"/>
      <c r="AB20" s="16"/>
      <c r="AC20" s="16"/>
      <c r="AD20" s="17"/>
      <c r="AE20" s="17"/>
      <c r="AF20" s="19"/>
      <c r="AG20" s="17"/>
      <c r="AH20" s="17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16">
        <v>1</v>
      </c>
      <c r="F21" s="29">
        <v>1</v>
      </c>
      <c r="G21" s="13"/>
      <c r="H21" s="13"/>
      <c r="I21" s="13"/>
      <c r="J21" s="13"/>
      <c r="K21" s="13"/>
      <c r="L21" s="13"/>
      <c r="M21" s="18"/>
      <c r="N21" s="18"/>
      <c r="O21" s="16"/>
      <c r="P21" s="16"/>
      <c r="Q21" s="16"/>
      <c r="R21" s="16"/>
      <c r="S21" s="13"/>
      <c r="T21" s="16"/>
      <c r="U21" s="16"/>
      <c r="V21" s="16"/>
      <c r="W21" s="13"/>
      <c r="X21" s="13"/>
      <c r="Y21" s="16"/>
      <c r="Z21" s="13"/>
      <c r="AA21" s="13"/>
      <c r="AB21" s="16">
        <v>1</v>
      </c>
      <c r="AC21" s="16">
        <v>1</v>
      </c>
      <c r="AD21" s="17">
        <v>2</v>
      </c>
      <c r="AE21" s="17"/>
      <c r="AF21" s="19"/>
      <c r="AG21" s="17"/>
      <c r="AH21" s="17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16">
        <v>3</v>
      </c>
      <c r="F22" s="29"/>
      <c r="G22" s="13">
        <v>3</v>
      </c>
      <c r="H22" s="13"/>
      <c r="I22" s="13"/>
      <c r="J22" s="13"/>
      <c r="K22" s="13"/>
      <c r="L22" s="13"/>
      <c r="M22" s="18"/>
      <c r="N22" s="18"/>
      <c r="O22" s="16"/>
      <c r="P22" s="16">
        <v>2</v>
      </c>
      <c r="Q22" s="16">
        <v>2</v>
      </c>
      <c r="R22" s="16"/>
      <c r="S22" s="13"/>
      <c r="T22" s="16"/>
      <c r="U22" s="16"/>
      <c r="V22" s="16"/>
      <c r="W22" s="13"/>
      <c r="X22" s="13"/>
      <c r="Y22" s="16"/>
      <c r="Z22" s="13">
        <v>2</v>
      </c>
      <c r="AA22" s="13"/>
      <c r="AB22" s="16"/>
      <c r="AC22" s="16">
        <v>1</v>
      </c>
      <c r="AD22" s="17"/>
      <c r="AE22" s="17"/>
      <c r="AF22" s="19"/>
      <c r="AG22" s="17"/>
      <c r="AH22" s="17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16"/>
      <c r="F23" s="29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17"/>
      <c r="AE23" s="17"/>
      <c r="AF23" s="19"/>
      <c r="AG23" s="17"/>
      <c r="AH23" s="17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16">
        <v>4</v>
      </c>
      <c r="F24" s="29"/>
      <c r="G24" s="13">
        <v>4</v>
      </c>
      <c r="H24" s="13"/>
      <c r="I24" s="13"/>
      <c r="J24" s="13"/>
      <c r="K24" s="13"/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>
        <v>1</v>
      </c>
      <c r="AC24" s="16">
        <v>4</v>
      </c>
      <c r="AD24" s="17">
        <v>1</v>
      </c>
      <c r="AE24" s="17"/>
      <c r="AF24" s="19"/>
      <c r="AG24" s="17"/>
      <c r="AH24" s="17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16">
        <v>9</v>
      </c>
      <c r="F25" s="29">
        <v>2</v>
      </c>
      <c r="G25" s="13">
        <v>7</v>
      </c>
      <c r="H25" s="13"/>
      <c r="I25" s="13"/>
      <c r="J25" s="13">
        <v>9</v>
      </c>
      <c r="K25" s="13">
        <v>9</v>
      </c>
      <c r="L25" s="13"/>
      <c r="M25" s="18"/>
      <c r="N25" s="18"/>
      <c r="O25" s="16"/>
      <c r="P25" s="16"/>
      <c r="Q25" s="16"/>
      <c r="R25" s="16"/>
      <c r="S25" s="13"/>
      <c r="T25" s="16"/>
      <c r="U25" s="16"/>
      <c r="V25" s="16"/>
      <c r="W25" s="13"/>
      <c r="X25" s="13"/>
      <c r="Y25" s="16"/>
      <c r="Z25" s="13"/>
      <c r="AA25" s="16"/>
      <c r="AB25" s="16">
        <v>3</v>
      </c>
      <c r="AC25" s="16">
        <v>18</v>
      </c>
      <c r="AD25" s="17">
        <v>3</v>
      </c>
      <c r="AE25" s="17">
        <v>1</v>
      </c>
      <c r="AF25" s="19"/>
      <c r="AG25" s="17">
        <v>1</v>
      </c>
      <c r="AH25" s="17">
        <v>1</v>
      </c>
      <c r="AI25" s="19"/>
      <c r="AJ25" s="21"/>
      <c r="AK25" s="21">
        <v>1</v>
      </c>
      <c r="AL25" s="21"/>
      <c r="AM25" s="21"/>
      <c r="AN25" s="21"/>
      <c r="AO25" s="21"/>
      <c r="AP25" s="21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16">
        <v>10</v>
      </c>
      <c r="F26" s="29">
        <v>1</v>
      </c>
      <c r="G26" s="13">
        <v>9</v>
      </c>
      <c r="H26" s="13"/>
      <c r="I26" s="13"/>
      <c r="J26" s="13"/>
      <c r="K26" s="13"/>
      <c r="L26" s="13"/>
      <c r="M26" s="18"/>
      <c r="N26" s="18"/>
      <c r="O26" s="13"/>
      <c r="P26" s="13">
        <v>1</v>
      </c>
      <c r="Q26" s="16">
        <v>1</v>
      </c>
      <c r="R26" s="16"/>
      <c r="S26" s="13"/>
      <c r="T26" s="16"/>
      <c r="U26" s="16"/>
      <c r="V26" s="16"/>
      <c r="W26" s="13"/>
      <c r="X26" s="13"/>
      <c r="Y26" s="13"/>
      <c r="Z26" s="13">
        <v>1</v>
      </c>
      <c r="AA26" s="16"/>
      <c r="AB26" s="16">
        <v>3</v>
      </c>
      <c r="AC26" s="16">
        <v>9</v>
      </c>
      <c r="AD26" s="17">
        <v>4</v>
      </c>
      <c r="AE26" s="17"/>
      <c r="AF26" s="19"/>
      <c r="AG26" s="17"/>
      <c r="AH26" s="17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16">
        <v>2</v>
      </c>
      <c r="F27" s="29"/>
      <c r="G27" s="13">
        <v>2</v>
      </c>
      <c r="H27" s="13"/>
      <c r="I27" s="13"/>
      <c r="J27" s="13"/>
      <c r="K27" s="13"/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>
        <v>1</v>
      </c>
      <c r="AC27" s="16">
        <v>2</v>
      </c>
      <c r="AD27" s="17">
        <v>1</v>
      </c>
      <c r="AE27" s="17"/>
      <c r="AF27" s="19"/>
      <c r="AG27" s="17"/>
      <c r="AH27" s="17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16">
        <v>19</v>
      </c>
      <c r="F28" s="29"/>
      <c r="G28" s="13">
        <v>19</v>
      </c>
      <c r="H28" s="13"/>
      <c r="I28" s="13"/>
      <c r="J28" s="13">
        <v>5</v>
      </c>
      <c r="K28" s="13">
        <v>4</v>
      </c>
      <c r="L28" s="13">
        <v>1</v>
      </c>
      <c r="M28" s="18"/>
      <c r="N28" s="18"/>
      <c r="O28" s="16"/>
      <c r="P28" s="16"/>
      <c r="Q28" s="16"/>
      <c r="R28" s="16"/>
      <c r="S28" s="13"/>
      <c r="T28" s="16"/>
      <c r="U28" s="16"/>
      <c r="V28" s="16"/>
      <c r="W28" s="13"/>
      <c r="X28" s="13"/>
      <c r="Y28" s="16"/>
      <c r="Z28" s="13"/>
      <c r="AA28" s="16"/>
      <c r="AB28" s="16">
        <v>9</v>
      </c>
      <c r="AC28" s="16">
        <v>23</v>
      </c>
      <c r="AD28" s="17">
        <v>9</v>
      </c>
      <c r="AE28" s="17">
        <v>2</v>
      </c>
      <c r="AF28" s="19"/>
      <c r="AG28" s="17">
        <v>2</v>
      </c>
      <c r="AH28" s="17">
        <v>2</v>
      </c>
      <c r="AI28" s="19"/>
      <c r="AJ28" s="21"/>
      <c r="AK28" s="21">
        <v>2</v>
      </c>
      <c r="AL28" s="21"/>
      <c r="AM28" s="21"/>
      <c r="AN28" s="21"/>
      <c r="AO28" s="21"/>
      <c r="AP28" s="21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16"/>
      <c r="F29" s="29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17"/>
      <c r="AE29" s="17"/>
      <c r="AF29" s="19"/>
      <c r="AG29" s="17"/>
      <c r="AH29" s="17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16"/>
      <c r="F30" s="29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17"/>
      <c r="AE30" s="17"/>
      <c r="AF30" s="19"/>
      <c r="AG30" s="17"/>
      <c r="AH30" s="17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11">
        <f>SUM(E32:E42)</f>
        <v>40</v>
      </c>
      <c r="F31" s="11">
        <f t="shared" ref="F31:AP31" si="2">SUM(F32:F42)</f>
        <v>1</v>
      </c>
      <c r="G31" s="11">
        <f t="shared" si="2"/>
        <v>39</v>
      </c>
      <c r="H31" s="11">
        <f t="shared" si="2"/>
        <v>0</v>
      </c>
      <c r="I31" s="11">
        <f t="shared" si="2"/>
        <v>0</v>
      </c>
      <c r="J31" s="11">
        <f t="shared" si="2"/>
        <v>5</v>
      </c>
      <c r="K31" s="11">
        <f t="shared" si="2"/>
        <v>5</v>
      </c>
      <c r="L31" s="11">
        <f t="shared" si="2"/>
        <v>0</v>
      </c>
      <c r="M31" s="11">
        <f t="shared" si="2"/>
        <v>0</v>
      </c>
      <c r="N31" s="11">
        <f t="shared" si="2"/>
        <v>0</v>
      </c>
      <c r="O31" s="11">
        <f t="shared" si="2"/>
        <v>0</v>
      </c>
      <c r="P31" s="11">
        <f t="shared" si="2"/>
        <v>6</v>
      </c>
      <c r="Q31" s="11">
        <f t="shared" si="2"/>
        <v>6</v>
      </c>
      <c r="R31" s="11">
        <f t="shared" si="2"/>
        <v>0</v>
      </c>
      <c r="S31" s="11">
        <f t="shared" si="2"/>
        <v>0</v>
      </c>
      <c r="T31" s="11">
        <f t="shared" si="2"/>
        <v>0</v>
      </c>
      <c r="U31" s="11">
        <f t="shared" si="2"/>
        <v>0</v>
      </c>
      <c r="V31" s="11">
        <f t="shared" si="2"/>
        <v>0</v>
      </c>
      <c r="W31" s="11">
        <f t="shared" si="2"/>
        <v>0</v>
      </c>
      <c r="X31" s="11">
        <f t="shared" si="2"/>
        <v>0</v>
      </c>
      <c r="Y31" s="11">
        <f t="shared" si="2"/>
        <v>1</v>
      </c>
      <c r="Z31" s="11">
        <f t="shared" si="2"/>
        <v>7</v>
      </c>
      <c r="AA31" s="11">
        <f t="shared" si="2"/>
        <v>0</v>
      </c>
      <c r="AB31" s="11">
        <f t="shared" si="2"/>
        <v>4</v>
      </c>
      <c r="AC31" s="11">
        <f t="shared" si="2"/>
        <v>38</v>
      </c>
      <c r="AD31" s="11">
        <f t="shared" si="2"/>
        <v>5</v>
      </c>
      <c r="AE31" s="11">
        <f t="shared" si="2"/>
        <v>4</v>
      </c>
      <c r="AF31" s="11">
        <f t="shared" si="2"/>
        <v>1</v>
      </c>
      <c r="AG31" s="11">
        <f t="shared" si="2"/>
        <v>5</v>
      </c>
      <c r="AH31" s="11">
        <f t="shared" si="2"/>
        <v>3</v>
      </c>
      <c r="AI31" s="11">
        <f t="shared" si="2"/>
        <v>2</v>
      </c>
      <c r="AJ31" s="11">
        <f t="shared" si="2"/>
        <v>0</v>
      </c>
      <c r="AK31" s="11">
        <f t="shared" si="2"/>
        <v>5</v>
      </c>
      <c r="AL31" s="11">
        <f t="shared" si="2"/>
        <v>0</v>
      </c>
      <c r="AM31" s="11">
        <f t="shared" si="2"/>
        <v>0</v>
      </c>
      <c r="AN31" s="11">
        <f t="shared" si="2"/>
        <v>0</v>
      </c>
      <c r="AO31" s="11">
        <f t="shared" si="2"/>
        <v>0</v>
      </c>
      <c r="AP31" s="11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13">
        <v>4</v>
      </c>
      <c r="F32" s="29"/>
      <c r="G32" s="13">
        <v>4</v>
      </c>
      <c r="H32" s="13"/>
      <c r="I32" s="13"/>
      <c r="J32" s="13"/>
      <c r="K32" s="13"/>
      <c r="L32" s="13"/>
      <c r="M32" s="13"/>
      <c r="N32" s="13"/>
      <c r="O32" s="13"/>
      <c r="P32" s="13">
        <v>2</v>
      </c>
      <c r="Q32" s="13">
        <v>2</v>
      </c>
      <c r="R32" s="16"/>
      <c r="S32" s="13"/>
      <c r="T32" s="13"/>
      <c r="U32" s="13"/>
      <c r="V32" s="13"/>
      <c r="W32" s="13"/>
      <c r="X32" s="13"/>
      <c r="Y32" s="13"/>
      <c r="Z32" s="13">
        <v>2</v>
      </c>
      <c r="AA32" s="13"/>
      <c r="AB32" s="13"/>
      <c r="AC32" s="13">
        <v>2</v>
      </c>
      <c r="AD32" s="17"/>
      <c r="AE32" s="17"/>
      <c r="AF32" s="19"/>
      <c r="AG32" s="17"/>
      <c r="AH32" s="17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16"/>
      <c r="F33" s="29"/>
      <c r="G33" s="16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17"/>
      <c r="AE33" s="17"/>
      <c r="AF33" s="19"/>
      <c r="AG33" s="17"/>
      <c r="AH33" s="17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16">
        <v>3</v>
      </c>
      <c r="F34" s="29"/>
      <c r="G34" s="16">
        <v>3</v>
      </c>
      <c r="H34" s="13"/>
      <c r="I34" s="13"/>
      <c r="J34" s="13"/>
      <c r="K34" s="13"/>
      <c r="L34" s="13"/>
      <c r="M34" s="13"/>
      <c r="N34" s="13"/>
      <c r="O34" s="16"/>
      <c r="P34" s="16"/>
      <c r="Q34" s="16"/>
      <c r="R34" s="16"/>
      <c r="S34" s="13"/>
      <c r="T34" s="16"/>
      <c r="U34" s="16"/>
      <c r="V34" s="16"/>
      <c r="W34" s="13"/>
      <c r="X34" s="13"/>
      <c r="Y34" s="16"/>
      <c r="Z34" s="13"/>
      <c r="AA34" s="16"/>
      <c r="AB34" s="16"/>
      <c r="AC34" s="16">
        <v>3</v>
      </c>
      <c r="AD34" s="17"/>
      <c r="AE34" s="17">
        <v>1</v>
      </c>
      <c r="AF34" s="19"/>
      <c r="AG34" s="17">
        <v>1</v>
      </c>
      <c r="AH34" s="17">
        <v>1</v>
      </c>
      <c r="AI34" s="19"/>
      <c r="AJ34" s="21"/>
      <c r="AK34" s="21">
        <v>1</v>
      </c>
      <c r="AL34" s="21"/>
      <c r="AM34" s="21"/>
      <c r="AN34" s="21"/>
      <c r="AO34" s="21"/>
      <c r="AP34" s="21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16">
        <v>2</v>
      </c>
      <c r="F35" s="29"/>
      <c r="G35" s="16">
        <v>2</v>
      </c>
      <c r="H35" s="13"/>
      <c r="I35" s="13"/>
      <c r="J35" s="13"/>
      <c r="K35" s="13"/>
      <c r="L35" s="13"/>
      <c r="M35" s="13"/>
      <c r="N35" s="13"/>
      <c r="O35" s="16"/>
      <c r="P35" s="16">
        <v>2</v>
      </c>
      <c r="Q35" s="16">
        <v>2</v>
      </c>
      <c r="R35" s="16"/>
      <c r="S35" s="13"/>
      <c r="T35" s="16"/>
      <c r="U35" s="16"/>
      <c r="V35" s="16"/>
      <c r="W35" s="13"/>
      <c r="X35" s="13"/>
      <c r="Y35" s="16"/>
      <c r="Z35" s="13">
        <v>2</v>
      </c>
      <c r="AA35" s="16"/>
      <c r="AB35" s="16"/>
      <c r="AC35" s="16"/>
      <c r="AD35" s="17"/>
      <c r="AE35" s="17"/>
      <c r="AF35" s="19"/>
      <c r="AG35" s="17"/>
      <c r="AH35" s="17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16"/>
      <c r="F36" s="29"/>
      <c r="G36" s="16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17"/>
      <c r="AE36" s="17"/>
      <c r="AF36" s="19"/>
      <c r="AG36" s="17"/>
      <c r="AH36" s="17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16">
        <v>9</v>
      </c>
      <c r="F37" s="29"/>
      <c r="G37" s="16">
        <v>9</v>
      </c>
      <c r="H37" s="13"/>
      <c r="I37" s="13"/>
      <c r="J37" s="13">
        <v>5</v>
      </c>
      <c r="K37" s="13">
        <v>5</v>
      </c>
      <c r="L37" s="13"/>
      <c r="M37" s="13"/>
      <c r="N37" s="13"/>
      <c r="O37" s="16"/>
      <c r="P37" s="16"/>
      <c r="Q37" s="16"/>
      <c r="R37" s="16"/>
      <c r="S37" s="13"/>
      <c r="T37" s="16"/>
      <c r="U37" s="16"/>
      <c r="V37" s="16"/>
      <c r="W37" s="13"/>
      <c r="X37" s="13"/>
      <c r="Y37" s="16"/>
      <c r="Z37" s="13"/>
      <c r="AA37" s="16"/>
      <c r="AB37" s="16">
        <v>2</v>
      </c>
      <c r="AC37" s="16">
        <v>14</v>
      </c>
      <c r="AD37" s="17">
        <v>2</v>
      </c>
      <c r="AE37" s="17">
        <v>1</v>
      </c>
      <c r="AF37" s="19">
        <v>1</v>
      </c>
      <c r="AG37" s="17">
        <v>2</v>
      </c>
      <c r="AH37" s="17">
        <v>1</v>
      </c>
      <c r="AI37" s="19">
        <v>1</v>
      </c>
      <c r="AJ37" s="21"/>
      <c r="AK37" s="21">
        <v>2</v>
      </c>
      <c r="AL37" s="21"/>
      <c r="AM37" s="21"/>
      <c r="AN37" s="21"/>
      <c r="AO37" s="21"/>
      <c r="AP37" s="21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16"/>
      <c r="F38" s="29"/>
      <c r="G38" s="16"/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/>
      <c r="AD38" s="17"/>
      <c r="AE38" s="17"/>
      <c r="AF38" s="19"/>
      <c r="AG38" s="17"/>
      <c r="AH38" s="17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16"/>
      <c r="F39" s="29"/>
      <c r="G39" s="16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17"/>
      <c r="AE39" s="17"/>
      <c r="AF39" s="19"/>
      <c r="AG39" s="17"/>
      <c r="AH39" s="17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16">
        <v>2</v>
      </c>
      <c r="F40" s="29"/>
      <c r="G40" s="16">
        <v>2</v>
      </c>
      <c r="H40" s="13"/>
      <c r="I40" s="13"/>
      <c r="J40" s="13"/>
      <c r="K40" s="13"/>
      <c r="L40" s="13"/>
      <c r="M40" s="13"/>
      <c r="N40" s="13"/>
      <c r="O40" s="16"/>
      <c r="P40" s="16">
        <v>1</v>
      </c>
      <c r="Q40" s="16">
        <v>1</v>
      </c>
      <c r="R40" s="16"/>
      <c r="S40" s="13"/>
      <c r="T40" s="16"/>
      <c r="U40" s="16"/>
      <c r="V40" s="16"/>
      <c r="W40" s="13"/>
      <c r="X40" s="13"/>
      <c r="Y40" s="16"/>
      <c r="Z40" s="13">
        <v>1</v>
      </c>
      <c r="AA40" s="16"/>
      <c r="AB40" s="16"/>
      <c r="AC40" s="16">
        <v>1</v>
      </c>
      <c r="AD40" s="17"/>
      <c r="AE40" s="17"/>
      <c r="AF40" s="19"/>
      <c r="AG40" s="17"/>
      <c r="AH40" s="17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16">
        <v>3</v>
      </c>
      <c r="F41" s="29"/>
      <c r="G41" s="16">
        <v>3</v>
      </c>
      <c r="H41" s="13"/>
      <c r="I41" s="13"/>
      <c r="J41" s="13"/>
      <c r="K41" s="13"/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>
        <v>3</v>
      </c>
      <c r="AD41" s="17"/>
      <c r="AE41" s="17"/>
      <c r="AF41" s="19"/>
      <c r="AG41" s="17"/>
      <c r="AH41" s="17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16">
        <v>17</v>
      </c>
      <c r="F42" s="29">
        <v>1</v>
      </c>
      <c r="G42" s="13">
        <v>16</v>
      </c>
      <c r="H42" s="13"/>
      <c r="I42" s="13"/>
      <c r="J42" s="13"/>
      <c r="K42" s="13"/>
      <c r="L42" s="13"/>
      <c r="M42" s="13"/>
      <c r="N42" s="13"/>
      <c r="O42" s="16"/>
      <c r="P42" s="16">
        <v>1</v>
      </c>
      <c r="Q42" s="16">
        <v>1</v>
      </c>
      <c r="R42" s="16"/>
      <c r="S42" s="13"/>
      <c r="T42" s="16"/>
      <c r="U42" s="16"/>
      <c r="V42" s="16"/>
      <c r="W42" s="13"/>
      <c r="X42" s="13"/>
      <c r="Y42" s="16">
        <v>1</v>
      </c>
      <c r="Z42" s="13">
        <v>2</v>
      </c>
      <c r="AA42" s="13"/>
      <c r="AB42" s="16">
        <v>2</v>
      </c>
      <c r="AC42" s="16">
        <v>15</v>
      </c>
      <c r="AD42" s="17">
        <v>3</v>
      </c>
      <c r="AE42" s="17">
        <v>2</v>
      </c>
      <c r="AF42" s="19"/>
      <c r="AG42" s="17">
        <v>2</v>
      </c>
      <c r="AH42" s="17">
        <v>1</v>
      </c>
      <c r="AI42" s="19">
        <v>1</v>
      </c>
      <c r="AJ42" s="21"/>
      <c r="AK42" s="21">
        <v>2</v>
      </c>
      <c r="AL42" s="21"/>
      <c r="AM42" s="21"/>
      <c r="AN42" s="21"/>
      <c r="AO42" s="21"/>
      <c r="AP42" s="21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11">
        <f>SUM(E44:E50)</f>
        <v>16</v>
      </c>
      <c r="F43" s="11">
        <f t="shared" ref="F43:AP43" si="3">SUM(F44:F50)</f>
        <v>1</v>
      </c>
      <c r="G43" s="11">
        <f t="shared" si="3"/>
        <v>15</v>
      </c>
      <c r="H43" s="11">
        <f t="shared" si="3"/>
        <v>0</v>
      </c>
      <c r="I43" s="11">
        <f t="shared" si="3"/>
        <v>0</v>
      </c>
      <c r="J43" s="11">
        <f t="shared" si="3"/>
        <v>1</v>
      </c>
      <c r="K43" s="11">
        <f t="shared" si="3"/>
        <v>1</v>
      </c>
      <c r="L43" s="11">
        <f t="shared" si="3"/>
        <v>0</v>
      </c>
      <c r="M43" s="11">
        <f t="shared" si="3"/>
        <v>0</v>
      </c>
      <c r="N43" s="11">
        <f t="shared" si="3"/>
        <v>0</v>
      </c>
      <c r="O43" s="11">
        <f t="shared" si="3"/>
        <v>0</v>
      </c>
      <c r="P43" s="11">
        <f t="shared" si="3"/>
        <v>2</v>
      </c>
      <c r="Q43" s="11">
        <f t="shared" si="3"/>
        <v>2</v>
      </c>
      <c r="R43" s="11">
        <f t="shared" si="3"/>
        <v>0</v>
      </c>
      <c r="S43" s="11">
        <f t="shared" si="3"/>
        <v>0</v>
      </c>
      <c r="T43" s="11">
        <f t="shared" si="3"/>
        <v>0</v>
      </c>
      <c r="U43" s="11">
        <f t="shared" si="3"/>
        <v>0</v>
      </c>
      <c r="V43" s="11">
        <f t="shared" si="3"/>
        <v>0</v>
      </c>
      <c r="W43" s="11">
        <f t="shared" si="3"/>
        <v>0</v>
      </c>
      <c r="X43" s="11">
        <f t="shared" si="3"/>
        <v>0</v>
      </c>
      <c r="Y43" s="11">
        <f t="shared" si="3"/>
        <v>0</v>
      </c>
      <c r="Z43" s="11">
        <f t="shared" si="3"/>
        <v>2</v>
      </c>
      <c r="AA43" s="11">
        <f t="shared" si="3"/>
        <v>0</v>
      </c>
      <c r="AB43" s="11">
        <f t="shared" si="3"/>
        <v>5</v>
      </c>
      <c r="AC43" s="11">
        <f t="shared" si="3"/>
        <v>15</v>
      </c>
      <c r="AD43" s="11">
        <f t="shared" si="3"/>
        <v>12</v>
      </c>
      <c r="AE43" s="11">
        <f t="shared" si="3"/>
        <v>0</v>
      </c>
      <c r="AF43" s="11">
        <f t="shared" si="3"/>
        <v>0</v>
      </c>
      <c r="AG43" s="11">
        <f t="shared" si="3"/>
        <v>0</v>
      </c>
      <c r="AH43" s="11">
        <f t="shared" si="3"/>
        <v>0</v>
      </c>
      <c r="AI43" s="11">
        <f t="shared" si="3"/>
        <v>0</v>
      </c>
      <c r="AJ43" s="11">
        <f t="shared" si="3"/>
        <v>0</v>
      </c>
      <c r="AK43" s="11">
        <f t="shared" si="3"/>
        <v>0</v>
      </c>
      <c r="AL43" s="11">
        <f t="shared" si="3"/>
        <v>0</v>
      </c>
      <c r="AM43" s="11">
        <f t="shared" si="3"/>
        <v>0</v>
      </c>
      <c r="AN43" s="11">
        <f t="shared" si="3"/>
        <v>0</v>
      </c>
      <c r="AO43" s="11">
        <f t="shared" si="3"/>
        <v>0</v>
      </c>
      <c r="AP43" s="11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16">
        <v>2</v>
      </c>
      <c r="F44" s="29"/>
      <c r="G44" s="13">
        <v>2</v>
      </c>
      <c r="H44" s="13"/>
      <c r="I44" s="13"/>
      <c r="J44" s="13"/>
      <c r="K44" s="13"/>
      <c r="L44" s="13"/>
      <c r="M44" s="13"/>
      <c r="N44" s="13"/>
      <c r="O44" s="16"/>
      <c r="P44" s="16">
        <v>1</v>
      </c>
      <c r="Q44" s="16">
        <v>1</v>
      </c>
      <c r="R44" s="16"/>
      <c r="S44" s="13"/>
      <c r="T44" s="16"/>
      <c r="U44" s="16"/>
      <c r="V44" s="16"/>
      <c r="W44" s="13"/>
      <c r="X44" s="13"/>
      <c r="Y44" s="16"/>
      <c r="Z44" s="13">
        <v>1</v>
      </c>
      <c r="AA44" s="16"/>
      <c r="AB44" s="16"/>
      <c r="AC44" s="16">
        <v>1</v>
      </c>
      <c r="AD44" s="17"/>
      <c r="AE44" s="17"/>
      <c r="AF44" s="19"/>
      <c r="AG44" s="17"/>
      <c r="AH44" s="17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16"/>
      <c r="F45" s="29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17"/>
      <c r="AE45" s="17"/>
      <c r="AF45" s="19"/>
      <c r="AG45" s="17"/>
      <c r="AH45" s="17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16"/>
      <c r="F46" s="29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17"/>
      <c r="AE46" s="17"/>
      <c r="AF46" s="19"/>
      <c r="AG46" s="17"/>
      <c r="AH46" s="17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16">
        <v>1</v>
      </c>
      <c r="F47" s="29"/>
      <c r="G47" s="16">
        <v>1</v>
      </c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>
        <v>1</v>
      </c>
      <c r="AC47" s="16">
        <v>1</v>
      </c>
      <c r="AD47" s="17">
        <v>1</v>
      </c>
      <c r="AE47" s="17"/>
      <c r="AF47" s="19"/>
      <c r="AG47" s="17"/>
      <c r="AH47" s="17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16">
        <v>3</v>
      </c>
      <c r="F48" s="29"/>
      <c r="G48" s="16">
        <v>3</v>
      </c>
      <c r="H48" s="13"/>
      <c r="I48" s="13"/>
      <c r="J48" s="13"/>
      <c r="K48" s="13"/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>
        <v>3</v>
      </c>
      <c r="AD48" s="17"/>
      <c r="AE48" s="17"/>
      <c r="AF48" s="19"/>
      <c r="AG48" s="17"/>
      <c r="AH48" s="17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16">
        <v>2</v>
      </c>
      <c r="F49" s="29"/>
      <c r="G49" s="16">
        <v>2</v>
      </c>
      <c r="H49" s="13"/>
      <c r="I49" s="13"/>
      <c r="J49" s="13"/>
      <c r="K49" s="13"/>
      <c r="L49" s="13"/>
      <c r="M49" s="13"/>
      <c r="N49" s="13"/>
      <c r="O49" s="16"/>
      <c r="P49" s="16">
        <v>1</v>
      </c>
      <c r="Q49" s="16">
        <v>1</v>
      </c>
      <c r="R49" s="16"/>
      <c r="S49" s="13"/>
      <c r="T49" s="16"/>
      <c r="U49" s="16"/>
      <c r="V49" s="16"/>
      <c r="W49" s="13"/>
      <c r="X49" s="13"/>
      <c r="Y49" s="16"/>
      <c r="Z49" s="13">
        <v>1</v>
      </c>
      <c r="AA49" s="16"/>
      <c r="AB49" s="16">
        <v>1</v>
      </c>
      <c r="AC49" s="16">
        <v>1</v>
      </c>
      <c r="AD49" s="17">
        <v>1</v>
      </c>
      <c r="AE49" s="17"/>
      <c r="AF49" s="19"/>
      <c r="AG49" s="17"/>
      <c r="AH49" s="17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16">
        <v>8</v>
      </c>
      <c r="F50" s="29">
        <v>1</v>
      </c>
      <c r="G50" s="13">
        <v>7</v>
      </c>
      <c r="H50" s="13"/>
      <c r="I50" s="13"/>
      <c r="J50" s="13">
        <v>1</v>
      </c>
      <c r="K50" s="13">
        <v>1</v>
      </c>
      <c r="L50" s="13"/>
      <c r="M50" s="13"/>
      <c r="N50" s="13"/>
      <c r="O50" s="16"/>
      <c r="P50" s="16"/>
      <c r="Q50" s="16"/>
      <c r="R50" s="16"/>
      <c r="S50" s="13"/>
      <c r="T50" s="16"/>
      <c r="U50" s="16"/>
      <c r="V50" s="16"/>
      <c r="W50" s="13"/>
      <c r="X50" s="13"/>
      <c r="Y50" s="16"/>
      <c r="Z50" s="13"/>
      <c r="AA50" s="16"/>
      <c r="AB50" s="16">
        <v>3</v>
      </c>
      <c r="AC50" s="16">
        <v>9</v>
      </c>
      <c r="AD50" s="17">
        <v>10</v>
      </c>
      <c r="AE50" s="17"/>
      <c r="AF50" s="19"/>
      <c r="AG50" s="17"/>
      <c r="AH50" s="17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11">
        <f>SUM(E52:E64)</f>
        <v>33</v>
      </c>
      <c r="F51" s="11">
        <f t="shared" ref="F51:AP51" si="4">SUM(F52:F64)</f>
        <v>0</v>
      </c>
      <c r="G51" s="11">
        <f t="shared" si="4"/>
        <v>33</v>
      </c>
      <c r="H51" s="11">
        <f t="shared" si="4"/>
        <v>0</v>
      </c>
      <c r="I51" s="11">
        <f t="shared" si="4"/>
        <v>0</v>
      </c>
      <c r="J51" s="11">
        <f t="shared" si="4"/>
        <v>5</v>
      </c>
      <c r="K51" s="11">
        <f t="shared" si="4"/>
        <v>5</v>
      </c>
      <c r="L51" s="11">
        <f t="shared" si="4"/>
        <v>0</v>
      </c>
      <c r="M51" s="11">
        <f t="shared" si="4"/>
        <v>0</v>
      </c>
      <c r="N51" s="11">
        <f t="shared" si="4"/>
        <v>0</v>
      </c>
      <c r="O51" s="11">
        <f t="shared" si="4"/>
        <v>0</v>
      </c>
      <c r="P51" s="11">
        <f t="shared" si="4"/>
        <v>15</v>
      </c>
      <c r="Q51" s="11">
        <f t="shared" si="4"/>
        <v>11</v>
      </c>
      <c r="R51" s="11">
        <f t="shared" si="4"/>
        <v>1</v>
      </c>
      <c r="S51" s="11">
        <f t="shared" si="4"/>
        <v>0</v>
      </c>
      <c r="T51" s="11">
        <f t="shared" si="4"/>
        <v>0</v>
      </c>
      <c r="U51" s="11">
        <f t="shared" si="4"/>
        <v>3</v>
      </c>
      <c r="V51" s="11">
        <f t="shared" si="4"/>
        <v>1</v>
      </c>
      <c r="W51" s="11">
        <f t="shared" si="4"/>
        <v>2</v>
      </c>
      <c r="X51" s="11">
        <f t="shared" si="4"/>
        <v>0</v>
      </c>
      <c r="Y51" s="11">
        <f t="shared" si="4"/>
        <v>0</v>
      </c>
      <c r="Z51" s="11">
        <f t="shared" si="4"/>
        <v>15</v>
      </c>
      <c r="AA51" s="11">
        <f t="shared" si="4"/>
        <v>0</v>
      </c>
      <c r="AB51" s="11">
        <f t="shared" si="4"/>
        <v>0</v>
      </c>
      <c r="AC51" s="11">
        <f t="shared" si="4"/>
        <v>23</v>
      </c>
      <c r="AD51" s="11">
        <f t="shared" si="4"/>
        <v>0</v>
      </c>
      <c r="AE51" s="11">
        <f t="shared" si="4"/>
        <v>1</v>
      </c>
      <c r="AF51" s="11">
        <f t="shared" si="4"/>
        <v>1</v>
      </c>
      <c r="AG51" s="11">
        <f t="shared" si="4"/>
        <v>2</v>
      </c>
      <c r="AH51" s="11">
        <f t="shared" si="4"/>
        <v>1</v>
      </c>
      <c r="AI51" s="11">
        <f t="shared" si="4"/>
        <v>1</v>
      </c>
      <c r="AJ51" s="11">
        <f t="shared" si="4"/>
        <v>0</v>
      </c>
      <c r="AK51" s="11">
        <f t="shared" si="4"/>
        <v>2</v>
      </c>
      <c r="AL51" s="11">
        <f t="shared" si="4"/>
        <v>0</v>
      </c>
      <c r="AM51" s="11">
        <f t="shared" si="4"/>
        <v>0</v>
      </c>
      <c r="AN51" s="11">
        <f t="shared" si="4"/>
        <v>0</v>
      </c>
      <c r="AO51" s="11">
        <f t="shared" si="4"/>
        <v>0</v>
      </c>
      <c r="AP51" s="11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16">
        <v>12</v>
      </c>
      <c r="F52" s="13"/>
      <c r="G52" s="16">
        <v>12</v>
      </c>
      <c r="H52" s="13"/>
      <c r="I52" s="13"/>
      <c r="J52" s="13">
        <v>2</v>
      </c>
      <c r="K52" s="13">
        <v>2</v>
      </c>
      <c r="L52" s="13"/>
      <c r="M52" s="13"/>
      <c r="N52" s="13"/>
      <c r="O52" s="16"/>
      <c r="P52" s="16">
        <v>5</v>
      </c>
      <c r="Q52" s="16">
        <v>2</v>
      </c>
      <c r="R52" s="16">
        <v>1</v>
      </c>
      <c r="S52" s="13"/>
      <c r="T52" s="16"/>
      <c r="U52" s="16">
        <v>2</v>
      </c>
      <c r="V52" s="16"/>
      <c r="W52" s="13">
        <v>2</v>
      </c>
      <c r="X52" s="13"/>
      <c r="Y52" s="16"/>
      <c r="Z52" s="13">
        <v>5</v>
      </c>
      <c r="AA52" s="16"/>
      <c r="AB52" s="16"/>
      <c r="AC52" s="16">
        <v>9</v>
      </c>
      <c r="AD52" s="17"/>
      <c r="AE52" s="17"/>
      <c r="AF52" s="19"/>
      <c r="AG52" s="17"/>
      <c r="AH52" s="17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16">
        <v>7</v>
      </c>
      <c r="F53" s="13"/>
      <c r="G53" s="16">
        <v>7</v>
      </c>
      <c r="H53" s="13"/>
      <c r="I53" s="13"/>
      <c r="J53" s="13"/>
      <c r="K53" s="13"/>
      <c r="L53" s="13"/>
      <c r="M53" s="13"/>
      <c r="N53" s="13"/>
      <c r="O53" s="16"/>
      <c r="P53" s="16">
        <v>5</v>
      </c>
      <c r="Q53" s="16">
        <v>5</v>
      </c>
      <c r="R53" s="16"/>
      <c r="S53" s="13"/>
      <c r="T53" s="16"/>
      <c r="U53" s="16"/>
      <c r="V53" s="16"/>
      <c r="W53" s="13"/>
      <c r="X53" s="13"/>
      <c r="Y53" s="16"/>
      <c r="Z53" s="13">
        <v>5</v>
      </c>
      <c r="AA53" s="16"/>
      <c r="AB53" s="16"/>
      <c r="AC53" s="16">
        <v>2</v>
      </c>
      <c r="AD53" s="17"/>
      <c r="AE53" s="17"/>
      <c r="AF53" s="19"/>
      <c r="AG53" s="17"/>
      <c r="AH53" s="17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16">
        <v>3</v>
      </c>
      <c r="F54" s="13"/>
      <c r="G54" s="16">
        <v>3</v>
      </c>
      <c r="H54" s="13"/>
      <c r="I54" s="13"/>
      <c r="J54" s="13"/>
      <c r="K54" s="13"/>
      <c r="L54" s="13"/>
      <c r="M54" s="13"/>
      <c r="N54" s="13"/>
      <c r="O54" s="16"/>
      <c r="P54" s="16">
        <v>1</v>
      </c>
      <c r="Q54" s="16">
        <v>1</v>
      </c>
      <c r="R54" s="16"/>
      <c r="S54" s="13"/>
      <c r="T54" s="16"/>
      <c r="U54" s="16"/>
      <c r="V54" s="16"/>
      <c r="W54" s="13"/>
      <c r="X54" s="13"/>
      <c r="Y54" s="16"/>
      <c r="Z54" s="13">
        <v>1</v>
      </c>
      <c r="AA54" s="16"/>
      <c r="AB54" s="16"/>
      <c r="AC54" s="16">
        <v>2</v>
      </c>
      <c r="AD54" s="17"/>
      <c r="AE54" s="17"/>
      <c r="AF54" s="19"/>
      <c r="AG54" s="17"/>
      <c r="AH54" s="17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16"/>
      <c r="F55" s="13"/>
      <c r="G55" s="16"/>
      <c r="H55" s="13"/>
      <c r="I55" s="13"/>
      <c r="J55" s="13">
        <v>1</v>
      </c>
      <c r="K55" s="13">
        <v>1</v>
      </c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>
        <v>1</v>
      </c>
      <c r="AD55" s="17"/>
      <c r="AE55" s="17">
        <v>1</v>
      </c>
      <c r="AF55" s="19">
        <v>1</v>
      </c>
      <c r="AG55" s="17">
        <v>2</v>
      </c>
      <c r="AH55" s="17">
        <v>1</v>
      </c>
      <c r="AI55" s="19">
        <v>1</v>
      </c>
      <c r="AJ55" s="21"/>
      <c r="AK55" s="21">
        <v>2</v>
      </c>
      <c r="AL55" s="21"/>
      <c r="AM55" s="21"/>
      <c r="AN55" s="21"/>
      <c r="AO55" s="21"/>
      <c r="AP55" s="21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16"/>
      <c r="F56" s="13"/>
      <c r="G56" s="16"/>
      <c r="H56" s="13"/>
      <c r="I56" s="13"/>
      <c r="J56" s="13"/>
      <c r="K56" s="13"/>
      <c r="L56" s="13"/>
      <c r="M56" s="13"/>
      <c r="N56" s="13"/>
      <c r="O56" s="16" t="s">
        <v>86</v>
      </c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17"/>
      <c r="AE56" s="17"/>
      <c r="AF56" s="19"/>
      <c r="AG56" s="17"/>
      <c r="AH56" s="17"/>
      <c r="AI56" s="19"/>
      <c r="AJ56" s="21"/>
      <c r="AK56" s="21"/>
      <c r="AL56" s="21"/>
      <c r="AM56" s="21"/>
      <c r="AN56" s="21" t="s">
        <v>86</v>
      </c>
      <c r="AO56" s="21"/>
      <c r="AP56" s="21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16">
        <v>2</v>
      </c>
      <c r="F57" s="13"/>
      <c r="G57" s="16">
        <v>2</v>
      </c>
      <c r="H57" s="13"/>
      <c r="I57" s="13"/>
      <c r="J57" s="13"/>
      <c r="K57" s="13"/>
      <c r="L57" s="13"/>
      <c r="M57" s="13"/>
      <c r="N57" s="13"/>
      <c r="O57" s="16"/>
      <c r="P57" s="16">
        <v>2</v>
      </c>
      <c r="Q57" s="16">
        <v>2</v>
      </c>
      <c r="R57" s="16"/>
      <c r="S57" s="13"/>
      <c r="T57" s="16"/>
      <c r="U57" s="16"/>
      <c r="V57" s="16"/>
      <c r="W57" s="13"/>
      <c r="X57" s="13"/>
      <c r="Y57" s="16"/>
      <c r="Z57" s="16">
        <v>2</v>
      </c>
      <c r="AA57" s="16"/>
      <c r="AB57" s="16"/>
      <c r="AC57" s="16"/>
      <c r="AD57" s="17"/>
      <c r="AE57" s="17"/>
      <c r="AF57" s="19"/>
      <c r="AG57" s="17"/>
      <c r="AH57" s="17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16"/>
      <c r="F58" s="13"/>
      <c r="G58" s="16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6"/>
      <c r="AA58" s="16"/>
      <c r="AB58" s="16"/>
      <c r="AC58" s="16"/>
      <c r="AD58" s="17"/>
      <c r="AE58" s="17"/>
      <c r="AF58" s="19"/>
      <c r="AG58" s="17"/>
      <c r="AH58" s="17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16">
        <v>2</v>
      </c>
      <c r="F59" s="13"/>
      <c r="G59" s="16">
        <v>2</v>
      </c>
      <c r="H59" s="13"/>
      <c r="I59" s="13"/>
      <c r="J59" s="13"/>
      <c r="K59" s="13"/>
      <c r="L59" s="13"/>
      <c r="M59" s="13"/>
      <c r="N59" s="13"/>
      <c r="O59" s="16"/>
      <c r="P59" s="16">
        <v>2</v>
      </c>
      <c r="Q59" s="16">
        <v>1</v>
      </c>
      <c r="R59" s="16"/>
      <c r="S59" s="13"/>
      <c r="T59" s="16"/>
      <c r="U59" s="16">
        <v>1</v>
      </c>
      <c r="V59" s="16">
        <v>1</v>
      </c>
      <c r="W59" s="13"/>
      <c r="X59" s="13"/>
      <c r="Y59" s="16"/>
      <c r="Z59" s="16">
        <v>2</v>
      </c>
      <c r="AA59" s="16"/>
      <c r="AB59" s="16"/>
      <c r="AC59" s="16"/>
      <c r="AD59" s="17"/>
      <c r="AE59" s="17"/>
      <c r="AF59" s="19"/>
      <c r="AG59" s="17"/>
      <c r="AH59" s="17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16">
        <v>3</v>
      </c>
      <c r="F60" s="13"/>
      <c r="G60" s="16">
        <v>3</v>
      </c>
      <c r="H60" s="13"/>
      <c r="I60" s="13"/>
      <c r="J60" s="13">
        <v>2</v>
      </c>
      <c r="K60" s="13">
        <v>2</v>
      </c>
      <c r="L60" s="13"/>
      <c r="M60" s="13" t="s">
        <v>86</v>
      </c>
      <c r="N60" s="13"/>
      <c r="O60" s="16"/>
      <c r="P60" s="16"/>
      <c r="Q60" s="16"/>
      <c r="R60" s="16"/>
      <c r="S60" s="13"/>
      <c r="T60" s="16"/>
      <c r="U60" s="16"/>
      <c r="V60" s="16"/>
      <c r="W60" s="13"/>
      <c r="X60" s="13"/>
      <c r="Y60" s="16"/>
      <c r="Z60" s="13"/>
      <c r="AA60" s="16"/>
      <c r="AB60" s="16"/>
      <c r="AC60" s="16">
        <v>5</v>
      </c>
      <c r="AD60" s="17"/>
      <c r="AE60" s="17"/>
      <c r="AF60" s="19"/>
      <c r="AG60" s="17"/>
      <c r="AH60" s="17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16">
        <v>1</v>
      </c>
      <c r="F61" s="13"/>
      <c r="G61" s="16">
        <v>1</v>
      </c>
      <c r="H61" s="13"/>
      <c r="I61" s="13"/>
      <c r="J61" s="13"/>
      <c r="K61" s="13"/>
      <c r="L61" s="13"/>
      <c r="M61" s="13"/>
      <c r="N61" s="13"/>
      <c r="O61" s="16"/>
      <c r="P61" s="16"/>
      <c r="Q61" s="16"/>
      <c r="R61" s="16"/>
      <c r="S61" s="13"/>
      <c r="T61" s="16"/>
      <c r="U61" s="16"/>
      <c r="V61" s="16"/>
      <c r="W61" s="13"/>
      <c r="X61" s="13"/>
      <c r="Y61" s="16"/>
      <c r="Z61" s="13"/>
      <c r="AA61" s="16"/>
      <c r="AB61" s="16"/>
      <c r="AC61" s="16">
        <v>1</v>
      </c>
      <c r="AD61" s="17"/>
      <c r="AE61" s="17"/>
      <c r="AF61" s="19"/>
      <c r="AG61" s="17"/>
      <c r="AH61" s="17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16"/>
      <c r="F62" s="13"/>
      <c r="G62" s="16"/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/>
      <c r="AD62" s="17"/>
      <c r="AE62" s="17"/>
      <c r="AF62" s="19"/>
      <c r="AG62" s="17"/>
      <c r="AH62" s="17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16"/>
      <c r="F63" s="13"/>
      <c r="G63" s="16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17"/>
      <c r="AE63" s="17"/>
      <c r="AF63" s="19"/>
      <c r="AG63" s="17"/>
      <c r="AH63" s="17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16">
        <v>3</v>
      </c>
      <c r="F64" s="13"/>
      <c r="G64" s="16">
        <v>3</v>
      </c>
      <c r="H64" s="13"/>
      <c r="I64" s="13"/>
      <c r="J64" s="13"/>
      <c r="K64" s="13"/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>
        <v>3</v>
      </c>
      <c r="AD64" s="17"/>
      <c r="AE64" s="17"/>
      <c r="AF64" s="19"/>
      <c r="AG64" s="17"/>
      <c r="AH64" s="17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11">
        <f>SUM(E66:E71)</f>
        <v>12</v>
      </c>
      <c r="F65" s="11">
        <f t="shared" ref="F65:AP65" si="5">SUM(F66:F71)</f>
        <v>0</v>
      </c>
      <c r="G65" s="11">
        <f t="shared" si="5"/>
        <v>12</v>
      </c>
      <c r="H65" s="11">
        <f t="shared" si="5"/>
        <v>0</v>
      </c>
      <c r="I65" s="11">
        <f t="shared" si="5"/>
        <v>0</v>
      </c>
      <c r="J65" s="11">
        <f t="shared" si="5"/>
        <v>3</v>
      </c>
      <c r="K65" s="11">
        <f t="shared" si="5"/>
        <v>3</v>
      </c>
      <c r="L65" s="11">
        <f t="shared" si="5"/>
        <v>0</v>
      </c>
      <c r="M65" s="11">
        <f t="shared" si="5"/>
        <v>0</v>
      </c>
      <c r="N65" s="11">
        <f t="shared" si="5"/>
        <v>0</v>
      </c>
      <c r="O65" s="11">
        <f t="shared" si="5"/>
        <v>0</v>
      </c>
      <c r="P65" s="11">
        <f t="shared" si="5"/>
        <v>5</v>
      </c>
      <c r="Q65" s="11">
        <f t="shared" si="5"/>
        <v>0</v>
      </c>
      <c r="R65" s="11">
        <f t="shared" si="5"/>
        <v>0</v>
      </c>
      <c r="S65" s="11">
        <f t="shared" si="5"/>
        <v>0</v>
      </c>
      <c r="T65" s="11">
        <f t="shared" si="5"/>
        <v>0</v>
      </c>
      <c r="U65" s="11">
        <f t="shared" si="5"/>
        <v>5</v>
      </c>
      <c r="V65" s="11">
        <f t="shared" si="5"/>
        <v>0</v>
      </c>
      <c r="W65" s="11">
        <f t="shared" si="5"/>
        <v>1</v>
      </c>
      <c r="X65" s="11">
        <f t="shared" si="5"/>
        <v>4</v>
      </c>
      <c r="Y65" s="11">
        <f t="shared" si="5"/>
        <v>0</v>
      </c>
      <c r="Z65" s="11">
        <f t="shared" si="5"/>
        <v>5</v>
      </c>
      <c r="AA65" s="11">
        <f t="shared" si="5"/>
        <v>0</v>
      </c>
      <c r="AB65" s="11">
        <f t="shared" si="5"/>
        <v>0</v>
      </c>
      <c r="AC65" s="11">
        <f t="shared" si="5"/>
        <v>10</v>
      </c>
      <c r="AD65" s="11">
        <f t="shared" si="5"/>
        <v>0</v>
      </c>
      <c r="AE65" s="11">
        <f t="shared" si="5"/>
        <v>0</v>
      </c>
      <c r="AF65" s="11">
        <f t="shared" si="5"/>
        <v>0</v>
      </c>
      <c r="AG65" s="11">
        <f t="shared" si="5"/>
        <v>0</v>
      </c>
      <c r="AH65" s="11">
        <f t="shared" si="5"/>
        <v>0</v>
      </c>
      <c r="AI65" s="11">
        <f t="shared" si="5"/>
        <v>0</v>
      </c>
      <c r="AJ65" s="11">
        <f t="shared" si="5"/>
        <v>0</v>
      </c>
      <c r="AK65" s="11">
        <f t="shared" si="5"/>
        <v>0</v>
      </c>
      <c r="AL65" s="11">
        <f t="shared" si="5"/>
        <v>0</v>
      </c>
      <c r="AM65" s="11">
        <f t="shared" si="5"/>
        <v>0</v>
      </c>
      <c r="AN65" s="11">
        <f t="shared" si="5"/>
        <v>0</v>
      </c>
      <c r="AO65" s="11">
        <f t="shared" si="5"/>
        <v>0</v>
      </c>
      <c r="AP65" s="11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16"/>
      <c r="F66" s="29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17"/>
      <c r="AE66" s="17"/>
      <c r="AF66" s="19"/>
      <c r="AG66" s="17"/>
      <c r="AH66" s="17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16"/>
      <c r="F67" s="29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17"/>
      <c r="AE67" s="17"/>
      <c r="AF67" s="19"/>
      <c r="AG67" s="17"/>
      <c r="AH67" s="17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16">
        <v>1</v>
      </c>
      <c r="F68" s="29"/>
      <c r="G68" s="16">
        <v>1</v>
      </c>
      <c r="H68" s="13"/>
      <c r="I68" s="13"/>
      <c r="J68" s="13">
        <v>1</v>
      </c>
      <c r="K68" s="13">
        <v>1</v>
      </c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>
        <v>2</v>
      </c>
      <c r="AD68" s="17"/>
      <c r="AE68" s="17"/>
      <c r="AF68" s="19"/>
      <c r="AG68" s="17"/>
      <c r="AH68" s="17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16"/>
      <c r="F69" s="29"/>
      <c r="G69" s="16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17"/>
      <c r="AE69" s="17"/>
      <c r="AF69" s="19"/>
      <c r="AG69" s="17"/>
      <c r="AH69" s="17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16">
        <v>7</v>
      </c>
      <c r="F70" s="29"/>
      <c r="G70" s="16">
        <v>7</v>
      </c>
      <c r="H70" s="13"/>
      <c r="I70" s="13"/>
      <c r="J70" s="13"/>
      <c r="K70" s="13"/>
      <c r="L70" s="13"/>
      <c r="M70" s="13"/>
      <c r="N70" s="13"/>
      <c r="O70" s="16"/>
      <c r="P70" s="16">
        <v>1</v>
      </c>
      <c r="Q70" s="16"/>
      <c r="R70" s="16"/>
      <c r="S70" s="13"/>
      <c r="T70" s="16"/>
      <c r="U70" s="16">
        <v>1</v>
      </c>
      <c r="V70" s="16"/>
      <c r="W70" s="13">
        <v>1</v>
      </c>
      <c r="X70" s="13"/>
      <c r="Y70" s="16"/>
      <c r="Z70" s="13">
        <v>1</v>
      </c>
      <c r="AA70" s="16"/>
      <c r="AB70" s="16"/>
      <c r="AC70" s="16">
        <v>6</v>
      </c>
      <c r="AD70" s="17"/>
      <c r="AE70" s="17"/>
      <c r="AF70" s="19"/>
      <c r="AG70" s="17"/>
      <c r="AH70" s="17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16">
        <v>4</v>
      </c>
      <c r="F71" s="29"/>
      <c r="G71" s="16">
        <v>4</v>
      </c>
      <c r="H71" s="13"/>
      <c r="I71" s="13"/>
      <c r="J71" s="13">
        <v>2</v>
      </c>
      <c r="K71" s="13">
        <v>2</v>
      </c>
      <c r="L71" s="13"/>
      <c r="M71" s="13"/>
      <c r="N71" s="13"/>
      <c r="O71" s="16"/>
      <c r="P71" s="16">
        <v>4</v>
      </c>
      <c r="Q71" s="16"/>
      <c r="R71" s="16"/>
      <c r="S71" s="13"/>
      <c r="T71" s="16"/>
      <c r="U71" s="16">
        <v>4</v>
      </c>
      <c r="V71" s="16"/>
      <c r="W71" s="13"/>
      <c r="X71" s="13">
        <v>4</v>
      </c>
      <c r="Y71" s="16"/>
      <c r="Z71" s="16">
        <v>4</v>
      </c>
      <c r="AA71" s="16"/>
      <c r="AB71" s="16"/>
      <c r="AC71" s="16">
        <v>2</v>
      </c>
      <c r="AD71" s="17"/>
      <c r="AE71" s="17"/>
      <c r="AF71" s="17"/>
      <c r="AG71" s="17"/>
      <c r="AH71" s="17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11">
        <f>SUM(E73:E79)</f>
        <v>12</v>
      </c>
      <c r="F72" s="11">
        <f t="shared" ref="F72:AP72" si="6">SUM(F73:F79)</f>
        <v>0</v>
      </c>
      <c r="G72" s="11">
        <f t="shared" si="6"/>
        <v>12</v>
      </c>
      <c r="H72" s="11">
        <f t="shared" si="6"/>
        <v>0</v>
      </c>
      <c r="I72" s="11">
        <f t="shared" si="6"/>
        <v>0</v>
      </c>
      <c r="J72" s="11">
        <f t="shared" si="6"/>
        <v>5</v>
      </c>
      <c r="K72" s="11">
        <f t="shared" si="6"/>
        <v>4</v>
      </c>
      <c r="L72" s="11">
        <f t="shared" si="6"/>
        <v>1</v>
      </c>
      <c r="M72" s="11">
        <f t="shared" si="6"/>
        <v>0</v>
      </c>
      <c r="N72" s="11">
        <f t="shared" si="6"/>
        <v>0</v>
      </c>
      <c r="O72" s="11">
        <f t="shared" si="6"/>
        <v>0</v>
      </c>
      <c r="P72" s="11">
        <f t="shared" si="6"/>
        <v>10</v>
      </c>
      <c r="Q72" s="11">
        <f t="shared" si="6"/>
        <v>10</v>
      </c>
      <c r="R72" s="11">
        <f t="shared" si="6"/>
        <v>0</v>
      </c>
      <c r="S72" s="11">
        <f t="shared" si="6"/>
        <v>0</v>
      </c>
      <c r="T72" s="11">
        <f t="shared" si="6"/>
        <v>0</v>
      </c>
      <c r="U72" s="11">
        <f t="shared" si="6"/>
        <v>0</v>
      </c>
      <c r="V72" s="11">
        <f t="shared" si="6"/>
        <v>0</v>
      </c>
      <c r="W72" s="11">
        <f t="shared" si="6"/>
        <v>0</v>
      </c>
      <c r="X72" s="11">
        <f t="shared" si="6"/>
        <v>0</v>
      </c>
      <c r="Y72" s="11">
        <f t="shared" si="6"/>
        <v>0</v>
      </c>
      <c r="Z72" s="11">
        <f t="shared" si="6"/>
        <v>10</v>
      </c>
      <c r="AA72" s="11">
        <f t="shared" si="6"/>
        <v>0</v>
      </c>
      <c r="AB72" s="11">
        <f t="shared" si="6"/>
        <v>1</v>
      </c>
      <c r="AC72" s="11">
        <f t="shared" si="6"/>
        <v>6</v>
      </c>
      <c r="AD72" s="11">
        <f t="shared" si="6"/>
        <v>1</v>
      </c>
      <c r="AE72" s="11">
        <f t="shared" si="6"/>
        <v>1</v>
      </c>
      <c r="AF72" s="11">
        <f t="shared" si="6"/>
        <v>0</v>
      </c>
      <c r="AG72" s="11">
        <f t="shared" si="6"/>
        <v>1</v>
      </c>
      <c r="AH72" s="11">
        <f t="shared" si="6"/>
        <v>1</v>
      </c>
      <c r="AI72" s="11">
        <f t="shared" si="6"/>
        <v>0</v>
      </c>
      <c r="AJ72" s="11">
        <f t="shared" si="6"/>
        <v>0</v>
      </c>
      <c r="AK72" s="11">
        <f t="shared" si="6"/>
        <v>1</v>
      </c>
      <c r="AL72" s="11">
        <f t="shared" si="6"/>
        <v>0</v>
      </c>
      <c r="AM72" s="11">
        <f t="shared" si="6"/>
        <v>0</v>
      </c>
      <c r="AN72" s="11">
        <f t="shared" si="6"/>
        <v>0</v>
      </c>
      <c r="AO72" s="11">
        <f t="shared" si="6"/>
        <v>0</v>
      </c>
      <c r="AP72" s="11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16">
        <v>3</v>
      </c>
      <c r="F73" s="29"/>
      <c r="G73" s="16">
        <v>3</v>
      </c>
      <c r="H73" s="13"/>
      <c r="I73" s="13"/>
      <c r="J73" s="13">
        <v>3</v>
      </c>
      <c r="K73" s="13">
        <v>3</v>
      </c>
      <c r="L73" s="13"/>
      <c r="M73" s="13"/>
      <c r="N73" s="13"/>
      <c r="O73" s="16"/>
      <c r="P73" s="16">
        <v>6</v>
      </c>
      <c r="Q73" s="16">
        <v>6</v>
      </c>
      <c r="R73" s="16"/>
      <c r="S73" s="13"/>
      <c r="T73" s="16"/>
      <c r="U73" s="16"/>
      <c r="V73" s="16"/>
      <c r="W73" s="13"/>
      <c r="X73" s="13"/>
      <c r="Y73" s="16"/>
      <c r="Z73" s="16">
        <v>6</v>
      </c>
      <c r="AA73" s="16"/>
      <c r="AB73" s="16"/>
      <c r="AC73" s="16"/>
      <c r="AD73" s="17"/>
      <c r="AE73" s="17">
        <v>1</v>
      </c>
      <c r="AF73" s="19"/>
      <c r="AG73" s="17">
        <v>1</v>
      </c>
      <c r="AH73" s="17">
        <v>1</v>
      </c>
      <c r="AI73" s="19"/>
      <c r="AJ73" s="21"/>
      <c r="AK73" s="21">
        <v>1</v>
      </c>
      <c r="AL73" s="21"/>
      <c r="AM73" s="21"/>
      <c r="AN73" s="21"/>
      <c r="AO73" s="21"/>
      <c r="AP73" s="21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16">
        <v>1</v>
      </c>
      <c r="F74" s="29"/>
      <c r="G74" s="16">
        <v>1</v>
      </c>
      <c r="H74" s="13"/>
      <c r="I74" s="13"/>
      <c r="J74" s="13">
        <v>2</v>
      </c>
      <c r="K74" s="13">
        <v>1</v>
      </c>
      <c r="L74" s="13">
        <v>1</v>
      </c>
      <c r="M74" s="13"/>
      <c r="N74" s="13"/>
      <c r="O74" s="16"/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/>
      <c r="AC74" s="16">
        <v>2</v>
      </c>
      <c r="AD74" s="17"/>
      <c r="AE74" s="17"/>
      <c r="AF74" s="19"/>
      <c r="AG74" s="17"/>
      <c r="AH74" s="17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16"/>
      <c r="F75" s="29"/>
      <c r="G75" s="16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17"/>
      <c r="AE75" s="17"/>
      <c r="AF75" s="19"/>
      <c r="AG75" s="17"/>
      <c r="AH75" s="17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16"/>
      <c r="F76" s="29"/>
      <c r="G76" s="16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17"/>
      <c r="AE76" s="17"/>
      <c r="AF76" s="19"/>
      <c r="AG76" s="17"/>
      <c r="AH76" s="17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16">
        <v>5</v>
      </c>
      <c r="F77" s="29"/>
      <c r="G77" s="16">
        <v>5</v>
      </c>
      <c r="H77" s="13"/>
      <c r="I77" s="13"/>
      <c r="J77" s="13"/>
      <c r="K77" s="13"/>
      <c r="L77" s="13"/>
      <c r="M77" s="13"/>
      <c r="N77" s="13"/>
      <c r="O77" s="16"/>
      <c r="P77" s="16">
        <v>4</v>
      </c>
      <c r="Q77" s="16">
        <v>4</v>
      </c>
      <c r="R77" s="16"/>
      <c r="S77" s="13"/>
      <c r="T77" s="16"/>
      <c r="U77" s="16"/>
      <c r="V77" s="16"/>
      <c r="W77" s="13"/>
      <c r="X77" s="13"/>
      <c r="Y77" s="16"/>
      <c r="Z77" s="16">
        <v>4</v>
      </c>
      <c r="AA77" s="16"/>
      <c r="AB77" s="16"/>
      <c r="AC77" s="16">
        <v>1</v>
      </c>
      <c r="AD77" s="17"/>
      <c r="AE77" s="17"/>
      <c r="AF77" s="19"/>
      <c r="AG77" s="17"/>
      <c r="AH77" s="17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16">
        <v>3</v>
      </c>
      <c r="F78" s="29"/>
      <c r="G78" s="16">
        <v>3</v>
      </c>
      <c r="H78" s="13"/>
      <c r="I78" s="13"/>
      <c r="J78" s="13"/>
      <c r="K78" s="13"/>
      <c r="L78" s="13"/>
      <c r="M78" s="13"/>
      <c r="N78" s="13"/>
      <c r="O78" s="16"/>
      <c r="P78" s="16"/>
      <c r="Q78" s="16"/>
      <c r="R78" s="16"/>
      <c r="S78" s="13"/>
      <c r="T78" s="16"/>
      <c r="U78" s="16"/>
      <c r="V78" s="16"/>
      <c r="W78" s="13"/>
      <c r="X78" s="13"/>
      <c r="Y78" s="16"/>
      <c r="Z78" s="16"/>
      <c r="AA78" s="16"/>
      <c r="AB78" s="16">
        <v>1</v>
      </c>
      <c r="AC78" s="16">
        <v>3</v>
      </c>
      <c r="AD78" s="17">
        <v>1</v>
      </c>
      <c r="AE78" s="17"/>
      <c r="AF78" s="19"/>
      <c r="AG78" s="17"/>
      <c r="AH78" s="17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17"/>
      <c r="AE79" s="17"/>
      <c r="AF79" s="19"/>
      <c r="AG79" s="17"/>
      <c r="AH79" s="17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11">
        <f>SUM(E81:E82)</f>
        <v>0</v>
      </c>
      <c r="F80" s="11">
        <f t="shared" ref="F80:AP80" si="7">SUM(F81:F82)</f>
        <v>0</v>
      </c>
      <c r="G80" s="11">
        <f t="shared" si="7"/>
        <v>0</v>
      </c>
      <c r="H80" s="11">
        <f t="shared" si="7"/>
        <v>0</v>
      </c>
      <c r="I80" s="11">
        <f t="shared" si="7"/>
        <v>0</v>
      </c>
      <c r="J80" s="11">
        <f t="shared" si="7"/>
        <v>0</v>
      </c>
      <c r="K80" s="11">
        <f t="shared" si="7"/>
        <v>0</v>
      </c>
      <c r="L80" s="11">
        <f t="shared" si="7"/>
        <v>0</v>
      </c>
      <c r="M80" s="11">
        <f t="shared" si="7"/>
        <v>0</v>
      </c>
      <c r="N80" s="11">
        <f t="shared" si="7"/>
        <v>0</v>
      </c>
      <c r="O80" s="11">
        <f t="shared" si="7"/>
        <v>0</v>
      </c>
      <c r="P80" s="11">
        <f t="shared" si="7"/>
        <v>0</v>
      </c>
      <c r="Q80" s="11">
        <f t="shared" si="7"/>
        <v>0</v>
      </c>
      <c r="R80" s="11">
        <f t="shared" si="7"/>
        <v>0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0</v>
      </c>
      <c r="Z80" s="11">
        <f t="shared" si="7"/>
        <v>0</v>
      </c>
      <c r="AA80" s="11">
        <f t="shared" si="7"/>
        <v>0</v>
      </c>
      <c r="AB80" s="11">
        <f t="shared" si="7"/>
        <v>0</v>
      </c>
      <c r="AC80" s="11">
        <f t="shared" si="7"/>
        <v>0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17"/>
      <c r="AE81" s="17"/>
      <c r="AF81" s="17"/>
      <c r="AG81" s="17"/>
      <c r="AH81" s="17"/>
      <c r="AI81" s="17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17"/>
      <c r="AE82" s="17"/>
      <c r="AF82" s="17"/>
      <c r="AG82" s="17"/>
      <c r="AH82" s="17"/>
      <c r="AI82" s="17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11">
        <f>SUM(E84:E104)</f>
        <v>18</v>
      </c>
      <c r="F83" s="11">
        <f t="shared" ref="F83:AP83" si="8">SUM(F84:F104)</f>
        <v>0</v>
      </c>
      <c r="G83" s="11">
        <f t="shared" si="8"/>
        <v>18</v>
      </c>
      <c r="H83" s="11">
        <f t="shared" si="8"/>
        <v>0</v>
      </c>
      <c r="I83" s="11">
        <f t="shared" si="8"/>
        <v>0</v>
      </c>
      <c r="J83" s="11">
        <f t="shared" si="8"/>
        <v>15</v>
      </c>
      <c r="K83" s="11">
        <f t="shared" si="8"/>
        <v>13</v>
      </c>
      <c r="L83" s="11">
        <f t="shared" si="8"/>
        <v>2</v>
      </c>
      <c r="M83" s="11">
        <f t="shared" si="8"/>
        <v>0</v>
      </c>
      <c r="N83" s="11">
        <f t="shared" si="8"/>
        <v>0</v>
      </c>
      <c r="O83" s="11">
        <f t="shared" si="8"/>
        <v>0</v>
      </c>
      <c r="P83" s="11">
        <f t="shared" si="8"/>
        <v>21</v>
      </c>
      <c r="Q83" s="11">
        <f t="shared" si="8"/>
        <v>21</v>
      </c>
      <c r="R83" s="11">
        <f t="shared" si="8"/>
        <v>0</v>
      </c>
      <c r="S83" s="11">
        <f t="shared" si="8"/>
        <v>0</v>
      </c>
      <c r="T83" s="11">
        <f t="shared" si="8"/>
        <v>0</v>
      </c>
      <c r="U83" s="11">
        <f t="shared" si="8"/>
        <v>0</v>
      </c>
      <c r="V83" s="11">
        <f t="shared" si="8"/>
        <v>0</v>
      </c>
      <c r="W83" s="11">
        <f t="shared" si="8"/>
        <v>0</v>
      </c>
      <c r="X83" s="11">
        <f t="shared" si="8"/>
        <v>0</v>
      </c>
      <c r="Y83" s="11">
        <f t="shared" si="8"/>
        <v>0</v>
      </c>
      <c r="Z83" s="11">
        <f t="shared" si="8"/>
        <v>21</v>
      </c>
      <c r="AA83" s="11">
        <f t="shared" si="8"/>
        <v>0</v>
      </c>
      <c r="AB83" s="11">
        <f t="shared" si="8"/>
        <v>2</v>
      </c>
      <c r="AC83" s="11">
        <f t="shared" si="8"/>
        <v>10</v>
      </c>
      <c r="AD83" s="11">
        <f t="shared" si="8"/>
        <v>2</v>
      </c>
      <c r="AE83" s="11">
        <f t="shared" si="8"/>
        <v>1</v>
      </c>
      <c r="AF83" s="11">
        <f t="shared" si="8"/>
        <v>0</v>
      </c>
      <c r="AG83" s="11">
        <f t="shared" si="8"/>
        <v>1</v>
      </c>
      <c r="AH83" s="11">
        <f t="shared" si="8"/>
        <v>1</v>
      </c>
      <c r="AI83" s="11">
        <f t="shared" si="8"/>
        <v>0</v>
      </c>
      <c r="AJ83" s="11">
        <f t="shared" si="8"/>
        <v>0</v>
      </c>
      <c r="AK83" s="11">
        <f t="shared" si="8"/>
        <v>1</v>
      </c>
      <c r="AL83" s="11">
        <f t="shared" si="8"/>
        <v>0</v>
      </c>
      <c r="AM83" s="11">
        <f t="shared" si="8"/>
        <v>0</v>
      </c>
      <c r="AN83" s="11">
        <f t="shared" si="8"/>
        <v>0</v>
      </c>
      <c r="AO83" s="11">
        <f t="shared" si="8"/>
        <v>0</v>
      </c>
      <c r="AP83" s="11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16"/>
      <c r="F84" s="29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17"/>
      <c r="AE84" s="17"/>
      <c r="AF84" s="19"/>
      <c r="AG84" s="17"/>
      <c r="AH84" s="17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16">
        <v>2</v>
      </c>
      <c r="F85" s="29"/>
      <c r="G85" s="16">
        <v>2</v>
      </c>
      <c r="H85" s="13"/>
      <c r="I85" s="13"/>
      <c r="J85" s="13">
        <v>1</v>
      </c>
      <c r="K85" s="13">
        <v>1</v>
      </c>
      <c r="L85" s="13" t="s">
        <v>86</v>
      </c>
      <c r="M85" s="13"/>
      <c r="N85" s="13"/>
      <c r="O85" s="16"/>
      <c r="P85" s="16"/>
      <c r="Q85" s="16"/>
      <c r="R85" s="16"/>
      <c r="S85" s="13"/>
      <c r="T85" s="16"/>
      <c r="U85" s="16"/>
      <c r="V85" s="16"/>
      <c r="W85" s="13"/>
      <c r="X85" s="13"/>
      <c r="Y85" s="16"/>
      <c r="Z85" s="16"/>
      <c r="AA85" s="16"/>
      <c r="AB85" s="16">
        <v>1</v>
      </c>
      <c r="AC85" s="16">
        <v>3</v>
      </c>
      <c r="AD85" s="17">
        <v>1</v>
      </c>
      <c r="AE85" s="17"/>
      <c r="AF85" s="19"/>
      <c r="AG85" s="17"/>
      <c r="AH85" s="17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16">
        <v>1</v>
      </c>
      <c r="F86" s="29"/>
      <c r="G86" s="16">
        <v>1</v>
      </c>
      <c r="H86" s="13"/>
      <c r="I86" s="13"/>
      <c r="J86" s="13"/>
      <c r="K86" s="13"/>
      <c r="L86" s="13"/>
      <c r="M86" s="13"/>
      <c r="N86" s="13"/>
      <c r="O86" s="16"/>
      <c r="P86" s="16">
        <v>1</v>
      </c>
      <c r="Q86" s="16">
        <v>1</v>
      </c>
      <c r="R86" s="16"/>
      <c r="S86" s="13"/>
      <c r="T86" s="16"/>
      <c r="U86" s="16"/>
      <c r="V86" s="16"/>
      <c r="W86" s="13"/>
      <c r="X86" s="13"/>
      <c r="Y86" s="16"/>
      <c r="Z86" s="16">
        <v>1</v>
      </c>
      <c r="AA86" s="16"/>
      <c r="AB86" s="16"/>
      <c r="AC86" s="16"/>
      <c r="AD86" s="17"/>
      <c r="AE86" s="17"/>
      <c r="AF86" s="19"/>
      <c r="AG86" s="17"/>
      <c r="AH86" s="17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16">
        <v>5</v>
      </c>
      <c r="F87" s="29"/>
      <c r="G87" s="16">
        <v>5</v>
      </c>
      <c r="H87" s="13"/>
      <c r="I87" s="13"/>
      <c r="J87" s="13">
        <v>1</v>
      </c>
      <c r="K87" s="13">
        <v>1</v>
      </c>
      <c r="L87" s="13"/>
      <c r="M87" s="13"/>
      <c r="N87" s="13"/>
      <c r="O87" s="16"/>
      <c r="P87" s="16">
        <v>6</v>
      </c>
      <c r="Q87" s="16">
        <v>6</v>
      </c>
      <c r="R87" s="16"/>
      <c r="S87" s="13"/>
      <c r="T87" s="16"/>
      <c r="U87" s="16"/>
      <c r="V87" s="16"/>
      <c r="W87" s="13"/>
      <c r="X87" s="13"/>
      <c r="Y87" s="16"/>
      <c r="Z87" s="16">
        <v>6</v>
      </c>
      <c r="AA87" s="16"/>
      <c r="AB87" s="16"/>
      <c r="AC87" s="16"/>
      <c r="AD87" s="17"/>
      <c r="AE87" s="17"/>
      <c r="AF87" s="19"/>
      <c r="AG87" s="17"/>
      <c r="AH87" s="17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16">
        <v>3</v>
      </c>
      <c r="F88" s="29"/>
      <c r="G88" s="16">
        <v>3</v>
      </c>
      <c r="H88" s="13"/>
      <c r="I88" s="13"/>
      <c r="J88" s="13"/>
      <c r="K88" s="13"/>
      <c r="L88" s="13"/>
      <c r="M88" s="13"/>
      <c r="N88" s="13"/>
      <c r="O88" s="16"/>
      <c r="P88" s="16">
        <v>3</v>
      </c>
      <c r="Q88" s="16">
        <v>3</v>
      </c>
      <c r="R88" s="16"/>
      <c r="S88" s="13"/>
      <c r="T88" s="16"/>
      <c r="U88" s="16"/>
      <c r="V88" s="16"/>
      <c r="W88" s="13"/>
      <c r="X88" s="13"/>
      <c r="Y88" s="16"/>
      <c r="Z88" s="16">
        <v>3</v>
      </c>
      <c r="AA88" s="16"/>
      <c r="AB88" s="16"/>
      <c r="AC88" s="16"/>
      <c r="AD88" s="17"/>
      <c r="AE88" s="17">
        <v>1</v>
      </c>
      <c r="AF88" s="19"/>
      <c r="AG88" s="17">
        <v>1</v>
      </c>
      <c r="AH88" s="17">
        <v>1</v>
      </c>
      <c r="AI88" s="19"/>
      <c r="AJ88" s="21"/>
      <c r="AK88" s="21">
        <v>1</v>
      </c>
      <c r="AL88" s="21"/>
      <c r="AM88" s="21"/>
      <c r="AN88" s="21"/>
      <c r="AO88" s="21"/>
      <c r="AP88" s="21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16"/>
      <c r="F89" s="29"/>
      <c r="G89" s="16"/>
      <c r="H89" s="13"/>
      <c r="I89" s="13"/>
      <c r="J89" s="13">
        <v>4</v>
      </c>
      <c r="K89" s="13">
        <v>4</v>
      </c>
      <c r="L89" s="13"/>
      <c r="M89" s="13" t="s">
        <v>86</v>
      </c>
      <c r="N89" s="13"/>
      <c r="O89" s="16"/>
      <c r="P89" s="16"/>
      <c r="Q89" s="16"/>
      <c r="R89" s="16"/>
      <c r="S89" s="13"/>
      <c r="T89" s="16"/>
      <c r="U89" s="16"/>
      <c r="V89" s="16"/>
      <c r="W89" s="13"/>
      <c r="X89" s="13"/>
      <c r="Y89" s="16"/>
      <c r="Z89" s="16"/>
      <c r="AA89" s="16"/>
      <c r="AB89" s="16">
        <v>1</v>
      </c>
      <c r="AC89" s="16">
        <v>4</v>
      </c>
      <c r="AD89" s="17">
        <v>1</v>
      </c>
      <c r="AE89" s="17"/>
      <c r="AF89" s="19"/>
      <c r="AG89" s="17"/>
      <c r="AH89" s="17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16">
        <v>5</v>
      </c>
      <c r="F90" s="29"/>
      <c r="G90" s="16">
        <v>5</v>
      </c>
      <c r="H90" s="13"/>
      <c r="I90" s="13"/>
      <c r="J90" s="13"/>
      <c r="K90" s="13"/>
      <c r="L90" s="13"/>
      <c r="M90" s="13"/>
      <c r="N90" s="13"/>
      <c r="O90" s="16"/>
      <c r="P90" s="16">
        <v>5</v>
      </c>
      <c r="Q90" s="16">
        <v>5</v>
      </c>
      <c r="R90" s="16"/>
      <c r="S90" s="13"/>
      <c r="T90" s="16"/>
      <c r="U90" s="16"/>
      <c r="V90" s="16"/>
      <c r="W90" s="13"/>
      <c r="X90" s="13"/>
      <c r="Y90" s="16"/>
      <c r="Z90" s="16">
        <v>5</v>
      </c>
      <c r="AA90" s="16"/>
      <c r="AB90" s="16"/>
      <c r="AC90" s="16"/>
      <c r="AD90" s="17"/>
      <c r="AE90" s="17"/>
      <c r="AF90" s="19"/>
      <c r="AG90" s="17"/>
      <c r="AH90" s="17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16"/>
      <c r="F91" s="29"/>
      <c r="G91" s="16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17"/>
      <c r="AE91" s="17"/>
      <c r="AF91" s="19"/>
      <c r="AG91" s="17"/>
      <c r="AH91" s="17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16"/>
      <c r="F92" s="29"/>
      <c r="G92" s="16"/>
      <c r="H92" s="13"/>
      <c r="I92" s="13"/>
      <c r="J92" s="13"/>
      <c r="K92" s="13"/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/>
      <c r="AD92" s="17"/>
      <c r="AE92" s="17"/>
      <c r="AF92" s="19"/>
      <c r="AG92" s="17"/>
      <c r="AH92" s="17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16"/>
      <c r="F93" s="29"/>
      <c r="G93" s="16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17"/>
      <c r="AE93" s="17"/>
      <c r="AF93" s="19"/>
      <c r="AG93" s="17"/>
      <c r="AH93" s="17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16">
        <v>1</v>
      </c>
      <c r="F94" s="29"/>
      <c r="G94" s="16">
        <v>1</v>
      </c>
      <c r="H94" s="13"/>
      <c r="I94" s="13"/>
      <c r="J94" s="13"/>
      <c r="K94" s="13"/>
      <c r="L94" s="13"/>
      <c r="M94" s="13"/>
      <c r="N94" s="13"/>
      <c r="O94" s="16"/>
      <c r="P94" s="16">
        <v>1</v>
      </c>
      <c r="Q94" s="16">
        <v>1</v>
      </c>
      <c r="R94" s="16"/>
      <c r="S94" s="13"/>
      <c r="T94" s="16"/>
      <c r="U94" s="16"/>
      <c r="V94" s="16"/>
      <c r="W94" s="13"/>
      <c r="X94" s="13"/>
      <c r="Y94" s="16"/>
      <c r="Z94" s="16">
        <v>1</v>
      </c>
      <c r="AA94" s="16"/>
      <c r="AB94" s="16"/>
      <c r="AC94" s="16"/>
      <c r="AD94" s="17"/>
      <c r="AE94" s="17"/>
      <c r="AF94" s="19"/>
      <c r="AG94" s="17"/>
      <c r="AH94" s="17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16"/>
      <c r="F95" s="29"/>
      <c r="G95" s="16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17"/>
      <c r="AE95" s="17"/>
      <c r="AF95" s="19"/>
      <c r="AG95" s="17"/>
      <c r="AH95" s="17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16">
        <v>1</v>
      </c>
      <c r="F96" s="29"/>
      <c r="G96" s="16">
        <v>1</v>
      </c>
      <c r="H96" s="13"/>
      <c r="I96" s="13"/>
      <c r="J96" s="13"/>
      <c r="K96" s="13"/>
      <c r="L96" s="13"/>
      <c r="M96" s="13"/>
      <c r="N96" s="13"/>
      <c r="O96" s="16"/>
      <c r="P96" s="16">
        <v>1</v>
      </c>
      <c r="Q96" s="16">
        <v>1</v>
      </c>
      <c r="R96" s="16"/>
      <c r="S96" s="13"/>
      <c r="T96" s="16"/>
      <c r="U96" s="16"/>
      <c r="V96" s="16"/>
      <c r="W96" s="13"/>
      <c r="X96" s="13"/>
      <c r="Y96" s="16"/>
      <c r="Z96" s="16">
        <v>1</v>
      </c>
      <c r="AA96" s="16"/>
      <c r="AB96" s="16"/>
      <c r="AC96" s="16"/>
      <c r="AD96" s="17"/>
      <c r="AE96" s="17"/>
      <c r="AF96" s="19"/>
      <c r="AG96" s="17"/>
      <c r="AH96" s="17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16"/>
      <c r="F97" s="29"/>
      <c r="G97" s="13"/>
      <c r="H97" s="13"/>
      <c r="I97" s="13"/>
      <c r="J97" s="13">
        <v>1</v>
      </c>
      <c r="K97" s="13">
        <v>1</v>
      </c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>
        <v>1</v>
      </c>
      <c r="AD97" s="17"/>
      <c r="AE97" s="17"/>
      <c r="AF97" s="19"/>
      <c r="AG97" s="17"/>
      <c r="AH97" s="17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16"/>
      <c r="F98" s="29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17"/>
      <c r="AE98" s="17"/>
      <c r="AF98" s="19"/>
      <c r="AG98" s="17"/>
      <c r="AH98" s="17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16"/>
      <c r="F99" s="29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17"/>
      <c r="AE99" s="17"/>
      <c r="AF99" s="19"/>
      <c r="AG99" s="17"/>
      <c r="AH99" s="17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16"/>
      <c r="F100" s="29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17"/>
      <c r="AE100" s="17"/>
      <c r="AF100" s="19"/>
      <c r="AG100" s="17"/>
      <c r="AH100" s="17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16"/>
      <c r="F101" s="29"/>
      <c r="G101" s="13"/>
      <c r="H101" s="13"/>
      <c r="I101" s="13"/>
      <c r="J101" s="13">
        <v>2</v>
      </c>
      <c r="K101" s="13">
        <v>2</v>
      </c>
      <c r="L101" s="13"/>
      <c r="M101" s="13"/>
      <c r="N101" s="13"/>
      <c r="O101" s="13"/>
      <c r="P101" s="16">
        <v>2</v>
      </c>
      <c r="Q101" s="16">
        <v>2</v>
      </c>
      <c r="R101" s="16"/>
      <c r="S101" s="16"/>
      <c r="T101" s="13"/>
      <c r="U101" s="16"/>
      <c r="V101" s="16"/>
      <c r="W101" s="16"/>
      <c r="X101" s="13"/>
      <c r="Y101" s="13"/>
      <c r="Z101" s="16">
        <v>2</v>
      </c>
      <c r="AA101" s="16"/>
      <c r="AB101" s="16"/>
      <c r="AC101" s="16"/>
      <c r="AD101" s="17"/>
      <c r="AE101" s="17"/>
      <c r="AF101" s="19"/>
      <c r="AG101" s="17"/>
      <c r="AH101" s="17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16"/>
      <c r="F102" s="29"/>
      <c r="G102" s="13"/>
      <c r="H102" s="13"/>
      <c r="I102" s="13"/>
      <c r="J102" s="13">
        <v>6</v>
      </c>
      <c r="K102" s="13">
        <v>4</v>
      </c>
      <c r="L102" s="13">
        <v>2</v>
      </c>
      <c r="M102" s="13"/>
      <c r="N102" s="13"/>
      <c r="O102" s="16"/>
      <c r="P102" s="16">
        <v>2</v>
      </c>
      <c r="Q102" s="16">
        <v>2</v>
      </c>
      <c r="R102" s="16"/>
      <c r="S102" s="13"/>
      <c r="T102" s="16"/>
      <c r="U102" s="16"/>
      <c r="V102" s="16"/>
      <c r="W102" s="13"/>
      <c r="X102" s="13"/>
      <c r="Y102" s="16"/>
      <c r="Z102" s="16">
        <v>2</v>
      </c>
      <c r="AA102" s="16"/>
      <c r="AB102" s="16"/>
      <c r="AC102" s="16">
        <v>2</v>
      </c>
      <c r="AD102" s="17"/>
      <c r="AE102" s="17"/>
      <c r="AF102" s="19"/>
      <c r="AG102" s="17"/>
      <c r="AH102" s="17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16"/>
      <c r="F103" s="29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17"/>
      <c r="AE103" s="17"/>
      <c r="AF103" s="19"/>
      <c r="AG103" s="17"/>
      <c r="AH103" s="17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16"/>
      <c r="F104" s="29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17"/>
      <c r="AE104" s="17"/>
      <c r="AF104" s="19"/>
      <c r="AG104" s="17"/>
      <c r="AH104" s="17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11">
        <f>SUM(E106:E109)</f>
        <v>1</v>
      </c>
      <c r="F105" s="11">
        <f t="shared" ref="F105:AP105" si="9">SUM(F106:F109)</f>
        <v>0</v>
      </c>
      <c r="G105" s="11">
        <f t="shared" si="9"/>
        <v>1</v>
      </c>
      <c r="H105" s="11">
        <f t="shared" si="9"/>
        <v>0</v>
      </c>
      <c r="I105" s="11">
        <f t="shared" si="9"/>
        <v>0</v>
      </c>
      <c r="J105" s="11">
        <f t="shared" si="9"/>
        <v>6</v>
      </c>
      <c r="K105" s="11">
        <f t="shared" si="9"/>
        <v>5</v>
      </c>
      <c r="L105" s="11">
        <f t="shared" si="9"/>
        <v>1</v>
      </c>
      <c r="M105" s="11">
        <f t="shared" si="9"/>
        <v>0</v>
      </c>
      <c r="N105" s="11">
        <f t="shared" si="9"/>
        <v>0</v>
      </c>
      <c r="O105" s="11">
        <f t="shared" si="9"/>
        <v>0</v>
      </c>
      <c r="P105" s="11">
        <f t="shared" si="9"/>
        <v>1</v>
      </c>
      <c r="Q105" s="11">
        <f t="shared" si="9"/>
        <v>0</v>
      </c>
      <c r="R105" s="11">
        <f t="shared" si="9"/>
        <v>0</v>
      </c>
      <c r="S105" s="11">
        <f t="shared" si="9"/>
        <v>1</v>
      </c>
      <c r="T105" s="11">
        <f t="shared" si="9"/>
        <v>0</v>
      </c>
      <c r="U105" s="11">
        <f t="shared" si="9"/>
        <v>0</v>
      </c>
      <c r="V105" s="11">
        <f t="shared" si="9"/>
        <v>0</v>
      </c>
      <c r="W105" s="11">
        <f t="shared" si="9"/>
        <v>0</v>
      </c>
      <c r="X105" s="11">
        <f t="shared" si="9"/>
        <v>0</v>
      </c>
      <c r="Y105" s="11">
        <f t="shared" si="9"/>
        <v>0</v>
      </c>
      <c r="Z105" s="11">
        <f t="shared" si="9"/>
        <v>1</v>
      </c>
      <c r="AA105" s="11">
        <f t="shared" si="9"/>
        <v>0</v>
      </c>
      <c r="AB105" s="11">
        <f t="shared" si="9"/>
        <v>0</v>
      </c>
      <c r="AC105" s="11">
        <f t="shared" si="9"/>
        <v>5</v>
      </c>
      <c r="AD105" s="11">
        <f t="shared" si="9"/>
        <v>0</v>
      </c>
      <c r="AE105" s="11">
        <f t="shared" si="9"/>
        <v>1</v>
      </c>
      <c r="AF105" s="11">
        <f t="shared" si="9"/>
        <v>1</v>
      </c>
      <c r="AG105" s="11">
        <f t="shared" si="9"/>
        <v>2</v>
      </c>
      <c r="AH105" s="11">
        <f t="shared" si="9"/>
        <v>1</v>
      </c>
      <c r="AI105" s="11">
        <f t="shared" si="9"/>
        <v>1</v>
      </c>
      <c r="AJ105" s="11">
        <f t="shared" si="9"/>
        <v>0</v>
      </c>
      <c r="AK105" s="11">
        <f t="shared" si="9"/>
        <v>2</v>
      </c>
      <c r="AL105" s="11">
        <f t="shared" si="9"/>
        <v>0</v>
      </c>
      <c r="AM105" s="11">
        <f t="shared" si="9"/>
        <v>0</v>
      </c>
      <c r="AN105" s="11">
        <f t="shared" si="9"/>
        <v>0</v>
      </c>
      <c r="AO105" s="11">
        <f t="shared" si="9"/>
        <v>0</v>
      </c>
      <c r="AP105" s="11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17"/>
      <c r="AE106" s="17"/>
      <c r="AF106" s="17"/>
      <c r="AG106" s="17"/>
      <c r="AH106" s="17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17"/>
      <c r="AE107" s="17"/>
      <c r="AF107" s="17"/>
      <c r="AG107" s="17"/>
      <c r="AH107" s="17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17"/>
      <c r="AE108" s="17"/>
      <c r="AF108" s="17"/>
      <c r="AG108" s="17"/>
      <c r="AH108" s="17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13">
        <v>1</v>
      </c>
      <c r="F109" s="13"/>
      <c r="G109" s="13">
        <v>1</v>
      </c>
      <c r="H109" s="13"/>
      <c r="I109" s="13"/>
      <c r="J109" s="13">
        <v>6</v>
      </c>
      <c r="K109" s="13">
        <v>5</v>
      </c>
      <c r="L109" s="13">
        <v>1</v>
      </c>
      <c r="M109" s="13"/>
      <c r="N109" s="13"/>
      <c r="O109" s="13"/>
      <c r="P109" s="16">
        <v>1</v>
      </c>
      <c r="Q109" s="16"/>
      <c r="R109" s="16"/>
      <c r="S109" s="16">
        <v>1</v>
      </c>
      <c r="T109" s="13"/>
      <c r="U109" s="16"/>
      <c r="V109" s="16"/>
      <c r="W109" s="16"/>
      <c r="X109" s="13"/>
      <c r="Y109" s="13"/>
      <c r="Z109" s="16">
        <v>1</v>
      </c>
      <c r="AA109" s="16"/>
      <c r="AB109" s="16"/>
      <c r="AC109" s="16">
        <v>5</v>
      </c>
      <c r="AD109" s="17"/>
      <c r="AE109" s="17">
        <v>1</v>
      </c>
      <c r="AF109" s="17">
        <v>1</v>
      </c>
      <c r="AG109" s="17">
        <v>2</v>
      </c>
      <c r="AH109" s="17">
        <v>1</v>
      </c>
      <c r="AI109" s="19">
        <v>1</v>
      </c>
      <c r="AJ109" s="21"/>
      <c r="AK109" s="21">
        <v>2</v>
      </c>
      <c r="AL109" s="21"/>
      <c r="AM109" s="21"/>
      <c r="AN109" s="21"/>
      <c r="AO109" s="21"/>
      <c r="AP109" s="21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11">
        <f>SUM(E111:E118)</f>
        <v>738</v>
      </c>
      <c r="F110" s="11">
        <f t="shared" ref="F110:AP110" si="10">SUM(F111:F118)</f>
        <v>11</v>
      </c>
      <c r="G110" s="11">
        <f t="shared" si="10"/>
        <v>727</v>
      </c>
      <c r="H110" s="11">
        <f t="shared" si="10"/>
        <v>0</v>
      </c>
      <c r="I110" s="11">
        <f t="shared" si="10"/>
        <v>0</v>
      </c>
      <c r="J110" s="11">
        <f t="shared" si="10"/>
        <v>35</v>
      </c>
      <c r="K110" s="11">
        <f t="shared" si="10"/>
        <v>30</v>
      </c>
      <c r="L110" s="11">
        <f t="shared" si="10"/>
        <v>5</v>
      </c>
      <c r="M110" s="11">
        <f t="shared" si="10"/>
        <v>0</v>
      </c>
      <c r="N110" s="11">
        <f t="shared" si="10"/>
        <v>0</v>
      </c>
      <c r="O110" s="11">
        <f t="shared" si="10"/>
        <v>0</v>
      </c>
      <c r="P110" s="11">
        <f t="shared" si="10"/>
        <v>640</v>
      </c>
      <c r="Q110" s="11">
        <f t="shared" si="10"/>
        <v>614</v>
      </c>
      <c r="R110" s="11">
        <f t="shared" si="10"/>
        <v>13</v>
      </c>
      <c r="S110" s="11">
        <f t="shared" si="10"/>
        <v>2</v>
      </c>
      <c r="T110" s="11">
        <f t="shared" si="10"/>
        <v>1</v>
      </c>
      <c r="U110" s="11">
        <f t="shared" si="10"/>
        <v>10</v>
      </c>
      <c r="V110" s="11">
        <f t="shared" si="10"/>
        <v>0</v>
      </c>
      <c r="W110" s="11">
        <f t="shared" si="10"/>
        <v>8</v>
      </c>
      <c r="X110" s="11">
        <f t="shared" si="10"/>
        <v>2</v>
      </c>
      <c r="Y110" s="11">
        <f t="shared" si="10"/>
        <v>0</v>
      </c>
      <c r="Z110" s="11">
        <f t="shared" si="10"/>
        <v>640</v>
      </c>
      <c r="AA110" s="11">
        <f t="shared" si="10"/>
        <v>0</v>
      </c>
      <c r="AB110" s="11">
        <f t="shared" si="10"/>
        <v>32</v>
      </c>
      <c r="AC110" s="11">
        <f t="shared" si="10"/>
        <v>128</v>
      </c>
      <c r="AD110" s="11">
        <f t="shared" si="10"/>
        <v>43</v>
      </c>
      <c r="AE110" s="11">
        <f t="shared" si="10"/>
        <v>8</v>
      </c>
      <c r="AF110" s="11">
        <f t="shared" si="10"/>
        <v>2</v>
      </c>
      <c r="AG110" s="11">
        <f t="shared" si="10"/>
        <v>10</v>
      </c>
      <c r="AH110" s="11">
        <f t="shared" si="10"/>
        <v>8</v>
      </c>
      <c r="AI110" s="11">
        <f t="shared" si="10"/>
        <v>2</v>
      </c>
      <c r="AJ110" s="11">
        <f t="shared" si="10"/>
        <v>0</v>
      </c>
      <c r="AK110" s="11">
        <f t="shared" si="10"/>
        <v>8</v>
      </c>
      <c r="AL110" s="11">
        <f t="shared" si="10"/>
        <v>0</v>
      </c>
      <c r="AM110" s="11">
        <f t="shared" si="10"/>
        <v>0</v>
      </c>
      <c r="AN110" s="11">
        <f t="shared" si="10"/>
        <v>0</v>
      </c>
      <c r="AO110" s="11">
        <f t="shared" si="10"/>
        <v>0</v>
      </c>
      <c r="AP110" s="11">
        <f t="shared" si="10"/>
        <v>0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16">
        <v>702</v>
      </c>
      <c r="F111" s="29">
        <v>10</v>
      </c>
      <c r="G111" s="13">
        <v>692</v>
      </c>
      <c r="H111" s="13"/>
      <c r="I111" s="13"/>
      <c r="J111" s="13">
        <v>34</v>
      </c>
      <c r="K111" s="13">
        <v>29</v>
      </c>
      <c r="L111" s="13">
        <v>5</v>
      </c>
      <c r="M111" s="13"/>
      <c r="N111" s="13"/>
      <c r="O111" s="16"/>
      <c r="P111" s="16">
        <v>620</v>
      </c>
      <c r="Q111" s="16">
        <v>594</v>
      </c>
      <c r="R111" s="16">
        <v>13</v>
      </c>
      <c r="S111" s="13">
        <v>2</v>
      </c>
      <c r="T111" s="16">
        <v>1</v>
      </c>
      <c r="U111" s="16">
        <v>10</v>
      </c>
      <c r="V111" s="16"/>
      <c r="W111" s="16">
        <v>8</v>
      </c>
      <c r="X111" s="16">
        <v>2</v>
      </c>
      <c r="Y111" s="16"/>
      <c r="Z111" s="16">
        <v>620</v>
      </c>
      <c r="AA111" s="16"/>
      <c r="AB111" s="16">
        <v>29</v>
      </c>
      <c r="AC111" s="16">
        <v>111</v>
      </c>
      <c r="AD111" s="17">
        <v>39</v>
      </c>
      <c r="AE111" s="17">
        <v>6</v>
      </c>
      <c r="AF111" s="19">
        <v>2</v>
      </c>
      <c r="AG111" s="17">
        <v>8</v>
      </c>
      <c r="AH111" s="17">
        <v>6</v>
      </c>
      <c r="AI111" s="19">
        <v>2</v>
      </c>
      <c r="AJ111" s="21"/>
      <c r="AK111" s="21">
        <v>7</v>
      </c>
      <c r="AL111" s="21"/>
      <c r="AM111" s="21"/>
      <c r="AN111" s="21"/>
      <c r="AO111" s="21"/>
      <c r="AP111" s="21"/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16">
        <v>1</v>
      </c>
      <c r="F112" s="29"/>
      <c r="G112" s="13">
        <v>1</v>
      </c>
      <c r="H112" s="13"/>
      <c r="I112" s="13"/>
      <c r="J112" s="13"/>
      <c r="K112" s="13"/>
      <c r="L112" s="13"/>
      <c r="M112" s="13"/>
      <c r="N112" s="13"/>
      <c r="O112" s="16"/>
      <c r="P112" s="16">
        <v>1</v>
      </c>
      <c r="Q112" s="16">
        <v>1</v>
      </c>
      <c r="R112" s="16"/>
      <c r="S112" s="13"/>
      <c r="T112" s="16"/>
      <c r="U112" s="16"/>
      <c r="V112" s="16"/>
      <c r="W112" s="16"/>
      <c r="X112" s="16"/>
      <c r="Y112" s="16"/>
      <c r="Z112" s="16">
        <v>1</v>
      </c>
      <c r="AA112" s="16"/>
      <c r="AB112" s="16"/>
      <c r="AC112" s="16"/>
      <c r="AD112" s="17"/>
      <c r="AE112" s="17"/>
      <c r="AF112" s="19"/>
      <c r="AG112" s="17"/>
      <c r="AH112" s="17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16">
        <v>22</v>
      </c>
      <c r="F113" s="29">
        <v>1</v>
      </c>
      <c r="G113" s="13">
        <v>21</v>
      </c>
      <c r="H113" s="13"/>
      <c r="I113" s="13"/>
      <c r="J113" s="13"/>
      <c r="K113" s="13"/>
      <c r="L113" s="13"/>
      <c r="M113" s="13"/>
      <c r="N113" s="13"/>
      <c r="O113" s="16"/>
      <c r="P113" s="16">
        <v>8</v>
      </c>
      <c r="Q113" s="16">
        <v>8</v>
      </c>
      <c r="R113" s="16"/>
      <c r="S113" s="13"/>
      <c r="T113" s="16"/>
      <c r="U113" s="16"/>
      <c r="V113" s="16"/>
      <c r="W113" s="16"/>
      <c r="X113" s="16"/>
      <c r="Y113" s="16"/>
      <c r="Z113" s="16">
        <v>8</v>
      </c>
      <c r="AA113" s="16"/>
      <c r="AB113" s="16">
        <v>2</v>
      </c>
      <c r="AC113" s="16">
        <v>14</v>
      </c>
      <c r="AD113" s="17">
        <v>3</v>
      </c>
      <c r="AE113" s="17">
        <v>2</v>
      </c>
      <c r="AF113" s="19"/>
      <c r="AG113" s="17">
        <v>2</v>
      </c>
      <c r="AH113" s="17">
        <v>2</v>
      </c>
      <c r="AI113" s="19"/>
      <c r="AJ113" s="21"/>
      <c r="AK113" s="21">
        <v>1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16">
        <v>1</v>
      </c>
      <c r="F114" s="29"/>
      <c r="G114" s="13">
        <v>1</v>
      </c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>
        <v>1</v>
      </c>
      <c r="AD114" s="17"/>
      <c r="AE114" s="17"/>
      <c r="AF114" s="19"/>
      <c r="AG114" s="17"/>
      <c r="AH114" s="17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16"/>
      <c r="F115" s="29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7"/>
      <c r="AE115" s="17"/>
      <c r="AF115" s="19"/>
      <c r="AG115" s="17"/>
      <c r="AH115" s="17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16">
        <v>2</v>
      </c>
      <c r="F116" s="29"/>
      <c r="G116" s="13">
        <v>2</v>
      </c>
      <c r="H116" s="13"/>
      <c r="I116" s="13"/>
      <c r="J116" s="13"/>
      <c r="K116" s="13"/>
      <c r="L116" s="13"/>
      <c r="M116" s="13"/>
      <c r="N116" s="13"/>
      <c r="O116" s="16"/>
      <c r="P116" s="16">
        <v>2</v>
      </c>
      <c r="Q116" s="16">
        <v>2</v>
      </c>
      <c r="R116" s="16"/>
      <c r="S116" s="13"/>
      <c r="T116" s="16"/>
      <c r="U116" s="16"/>
      <c r="V116" s="16"/>
      <c r="W116" s="16"/>
      <c r="X116" s="16"/>
      <c r="Y116" s="16"/>
      <c r="Z116" s="16">
        <v>2</v>
      </c>
      <c r="AA116" s="16"/>
      <c r="AB116" s="16"/>
      <c r="AC116" s="16"/>
      <c r="AD116" s="17"/>
      <c r="AE116" s="17"/>
      <c r="AF116" s="19"/>
      <c r="AG116" s="17"/>
      <c r="AH116" s="17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16"/>
      <c r="F117" s="29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17"/>
      <c r="AE117" s="17"/>
      <c r="AF117" s="19"/>
      <c r="AG117" s="17"/>
      <c r="AH117" s="17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16">
        <v>10</v>
      </c>
      <c r="F118" s="29"/>
      <c r="G118" s="13">
        <v>10</v>
      </c>
      <c r="H118" s="13"/>
      <c r="I118" s="13"/>
      <c r="J118" s="13">
        <v>1</v>
      </c>
      <c r="K118" s="13">
        <v>1</v>
      </c>
      <c r="L118" s="13"/>
      <c r="M118" s="13"/>
      <c r="N118" s="13"/>
      <c r="O118" s="16"/>
      <c r="P118" s="16">
        <v>9</v>
      </c>
      <c r="Q118" s="16">
        <v>9</v>
      </c>
      <c r="R118" s="16"/>
      <c r="S118" s="13"/>
      <c r="T118" s="16"/>
      <c r="U118" s="16"/>
      <c r="V118" s="16"/>
      <c r="W118" s="16"/>
      <c r="X118" s="16"/>
      <c r="Y118" s="16"/>
      <c r="Z118" s="16">
        <v>9</v>
      </c>
      <c r="AA118" s="16"/>
      <c r="AB118" s="16">
        <v>1</v>
      </c>
      <c r="AC118" s="16">
        <v>2</v>
      </c>
      <c r="AD118" s="17">
        <v>1</v>
      </c>
      <c r="AE118" s="17"/>
      <c r="AF118" s="19"/>
      <c r="AG118" s="17"/>
      <c r="AH118" s="17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11">
        <f>SUM(E120:E123)</f>
        <v>13</v>
      </c>
      <c r="F119" s="11">
        <f t="shared" ref="F119:AP119" si="11">SUM(F120:F123)</f>
        <v>0</v>
      </c>
      <c r="G119" s="11">
        <f t="shared" si="11"/>
        <v>13</v>
      </c>
      <c r="H119" s="11">
        <f t="shared" si="11"/>
        <v>0</v>
      </c>
      <c r="I119" s="11">
        <f t="shared" si="11"/>
        <v>0</v>
      </c>
      <c r="J119" s="11">
        <f t="shared" si="11"/>
        <v>2</v>
      </c>
      <c r="K119" s="11">
        <f t="shared" si="11"/>
        <v>1</v>
      </c>
      <c r="L119" s="11">
        <f t="shared" si="11"/>
        <v>1</v>
      </c>
      <c r="M119" s="11">
        <f t="shared" si="11"/>
        <v>0</v>
      </c>
      <c r="N119" s="11">
        <f t="shared" si="11"/>
        <v>0</v>
      </c>
      <c r="O119" s="11">
        <f t="shared" si="11"/>
        <v>0</v>
      </c>
      <c r="P119" s="11">
        <f t="shared" si="11"/>
        <v>5</v>
      </c>
      <c r="Q119" s="11">
        <f t="shared" si="11"/>
        <v>5</v>
      </c>
      <c r="R119" s="11">
        <f t="shared" si="11"/>
        <v>0</v>
      </c>
      <c r="S119" s="11">
        <f t="shared" si="11"/>
        <v>0</v>
      </c>
      <c r="T119" s="11">
        <f t="shared" si="11"/>
        <v>0</v>
      </c>
      <c r="U119" s="11">
        <f t="shared" si="11"/>
        <v>0</v>
      </c>
      <c r="V119" s="11">
        <f t="shared" si="11"/>
        <v>0</v>
      </c>
      <c r="W119" s="11">
        <f t="shared" si="11"/>
        <v>0</v>
      </c>
      <c r="X119" s="11">
        <f t="shared" si="11"/>
        <v>0</v>
      </c>
      <c r="Y119" s="11">
        <f t="shared" si="11"/>
        <v>0</v>
      </c>
      <c r="Z119" s="11">
        <f t="shared" si="11"/>
        <v>5</v>
      </c>
      <c r="AA119" s="11">
        <f t="shared" si="11"/>
        <v>0</v>
      </c>
      <c r="AB119" s="11">
        <f t="shared" si="11"/>
        <v>1</v>
      </c>
      <c r="AC119" s="11">
        <f t="shared" si="11"/>
        <v>9</v>
      </c>
      <c r="AD119" s="11">
        <f t="shared" si="11"/>
        <v>1</v>
      </c>
      <c r="AE119" s="11">
        <f t="shared" si="11"/>
        <v>0</v>
      </c>
      <c r="AF119" s="11">
        <f t="shared" si="11"/>
        <v>0</v>
      </c>
      <c r="AG119" s="11">
        <f t="shared" si="11"/>
        <v>0</v>
      </c>
      <c r="AH119" s="11">
        <f t="shared" si="11"/>
        <v>0</v>
      </c>
      <c r="AI119" s="11">
        <f t="shared" si="11"/>
        <v>0</v>
      </c>
      <c r="AJ119" s="11">
        <f t="shared" si="11"/>
        <v>0</v>
      </c>
      <c r="AK119" s="11">
        <f t="shared" si="11"/>
        <v>0</v>
      </c>
      <c r="AL119" s="11">
        <f t="shared" si="11"/>
        <v>0</v>
      </c>
      <c r="AM119" s="11">
        <f t="shared" si="11"/>
        <v>0</v>
      </c>
      <c r="AN119" s="11">
        <f t="shared" si="11"/>
        <v>0</v>
      </c>
      <c r="AO119" s="11">
        <f t="shared" si="11"/>
        <v>0</v>
      </c>
      <c r="AP119" s="11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16">
        <v>6</v>
      </c>
      <c r="F120" s="13"/>
      <c r="G120" s="16">
        <v>6</v>
      </c>
      <c r="H120" s="13"/>
      <c r="I120" s="13"/>
      <c r="J120" s="13"/>
      <c r="K120" s="13"/>
      <c r="L120" s="13"/>
      <c r="M120" s="13"/>
      <c r="N120" s="13"/>
      <c r="O120" s="16"/>
      <c r="P120" s="16">
        <v>3</v>
      </c>
      <c r="Q120" s="16">
        <v>3</v>
      </c>
      <c r="R120" s="16"/>
      <c r="S120" s="13"/>
      <c r="T120" s="16"/>
      <c r="U120" s="16"/>
      <c r="V120" s="16"/>
      <c r="W120" s="16"/>
      <c r="X120" s="16"/>
      <c r="Y120" s="16"/>
      <c r="Z120" s="16">
        <v>3</v>
      </c>
      <c r="AA120" s="16"/>
      <c r="AB120" s="16">
        <v>1</v>
      </c>
      <c r="AC120" s="16">
        <v>3</v>
      </c>
      <c r="AD120" s="17">
        <v>1</v>
      </c>
      <c r="AE120" s="17"/>
      <c r="AF120" s="19"/>
      <c r="AG120" s="17"/>
      <c r="AH120" s="17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16"/>
      <c r="F121" s="13"/>
      <c r="G121" s="16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7"/>
      <c r="AE121" s="17"/>
      <c r="AF121" s="19"/>
      <c r="AG121" s="17"/>
      <c r="AH121" s="17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16">
        <v>4</v>
      </c>
      <c r="F122" s="13"/>
      <c r="G122" s="16">
        <v>4</v>
      </c>
      <c r="H122" s="13"/>
      <c r="I122" s="13"/>
      <c r="J122" s="13"/>
      <c r="K122" s="13"/>
      <c r="L122" s="13"/>
      <c r="M122" s="13"/>
      <c r="N122" s="13"/>
      <c r="O122" s="16"/>
      <c r="P122" s="16">
        <v>1</v>
      </c>
      <c r="Q122" s="16">
        <v>1</v>
      </c>
      <c r="R122" s="16"/>
      <c r="S122" s="13"/>
      <c r="T122" s="16"/>
      <c r="U122" s="16"/>
      <c r="V122" s="16"/>
      <c r="W122" s="16"/>
      <c r="X122" s="16"/>
      <c r="Y122" s="16"/>
      <c r="Z122" s="16">
        <v>1</v>
      </c>
      <c r="AA122" s="16"/>
      <c r="AB122" s="16"/>
      <c r="AC122" s="16">
        <v>3</v>
      </c>
      <c r="AD122" s="17"/>
      <c r="AE122" s="17"/>
      <c r="AF122" s="19"/>
      <c r="AG122" s="17"/>
      <c r="AH122" s="17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16">
        <v>3</v>
      </c>
      <c r="F123" s="13"/>
      <c r="G123" s="16">
        <v>3</v>
      </c>
      <c r="H123" s="13"/>
      <c r="I123" s="13"/>
      <c r="J123" s="13">
        <v>2</v>
      </c>
      <c r="K123" s="13">
        <v>1</v>
      </c>
      <c r="L123" s="13">
        <v>1</v>
      </c>
      <c r="M123" s="13"/>
      <c r="N123" s="13"/>
      <c r="O123" s="16"/>
      <c r="P123" s="16">
        <v>1</v>
      </c>
      <c r="Q123" s="16">
        <v>1</v>
      </c>
      <c r="R123" s="16"/>
      <c r="S123" s="13"/>
      <c r="T123" s="16"/>
      <c r="U123" s="16"/>
      <c r="V123" s="16"/>
      <c r="W123" s="16"/>
      <c r="X123" s="16"/>
      <c r="Y123" s="16"/>
      <c r="Z123" s="16">
        <v>1</v>
      </c>
      <c r="AA123" s="16"/>
      <c r="AB123" s="16"/>
      <c r="AC123" s="16">
        <v>3</v>
      </c>
      <c r="AD123" s="17"/>
      <c r="AE123" s="17"/>
      <c r="AF123" s="19"/>
      <c r="AG123" s="17"/>
      <c r="AH123" s="17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11">
        <f>SUM(E125:E126)</f>
        <v>0</v>
      </c>
      <c r="F124" s="11">
        <f t="shared" ref="F124:AP124" si="12">SUM(F125:F126)</f>
        <v>0</v>
      </c>
      <c r="G124" s="11">
        <f t="shared" si="12"/>
        <v>0</v>
      </c>
      <c r="H124" s="11">
        <f t="shared" si="12"/>
        <v>0</v>
      </c>
      <c r="I124" s="11">
        <f t="shared" si="12"/>
        <v>0</v>
      </c>
      <c r="J124" s="11">
        <f t="shared" si="12"/>
        <v>0</v>
      </c>
      <c r="K124" s="11">
        <f t="shared" si="12"/>
        <v>0</v>
      </c>
      <c r="L124" s="11">
        <f t="shared" si="12"/>
        <v>0</v>
      </c>
      <c r="M124" s="11">
        <f t="shared" si="12"/>
        <v>0</v>
      </c>
      <c r="N124" s="11">
        <f t="shared" si="12"/>
        <v>0</v>
      </c>
      <c r="O124" s="11">
        <f t="shared" si="12"/>
        <v>0</v>
      </c>
      <c r="P124" s="11">
        <f t="shared" si="12"/>
        <v>0</v>
      </c>
      <c r="Q124" s="11">
        <f t="shared" si="12"/>
        <v>0</v>
      </c>
      <c r="R124" s="11">
        <f t="shared" si="12"/>
        <v>0</v>
      </c>
      <c r="S124" s="11">
        <f t="shared" si="12"/>
        <v>0</v>
      </c>
      <c r="T124" s="11">
        <f t="shared" si="12"/>
        <v>0</v>
      </c>
      <c r="U124" s="11">
        <f t="shared" si="12"/>
        <v>0</v>
      </c>
      <c r="V124" s="11">
        <f t="shared" si="12"/>
        <v>0</v>
      </c>
      <c r="W124" s="11">
        <f t="shared" si="12"/>
        <v>0</v>
      </c>
      <c r="X124" s="11">
        <f t="shared" si="12"/>
        <v>0</v>
      </c>
      <c r="Y124" s="11">
        <f t="shared" si="12"/>
        <v>0</v>
      </c>
      <c r="Z124" s="11">
        <f t="shared" si="12"/>
        <v>0</v>
      </c>
      <c r="AA124" s="11">
        <f t="shared" si="12"/>
        <v>0</v>
      </c>
      <c r="AB124" s="11">
        <f t="shared" si="12"/>
        <v>0</v>
      </c>
      <c r="AC124" s="11">
        <f t="shared" si="12"/>
        <v>0</v>
      </c>
      <c r="AD124" s="11">
        <f t="shared" si="12"/>
        <v>0</v>
      </c>
      <c r="AE124" s="11">
        <f t="shared" si="12"/>
        <v>0</v>
      </c>
      <c r="AF124" s="11">
        <f t="shared" si="12"/>
        <v>0</v>
      </c>
      <c r="AG124" s="11">
        <f t="shared" si="12"/>
        <v>0</v>
      </c>
      <c r="AH124" s="11">
        <f t="shared" si="12"/>
        <v>0</v>
      </c>
      <c r="AI124" s="11">
        <f t="shared" si="12"/>
        <v>0</v>
      </c>
      <c r="AJ124" s="11">
        <f t="shared" si="12"/>
        <v>0</v>
      </c>
      <c r="AK124" s="11">
        <f t="shared" si="12"/>
        <v>0</v>
      </c>
      <c r="AL124" s="11">
        <f t="shared" si="12"/>
        <v>0</v>
      </c>
      <c r="AM124" s="11">
        <f t="shared" si="12"/>
        <v>0</v>
      </c>
      <c r="AN124" s="11">
        <f t="shared" si="12"/>
        <v>0</v>
      </c>
      <c r="AO124" s="11">
        <f t="shared" si="12"/>
        <v>0</v>
      </c>
      <c r="AP124" s="11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7"/>
      <c r="AE125" s="17"/>
      <c r="AF125" s="17"/>
      <c r="AG125" s="17"/>
      <c r="AH125" s="17"/>
      <c r="AI125" s="17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7"/>
      <c r="AE126" s="17"/>
      <c r="AF126" s="17"/>
      <c r="AG126" s="17"/>
      <c r="AH126" s="17"/>
      <c r="AI126" s="17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17"/>
      <c r="AE127" s="17"/>
      <c r="AF127" s="17"/>
      <c r="AG127" s="17"/>
      <c r="AH127" s="17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24">
        <v>63</v>
      </c>
      <c r="F128" s="27">
        <v>1</v>
      </c>
      <c r="G128" s="23">
        <v>62</v>
      </c>
      <c r="H128" s="23"/>
      <c r="I128" s="23"/>
      <c r="J128" s="23">
        <v>10</v>
      </c>
      <c r="K128" s="23">
        <v>10</v>
      </c>
      <c r="L128" s="23"/>
      <c r="M128" s="23"/>
      <c r="N128" s="23"/>
      <c r="O128" s="24"/>
      <c r="P128" s="24">
        <v>47</v>
      </c>
      <c r="Q128" s="24">
        <v>47</v>
      </c>
      <c r="R128" s="24"/>
      <c r="S128" s="23"/>
      <c r="T128" s="24"/>
      <c r="U128" s="24"/>
      <c r="V128" s="24"/>
      <c r="W128" s="24"/>
      <c r="X128" s="24"/>
      <c r="Y128" s="24"/>
      <c r="Z128" s="24">
        <v>47</v>
      </c>
      <c r="AA128" s="24"/>
      <c r="AB128" s="24">
        <v>1</v>
      </c>
      <c r="AC128" s="24">
        <v>26</v>
      </c>
      <c r="AD128" s="11">
        <v>2</v>
      </c>
      <c r="AE128" s="11">
        <v>1</v>
      </c>
      <c r="AF128" s="11">
        <v>1</v>
      </c>
      <c r="AG128" s="11">
        <v>2</v>
      </c>
      <c r="AH128" s="11">
        <v>2</v>
      </c>
      <c r="AI128" s="11"/>
      <c r="AJ128" s="25"/>
      <c r="AK128" s="25">
        <v>1</v>
      </c>
      <c r="AL128" s="25"/>
      <c r="AM128" s="25"/>
      <c r="AN128" s="25"/>
      <c r="AO128" s="25"/>
      <c r="AP128" s="25"/>
    </row>
    <row r="129" spans="1:42" s="3" customFormat="1" ht="39.950000000000003" customHeight="1">
      <c r="A129" s="10"/>
      <c r="B129" s="207" t="s">
        <v>272</v>
      </c>
      <c r="C129" s="208"/>
      <c r="D129" s="209"/>
      <c r="E129" s="11">
        <f>E10+E31+E43+E51+E65+E72+E80+E83+E105+E110+E119+E124+E127+E128</f>
        <v>1021</v>
      </c>
      <c r="F129" s="11">
        <f t="shared" ref="F129:AP129" si="13">F10+F31+F43+F51+F65+F72+F80+F83+F105+F110+F119+F124+F127+F128</f>
        <v>18</v>
      </c>
      <c r="G129" s="11">
        <f t="shared" si="13"/>
        <v>1003</v>
      </c>
      <c r="H129" s="11">
        <f t="shared" si="13"/>
        <v>0</v>
      </c>
      <c r="I129" s="11">
        <f t="shared" si="13"/>
        <v>0</v>
      </c>
      <c r="J129" s="11">
        <f t="shared" si="13"/>
        <v>107</v>
      </c>
      <c r="K129" s="11">
        <f t="shared" si="13"/>
        <v>96</v>
      </c>
      <c r="L129" s="11">
        <f t="shared" si="13"/>
        <v>11</v>
      </c>
      <c r="M129" s="11">
        <f t="shared" si="13"/>
        <v>0</v>
      </c>
      <c r="N129" s="11">
        <f t="shared" si="13"/>
        <v>0</v>
      </c>
      <c r="O129" s="11">
        <f t="shared" si="13"/>
        <v>0</v>
      </c>
      <c r="P129" s="11">
        <f t="shared" si="13"/>
        <v>768</v>
      </c>
      <c r="Q129" s="11">
        <f t="shared" si="13"/>
        <v>732</v>
      </c>
      <c r="R129" s="11">
        <f t="shared" si="13"/>
        <v>14</v>
      </c>
      <c r="S129" s="11">
        <f t="shared" si="13"/>
        <v>3</v>
      </c>
      <c r="T129" s="11">
        <f t="shared" si="13"/>
        <v>1</v>
      </c>
      <c r="U129" s="11">
        <f t="shared" si="13"/>
        <v>18</v>
      </c>
      <c r="V129" s="11">
        <f t="shared" si="13"/>
        <v>1</v>
      </c>
      <c r="W129" s="11">
        <f t="shared" si="13"/>
        <v>11</v>
      </c>
      <c r="X129" s="11">
        <f t="shared" si="13"/>
        <v>6</v>
      </c>
      <c r="Y129" s="11">
        <f t="shared" si="13"/>
        <v>1</v>
      </c>
      <c r="Z129" s="11">
        <f t="shared" si="13"/>
        <v>769</v>
      </c>
      <c r="AA129" s="11">
        <f t="shared" si="13"/>
        <v>0</v>
      </c>
      <c r="AB129" s="11">
        <f t="shared" si="13"/>
        <v>66</v>
      </c>
      <c r="AC129" s="11">
        <f t="shared" si="13"/>
        <v>348</v>
      </c>
      <c r="AD129" s="11">
        <f t="shared" si="13"/>
        <v>88</v>
      </c>
      <c r="AE129" s="11">
        <f t="shared" si="13"/>
        <v>23</v>
      </c>
      <c r="AF129" s="11">
        <f t="shared" si="13"/>
        <v>7</v>
      </c>
      <c r="AG129" s="11">
        <f t="shared" si="13"/>
        <v>30</v>
      </c>
      <c r="AH129" s="11">
        <f t="shared" si="13"/>
        <v>24</v>
      </c>
      <c r="AI129" s="11">
        <f t="shared" si="13"/>
        <v>6</v>
      </c>
      <c r="AJ129" s="11">
        <f t="shared" si="13"/>
        <v>0</v>
      </c>
      <c r="AK129" s="11">
        <f t="shared" si="13"/>
        <v>27</v>
      </c>
      <c r="AL129" s="11">
        <f t="shared" si="13"/>
        <v>0</v>
      </c>
      <c r="AM129" s="11">
        <f t="shared" si="13"/>
        <v>0</v>
      </c>
      <c r="AN129" s="11">
        <f t="shared" si="13"/>
        <v>0</v>
      </c>
      <c r="AO129" s="11">
        <f t="shared" si="13"/>
        <v>0</v>
      </c>
      <c r="AP129" s="11">
        <f t="shared" si="13"/>
        <v>0</v>
      </c>
    </row>
    <row r="132" spans="1:42">
      <c r="M132" s="4" t="s">
        <v>86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A0681-1D1E-4322-9C13-BD229E8107B2}">
  <dimension ref="A1:AP133"/>
  <sheetViews>
    <sheetView topLeftCell="A121" workbookViewId="0">
      <selection activeCell="AC129" sqref="AC129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309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11">
        <f t="shared" ref="E10:K10" si="0">SUM(E11:E30)</f>
        <v>138</v>
      </c>
      <c r="F10" s="11">
        <f t="shared" si="0"/>
        <v>12</v>
      </c>
      <c r="G10" s="11">
        <f t="shared" si="0"/>
        <v>126</v>
      </c>
      <c r="H10" s="11">
        <f t="shared" si="0"/>
        <v>0</v>
      </c>
      <c r="I10" s="11">
        <f t="shared" si="0"/>
        <v>0</v>
      </c>
      <c r="J10" s="11">
        <f t="shared" si="0"/>
        <v>38</v>
      </c>
      <c r="K10" s="11">
        <f t="shared" si="0"/>
        <v>33</v>
      </c>
      <c r="L10" s="11">
        <f t="shared" ref="L10:AP10" si="1">SUM(L11:L30)</f>
        <v>5</v>
      </c>
      <c r="M10" s="11">
        <f t="shared" si="1"/>
        <v>0</v>
      </c>
      <c r="N10" s="11">
        <f t="shared" si="1"/>
        <v>0</v>
      </c>
      <c r="O10" s="11">
        <f t="shared" si="1"/>
        <v>0</v>
      </c>
      <c r="P10" s="11">
        <f t="shared" si="1"/>
        <v>22</v>
      </c>
      <c r="Q10" s="11">
        <f t="shared" si="1"/>
        <v>7</v>
      </c>
      <c r="R10" s="11">
        <f t="shared" si="1"/>
        <v>0</v>
      </c>
      <c r="S10" s="11">
        <f t="shared" si="1"/>
        <v>8</v>
      </c>
      <c r="T10" s="11">
        <f t="shared" si="1"/>
        <v>0</v>
      </c>
      <c r="U10" s="11">
        <f t="shared" si="1"/>
        <v>7</v>
      </c>
      <c r="V10" s="11">
        <f t="shared" si="1"/>
        <v>0</v>
      </c>
      <c r="W10" s="11">
        <f t="shared" si="1"/>
        <v>5</v>
      </c>
      <c r="X10" s="11">
        <f t="shared" si="1"/>
        <v>2</v>
      </c>
      <c r="Y10" s="11">
        <f t="shared" si="1"/>
        <v>0</v>
      </c>
      <c r="Z10" s="11">
        <f t="shared" si="1"/>
        <v>22</v>
      </c>
      <c r="AA10" s="11">
        <f t="shared" si="1"/>
        <v>0</v>
      </c>
      <c r="AB10" s="11">
        <f t="shared" si="1"/>
        <v>13</v>
      </c>
      <c r="AC10" s="11">
        <f t="shared" si="1"/>
        <v>149</v>
      </c>
      <c r="AD10" s="11">
        <f t="shared" si="1"/>
        <v>13</v>
      </c>
      <c r="AE10" s="11">
        <f t="shared" si="1"/>
        <v>6</v>
      </c>
      <c r="AF10" s="11">
        <f t="shared" si="1"/>
        <v>4</v>
      </c>
      <c r="AG10" s="11">
        <f t="shared" si="1"/>
        <v>10</v>
      </c>
      <c r="AH10" s="11">
        <f t="shared" si="1"/>
        <v>6</v>
      </c>
      <c r="AI10" s="11">
        <f t="shared" si="1"/>
        <v>4</v>
      </c>
      <c r="AJ10" s="11">
        <f t="shared" si="1"/>
        <v>0</v>
      </c>
      <c r="AK10" s="11">
        <f t="shared" si="1"/>
        <v>8</v>
      </c>
      <c r="AL10" s="11">
        <f t="shared" si="1"/>
        <v>0</v>
      </c>
      <c r="AM10" s="11">
        <f t="shared" si="1"/>
        <v>1</v>
      </c>
      <c r="AN10" s="11">
        <f t="shared" si="1"/>
        <v>1</v>
      </c>
      <c r="AO10" s="11">
        <f t="shared" si="1"/>
        <v>0</v>
      </c>
      <c r="AP10" s="11">
        <f t="shared" si="1"/>
        <v>1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13">
        <v>3</v>
      </c>
      <c r="F11" s="29">
        <v>1</v>
      </c>
      <c r="G11" s="13">
        <v>2</v>
      </c>
      <c r="H11" s="13"/>
      <c r="I11" s="13"/>
      <c r="J11" s="13">
        <v>7</v>
      </c>
      <c r="K11" s="13">
        <v>5</v>
      </c>
      <c r="L11" s="13">
        <v>2</v>
      </c>
      <c r="M11" s="18"/>
      <c r="N11" s="18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>
        <v>2</v>
      </c>
      <c r="AC11" s="13">
        <v>8</v>
      </c>
      <c r="AD11" s="17">
        <v>2</v>
      </c>
      <c r="AE11" s="17">
        <v>1</v>
      </c>
      <c r="AF11" s="19">
        <v>1</v>
      </c>
      <c r="AG11" s="17">
        <v>2</v>
      </c>
      <c r="AH11" s="17">
        <v>1</v>
      </c>
      <c r="AI11" s="19">
        <v>1</v>
      </c>
      <c r="AJ11" s="21"/>
      <c r="AK11" s="21">
        <v>2</v>
      </c>
      <c r="AL11" s="21"/>
      <c r="AM11" s="21"/>
      <c r="AN11" s="21"/>
      <c r="AO11" s="21"/>
      <c r="AP11" s="21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16">
        <v>22</v>
      </c>
      <c r="F12" s="29">
        <v>1</v>
      </c>
      <c r="G12" s="13">
        <v>21</v>
      </c>
      <c r="H12" s="13"/>
      <c r="I12" s="13"/>
      <c r="J12" s="13">
        <v>5</v>
      </c>
      <c r="K12" s="13">
        <v>3</v>
      </c>
      <c r="L12" s="13">
        <v>2</v>
      </c>
      <c r="M12" s="18"/>
      <c r="N12" s="18"/>
      <c r="O12" s="16"/>
      <c r="P12" s="16">
        <v>6</v>
      </c>
      <c r="Q12" s="16">
        <v>3</v>
      </c>
      <c r="R12" s="16"/>
      <c r="S12" s="13">
        <v>3</v>
      </c>
      <c r="T12" s="16"/>
      <c r="U12" s="16"/>
      <c r="V12" s="16"/>
      <c r="W12" s="13"/>
      <c r="X12" s="13"/>
      <c r="Y12" s="16"/>
      <c r="Z12" s="13">
        <v>6</v>
      </c>
      <c r="AA12" s="13"/>
      <c r="AB12" s="16">
        <v>5</v>
      </c>
      <c r="AC12" s="16">
        <v>19</v>
      </c>
      <c r="AD12" s="17">
        <v>5</v>
      </c>
      <c r="AE12" s="17">
        <v>2</v>
      </c>
      <c r="AF12" s="19"/>
      <c r="AG12" s="17">
        <v>2</v>
      </c>
      <c r="AH12" s="17">
        <v>2</v>
      </c>
      <c r="AI12" s="19"/>
      <c r="AJ12" s="21"/>
      <c r="AK12" s="21">
        <v>2</v>
      </c>
      <c r="AL12" s="21"/>
      <c r="AM12" s="21"/>
      <c r="AN12" s="21"/>
      <c r="AO12" s="21"/>
      <c r="AP12" s="21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16"/>
      <c r="F13" s="29"/>
      <c r="G13" s="13"/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/>
      <c r="AD13" s="17"/>
      <c r="AE13" s="17"/>
      <c r="AF13" s="19"/>
      <c r="AG13" s="17"/>
      <c r="AH13" s="17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16">
        <v>9</v>
      </c>
      <c r="F14" s="29"/>
      <c r="G14" s="13">
        <v>9</v>
      </c>
      <c r="H14" s="13"/>
      <c r="I14" s="13"/>
      <c r="J14" s="13"/>
      <c r="K14" s="13"/>
      <c r="L14" s="13"/>
      <c r="M14" s="18"/>
      <c r="N14" s="18"/>
      <c r="O14" s="16"/>
      <c r="P14" s="16">
        <v>3</v>
      </c>
      <c r="Q14" s="16"/>
      <c r="R14" s="16"/>
      <c r="S14" s="13"/>
      <c r="T14" s="16"/>
      <c r="U14" s="16">
        <v>3</v>
      </c>
      <c r="V14" s="16"/>
      <c r="W14" s="13">
        <v>1</v>
      </c>
      <c r="X14" s="13">
        <v>2</v>
      </c>
      <c r="Y14" s="16"/>
      <c r="Z14" s="13">
        <v>3</v>
      </c>
      <c r="AA14" s="13"/>
      <c r="AB14" s="16"/>
      <c r="AC14" s="16">
        <v>6</v>
      </c>
      <c r="AD14" s="17"/>
      <c r="AE14" s="17"/>
      <c r="AF14" s="19">
        <v>1</v>
      </c>
      <c r="AG14" s="17">
        <v>1</v>
      </c>
      <c r="AH14" s="17">
        <v>1</v>
      </c>
      <c r="AI14" s="19"/>
      <c r="AJ14" s="21"/>
      <c r="AK14" s="21">
        <v>1</v>
      </c>
      <c r="AL14" s="21"/>
      <c r="AM14" s="21"/>
      <c r="AN14" s="21"/>
      <c r="AO14" s="21"/>
      <c r="AP14" s="21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16"/>
      <c r="F15" s="29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17"/>
      <c r="AE15" s="17"/>
      <c r="AF15" s="19"/>
      <c r="AG15" s="17"/>
      <c r="AH15" s="17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13"/>
      <c r="F16" s="29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7"/>
      <c r="AE16" s="17"/>
      <c r="AF16" s="19"/>
      <c r="AG16" s="17"/>
      <c r="AH16" s="17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16"/>
      <c r="F17" s="29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7"/>
      <c r="AE17" s="17"/>
      <c r="AF17" s="19"/>
      <c r="AG17" s="17"/>
      <c r="AH17" s="17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16"/>
      <c r="F18" s="29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7"/>
      <c r="AE18" s="17"/>
      <c r="AF18" s="19"/>
      <c r="AG18" s="17"/>
      <c r="AH18" s="17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16">
        <v>3</v>
      </c>
      <c r="F19" s="29"/>
      <c r="G19" s="16">
        <v>3</v>
      </c>
      <c r="H19" s="13"/>
      <c r="I19" s="13"/>
      <c r="J19" s="13"/>
      <c r="K19" s="13"/>
      <c r="L19" s="13"/>
      <c r="M19" s="18"/>
      <c r="N19" s="18"/>
      <c r="O19" s="16"/>
      <c r="P19" s="16">
        <v>1</v>
      </c>
      <c r="Q19" s="16">
        <v>1</v>
      </c>
      <c r="R19" s="16"/>
      <c r="S19" s="13"/>
      <c r="T19" s="16"/>
      <c r="U19" s="16"/>
      <c r="V19" s="16"/>
      <c r="W19" s="13"/>
      <c r="X19" s="13"/>
      <c r="Y19" s="16"/>
      <c r="Z19" s="13">
        <v>1</v>
      </c>
      <c r="AA19" s="13"/>
      <c r="AB19" s="16">
        <v>1</v>
      </c>
      <c r="AC19" s="16">
        <v>2</v>
      </c>
      <c r="AD19" s="17">
        <v>1</v>
      </c>
      <c r="AE19" s="17"/>
      <c r="AF19" s="19"/>
      <c r="AG19" s="17"/>
      <c r="AH19" s="17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16">
        <v>1</v>
      </c>
      <c r="F20" s="29"/>
      <c r="G20" s="16">
        <v>1</v>
      </c>
      <c r="H20" s="13"/>
      <c r="I20" s="13"/>
      <c r="J20" s="13">
        <v>1</v>
      </c>
      <c r="K20" s="13">
        <v>1</v>
      </c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>
        <v>1</v>
      </c>
      <c r="AC20" s="16">
        <v>2</v>
      </c>
      <c r="AD20" s="17">
        <v>1</v>
      </c>
      <c r="AE20" s="17"/>
      <c r="AF20" s="19"/>
      <c r="AG20" s="17"/>
      <c r="AH20" s="17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16">
        <v>2</v>
      </c>
      <c r="F21" s="29"/>
      <c r="G21" s="16">
        <v>2</v>
      </c>
      <c r="H21" s="13"/>
      <c r="I21" s="13"/>
      <c r="J21" s="13">
        <v>4</v>
      </c>
      <c r="K21" s="13">
        <v>4</v>
      </c>
      <c r="L21" s="13"/>
      <c r="M21" s="18"/>
      <c r="N21" s="18"/>
      <c r="O21" s="16"/>
      <c r="P21" s="16"/>
      <c r="Q21" s="16"/>
      <c r="R21" s="16"/>
      <c r="S21" s="13"/>
      <c r="T21" s="16"/>
      <c r="U21" s="16"/>
      <c r="V21" s="16"/>
      <c r="W21" s="13"/>
      <c r="X21" s="13"/>
      <c r="Y21" s="16"/>
      <c r="Z21" s="13"/>
      <c r="AA21" s="13"/>
      <c r="AB21" s="16"/>
      <c r="AC21" s="16">
        <v>6</v>
      </c>
      <c r="AD21" s="17"/>
      <c r="AE21" s="17"/>
      <c r="AF21" s="19">
        <v>1</v>
      </c>
      <c r="AG21" s="17">
        <v>1</v>
      </c>
      <c r="AH21" s="17"/>
      <c r="AI21" s="19">
        <v>1</v>
      </c>
      <c r="AJ21" s="21"/>
      <c r="AK21" s="21"/>
      <c r="AL21" s="21"/>
      <c r="AM21" s="21">
        <v>1</v>
      </c>
      <c r="AN21" s="21">
        <v>1</v>
      </c>
      <c r="AO21" s="21"/>
      <c r="AP21" s="21">
        <v>1</v>
      </c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16">
        <v>10</v>
      </c>
      <c r="F22" s="29"/>
      <c r="G22" s="16">
        <v>10</v>
      </c>
      <c r="H22" s="13"/>
      <c r="I22" s="13"/>
      <c r="J22" s="13"/>
      <c r="K22" s="13"/>
      <c r="L22" s="13"/>
      <c r="M22" s="18"/>
      <c r="N22" s="18"/>
      <c r="O22" s="16"/>
      <c r="P22" s="16">
        <v>5</v>
      </c>
      <c r="Q22" s="16">
        <v>3</v>
      </c>
      <c r="R22" s="16"/>
      <c r="S22" s="13"/>
      <c r="T22" s="16"/>
      <c r="U22" s="16">
        <v>2</v>
      </c>
      <c r="V22" s="16"/>
      <c r="W22" s="13">
        <v>2</v>
      </c>
      <c r="X22" s="13"/>
      <c r="Y22" s="16"/>
      <c r="Z22" s="13">
        <v>5</v>
      </c>
      <c r="AA22" s="13"/>
      <c r="AB22" s="16"/>
      <c r="AC22" s="16">
        <v>5</v>
      </c>
      <c r="AD22" s="17"/>
      <c r="AE22" s="17"/>
      <c r="AF22" s="19"/>
      <c r="AG22" s="17"/>
      <c r="AH22" s="17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16"/>
      <c r="F23" s="29"/>
      <c r="G23" s="16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17"/>
      <c r="AE23" s="17"/>
      <c r="AF23" s="19"/>
      <c r="AG23" s="17"/>
      <c r="AH23" s="17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16">
        <v>2</v>
      </c>
      <c r="F24" s="29"/>
      <c r="G24" s="16">
        <v>2</v>
      </c>
      <c r="H24" s="13"/>
      <c r="I24" s="13"/>
      <c r="J24" s="13"/>
      <c r="K24" s="13"/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/>
      <c r="AC24" s="16">
        <v>2</v>
      </c>
      <c r="AD24" s="17"/>
      <c r="AE24" s="17"/>
      <c r="AF24" s="19"/>
      <c r="AG24" s="17"/>
      <c r="AH24" s="17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16">
        <v>37</v>
      </c>
      <c r="F25" s="29">
        <v>8</v>
      </c>
      <c r="G25" s="13">
        <v>29</v>
      </c>
      <c r="H25" s="13"/>
      <c r="I25" s="13"/>
      <c r="J25" s="13">
        <v>7</v>
      </c>
      <c r="K25" s="13">
        <v>7</v>
      </c>
      <c r="L25" s="13"/>
      <c r="M25" s="18"/>
      <c r="N25" s="18"/>
      <c r="O25" s="16"/>
      <c r="P25" s="16"/>
      <c r="Q25" s="16"/>
      <c r="R25" s="16"/>
      <c r="S25" s="13"/>
      <c r="T25" s="16"/>
      <c r="U25" s="16"/>
      <c r="V25" s="16"/>
      <c r="W25" s="13"/>
      <c r="X25" s="13"/>
      <c r="Y25" s="16"/>
      <c r="Z25" s="13"/>
      <c r="AA25" s="16"/>
      <c r="AB25" s="16"/>
      <c r="AC25" s="16">
        <v>44</v>
      </c>
      <c r="AD25" s="17"/>
      <c r="AE25" s="17">
        <v>1</v>
      </c>
      <c r="AF25" s="19"/>
      <c r="AG25" s="17">
        <v>1</v>
      </c>
      <c r="AH25" s="17">
        <v>1</v>
      </c>
      <c r="AI25" s="19"/>
      <c r="AJ25" s="21"/>
      <c r="AK25" s="21">
        <v>1</v>
      </c>
      <c r="AL25" s="21"/>
      <c r="AM25" s="21"/>
      <c r="AN25" s="21"/>
      <c r="AO25" s="21"/>
      <c r="AP25" s="21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16">
        <v>9</v>
      </c>
      <c r="F26" s="29">
        <v>1</v>
      </c>
      <c r="G26" s="13">
        <v>8</v>
      </c>
      <c r="H26" s="13"/>
      <c r="I26" s="13"/>
      <c r="J26" s="13">
        <v>3</v>
      </c>
      <c r="K26" s="13">
        <v>3</v>
      </c>
      <c r="L26" s="13"/>
      <c r="M26" s="18"/>
      <c r="N26" s="18"/>
      <c r="O26" s="13"/>
      <c r="P26" s="13">
        <v>3</v>
      </c>
      <c r="Q26" s="16"/>
      <c r="R26" s="16"/>
      <c r="S26" s="13">
        <v>1</v>
      </c>
      <c r="T26" s="16"/>
      <c r="U26" s="16">
        <v>2</v>
      </c>
      <c r="V26" s="16"/>
      <c r="W26" s="13">
        <v>2</v>
      </c>
      <c r="X26" s="13"/>
      <c r="Y26" s="13"/>
      <c r="Z26" s="13">
        <v>3</v>
      </c>
      <c r="AA26" s="16"/>
      <c r="AB26" s="16">
        <v>3</v>
      </c>
      <c r="AC26" s="16">
        <v>9</v>
      </c>
      <c r="AD26" s="17">
        <v>3</v>
      </c>
      <c r="AE26" s="17"/>
      <c r="AF26" s="19"/>
      <c r="AG26" s="17"/>
      <c r="AH26" s="17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16">
        <v>5</v>
      </c>
      <c r="F27" s="29"/>
      <c r="G27" s="13">
        <v>5</v>
      </c>
      <c r="H27" s="13"/>
      <c r="I27" s="13"/>
      <c r="J27" s="13">
        <v>3</v>
      </c>
      <c r="K27" s="13">
        <v>3</v>
      </c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>
        <v>1</v>
      </c>
      <c r="AC27" s="16">
        <v>8</v>
      </c>
      <c r="AD27" s="17">
        <v>1</v>
      </c>
      <c r="AE27" s="17">
        <v>1</v>
      </c>
      <c r="AF27" s="19"/>
      <c r="AG27" s="17">
        <v>1</v>
      </c>
      <c r="AH27" s="17"/>
      <c r="AI27" s="19">
        <v>1</v>
      </c>
      <c r="AJ27" s="21"/>
      <c r="AK27" s="21">
        <v>1</v>
      </c>
      <c r="AL27" s="21"/>
      <c r="AM27" s="21"/>
      <c r="AN27" s="21"/>
      <c r="AO27" s="21"/>
      <c r="AP27" s="21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16">
        <v>35</v>
      </c>
      <c r="F28" s="29">
        <v>1</v>
      </c>
      <c r="G28" s="13">
        <v>34</v>
      </c>
      <c r="H28" s="13"/>
      <c r="I28" s="13"/>
      <c r="J28" s="13">
        <v>8</v>
      </c>
      <c r="K28" s="13">
        <v>7</v>
      </c>
      <c r="L28" s="13">
        <v>1</v>
      </c>
      <c r="M28" s="18"/>
      <c r="N28" s="18"/>
      <c r="O28" s="16"/>
      <c r="P28" s="16">
        <v>4</v>
      </c>
      <c r="Q28" s="16"/>
      <c r="R28" s="16"/>
      <c r="S28" s="13">
        <v>4</v>
      </c>
      <c r="T28" s="16"/>
      <c r="U28" s="16"/>
      <c r="V28" s="16"/>
      <c r="W28" s="13"/>
      <c r="X28" s="13"/>
      <c r="Y28" s="16"/>
      <c r="Z28" s="13">
        <v>4</v>
      </c>
      <c r="AA28" s="16"/>
      <c r="AB28" s="16"/>
      <c r="AC28" s="16">
        <v>38</v>
      </c>
      <c r="AD28" s="17"/>
      <c r="AE28" s="17">
        <v>1</v>
      </c>
      <c r="AF28" s="19">
        <v>1</v>
      </c>
      <c r="AG28" s="17">
        <v>2</v>
      </c>
      <c r="AH28" s="17">
        <v>1</v>
      </c>
      <c r="AI28" s="19">
        <v>1</v>
      </c>
      <c r="AJ28" s="21"/>
      <c r="AK28" s="21">
        <v>1</v>
      </c>
      <c r="AL28" s="21"/>
      <c r="AM28" s="21"/>
      <c r="AN28" s="21"/>
      <c r="AO28" s="21"/>
      <c r="AP28" s="21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16"/>
      <c r="F29" s="29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17"/>
      <c r="AE29" s="17"/>
      <c r="AF29" s="19"/>
      <c r="AG29" s="17"/>
      <c r="AH29" s="17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16"/>
      <c r="F30" s="29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17"/>
      <c r="AE30" s="17"/>
      <c r="AF30" s="19"/>
      <c r="AG30" s="17"/>
      <c r="AH30" s="17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11">
        <f>SUM(E32:E42)</f>
        <v>65</v>
      </c>
      <c r="F31" s="11">
        <f t="shared" ref="F31:AP31" si="2">SUM(F32:F42)</f>
        <v>4</v>
      </c>
      <c r="G31" s="11">
        <f t="shared" si="2"/>
        <v>61</v>
      </c>
      <c r="H31" s="11">
        <f t="shared" si="2"/>
        <v>0</v>
      </c>
      <c r="I31" s="11">
        <f t="shared" si="2"/>
        <v>0</v>
      </c>
      <c r="J31" s="11">
        <f t="shared" si="2"/>
        <v>27</v>
      </c>
      <c r="K31" s="11">
        <f t="shared" si="2"/>
        <v>19</v>
      </c>
      <c r="L31" s="11">
        <f t="shared" si="2"/>
        <v>8</v>
      </c>
      <c r="M31" s="11">
        <f t="shared" si="2"/>
        <v>0</v>
      </c>
      <c r="N31" s="11">
        <f t="shared" si="2"/>
        <v>0</v>
      </c>
      <c r="O31" s="11">
        <f t="shared" si="2"/>
        <v>0</v>
      </c>
      <c r="P31" s="11">
        <f t="shared" si="2"/>
        <v>21</v>
      </c>
      <c r="Q31" s="11">
        <f t="shared" si="2"/>
        <v>20</v>
      </c>
      <c r="R31" s="11">
        <f t="shared" si="2"/>
        <v>0</v>
      </c>
      <c r="S31" s="11">
        <f t="shared" si="2"/>
        <v>0</v>
      </c>
      <c r="T31" s="11">
        <f t="shared" si="2"/>
        <v>0</v>
      </c>
      <c r="U31" s="11">
        <f t="shared" si="2"/>
        <v>1</v>
      </c>
      <c r="V31" s="11">
        <f t="shared" si="2"/>
        <v>0</v>
      </c>
      <c r="W31" s="11">
        <f t="shared" si="2"/>
        <v>1</v>
      </c>
      <c r="X31" s="11">
        <f t="shared" si="2"/>
        <v>0</v>
      </c>
      <c r="Y31" s="11">
        <f t="shared" si="2"/>
        <v>0</v>
      </c>
      <c r="Z31" s="11">
        <f t="shared" si="2"/>
        <v>21</v>
      </c>
      <c r="AA31" s="11">
        <f t="shared" si="2"/>
        <v>0</v>
      </c>
      <c r="AB31" s="11">
        <f t="shared" si="2"/>
        <v>2</v>
      </c>
      <c r="AC31" s="11">
        <f t="shared" si="2"/>
        <v>63</v>
      </c>
      <c r="AD31" s="11">
        <f t="shared" si="2"/>
        <v>2</v>
      </c>
      <c r="AE31" s="11">
        <f t="shared" si="2"/>
        <v>1</v>
      </c>
      <c r="AF31" s="11">
        <f t="shared" si="2"/>
        <v>6</v>
      </c>
      <c r="AG31" s="11">
        <f t="shared" si="2"/>
        <v>7</v>
      </c>
      <c r="AH31" s="11">
        <f t="shared" si="2"/>
        <v>2</v>
      </c>
      <c r="AI31" s="11">
        <f t="shared" si="2"/>
        <v>5</v>
      </c>
      <c r="AJ31" s="11">
        <f t="shared" si="2"/>
        <v>0</v>
      </c>
      <c r="AK31" s="11">
        <f t="shared" si="2"/>
        <v>5</v>
      </c>
      <c r="AL31" s="11">
        <f t="shared" si="2"/>
        <v>0</v>
      </c>
      <c r="AM31" s="11">
        <f t="shared" si="2"/>
        <v>2</v>
      </c>
      <c r="AN31" s="11">
        <f t="shared" si="2"/>
        <v>2</v>
      </c>
      <c r="AO31" s="11">
        <f t="shared" si="2"/>
        <v>1</v>
      </c>
      <c r="AP31" s="11">
        <f t="shared" si="2"/>
        <v>1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13">
        <v>7</v>
      </c>
      <c r="F32" s="29"/>
      <c r="G32" s="13">
        <v>7</v>
      </c>
      <c r="H32" s="13"/>
      <c r="I32" s="13"/>
      <c r="J32" s="13">
        <v>3</v>
      </c>
      <c r="K32" s="13">
        <v>1</v>
      </c>
      <c r="L32" s="13">
        <v>2</v>
      </c>
      <c r="M32" s="13"/>
      <c r="N32" s="13"/>
      <c r="O32" s="13"/>
      <c r="P32" s="13">
        <v>3</v>
      </c>
      <c r="Q32" s="13">
        <v>2</v>
      </c>
      <c r="R32" s="16"/>
      <c r="S32" s="13"/>
      <c r="T32" s="13"/>
      <c r="U32" s="13">
        <v>1</v>
      </c>
      <c r="V32" s="13"/>
      <c r="W32" s="13">
        <v>1</v>
      </c>
      <c r="X32" s="13"/>
      <c r="Y32" s="13"/>
      <c r="Z32" s="13">
        <v>3</v>
      </c>
      <c r="AA32" s="13"/>
      <c r="AB32" s="13">
        <v>1</v>
      </c>
      <c r="AC32" s="13">
        <v>5</v>
      </c>
      <c r="AD32" s="17">
        <v>1</v>
      </c>
      <c r="AE32" s="17"/>
      <c r="AF32" s="19">
        <v>1</v>
      </c>
      <c r="AG32" s="17">
        <v>1</v>
      </c>
      <c r="AH32" s="17"/>
      <c r="AI32" s="19">
        <v>1</v>
      </c>
      <c r="AJ32" s="21"/>
      <c r="AK32" s="21">
        <v>1</v>
      </c>
      <c r="AL32" s="21"/>
      <c r="AM32" s="21"/>
      <c r="AN32" s="21"/>
      <c r="AO32" s="21"/>
      <c r="AP32" s="21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16">
        <v>2</v>
      </c>
      <c r="F33" s="29"/>
      <c r="G33" s="13">
        <v>2</v>
      </c>
      <c r="H33" s="13"/>
      <c r="I33" s="13"/>
      <c r="J33" s="13"/>
      <c r="K33" s="13"/>
      <c r="L33" s="13"/>
      <c r="M33" s="13"/>
      <c r="N33" s="13"/>
      <c r="O33" s="16"/>
      <c r="P33" s="16">
        <v>2</v>
      </c>
      <c r="Q33" s="16">
        <v>2</v>
      </c>
      <c r="R33" s="16"/>
      <c r="S33" s="13"/>
      <c r="T33" s="16"/>
      <c r="U33" s="16"/>
      <c r="V33" s="16"/>
      <c r="W33" s="13"/>
      <c r="X33" s="13"/>
      <c r="Y33" s="16"/>
      <c r="Z33" s="13">
        <v>2</v>
      </c>
      <c r="AA33" s="16"/>
      <c r="AB33" s="16"/>
      <c r="AC33" s="16"/>
      <c r="AD33" s="17"/>
      <c r="AE33" s="17"/>
      <c r="AF33" s="19"/>
      <c r="AG33" s="17"/>
      <c r="AH33" s="17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16">
        <v>13</v>
      </c>
      <c r="F34" s="29">
        <v>1</v>
      </c>
      <c r="G34" s="13">
        <v>12</v>
      </c>
      <c r="H34" s="13"/>
      <c r="I34" s="13"/>
      <c r="J34" s="13"/>
      <c r="K34" s="13"/>
      <c r="L34" s="13"/>
      <c r="M34" s="13"/>
      <c r="N34" s="13"/>
      <c r="O34" s="16"/>
      <c r="P34" s="16">
        <v>1</v>
      </c>
      <c r="Q34" s="16">
        <v>1</v>
      </c>
      <c r="R34" s="16"/>
      <c r="S34" s="13"/>
      <c r="T34" s="16"/>
      <c r="U34" s="16"/>
      <c r="V34" s="16"/>
      <c r="W34" s="13"/>
      <c r="X34" s="13"/>
      <c r="Y34" s="16"/>
      <c r="Z34" s="13">
        <v>1</v>
      </c>
      <c r="AA34" s="16"/>
      <c r="AB34" s="16">
        <v>1</v>
      </c>
      <c r="AC34" s="16">
        <v>12</v>
      </c>
      <c r="AD34" s="17">
        <v>1</v>
      </c>
      <c r="AE34" s="17"/>
      <c r="AF34" s="19">
        <v>3</v>
      </c>
      <c r="AG34" s="17">
        <v>3</v>
      </c>
      <c r="AH34" s="17">
        <v>1</v>
      </c>
      <c r="AI34" s="19">
        <v>2</v>
      </c>
      <c r="AJ34" s="21"/>
      <c r="AK34" s="21">
        <v>2</v>
      </c>
      <c r="AL34" s="21"/>
      <c r="AM34" s="21">
        <v>1</v>
      </c>
      <c r="AN34" s="21">
        <v>1</v>
      </c>
      <c r="AO34" s="21">
        <v>1</v>
      </c>
      <c r="AP34" s="21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16">
        <v>1</v>
      </c>
      <c r="F35" s="29"/>
      <c r="G35" s="13">
        <v>1</v>
      </c>
      <c r="H35" s="13"/>
      <c r="I35" s="13"/>
      <c r="J35" s="13">
        <v>1</v>
      </c>
      <c r="K35" s="13"/>
      <c r="L35" s="13">
        <v>1</v>
      </c>
      <c r="M35" s="13"/>
      <c r="N35" s="13"/>
      <c r="O35" s="16"/>
      <c r="P35" s="16">
        <v>1</v>
      </c>
      <c r="Q35" s="16">
        <v>1</v>
      </c>
      <c r="R35" s="16"/>
      <c r="S35" s="13"/>
      <c r="T35" s="16"/>
      <c r="U35" s="16"/>
      <c r="V35" s="16"/>
      <c r="W35" s="13"/>
      <c r="X35" s="13"/>
      <c r="Y35" s="16"/>
      <c r="Z35" s="13">
        <v>1</v>
      </c>
      <c r="AA35" s="16"/>
      <c r="AB35" s="16"/>
      <c r="AC35" s="16"/>
      <c r="AD35" s="17"/>
      <c r="AE35" s="17"/>
      <c r="AF35" s="19"/>
      <c r="AG35" s="17"/>
      <c r="AH35" s="17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16"/>
      <c r="F36" s="29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17"/>
      <c r="AE36" s="17"/>
      <c r="AF36" s="19"/>
      <c r="AG36" s="17"/>
      <c r="AH36" s="17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16">
        <v>20</v>
      </c>
      <c r="F37" s="29">
        <v>2</v>
      </c>
      <c r="G37" s="13">
        <v>18</v>
      </c>
      <c r="H37" s="13"/>
      <c r="I37" s="13"/>
      <c r="J37" s="13">
        <v>7</v>
      </c>
      <c r="K37" s="13">
        <v>5</v>
      </c>
      <c r="L37" s="13">
        <v>2</v>
      </c>
      <c r="M37" s="13"/>
      <c r="N37" s="13"/>
      <c r="O37" s="16"/>
      <c r="P37" s="16"/>
      <c r="Q37" s="16"/>
      <c r="R37" s="16"/>
      <c r="S37" s="13"/>
      <c r="T37" s="16"/>
      <c r="U37" s="16"/>
      <c r="V37" s="16"/>
      <c r="W37" s="13"/>
      <c r="X37" s="13"/>
      <c r="Y37" s="16"/>
      <c r="Z37" s="13"/>
      <c r="AA37" s="16"/>
      <c r="AB37" s="16"/>
      <c r="AC37" s="16">
        <v>25</v>
      </c>
      <c r="AD37" s="17"/>
      <c r="AE37" s="17">
        <v>1</v>
      </c>
      <c r="AF37" s="19">
        <v>2</v>
      </c>
      <c r="AG37" s="17">
        <v>3</v>
      </c>
      <c r="AH37" s="17">
        <v>1</v>
      </c>
      <c r="AI37" s="19">
        <v>2</v>
      </c>
      <c r="AJ37" s="21"/>
      <c r="AK37" s="21">
        <v>2</v>
      </c>
      <c r="AL37" s="21"/>
      <c r="AM37" s="21">
        <v>1</v>
      </c>
      <c r="AN37" s="21">
        <v>1</v>
      </c>
      <c r="AO37" s="21"/>
      <c r="AP37" s="21">
        <v>1</v>
      </c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16">
        <v>9</v>
      </c>
      <c r="F38" s="29">
        <v>1</v>
      </c>
      <c r="G38" s="13">
        <v>8</v>
      </c>
      <c r="H38" s="13"/>
      <c r="I38" s="13"/>
      <c r="J38" s="13"/>
      <c r="K38" s="13"/>
      <c r="L38" s="13"/>
      <c r="M38" s="13"/>
      <c r="N38" s="13"/>
      <c r="O38" s="16"/>
      <c r="P38" s="16">
        <v>6</v>
      </c>
      <c r="Q38" s="16">
        <v>6</v>
      </c>
      <c r="R38" s="16"/>
      <c r="S38" s="13"/>
      <c r="T38" s="16"/>
      <c r="U38" s="16"/>
      <c r="V38" s="16"/>
      <c r="W38" s="13"/>
      <c r="X38" s="13"/>
      <c r="Y38" s="16"/>
      <c r="Z38" s="13">
        <v>6</v>
      </c>
      <c r="AA38" s="16"/>
      <c r="AB38" s="16"/>
      <c r="AC38" s="16">
        <v>3</v>
      </c>
      <c r="AD38" s="17"/>
      <c r="AE38" s="17"/>
      <c r="AF38" s="19"/>
      <c r="AG38" s="17"/>
      <c r="AH38" s="17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16"/>
      <c r="F39" s="29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17"/>
      <c r="AE39" s="17"/>
      <c r="AF39" s="19"/>
      <c r="AG39" s="17"/>
      <c r="AH39" s="17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16">
        <v>7</v>
      </c>
      <c r="F40" s="29"/>
      <c r="G40" s="16">
        <v>7</v>
      </c>
      <c r="H40" s="13"/>
      <c r="I40" s="13"/>
      <c r="J40" s="13"/>
      <c r="K40" s="13"/>
      <c r="L40" s="13"/>
      <c r="M40" s="13"/>
      <c r="N40" s="13"/>
      <c r="O40" s="16"/>
      <c r="P40" s="16">
        <v>6</v>
      </c>
      <c r="Q40" s="16">
        <v>6</v>
      </c>
      <c r="R40" s="16"/>
      <c r="S40" s="13"/>
      <c r="T40" s="16"/>
      <c r="U40" s="16"/>
      <c r="V40" s="16"/>
      <c r="W40" s="13"/>
      <c r="X40" s="13"/>
      <c r="Y40" s="16"/>
      <c r="Z40" s="13">
        <v>6</v>
      </c>
      <c r="AA40" s="16"/>
      <c r="AB40" s="16"/>
      <c r="AC40" s="16">
        <v>1</v>
      </c>
      <c r="AD40" s="17"/>
      <c r="AE40" s="17"/>
      <c r="AF40" s="19"/>
      <c r="AG40" s="17"/>
      <c r="AH40" s="17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16">
        <v>5</v>
      </c>
      <c r="F41" s="29"/>
      <c r="G41" s="16">
        <v>5</v>
      </c>
      <c r="H41" s="13"/>
      <c r="I41" s="13"/>
      <c r="J41" s="13"/>
      <c r="K41" s="13"/>
      <c r="L41" s="13"/>
      <c r="M41" s="13"/>
      <c r="N41" s="13" t="s">
        <v>86</v>
      </c>
      <c r="O41" s="16"/>
      <c r="P41" s="16">
        <v>2</v>
      </c>
      <c r="Q41" s="16">
        <v>2</v>
      </c>
      <c r="R41" s="16"/>
      <c r="S41" s="13"/>
      <c r="T41" s="16"/>
      <c r="U41" s="16"/>
      <c r="V41" s="16"/>
      <c r="W41" s="13"/>
      <c r="X41" s="13"/>
      <c r="Y41" s="16"/>
      <c r="Z41" s="13">
        <v>2</v>
      </c>
      <c r="AA41" s="16"/>
      <c r="AB41" s="16"/>
      <c r="AC41" s="16">
        <v>3</v>
      </c>
      <c r="AD41" s="17"/>
      <c r="AE41" s="17"/>
      <c r="AF41" s="19"/>
      <c r="AG41" s="17"/>
      <c r="AH41" s="17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16">
        <v>1</v>
      </c>
      <c r="F42" s="29"/>
      <c r="G42" s="16">
        <v>1</v>
      </c>
      <c r="H42" s="13"/>
      <c r="I42" s="13"/>
      <c r="J42" s="13">
        <v>16</v>
      </c>
      <c r="K42" s="13">
        <v>13</v>
      </c>
      <c r="L42" s="13">
        <v>3</v>
      </c>
      <c r="M42" s="13"/>
      <c r="N42" s="13"/>
      <c r="O42" s="16"/>
      <c r="P42" s="16"/>
      <c r="Q42" s="16"/>
      <c r="R42" s="16"/>
      <c r="S42" s="13"/>
      <c r="T42" s="16"/>
      <c r="U42" s="16"/>
      <c r="V42" s="16"/>
      <c r="W42" s="13"/>
      <c r="X42" s="13"/>
      <c r="Y42" s="16"/>
      <c r="Z42" s="13"/>
      <c r="AA42" s="13"/>
      <c r="AB42" s="16"/>
      <c r="AC42" s="16">
        <v>14</v>
      </c>
      <c r="AD42" s="17"/>
      <c r="AE42" s="17"/>
      <c r="AF42" s="19"/>
      <c r="AG42" s="17"/>
      <c r="AH42" s="17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11">
        <f>SUM(E44:E50)</f>
        <v>17</v>
      </c>
      <c r="F43" s="11">
        <f t="shared" ref="F43:AP43" si="3">SUM(F44:F50)</f>
        <v>0</v>
      </c>
      <c r="G43" s="11">
        <f t="shared" si="3"/>
        <v>17</v>
      </c>
      <c r="H43" s="11">
        <f t="shared" si="3"/>
        <v>0</v>
      </c>
      <c r="I43" s="11">
        <f t="shared" si="3"/>
        <v>0</v>
      </c>
      <c r="J43" s="11">
        <f t="shared" si="3"/>
        <v>0</v>
      </c>
      <c r="K43" s="11">
        <f t="shared" si="3"/>
        <v>0</v>
      </c>
      <c r="L43" s="11">
        <f t="shared" si="3"/>
        <v>0</v>
      </c>
      <c r="M43" s="11">
        <f t="shared" si="3"/>
        <v>0</v>
      </c>
      <c r="N43" s="11">
        <f t="shared" si="3"/>
        <v>0</v>
      </c>
      <c r="O43" s="11">
        <f t="shared" si="3"/>
        <v>0</v>
      </c>
      <c r="P43" s="11">
        <f t="shared" si="3"/>
        <v>2</v>
      </c>
      <c r="Q43" s="11">
        <f t="shared" si="3"/>
        <v>1</v>
      </c>
      <c r="R43" s="11">
        <f t="shared" si="3"/>
        <v>0</v>
      </c>
      <c r="S43" s="11">
        <f t="shared" si="3"/>
        <v>0</v>
      </c>
      <c r="T43" s="11">
        <f t="shared" si="3"/>
        <v>0</v>
      </c>
      <c r="U43" s="11">
        <f t="shared" si="3"/>
        <v>1</v>
      </c>
      <c r="V43" s="11">
        <f t="shared" si="3"/>
        <v>0</v>
      </c>
      <c r="W43" s="11">
        <f t="shared" si="3"/>
        <v>1</v>
      </c>
      <c r="X43" s="11">
        <f t="shared" si="3"/>
        <v>0</v>
      </c>
      <c r="Y43" s="11">
        <f t="shared" si="3"/>
        <v>0</v>
      </c>
      <c r="Z43" s="11">
        <f t="shared" si="3"/>
        <v>2</v>
      </c>
      <c r="AA43" s="11">
        <f t="shared" si="3"/>
        <v>0</v>
      </c>
      <c r="AB43" s="11">
        <f t="shared" si="3"/>
        <v>0</v>
      </c>
      <c r="AC43" s="11">
        <f t="shared" si="3"/>
        <v>15</v>
      </c>
      <c r="AD43" s="11">
        <f t="shared" si="3"/>
        <v>0</v>
      </c>
      <c r="AE43" s="11">
        <f t="shared" si="3"/>
        <v>0</v>
      </c>
      <c r="AF43" s="11">
        <f t="shared" si="3"/>
        <v>0</v>
      </c>
      <c r="AG43" s="11">
        <f t="shared" si="3"/>
        <v>0</v>
      </c>
      <c r="AH43" s="11">
        <f t="shared" si="3"/>
        <v>0</v>
      </c>
      <c r="AI43" s="11">
        <f t="shared" si="3"/>
        <v>0</v>
      </c>
      <c r="AJ43" s="11">
        <f t="shared" si="3"/>
        <v>0</v>
      </c>
      <c r="AK43" s="11">
        <f t="shared" si="3"/>
        <v>0</v>
      </c>
      <c r="AL43" s="11">
        <f t="shared" si="3"/>
        <v>0</v>
      </c>
      <c r="AM43" s="11">
        <f t="shared" si="3"/>
        <v>0</v>
      </c>
      <c r="AN43" s="11">
        <f t="shared" si="3"/>
        <v>0</v>
      </c>
      <c r="AO43" s="11">
        <f t="shared" si="3"/>
        <v>0</v>
      </c>
      <c r="AP43" s="11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16">
        <v>3</v>
      </c>
      <c r="F44" s="13"/>
      <c r="G44" s="16">
        <v>3</v>
      </c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>
        <v>3</v>
      </c>
      <c r="AD44" s="17"/>
      <c r="AE44" s="17"/>
      <c r="AF44" s="19"/>
      <c r="AG44" s="17"/>
      <c r="AH44" s="17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16"/>
      <c r="F45" s="13"/>
      <c r="G45" s="16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17"/>
      <c r="AE45" s="17"/>
      <c r="AF45" s="19"/>
      <c r="AG45" s="17"/>
      <c r="AH45" s="17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16"/>
      <c r="F46" s="13"/>
      <c r="G46" s="16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17"/>
      <c r="AE46" s="17"/>
      <c r="AF46" s="19"/>
      <c r="AG46" s="17"/>
      <c r="AH46" s="17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16">
        <v>1</v>
      </c>
      <c r="F47" s="13"/>
      <c r="G47" s="16">
        <v>1</v>
      </c>
      <c r="H47" s="13"/>
      <c r="I47" s="13"/>
      <c r="J47" s="13"/>
      <c r="K47" s="13"/>
      <c r="L47" s="13"/>
      <c r="M47" s="13"/>
      <c r="N47" s="13"/>
      <c r="O47" s="16"/>
      <c r="P47" s="16">
        <v>1</v>
      </c>
      <c r="Q47" s="16">
        <v>1</v>
      </c>
      <c r="R47" s="16"/>
      <c r="S47" s="13"/>
      <c r="T47" s="16"/>
      <c r="U47" s="16"/>
      <c r="V47" s="16"/>
      <c r="W47" s="13"/>
      <c r="X47" s="13"/>
      <c r="Y47" s="16"/>
      <c r="Z47" s="13">
        <v>1</v>
      </c>
      <c r="AA47" s="16"/>
      <c r="AB47" s="16"/>
      <c r="AC47" s="16"/>
      <c r="AD47" s="17"/>
      <c r="AE47" s="17"/>
      <c r="AF47" s="19"/>
      <c r="AG47" s="17"/>
      <c r="AH47" s="17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16">
        <v>1</v>
      </c>
      <c r="F48" s="13"/>
      <c r="G48" s="16">
        <v>1</v>
      </c>
      <c r="H48" s="13"/>
      <c r="I48" s="13"/>
      <c r="J48" s="13"/>
      <c r="K48" s="13"/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>
        <v>1</v>
      </c>
      <c r="AD48" s="17"/>
      <c r="AE48" s="17"/>
      <c r="AF48" s="19"/>
      <c r="AG48" s="17"/>
      <c r="AH48" s="17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16"/>
      <c r="F49" s="13"/>
      <c r="G49" s="16"/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/>
      <c r="AD49" s="17"/>
      <c r="AE49" s="17"/>
      <c r="AF49" s="19"/>
      <c r="AG49" s="17"/>
      <c r="AH49" s="17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16">
        <v>12</v>
      </c>
      <c r="F50" s="13"/>
      <c r="G50" s="16">
        <v>12</v>
      </c>
      <c r="H50" s="13"/>
      <c r="I50" s="13"/>
      <c r="J50" s="13"/>
      <c r="K50" s="13"/>
      <c r="L50" s="13"/>
      <c r="M50" s="13"/>
      <c r="N50" s="13"/>
      <c r="O50" s="16"/>
      <c r="P50" s="16">
        <v>1</v>
      </c>
      <c r="Q50" s="16"/>
      <c r="R50" s="16"/>
      <c r="S50" s="13"/>
      <c r="T50" s="16"/>
      <c r="U50" s="16">
        <v>1</v>
      </c>
      <c r="V50" s="16"/>
      <c r="W50" s="13">
        <v>1</v>
      </c>
      <c r="X50" s="13"/>
      <c r="Y50" s="16"/>
      <c r="Z50" s="13">
        <v>1</v>
      </c>
      <c r="AA50" s="16"/>
      <c r="AB50" s="16"/>
      <c r="AC50" s="16">
        <v>11</v>
      </c>
      <c r="AD50" s="17"/>
      <c r="AE50" s="17"/>
      <c r="AF50" s="19"/>
      <c r="AG50" s="17"/>
      <c r="AH50" s="17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11">
        <f>SUM(E52:E64)</f>
        <v>60</v>
      </c>
      <c r="F51" s="11">
        <f t="shared" ref="F51:AP51" si="4">SUM(F52:F64)</f>
        <v>3</v>
      </c>
      <c r="G51" s="11">
        <f t="shared" si="4"/>
        <v>57</v>
      </c>
      <c r="H51" s="11">
        <f t="shared" si="4"/>
        <v>0</v>
      </c>
      <c r="I51" s="11">
        <f t="shared" si="4"/>
        <v>0</v>
      </c>
      <c r="J51" s="11">
        <f t="shared" si="4"/>
        <v>18</v>
      </c>
      <c r="K51" s="11">
        <f t="shared" si="4"/>
        <v>14</v>
      </c>
      <c r="L51" s="11">
        <f t="shared" si="4"/>
        <v>4</v>
      </c>
      <c r="M51" s="11">
        <f t="shared" si="4"/>
        <v>0</v>
      </c>
      <c r="N51" s="11">
        <f t="shared" si="4"/>
        <v>0</v>
      </c>
      <c r="O51" s="11">
        <f t="shared" si="4"/>
        <v>0</v>
      </c>
      <c r="P51" s="11">
        <f t="shared" si="4"/>
        <v>33</v>
      </c>
      <c r="Q51" s="11">
        <f t="shared" si="4"/>
        <v>23</v>
      </c>
      <c r="R51" s="11">
        <f t="shared" si="4"/>
        <v>3</v>
      </c>
      <c r="S51" s="11">
        <f t="shared" si="4"/>
        <v>0</v>
      </c>
      <c r="T51" s="11">
        <f t="shared" si="4"/>
        <v>0</v>
      </c>
      <c r="U51" s="11">
        <f t="shared" si="4"/>
        <v>7</v>
      </c>
      <c r="V51" s="11">
        <f t="shared" si="4"/>
        <v>2</v>
      </c>
      <c r="W51" s="11">
        <f t="shared" si="4"/>
        <v>4</v>
      </c>
      <c r="X51" s="11">
        <f t="shared" si="4"/>
        <v>1</v>
      </c>
      <c r="Y51" s="11"/>
      <c r="Z51" s="11">
        <f t="shared" si="4"/>
        <v>33</v>
      </c>
      <c r="AA51" s="11">
        <f t="shared" si="4"/>
        <v>0</v>
      </c>
      <c r="AB51" s="11">
        <f t="shared" si="4"/>
        <v>0</v>
      </c>
      <c r="AC51" s="11">
        <f t="shared" si="4"/>
        <v>41</v>
      </c>
      <c r="AD51" s="11">
        <f t="shared" si="4"/>
        <v>0</v>
      </c>
      <c r="AE51" s="11">
        <f t="shared" si="4"/>
        <v>1</v>
      </c>
      <c r="AF51" s="11">
        <f t="shared" si="4"/>
        <v>2</v>
      </c>
      <c r="AG51" s="11">
        <f t="shared" si="4"/>
        <v>3</v>
      </c>
      <c r="AH51" s="11">
        <f t="shared" si="4"/>
        <v>3</v>
      </c>
      <c r="AI51" s="11">
        <f t="shared" si="4"/>
        <v>0</v>
      </c>
      <c r="AJ51" s="11">
        <f t="shared" si="4"/>
        <v>0</v>
      </c>
      <c r="AK51" s="11">
        <f t="shared" si="4"/>
        <v>1</v>
      </c>
      <c r="AL51" s="11">
        <f t="shared" si="4"/>
        <v>0</v>
      </c>
      <c r="AM51" s="11">
        <f t="shared" si="4"/>
        <v>1</v>
      </c>
      <c r="AN51" s="11">
        <f t="shared" si="4"/>
        <v>1</v>
      </c>
      <c r="AO51" s="11">
        <f t="shared" si="4"/>
        <v>1</v>
      </c>
      <c r="AP51" s="11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16">
        <v>19</v>
      </c>
      <c r="F52" s="29">
        <v>2</v>
      </c>
      <c r="G52" s="13">
        <v>17</v>
      </c>
      <c r="H52" s="13"/>
      <c r="I52" s="13"/>
      <c r="J52" s="13">
        <v>7</v>
      </c>
      <c r="K52" s="13">
        <v>5</v>
      </c>
      <c r="L52" s="13">
        <v>2</v>
      </c>
      <c r="M52" s="13"/>
      <c r="N52" s="13"/>
      <c r="O52" s="16"/>
      <c r="P52" s="16">
        <v>23</v>
      </c>
      <c r="Q52" s="16">
        <v>18</v>
      </c>
      <c r="R52" s="16">
        <v>2</v>
      </c>
      <c r="S52" s="13"/>
      <c r="T52" s="16"/>
      <c r="U52" s="16">
        <v>3</v>
      </c>
      <c r="V52" s="16">
        <v>2</v>
      </c>
      <c r="W52" s="13">
        <v>1</v>
      </c>
      <c r="X52" s="13"/>
      <c r="Y52" s="16"/>
      <c r="Z52" s="13">
        <v>23</v>
      </c>
      <c r="AA52" s="16"/>
      <c r="AB52" s="16"/>
      <c r="AC52" s="16">
        <v>1</v>
      </c>
      <c r="AD52" s="17"/>
      <c r="AE52" s="17"/>
      <c r="AF52" s="19">
        <v>2</v>
      </c>
      <c r="AG52" s="17">
        <v>2</v>
      </c>
      <c r="AH52" s="17">
        <v>2</v>
      </c>
      <c r="AI52" s="19"/>
      <c r="AJ52" s="21"/>
      <c r="AK52" s="21"/>
      <c r="AL52" s="21"/>
      <c r="AM52" s="21">
        <v>1</v>
      </c>
      <c r="AN52" s="21">
        <v>1</v>
      </c>
      <c r="AO52" s="21">
        <v>1</v>
      </c>
      <c r="AP52" s="21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16">
        <v>20</v>
      </c>
      <c r="F53" s="29"/>
      <c r="G53" s="13">
        <v>20</v>
      </c>
      <c r="H53" s="13"/>
      <c r="I53" s="13"/>
      <c r="J53" s="13"/>
      <c r="K53" s="13"/>
      <c r="L53" s="13"/>
      <c r="M53" s="13"/>
      <c r="N53" s="13"/>
      <c r="O53" s="16"/>
      <c r="P53" s="16">
        <v>8</v>
      </c>
      <c r="Q53" s="16">
        <v>4</v>
      </c>
      <c r="R53" s="16">
        <v>1</v>
      </c>
      <c r="S53" s="13"/>
      <c r="T53" s="16"/>
      <c r="U53" s="16">
        <v>3</v>
      </c>
      <c r="V53" s="16"/>
      <c r="W53" s="13">
        <v>2</v>
      </c>
      <c r="X53" s="13">
        <v>1</v>
      </c>
      <c r="Y53" s="16"/>
      <c r="Z53" s="13">
        <v>8</v>
      </c>
      <c r="AA53" s="16"/>
      <c r="AB53" s="16"/>
      <c r="AC53" s="16">
        <v>12</v>
      </c>
      <c r="AD53" s="17"/>
      <c r="AE53" s="17">
        <v>1</v>
      </c>
      <c r="AF53" s="19"/>
      <c r="AG53" s="17">
        <v>1</v>
      </c>
      <c r="AH53" s="17">
        <v>1</v>
      </c>
      <c r="AI53" s="19"/>
      <c r="AJ53" s="21"/>
      <c r="AK53" s="21">
        <v>1</v>
      </c>
      <c r="AL53" s="21"/>
      <c r="AM53" s="21"/>
      <c r="AN53" s="21"/>
      <c r="AO53" s="21"/>
      <c r="AP53" s="21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16">
        <v>2</v>
      </c>
      <c r="F54" s="29"/>
      <c r="G54" s="13">
        <v>2</v>
      </c>
      <c r="H54" s="13"/>
      <c r="I54" s="13"/>
      <c r="J54" s="13">
        <v>1</v>
      </c>
      <c r="K54" s="13">
        <v>1</v>
      </c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>
        <v>3</v>
      </c>
      <c r="AD54" s="17"/>
      <c r="AE54" s="17"/>
      <c r="AF54" s="19"/>
      <c r="AG54" s="17"/>
      <c r="AH54" s="17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16">
        <v>1</v>
      </c>
      <c r="F55" s="29"/>
      <c r="G55" s="13">
        <v>1</v>
      </c>
      <c r="H55" s="13"/>
      <c r="I55" s="13"/>
      <c r="J55" s="13"/>
      <c r="K55" s="13"/>
      <c r="L55" s="13"/>
      <c r="M55" s="13"/>
      <c r="N55" s="13"/>
      <c r="O55" s="16"/>
      <c r="P55" s="16">
        <v>1</v>
      </c>
      <c r="Q55" s="16"/>
      <c r="R55" s="16"/>
      <c r="S55" s="13"/>
      <c r="T55" s="16"/>
      <c r="U55" s="16">
        <v>1</v>
      </c>
      <c r="V55" s="16"/>
      <c r="W55" s="13">
        <v>1</v>
      </c>
      <c r="X55" s="13"/>
      <c r="Y55" s="16"/>
      <c r="Z55" s="13">
        <v>1</v>
      </c>
      <c r="AA55" s="16"/>
      <c r="AB55" s="16"/>
      <c r="AC55" s="16"/>
      <c r="AD55" s="17"/>
      <c r="AE55" s="17"/>
      <c r="AF55" s="19"/>
      <c r="AG55" s="17"/>
      <c r="AH55" s="17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16"/>
      <c r="F56" s="29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17"/>
      <c r="AE56" s="17"/>
      <c r="AF56" s="19"/>
      <c r="AG56" s="17"/>
      <c r="AH56" s="17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16"/>
      <c r="F57" s="29"/>
      <c r="G57" s="13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17"/>
      <c r="AE57" s="17"/>
      <c r="AF57" s="19"/>
      <c r="AG57" s="17"/>
      <c r="AH57" s="17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16"/>
      <c r="F58" s="29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17"/>
      <c r="AE58" s="17"/>
      <c r="AF58" s="19"/>
      <c r="AG58" s="17"/>
      <c r="AH58" s="17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16">
        <v>1</v>
      </c>
      <c r="F59" s="29"/>
      <c r="G59" s="13">
        <v>1</v>
      </c>
      <c r="H59" s="13"/>
      <c r="I59" s="13"/>
      <c r="J59" s="13"/>
      <c r="K59" s="13"/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>
        <v>1</v>
      </c>
      <c r="AD59" s="17"/>
      <c r="AE59" s="17"/>
      <c r="AF59" s="19"/>
      <c r="AG59" s="17"/>
      <c r="AH59" s="17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16">
        <v>7</v>
      </c>
      <c r="F60" s="29"/>
      <c r="G60" s="13">
        <v>7</v>
      </c>
      <c r="H60" s="13"/>
      <c r="I60" s="13"/>
      <c r="J60" s="13">
        <v>8</v>
      </c>
      <c r="K60" s="13">
        <v>7</v>
      </c>
      <c r="L60" s="13">
        <v>1</v>
      </c>
      <c r="M60" s="13"/>
      <c r="N60" s="13"/>
      <c r="O60" s="16"/>
      <c r="P60" s="16"/>
      <c r="Q60" s="16"/>
      <c r="R60" s="16"/>
      <c r="S60" s="13"/>
      <c r="T60" s="16"/>
      <c r="U60" s="16"/>
      <c r="V60" s="16"/>
      <c r="W60" s="13"/>
      <c r="X60" s="13"/>
      <c r="Y60" s="16"/>
      <c r="Z60" s="13"/>
      <c r="AA60" s="16"/>
      <c r="AB60" s="16"/>
      <c r="AC60" s="16">
        <v>14</v>
      </c>
      <c r="AD60" s="17"/>
      <c r="AE60" s="17"/>
      <c r="AF60" s="19"/>
      <c r="AG60" s="17"/>
      <c r="AH60" s="17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16">
        <v>4</v>
      </c>
      <c r="F61" s="29">
        <v>1</v>
      </c>
      <c r="G61" s="13">
        <v>3</v>
      </c>
      <c r="H61" s="13"/>
      <c r="I61" s="13"/>
      <c r="J61" s="13">
        <v>1</v>
      </c>
      <c r="K61" s="13"/>
      <c r="L61" s="13">
        <v>1</v>
      </c>
      <c r="M61" s="13"/>
      <c r="N61" s="13"/>
      <c r="O61" s="16"/>
      <c r="P61" s="16"/>
      <c r="Q61" s="16"/>
      <c r="R61" s="16"/>
      <c r="S61" s="13"/>
      <c r="T61" s="16"/>
      <c r="U61" s="16"/>
      <c r="V61" s="16"/>
      <c r="W61" s="13"/>
      <c r="X61" s="13"/>
      <c r="Y61" s="16"/>
      <c r="Z61" s="13"/>
      <c r="AA61" s="16"/>
      <c r="AB61" s="16"/>
      <c r="AC61" s="16">
        <v>4</v>
      </c>
      <c r="AD61" s="17"/>
      <c r="AE61" s="17"/>
      <c r="AF61" s="19"/>
      <c r="AG61" s="17"/>
      <c r="AH61" s="17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16">
        <v>2</v>
      </c>
      <c r="F62" s="29"/>
      <c r="G62" s="13">
        <v>2</v>
      </c>
      <c r="H62" s="13"/>
      <c r="I62" s="13"/>
      <c r="J62" s="13">
        <v>1</v>
      </c>
      <c r="K62" s="13">
        <v>1</v>
      </c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>
        <v>3</v>
      </c>
      <c r="AD62" s="17"/>
      <c r="AE62" s="17"/>
      <c r="AF62" s="19"/>
      <c r="AG62" s="17"/>
      <c r="AH62" s="17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16"/>
      <c r="F63" s="29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17"/>
      <c r="AE63" s="17"/>
      <c r="AF63" s="19"/>
      <c r="AG63" s="17"/>
      <c r="AH63" s="17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16">
        <v>4</v>
      </c>
      <c r="F64" s="17"/>
      <c r="G64" s="13">
        <v>4</v>
      </c>
      <c r="H64" s="13"/>
      <c r="I64" s="13"/>
      <c r="J64" s="13"/>
      <c r="K64" s="13"/>
      <c r="L64" s="13"/>
      <c r="M64" s="13"/>
      <c r="N64" s="13"/>
      <c r="O64" s="16"/>
      <c r="P64" s="16">
        <v>1</v>
      </c>
      <c r="Q64" s="16">
        <v>1</v>
      </c>
      <c r="R64" s="16"/>
      <c r="S64" s="13"/>
      <c r="T64" s="16"/>
      <c r="U64" s="16"/>
      <c r="V64" s="16"/>
      <c r="W64" s="13"/>
      <c r="X64" s="13"/>
      <c r="Y64" s="16"/>
      <c r="Z64" s="16">
        <v>1</v>
      </c>
      <c r="AA64" s="16"/>
      <c r="AB64" s="16"/>
      <c r="AC64" s="16">
        <v>3</v>
      </c>
      <c r="AD64" s="17"/>
      <c r="AE64" s="17"/>
      <c r="AF64" s="19"/>
      <c r="AG64" s="17"/>
      <c r="AH64" s="17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11">
        <f>SUM(E66:E71)</f>
        <v>1</v>
      </c>
      <c r="F65" s="11">
        <f t="shared" ref="F65:AP65" si="5">SUM(F66:F71)</f>
        <v>1</v>
      </c>
      <c r="G65" s="11">
        <f t="shared" si="5"/>
        <v>0</v>
      </c>
      <c r="H65" s="11">
        <f t="shared" si="5"/>
        <v>0</v>
      </c>
      <c r="I65" s="11">
        <f t="shared" si="5"/>
        <v>0</v>
      </c>
      <c r="J65" s="11">
        <f t="shared" si="5"/>
        <v>0</v>
      </c>
      <c r="K65" s="11">
        <f t="shared" si="5"/>
        <v>0</v>
      </c>
      <c r="L65" s="11">
        <f t="shared" si="5"/>
        <v>0</v>
      </c>
      <c r="M65" s="11">
        <f t="shared" si="5"/>
        <v>0</v>
      </c>
      <c r="N65" s="11">
        <f t="shared" si="5"/>
        <v>0</v>
      </c>
      <c r="O65" s="11">
        <f t="shared" si="5"/>
        <v>0</v>
      </c>
      <c r="P65" s="11">
        <f t="shared" si="5"/>
        <v>0</v>
      </c>
      <c r="Q65" s="11">
        <f t="shared" si="5"/>
        <v>0</v>
      </c>
      <c r="R65" s="11">
        <f t="shared" si="5"/>
        <v>0</v>
      </c>
      <c r="S65" s="11">
        <f t="shared" si="5"/>
        <v>0</v>
      </c>
      <c r="T65" s="11">
        <f t="shared" si="5"/>
        <v>0</v>
      </c>
      <c r="U65" s="11">
        <f t="shared" si="5"/>
        <v>0</v>
      </c>
      <c r="V65" s="11">
        <f t="shared" si="5"/>
        <v>0</v>
      </c>
      <c r="W65" s="11">
        <f t="shared" si="5"/>
        <v>0</v>
      </c>
      <c r="X65" s="11">
        <f t="shared" si="5"/>
        <v>0</v>
      </c>
      <c r="Y65" s="11">
        <f t="shared" si="5"/>
        <v>0</v>
      </c>
      <c r="Z65" s="11">
        <f t="shared" si="5"/>
        <v>0</v>
      </c>
      <c r="AA65" s="11">
        <f t="shared" si="5"/>
        <v>0</v>
      </c>
      <c r="AB65" s="11">
        <f t="shared" si="5"/>
        <v>0</v>
      </c>
      <c r="AC65" s="11">
        <f t="shared" si="5"/>
        <v>1</v>
      </c>
      <c r="AD65" s="11">
        <f t="shared" si="5"/>
        <v>0</v>
      </c>
      <c r="AE65" s="11">
        <f t="shared" si="5"/>
        <v>0</v>
      </c>
      <c r="AF65" s="11">
        <f t="shared" si="5"/>
        <v>0</v>
      </c>
      <c r="AG65" s="11">
        <f t="shared" si="5"/>
        <v>0</v>
      </c>
      <c r="AH65" s="11">
        <f t="shared" si="5"/>
        <v>0</v>
      </c>
      <c r="AI65" s="11">
        <f t="shared" si="5"/>
        <v>0</v>
      </c>
      <c r="AJ65" s="11">
        <f t="shared" si="5"/>
        <v>0</v>
      </c>
      <c r="AK65" s="11">
        <f t="shared" si="5"/>
        <v>0</v>
      </c>
      <c r="AL65" s="11">
        <f t="shared" si="5"/>
        <v>0</v>
      </c>
      <c r="AM65" s="11">
        <f t="shared" si="5"/>
        <v>0</v>
      </c>
      <c r="AN65" s="11">
        <f t="shared" si="5"/>
        <v>0</v>
      </c>
      <c r="AO65" s="11">
        <f t="shared" si="5"/>
        <v>0</v>
      </c>
      <c r="AP65" s="11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17"/>
      <c r="AE66" s="17"/>
      <c r="AF66" s="19"/>
      <c r="AG66" s="17"/>
      <c r="AH66" s="17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17"/>
      <c r="AE67" s="17"/>
      <c r="AF67" s="19"/>
      <c r="AG67" s="17"/>
      <c r="AH67" s="17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17"/>
      <c r="AE68" s="17"/>
      <c r="AF68" s="19"/>
      <c r="AG68" s="17"/>
      <c r="AH68" s="17"/>
      <c r="AI68" s="19"/>
      <c r="AJ68" s="21"/>
      <c r="AK68" s="21"/>
      <c r="AL68" s="21"/>
      <c r="AM68" s="21"/>
      <c r="AN68" s="21"/>
      <c r="AO68" s="21" t="s">
        <v>86</v>
      </c>
      <c r="AP68" s="21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13"/>
      <c r="F69" s="13"/>
      <c r="G69" s="13"/>
      <c r="H69" s="13"/>
      <c r="I69" s="13"/>
      <c r="J69" s="13"/>
      <c r="K69" s="13"/>
      <c r="L69" s="13"/>
      <c r="M69" s="13"/>
      <c r="N69" s="13" t="s">
        <v>86</v>
      </c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17"/>
      <c r="AE69" s="17"/>
      <c r="AF69" s="19"/>
      <c r="AG69" s="17"/>
      <c r="AH69" s="17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16">
        <v>1</v>
      </c>
      <c r="F70" s="29">
        <v>1</v>
      </c>
      <c r="G70" s="13"/>
      <c r="H70" s="13"/>
      <c r="I70" s="13"/>
      <c r="J70" s="13"/>
      <c r="K70" s="13"/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>
        <v>1</v>
      </c>
      <c r="AD70" s="17"/>
      <c r="AE70" s="17"/>
      <c r="AF70" s="19"/>
      <c r="AG70" s="17"/>
      <c r="AH70" s="17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17"/>
      <c r="AE71" s="17"/>
      <c r="AF71" s="17"/>
      <c r="AG71" s="17"/>
      <c r="AH71" s="17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11">
        <f>SUM(E73:E79)</f>
        <v>24</v>
      </c>
      <c r="F72" s="11">
        <f t="shared" ref="F72:AP72" si="6">SUM(F73:F79)</f>
        <v>1</v>
      </c>
      <c r="G72" s="11">
        <f t="shared" si="6"/>
        <v>23</v>
      </c>
      <c r="H72" s="11">
        <f t="shared" si="6"/>
        <v>0</v>
      </c>
      <c r="I72" s="11">
        <f t="shared" si="6"/>
        <v>0</v>
      </c>
      <c r="J72" s="11">
        <f t="shared" si="6"/>
        <v>5</v>
      </c>
      <c r="K72" s="11">
        <f t="shared" si="6"/>
        <v>3</v>
      </c>
      <c r="L72" s="11">
        <f t="shared" si="6"/>
        <v>2</v>
      </c>
      <c r="M72" s="11">
        <f t="shared" si="6"/>
        <v>0</v>
      </c>
      <c r="N72" s="11">
        <f t="shared" si="6"/>
        <v>0</v>
      </c>
      <c r="O72" s="11">
        <f t="shared" si="6"/>
        <v>0</v>
      </c>
      <c r="P72" s="11">
        <f t="shared" si="6"/>
        <v>11</v>
      </c>
      <c r="Q72" s="11">
        <f t="shared" si="6"/>
        <v>8</v>
      </c>
      <c r="R72" s="11">
        <f t="shared" si="6"/>
        <v>3</v>
      </c>
      <c r="S72" s="11">
        <f t="shared" si="6"/>
        <v>0</v>
      </c>
      <c r="T72" s="11">
        <f t="shared" si="6"/>
        <v>0</v>
      </c>
      <c r="U72" s="11">
        <f t="shared" si="6"/>
        <v>0</v>
      </c>
      <c r="V72" s="11">
        <f t="shared" si="6"/>
        <v>0</v>
      </c>
      <c r="W72" s="11">
        <f t="shared" si="6"/>
        <v>0</v>
      </c>
      <c r="X72" s="11">
        <f t="shared" si="6"/>
        <v>0</v>
      </c>
      <c r="Y72" s="11">
        <f t="shared" si="6"/>
        <v>0</v>
      </c>
      <c r="Z72" s="11">
        <f t="shared" si="6"/>
        <v>11</v>
      </c>
      <c r="AA72" s="11">
        <f t="shared" si="6"/>
        <v>0</v>
      </c>
      <c r="AB72" s="11">
        <f t="shared" si="6"/>
        <v>2</v>
      </c>
      <c r="AC72" s="11">
        <f t="shared" si="6"/>
        <v>16</v>
      </c>
      <c r="AD72" s="11">
        <f t="shared" si="6"/>
        <v>2</v>
      </c>
      <c r="AE72" s="11">
        <f t="shared" si="6"/>
        <v>6</v>
      </c>
      <c r="AF72" s="11">
        <f t="shared" si="6"/>
        <v>0</v>
      </c>
      <c r="AG72" s="11">
        <f t="shared" si="6"/>
        <v>6</v>
      </c>
      <c r="AH72" s="11">
        <f t="shared" si="6"/>
        <v>5</v>
      </c>
      <c r="AI72" s="11">
        <f t="shared" si="6"/>
        <v>1</v>
      </c>
      <c r="AJ72" s="11">
        <f t="shared" si="6"/>
        <v>0</v>
      </c>
      <c r="AK72" s="11">
        <f t="shared" si="6"/>
        <v>6</v>
      </c>
      <c r="AL72" s="11">
        <f t="shared" si="6"/>
        <v>0</v>
      </c>
      <c r="AM72" s="11">
        <f t="shared" si="6"/>
        <v>0</v>
      </c>
      <c r="AN72" s="11">
        <f t="shared" si="6"/>
        <v>0</v>
      </c>
      <c r="AO72" s="11">
        <f t="shared" si="6"/>
        <v>0</v>
      </c>
      <c r="AP72" s="11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16"/>
      <c r="F73" s="29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17"/>
      <c r="AE73" s="17"/>
      <c r="AF73" s="19"/>
      <c r="AG73" s="17"/>
      <c r="AH73" s="17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16">
        <v>7</v>
      </c>
      <c r="F74" s="29"/>
      <c r="G74" s="13">
        <v>7</v>
      </c>
      <c r="H74" s="13"/>
      <c r="I74" s="13"/>
      <c r="J74" s="13"/>
      <c r="K74" s="13"/>
      <c r="L74" s="13"/>
      <c r="M74" s="13"/>
      <c r="N74" s="13"/>
      <c r="O74" s="16"/>
      <c r="P74" s="16">
        <v>3</v>
      </c>
      <c r="Q74" s="16"/>
      <c r="R74" s="16">
        <v>3</v>
      </c>
      <c r="S74" s="13"/>
      <c r="T74" s="16"/>
      <c r="U74" s="16"/>
      <c r="V74" s="16"/>
      <c r="W74" s="13"/>
      <c r="X74" s="13"/>
      <c r="Y74" s="16"/>
      <c r="Z74" s="16">
        <v>3</v>
      </c>
      <c r="AA74" s="16"/>
      <c r="AB74" s="16">
        <v>2</v>
      </c>
      <c r="AC74" s="16">
        <v>4</v>
      </c>
      <c r="AD74" s="17">
        <v>2</v>
      </c>
      <c r="AE74" s="17">
        <v>1</v>
      </c>
      <c r="AF74" s="19"/>
      <c r="AG74" s="17">
        <v>1</v>
      </c>
      <c r="AH74" s="17"/>
      <c r="AI74" s="19">
        <v>1</v>
      </c>
      <c r="AJ74" s="21"/>
      <c r="AK74" s="21">
        <v>1</v>
      </c>
      <c r="AL74" s="21"/>
      <c r="AM74" s="21"/>
      <c r="AN74" s="21"/>
      <c r="AO74" s="21"/>
      <c r="AP74" s="21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16"/>
      <c r="F75" s="29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17"/>
      <c r="AE75" s="17"/>
      <c r="AF75" s="19"/>
      <c r="AG75" s="17"/>
      <c r="AH75" s="17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16"/>
      <c r="F76" s="29"/>
      <c r="G76" s="13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17"/>
      <c r="AE76" s="17"/>
      <c r="AF76" s="19"/>
      <c r="AG76" s="17"/>
      <c r="AH76" s="17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16">
        <v>10</v>
      </c>
      <c r="F77" s="29">
        <v>1</v>
      </c>
      <c r="G77" s="13">
        <v>9</v>
      </c>
      <c r="H77" s="13"/>
      <c r="I77" s="13"/>
      <c r="J77" s="13">
        <v>3</v>
      </c>
      <c r="K77" s="13">
        <v>2</v>
      </c>
      <c r="L77" s="13">
        <v>1</v>
      </c>
      <c r="M77" s="13"/>
      <c r="N77" s="13"/>
      <c r="O77" s="16"/>
      <c r="P77" s="16">
        <v>8</v>
      </c>
      <c r="Q77" s="16">
        <v>8</v>
      </c>
      <c r="R77" s="16"/>
      <c r="S77" s="13"/>
      <c r="T77" s="16"/>
      <c r="U77" s="16"/>
      <c r="V77" s="16"/>
      <c r="W77" s="13"/>
      <c r="X77" s="13"/>
      <c r="Y77" s="16"/>
      <c r="Z77" s="16">
        <v>8</v>
      </c>
      <c r="AA77" s="16"/>
      <c r="AB77" s="16"/>
      <c r="AC77" s="16">
        <v>4</v>
      </c>
      <c r="AD77" s="17"/>
      <c r="AE77" s="17">
        <v>1</v>
      </c>
      <c r="AF77" s="19"/>
      <c r="AG77" s="17">
        <v>1</v>
      </c>
      <c r="AH77" s="17">
        <v>1</v>
      </c>
      <c r="AI77" s="19"/>
      <c r="AJ77" s="21"/>
      <c r="AK77" s="21">
        <v>1</v>
      </c>
      <c r="AL77" s="21"/>
      <c r="AM77" s="21"/>
      <c r="AN77" s="21"/>
      <c r="AO77" s="21"/>
      <c r="AP77" s="21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16">
        <v>7</v>
      </c>
      <c r="F78" s="29"/>
      <c r="G78" s="13">
        <v>7</v>
      </c>
      <c r="H78" s="13"/>
      <c r="I78" s="13"/>
      <c r="J78" s="13">
        <v>2</v>
      </c>
      <c r="K78" s="13">
        <v>1</v>
      </c>
      <c r="L78" s="13">
        <v>1</v>
      </c>
      <c r="M78" s="13"/>
      <c r="N78" s="13"/>
      <c r="O78" s="16"/>
      <c r="P78" s="16"/>
      <c r="Q78" s="16"/>
      <c r="R78" s="16"/>
      <c r="S78" s="13"/>
      <c r="T78" s="16"/>
      <c r="U78" s="16"/>
      <c r="V78" s="16"/>
      <c r="W78" s="13"/>
      <c r="X78" s="13"/>
      <c r="Y78" s="16"/>
      <c r="Z78" s="16"/>
      <c r="AA78" s="16"/>
      <c r="AB78" s="16"/>
      <c r="AC78" s="16">
        <v>8</v>
      </c>
      <c r="AD78" s="17"/>
      <c r="AE78" s="17">
        <v>4</v>
      </c>
      <c r="AF78" s="19"/>
      <c r="AG78" s="17">
        <v>4</v>
      </c>
      <c r="AH78" s="17">
        <v>4</v>
      </c>
      <c r="AI78" s="19"/>
      <c r="AJ78" s="21"/>
      <c r="AK78" s="21">
        <v>4</v>
      </c>
      <c r="AL78" s="21"/>
      <c r="AM78" s="21"/>
      <c r="AN78" s="21"/>
      <c r="AO78" s="21"/>
      <c r="AP78" s="21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16"/>
      <c r="F79" s="29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17"/>
      <c r="AE79" s="17"/>
      <c r="AF79" s="19"/>
      <c r="AG79" s="17"/>
      <c r="AH79" s="17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11">
        <f>SUM(E81:E82)</f>
        <v>0</v>
      </c>
      <c r="F80" s="11">
        <f t="shared" ref="F80:AP80" si="7">SUM(F81:F82)</f>
        <v>0</v>
      </c>
      <c r="G80" s="11">
        <f t="shared" si="7"/>
        <v>0</v>
      </c>
      <c r="H80" s="11">
        <f t="shared" si="7"/>
        <v>0</v>
      </c>
      <c r="I80" s="11">
        <f t="shared" si="7"/>
        <v>0</v>
      </c>
      <c r="J80" s="11">
        <f t="shared" si="7"/>
        <v>1</v>
      </c>
      <c r="K80" s="11">
        <f t="shared" si="7"/>
        <v>0</v>
      </c>
      <c r="L80" s="11">
        <f t="shared" si="7"/>
        <v>1</v>
      </c>
      <c r="M80" s="11">
        <f t="shared" si="7"/>
        <v>0</v>
      </c>
      <c r="N80" s="11">
        <f t="shared" si="7"/>
        <v>0</v>
      </c>
      <c r="O80" s="11">
        <f t="shared" si="7"/>
        <v>0</v>
      </c>
      <c r="P80" s="11">
        <f t="shared" si="7"/>
        <v>0</v>
      </c>
      <c r="Q80" s="11">
        <f t="shared" si="7"/>
        <v>0</v>
      </c>
      <c r="R80" s="11">
        <f t="shared" si="7"/>
        <v>0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0</v>
      </c>
      <c r="Z80" s="11">
        <f t="shared" si="7"/>
        <v>0</v>
      </c>
      <c r="AA80" s="11">
        <f t="shared" si="7"/>
        <v>0</v>
      </c>
      <c r="AB80" s="11">
        <f t="shared" si="7"/>
        <v>0</v>
      </c>
      <c r="AC80" s="11">
        <f t="shared" si="7"/>
        <v>0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17"/>
      <c r="AE81" s="17"/>
      <c r="AF81" s="17"/>
      <c r="AG81" s="17"/>
      <c r="AH81" s="17"/>
      <c r="AI81" s="17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13"/>
      <c r="F82" s="13"/>
      <c r="G82" s="13"/>
      <c r="H82" s="13"/>
      <c r="I82" s="13"/>
      <c r="J82" s="13">
        <v>1</v>
      </c>
      <c r="K82" s="13"/>
      <c r="L82" s="13">
        <v>1</v>
      </c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17"/>
      <c r="AE82" s="17"/>
      <c r="AF82" s="17"/>
      <c r="AG82" s="17"/>
      <c r="AH82" s="17"/>
      <c r="AI82" s="17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11">
        <f>SUM(E84:E104)</f>
        <v>31</v>
      </c>
      <c r="F83" s="11">
        <f t="shared" ref="F83:AP83" si="8">SUM(F84:F104)</f>
        <v>6</v>
      </c>
      <c r="G83" s="11">
        <f t="shared" si="8"/>
        <v>25</v>
      </c>
      <c r="H83" s="11">
        <f t="shared" si="8"/>
        <v>0</v>
      </c>
      <c r="I83" s="11">
        <f t="shared" si="8"/>
        <v>0</v>
      </c>
      <c r="J83" s="11">
        <f t="shared" si="8"/>
        <v>11</v>
      </c>
      <c r="K83" s="11">
        <f t="shared" si="8"/>
        <v>8</v>
      </c>
      <c r="L83" s="11">
        <f t="shared" si="8"/>
        <v>2</v>
      </c>
      <c r="M83" s="11">
        <f t="shared" si="8"/>
        <v>0</v>
      </c>
      <c r="N83" s="11">
        <f t="shared" si="8"/>
        <v>1</v>
      </c>
      <c r="O83" s="11">
        <f t="shared" si="8"/>
        <v>0</v>
      </c>
      <c r="P83" s="11">
        <f t="shared" si="8"/>
        <v>24</v>
      </c>
      <c r="Q83" s="11">
        <f t="shared" si="8"/>
        <v>21</v>
      </c>
      <c r="R83" s="11">
        <f t="shared" si="8"/>
        <v>0</v>
      </c>
      <c r="S83" s="11">
        <f t="shared" si="8"/>
        <v>1</v>
      </c>
      <c r="T83" s="11">
        <f t="shared" si="8"/>
        <v>0</v>
      </c>
      <c r="U83" s="11">
        <f t="shared" si="8"/>
        <v>2</v>
      </c>
      <c r="V83" s="11">
        <f t="shared" si="8"/>
        <v>0</v>
      </c>
      <c r="W83" s="11">
        <f t="shared" si="8"/>
        <v>2</v>
      </c>
      <c r="X83" s="11">
        <f t="shared" si="8"/>
        <v>0</v>
      </c>
      <c r="Y83" s="11">
        <f t="shared" si="8"/>
        <v>1</v>
      </c>
      <c r="Z83" s="11">
        <f t="shared" si="8"/>
        <v>25</v>
      </c>
      <c r="AA83" s="11">
        <f t="shared" si="8"/>
        <v>0</v>
      </c>
      <c r="AB83" s="11">
        <f t="shared" si="8"/>
        <v>1</v>
      </c>
      <c r="AC83" s="11">
        <f t="shared" si="8"/>
        <v>14</v>
      </c>
      <c r="AD83" s="11">
        <f t="shared" si="8"/>
        <v>1</v>
      </c>
      <c r="AE83" s="11">
        <f t="shared" si="8"/>
        <v>0</v>
      </c>
      <c r="AF83" s="11">
        <f t="shared" si="8"/>
        <v>1</v>
      </c>
      <c r="AG83" s="11">
        <f t="shared" si="8"/>
        <v>1</v>
      </c>
      <c r="AH83" s="11">
        <f t="shared" si="8"/>
        <v>0</v>
      </c>
      <c r="AI83" s="11">
        <f t="shared" si="8"/>
        <v>1</v>
      </c>
      <c r="AJ83" s="11">
        <f t="shared" si="8"/>
        <v>0</v>
      </c>
      <c r="AK83" s="11">
        <f t="shared" si="8"/>
        <v>1</v>
      </c>
      <c r="AL83" s="11">
        <f t="shared" si="8"/>
        <v>0</v>
      </c>
      <c r="AM83" s="11">
        <f t="shared" si="8"/>
        <v>0</v>
      </c>
      <c r="AN83" s="11">
        <f t="shared" si="8"/>
        <v>0</v>
      </c>
      <c r="AO83" s="11">
        <f t="shared" si="8"/>
        <v>0</v>
      </c>
      <c r="AP83" s="11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16"/>
      <c r="F84" s="29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17"/>
      <c r="AE84" s="17"/>
      <c r="AF84" s="19"/>
      <c r="AG84" s="17"/>
      <c r="AH84" s="17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16">
        <v>9</v>
      </c>
      <c r="F85" s="29">
        <v>6</v>
      </c>
      <c r="G85" s="13">
        <v>3</v>
      </c>
      <c r="H85" s="13"/>
      <c r="I85" s="13"/>
      <c r="J85" s="13"/>
      <c r="K85" s="13"/>
      <c r="L85" s="13"/>
      <c r="M85" s="13"/>
      <c r="N85" s="13"/>
      <c r="O85" s="16"/>
      <c r="P85" s="16">
        <v>8</v>
      </c>
      <c r="Q85" s="16">
        <v>7</v>
      </c>
      <c r="R85" s="16"/>
      <c r="S85" s="13"/>
      <c r="T85" s="16"/>
      <c r="U85" s="16">
        <v>1</v>
      </c>
      <c r="V85" s="16"/>
      <c r="W85" s="13">
        <v>1</v>
      </c>
      <c r="X85" s="13"/>
      <c r="Y85" s="16"/>
      <c r="Z85" s="16">
        <v>8</v>
      </c>
      <c r="AA85" s="16"/>
      <c r="AB85" s="16"/>
      <c r="AC85" s="16">
        <v>1</v>
      </c>
      <c r="AD85" s="17"/>
      <c r="AE85" s="17"/>
      <c r="AF85" s="19"/>
      <c r="AG85" s="17"/>
      <c r="AH85" s="17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16"/>
      <c r="F86" s="29"/>
      <c r="G86" s="13"/>
      <c r="H86" s="13"/>
      <c r="I86" s="13"/>
      <c r="J86" s="13">
        <v>1</v>
      </c>
      <c r="K86" s="13">
        <v>1</v>
      </c>
      <c r="L86" s="13"/>
      <c r="M86" s="13"/>
      <c r="N86" s="13"/>
      <c r="O86" s="16"/>
      <c r="P86" s="16">
        <v>1</v>
      </c>
      <c r="Q86" s="16">
        <v>1</v>
      </c>
      <c r="R86" s="16"/>
      <c r="S86" s="13"/>
      <c r="T86" s="16"/>
      <c r="U86" s="16"/>
      <c r="V86" s="16"/>
      <c r="W86" s="13"/>
      <c r="X86" s="13"/>
      <c r="Y86" s="16"/>
      <c r="Z86" s="16">
        <v>1</v>
      </c>
      <c r="AA86" s="16"/>
      <c r="AB86" s="16"/>
      <c r="AC86" s="16"/>
      <c r="AD86" s="17"/>
      <c r="AE86" s="17"/>
      <c r="AF86" s="19"/>
      <c r="AG86" s="17"/>
      <c r="AH86" s="17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16"/>
      <c r="F87" s="29"/>
      <c r="G87" s="13"/>
      <c r="H87" s="13"/>
      <c r="I87" s="13"/>
      <c r="J87" s="13"/>
      <c r="K87" s="13"/>
      <c r="L87" s="13"/>
      <c r="M87" s="13"/>
      <c r="N87" s="13"/>
      <c r="O87" s="16"/>
      <c r="P87" s="16"/>
      <c r="Q87" s="16"/>
      <c r="R87" s="16"/>
      <c r="S87" s="13"/>
      <c r="T87" s="16"/>
      <c r="U87" s="16"/>
      <c r="V87" s="16"/>
      <c r="W87" s="13"/>
      <c r="X87" s="13"/>
      <c r="Y87" s="16"/>
      <c r="Z87" s="16"/>
      <c r="AA87" s="16"/>
      <c r="AB87" s="16"/>
      <c r="AC87" s="16"/>
      <c r="AD87" s="17"/>
      <c r="AE87" s="17"/>
      <c r="AF87" s="19"/>
      <c r="AG87" s="17"/>
      <c r="AH87" s="17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16">
        <v>4</v>
      </c>
      <c r="F88" s="29"/>
      <c r="G88" s="16">
        <v>4</v>
      </c>
      <c r="H88" s="13"/>
      <c r="I88" s="13"/>
      <c r="J88" s="13">
        <v>1</v>
      </c>
      <c r="K88" s="13"/>
      <c r="L88" s="13">
        <v>1</v>
      </c>
      <c r="M88" s="13"/>
      <c r="N88" s="13"/>
      <c r="O88" s="16"/>
      <c r="P88" s="16">
        <v>3</v>
      </c>
      <c r="Q88" s="16">
        <v>3</v>
      </c>
      <c r="R88" s="16"/>
      <c r="S88" s="13"/>
      <c r="T88" s="16"/>
      <c r="U88" s="16"/>
      <c r="V88" s="16"/>
      <c r="W88" s="13"/>
      <c r="X88" s="13"/>
      <c r="Y88" s="16"/>
      <c r="Z88" s="16">
        <v>3</v>
      </c>
      <c r="AA88" s="16"/>
      <c r="AB88" s="16"/>
      <c r="AC88" s="16">
        <v>1</v>
      </c>
      <c r="AD88" s="17"/>
      <c r="AE88" s="17"/>
      <c r="AF88" s="19">
        <v>1</v>
      </c>
      <c r="AG88" s="17">
        <v>1</v>
      </c>
      <c r="AH88" s="17"/>
      <c r="AI88" s="19">
        <v>1</v>
      </c>
      <c r="AJ88" s="21"/>
      <c r="AK88" s="21">
        <v>1</v>
      </c>
      <c r="AL88" s="21"/>
      <c r="AM88" s="21"/>
      <c r="AN88" s="21"/>
      <c r="AO88" s="21"/>
      <c r="AP88" s="21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16">
        <v>12</v>
      </c>
      <c r="F89" s="29"/>
      <c r="G89" s="16">
        <v>12</v>
      </c>
      <c r="H89" s="13"/>
      <c r="I89" s="13"/>
      <c r="J89" s="13">
        <v>4</v>
      </c>
      <c r="K89" s="13">
        <v>3</v>
      </c>
      <c r="L89" s="13">
        <v>1</v>
      </c>
      <c r="M89" s="13"/>
      <c r="N89" s="13"/>
      <c r="O89" s="16"/>
      <c r="P89" s="16">
        <v>9</v>
      </c>
      <c r="Q89" s="16">
        <v>8</v>
      </c>
      <c r="R89" s="16"/>
      <c r="S89" s="13"/>
      <c r="T89" s="16"/>
      <c r="U89" s="16">
        <v>1</v>
      </c>
      <c r="V89" s="16"/>
      <c r="W89" s="13">
        <v>1</v>
      </c>
      <c r="X89" s="13"/>
      <c r="Y89" s="16"/>
      <c r="Z89" s="16">
        <v>9</v>
      </c>
      <c r="AA89" s="16"/>
      <c r="AB89" s="16"/>
      <c r="AC89" s="16">
        <v>6</v>
      </c>
      <c r="AD89" s="17"/>
      <c r="AE89" s="17"/>
      <c r="AF89" s="19"/>
      <c r="AG89" s="17"/>
      <c r="AH89" s="17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16">
        <v>2</v>
      </c>
      <c r="F90" s="29"/>
      <c r="G90" s="16">
        <v>2</v>
      </c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>
        <v>2</v>
      </c>
      <c r="AD90" s="17"/>
      <c r="AE90" s="17"/>
      <c r="AF90" s="19"/>
      <c r="AG90" s="17"/>
      <c r="AH90" s="17"/>
      <c r="AI90" s="19"/>
      <c r="AJ90" s="21" t="s">
        <v>86</v>
      </c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16"/>
      <c r="F91" s="29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17"/>
      <c r="AE91" s="17"/>
      <c r="AF91" s="19"/>
      <c r="AG91" s="17"/>
      <c r="AH91" s="17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16"/>
      <c r="F92" s="29"/>
      <c r="G92" s="13"/>
      <c r="H92" s="13"/>
      <c r="I92" s="13"/>
      <c r="J92" s="13">
        <v>1</v>
      </c>
      <c r="K92" s="13">
        <v>1</v>
      </c>
      <c r="L92" s="13"/>
      <c r="M92" s="13"/>
      <c r="N92" s="13"/>
      <c r="O92" s="16"/>
      <c r="P92" s="16">
        <v>1</v>
      </c>
      <c r="Q92" s="16">
        <v>1</v>
      </c>
      <c r="R92" s="16"/>
      <c r="S92" s="13"/>
      <c r="T92" s="16"/>
      <c r="U92" s="16"/>
      <c r="V92" s="16"/>
      <c r="W92" s="13"/>
      <c r="X92" s="13"/>
      <c r="Y92" s="16"/>
      <c r="Z92" s="16">
        <v>1</v>
      </c>
      <c r="AA92" s="16"/>
      <c r="AB92" s="16"/>
      <c r="AC92" s="16"/>
      <c r="AD92" s="17"/>
      <c r="AE92" s="17"/>
      <c r="AF92" s="19"/>
      <c r="AG92" s="17"/>
      <c r="AH92" s="17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16"/>
      <c r="F93" s="29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17"/>
      <c r="AE93" s="17"/>
      <c r="AF93" s="19"/>
      <c r="AG93" s="17"/>
      <c r="AH93" s="17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16"/>
      <c r="F94" s="29"/>
      <c r="G94" s="13"/>
      <c r="H94" s="13"/>
      <c r="I94" s="13"/>
      <c r="J94" s="13"/>
      <c r="K94" s="13"/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/>
      <c r="AD94" s="17"/>
      <c r="AE94" s="17"/>
      <c r="AF94" s="19"/>
      <c r="AG94" s="17"/>
      <c r="AH94" s="17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16"/>
      <c r="F95" s="29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17"/>
      <c r="AE95" s="17"/>
      <c r="AF95" s="19"/>
      <c r="AG95" s="17"/>
      <c r="AH95" s="17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16"/>
      <c r="F96" s="29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17"/>
      <c r="AE96" s="17"/>
      <c r="AF96" s="19"/>
      <c r="AG96" s="17"/>
      <c r="AH96" s="17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16">
        <v>2</v>
      </c>
      <c r="F97" s="29"/>
      <c r="G97" s="16">
        <v>2</v>
      </c>
      <c r="H97" s="13"/>
      <c r="I97" s="13"/>
      <c r="J97" s="13">
        <v>1</v>
      </c>
      <c r="K97" s="13">
        <v>1</v>
      </c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>
        <v>1</v>
      </c>
      <c r="Z97" s="16">
        <v>1</v>
      </c>
      <c r="AA97" s="16"/>
      <c r="AB97" s="16">
        <v>1</v>
      </c>
      <c r="AC97" s="16">
        <v>2</v>
      </c>
      <c r="AD97" s="17">
        <v>1</v>
      </c>
      <c r="AE97" s="17"/>
      <c r="AF97" s="19"/>
      <c r="AG97" s="17"/>
      <c r="AH97" s="17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16"/>
      <c r="F98" s="29"/>
      <c r="G98" s="16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17"/>
      <c r="AE98" s="17"/>
      <c r="AF98" s="19"/>
      <c r="AG98" s="17"/>
      <c r="AH98" s="17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16">
        <v>1</v>
      </c>
      <c r="F99" s="29"/>
      <c r="G99" s="16">
        <v>1</v>
      </c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>
        <v>1</v>
      </c>
      <c r="AD99" s="17"/>
      <c r="AE99" s="17"/>
      <c r="AF99" s="19"/>
      <c r="AG99" s="17"/>
      <c r="AH99" s="17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16"/>
      <c r="F100" s="29"/>
      <c r="G100" s="16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17"/>
      <c r="AE100" s="17"/>
      <c r="AF100" s="19"/>
      <c r="AG100" s="17"/>
      <c r="AH100" s="17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16">
        <v>1</v>
      </c>
      <c r="F101" s="29"/>
      <c r="G101" s="16">
        <v>1</v>
      </c>
      <c r="H101" s="13"/>
      <c r="I101" s="13"/>
      <c r="J101" s="13">
        <v>2</v>
      </c>
      <c r="K101" s="13">
        <v>1</v>
      </c>
      <c r="L101" s="13"/>
      <c r="M101" s="13"/>
      <c r="N101" s="13">
        <v>1</v>
      </c>
      <c r="O101" s="13"/>
      <c r="P101" s="16">
        <v>2</v>
      </c>
      <c r="Q101" s="16">
        <v>1</v>
      </c>
      <c r="R101" s="16"/>
      <c r="S101" s="16">
        <v>1</v>
      </c>
      <c r="T101" s="13"/>
      <c r="U101" s="16"/>
      <c r="V101" s="16"/>
      <c r="W101" s="16"/>
      <c r="X101" s="13"/>
      <c r="Y101" s="13"/>
      <c r="Z101" s="16">
        <v>2</v>
      </c>
      <c r="AA101" s="16"/>
      <c r="AB101" s="16"/>
      <c r="AC101" s="16"/>
      <c r="AD101" s="17"/>
      <c r="AE101" s="17"/>
      <c r="AF101" s="19"/>
      <c r="AG101" s="17"/>
      <c r="AH101" s="17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16"/>
      <c r="F102" s="29"/>
      <c r="G102" s="13"/>
      <c r="H102" s="13"/>
      <c r="I102" s="13"/>
      <c r="J102" s="13">
        <v>1</v>
      </c>
      <c r="K102" s="13">
        <v>1</v>
      </c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>
        <v>1</v>
      </c>
      <c r="AD102" s="17"/>
      <c r="AE102" s="17"/>
      <c r="AF102" s="19"/>
      <c r="AG102" s="17"/>
      <c r="AH102" s="17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16"/>
      <c r="F103" s="29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17"/>
      <c r="AE103" s="17"/>
      <c r="AF103" s="19"/>
      <c r="AG103" s="17"/>
      <c r="AH103" s="17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16"/>
      <c r="F104" s="29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17"/>
      <c r="AE104" s="17"/>
      <c r="AF104" s="19"/>
      <c r="AG104" s="17"/>
      <c r="AH104" s="17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11">
        <f>SUM(E106:E109)</f>
        <v>2</v>
      </c>
      <c r="F105" s="11">
        <f t="shared" ref="F105:AP105" si="9">SUM(F106:F109)</f>
        <v>0</v>
      </c>
      <c r="G105" s="11">
        <f t="shared" si="9"/>
        <v>2</v>
      </c>
      <c r="H105" s="11">
        <f t="shared" si="9"/>
        <v>0</v>
      </c>
      <c r="I105" s="11">
        <f t="shared" si="9"/>
        <v>0</v>
      </c>
      <c r="J105" s="11">
        <f t="shared" si="9"/>
        <v>8</v>
      </c>
      <c r="K105" s="11">
        <f t="shared" si="9"/>
        <v>6</v>
      </c>
      <c r="L105" s="11">
        <f t="shared" si="9"/>
        <v>1</v>
      </c>
      <c r="M105" s="11">
        <f t="shared" si="9"/>
        <v>1</v>
      </c>
      <c r="N105" s="11">
        <f t="shared" si="9"/>
        <v>0</v>
      </c>
      <c r="O105" s="11">
        <f t="shared" si="9"/>
        <v>1</v>
      </c>
      <c r="P105" s="11">
        <f t="shared" si="9"/>
        <v>3</v>
      </c>
      <c r="Q105" s="11">
        <f t="shared" si="9"/>
        <v>0</v>
      </c>
      <c r="R105" s="11">
        <f t="shared" si="9"/>
        <v>0</v>
      </c>
      <c r="S105" s="11">
        <f t="shared" si="9"/>
        <v>3</v>
      </c>
      <c r="T105" s="11">
        <f t="shared" si="9"/>
        <v>0</v>
      </c>
      <c r="U105" s="11">
        <f t="shared" si="9"/>
        <v>0</v>
      </c>
      <c r="V105" s="11">
        <f t="shared" si="9"/>
        <v>0</v>
      </c>
      <c r="W105" s="11">
        <f t="shared" si="9"/>
        <v>0</v>
      </c>
      <c r="X105" s="11">
        <f t="shared" si="9"/>
        <v>0</v>
      </c>
      <c r="Y105" s="11">
        <f t="shared" si="9"/>
        <v>0</v>
      </c>
      <c r="Z105" s="11">
        <f t="shared" si="9"/>
        <v>3</v>
      </c>
      <c r="AA105" s="11">
        <f t="shared" si="9"/>
        <v>0</v>
      </c>
      <c r="AB105" s="11">
        <f t="shared" si="9"/>
        <v>0</v>
      </c>
      <c r="AC105" s="11">
        <f t="shared" si="9"/>
        <v>4</v>
      </c>
      <c r="AD105" s="11">
        <f t="shared" si="9"/>
        <v>0</v>
      </c>
      <c r="AE105" s="11">
        <f t="shared" si="9"/>
        <v>0</v>
      </c>
      <c r="AF105" s="11">
        <f t="shared" si="9"/>
        <v>0</v>
      </c>
      <c r="AG105" s="11">
        <f t="shared" si="9"/>
        <v>0</v>
      </c>
      <c r="AH105" s="11">
        <f t="shared" si="9"/>
        <v>0</v>
      </c>
      <c r="AI105" s="11">
        <f t="shared" si="9"/>
        <v>0</v>
      </c>
      <c r="AJ105" s="11">
        <f t="shared" si="9"/>
        <v>0</v>
      </c>
      <c r="AK105" s="11">
        <f t="shared" si="9"/>
        <v>0</v>
      </c>
      <c r="AL105" s="11">
        <f t="shared" si="9"/>
        <v>0</v>
      </c>
      <c r="AM105" s="11">
        <f t="shared" si="9"/>
        <v>0</v>
      </c>
      <c r="AN105" s="11">
        <f t="shared" si="9"/>
        <v>0</v>
      </c>
      <c r="AO105" s="11">
        <f t="shared" si="9"/>
        <v>0</v>
      </c>
      <c r="AP105" s="11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17"/>
      <c r="AE106" s="17"/>
      <c r="AF106" s="17"/>
      <c r="AG106" s="17"/>
      <c r="AH106" s="17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17"/>
      <c r="AE107" s="17"/>
      <c r="AF107" s="17"/>
      <c r="AG107" s="17"/>
      <c r="AH107" s="17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17"/>
      <c r="AE108" s="17"/>
      <c r="AF108" s="17"/>
      <c r="AG108" s="17"/>
      <c r="AH108" s="17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13">
        <v>2</v>
      </c>
      <c r="F109" s="13"/>
      <c r="G109" s="13">
        <v>2</v>
      </c>
      <c r="H109" s="13"/>
      <c r="I109" s="13"/>
      <c r="J109" s="13">
        <v>8</v>
      </c>
      <c r="K109" s="13">
        <v>6</v>
      </c>
      <c r="L109" s="13">
        <v>1</v>
      </c>
      <c r="M109" s="13">
        <v>1</v>
      </c>
      <c r="N109" s="13"/>
      <c r="O109" s="13">
        <v>1</v>
      </c>
      <c r="P109" s="16">
        <v>3</v>
      </c>
      <c r="Q109" s="16"/>
      <c r="R109" s="16"/>
      <c r="S109" s="16">
        <v>3</v>
      </c>
      <c r="T109" s="13"/>
      <c r="U109" s="16"/>
      <c r="V109" s="16"/>
      <c r="W109" s="16"/>
      <c r="X109" s="13"/>
      <c r="Y109" s="13"/>
      <c r="Z109" s="16">
        <v>3</v>
      </c>
      <c r="AA109" s="16"/>
      <c r="AB109" s="16"/>
      <c r="AC109" s="16">
        <v>4</v>
      </c>
      <c r="AD109" s="17"/>
      <c r="AE109" s="17"/>
      <c r="AF109" s="17"/>
      <c r="AG109" s="17"/>
      <c r="AH109" s="17"/>
      <c r="AI109" s="19"/>
      <c r="AJ109" s="21"/>
      <c r="AK109" s="21"/>
      <c r="AL109" s="21"/>
      <c r="AM109" s="21"/>
      <c r="AN109" s="21"/>
      <c r="AO109" s="21"/>
      <c r="AP109" s="21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11">
        <f>SUM(E111:E118)</f>
        <v>692</v>
      </c>
      <c r="F110" s="11">
        <f t="shared" ref="F110:AP110" si="10">SUM(F111:F118)</f>
        <v>50</v>
      </c>
      <c r="G110" s="11">
        <f t="shared" si="10"/>
        <v>640</v>
      </c>
      <c r="H110" s="11">
        <f t="shared" si="10"/>
        <v>2</v>
      </c>
      <c r="I110" s="11">
        <f t="shared" si="10"/>
        <v>0</v>
      </c>
      <c r="J110" s="11">
        <f t="shared" si="10"/>
        <v>97</v>
      </c>
      <c r="K110" s="11">
        <f t="shared" si="10"/>
        <v>76</v>
      </c>
      <c r="L110" s="11">
        <f t="shared" si="10"/>
        <v>21</v>
      </c>
      <c r="M110" s="11">
        <f t="shared" si="10"/>
        <v>0</v>
      </c>
      <c r="N110" s="11">
        <f t="shared" si="10"/>
        <v>0</v>
      </c>
      <c r="O110" s="11">
        <f t="shared" si="10"/>
        <v>0</v>
      </c>
      <c r="P110" s="11">
        <f t="shared" si="10"/>
        <v>469</v>
      </c>
      <c r="Q110" s="11">
        <f t="shared" si="10"/>
        <v>345</v>
      </c>
      <c r="R110" s="11">
        <f t="shared" si="10"/>
        <v>92</v>
      </c>
      <c r="S110" s="11">
        <f t="shared" si="10"/>
        <v>9</v>
      </c>
      <c r="T110" s="11">
        <f t="shared" si="10"/>
        <v>0</v>
      </c>
      <c r="U110" s="11">
        <f t="shared" si="10"/>
        <v>23</v>
      </c>
      <c r="V110" s="11">
        <f t="shared" si="10"/>
        <v>3</v>
      </c>
      <c r="W110" s="11">
        <f t="shared" si="10"/>
        <v>18</v>
      </c>
      <c r="X110" s="11">
        <f t="shared" si="10"/>
        <v>2</v>
      </c>
      <c r="Y110" s="11">
        <f t="shared" si="10"/>
        <v>5</v>
      </c>
      <c r="Z110" s="11">
        <f t="shared" si="10"/>
        <v>474</v>
      </c>
      <c r="AA110" s="11">
        <f t="shared" si="10"/>
        <v>2</v>
      </c>
      <c r="AB110" s="11">
        <f t="shared" si="10"/>
        <v>74</v>
      </c>
      <c r="AC110" s="11">
        <f t="shared" si="10"/>
        <v>290</v>
      </c>
      <c r="AD110" s="11">
        <f t="shared" si="10"/>
        <v>74</v>
      </c>
      <c r="AE110" s="11">
        <f t="shared" si="10"/>
        <v>12</v>
      </c>
      <c r="AF110" s="11">
        <f t="shared" si="10"/>
        <v>3</v>
      </c>
      <c r="AG110" s="11">
        <f t="shared" si="10"/>
        <v>15</v>
      </c>
      <c r="AH110" s="11">
        <f t="shared" si="10"/>
        <v>4</v>
      </c>
      <c r="AI110" s="11">
        <f t="shared" si="10"/>
        <v>11</v>
      </c>
      <c r="AJ110" s="11">
        <f t="shared" si="10"/>
        <v>0</v>
      </c>
      <c r="AK110" s="11">
        <f t="shared" si="10"/>
        <v>12</v>
      </c>
      <c r="AL110" s="11">
        <f t="shared" si="10"/>
        <v>0</v>
      </c>
      <c r="AM110" s="11">
        <f t="shared" si="10"/>
        <v>0</v>
      </c>
      <c r="AN110" s="11">
        <f t="shared" si="10"/>
        <v>0</v>
      </c>
      <c r="AO110" s="11">
        <f t="shared" si="10"/>
        <v>0</v>
      </c>
      <c r="AP110" s="11">
        <f t="shared" si="10"/>
        <v>0</v>
      </c>
    </row>
    <row r="111" spans="1:42" s="34" customFormat="1" ht="39.950000000000003" customHeight="1">
      <c r="A111" s="35" t="s">
        <v>239</v>
      </c>
      <c r="B111" s="215" t="s">
        <v>240</v>
      </c>
      <c r="C111" s="216"/>
      <c r="D111" s="217"/>
      <c r="E111" s="16">
        <v>663</v>
      </c>
      <c r="F111" s="29">
        <v>48</v>
      </c>
      <c r="G111" s="13">
        <v>614</v>
      </c>
      <c r="H111" s="13">
        <v>1</v>
      </c>
      <c r="I111" s="13"/>
      <c r="J111" s="13">
        <v>86</v>
      </c>
      <c r="K111" s="13">
        <v>67</v>
      </c>
      <c r="L111" s="13">
        <v>19</v>
      </c>
      <c r="M111" s="13"/>
      <c r="N111" s="13"/>
      <c r="O111" s="16"/>
      <c r="P111" s="16">
        <v>461</v>
      </c>
      <c r="Q111" s="16">
        <v>342</v>
      </c>
      <c r="R111" s="16">
        <v>92</v>
      </c>
      <c r="S111" s="13">
        <v>7</v>
      </c>
      <c r="T111" s="16"/>
      <c r="U111" s="16">
        <v>20</v>
      </c>
      <c r="V111" s="16">
        <v>3</v>
      </c>
      <c r="W111" s="16">
        <v>15</v>
      </c>
      <c r="X111" s="16">
        <v>2</v>
      </c>
      <c r="Y111" s="16">
        <v>5</v>
      </c>
      <c r="Z111" s="16">
        <v>466</v>
      </c>
      <c r="AA111" s="16">
        <v>2</v>
      </c>
      <c r="AB111" s="16">
        <v>69</v>
      </c>
      <c r="AC111" s="17">
        <v>261</v>
      </c>
      <c r="AD111" s="17">
        <v>69</v>
      </c>
      <c r="AE111" s="17">
        <v>11</v>
      </c>
      <c r="AF111" s="19">
        <v>2</v>
      </c>
      <c r="AG111" s="17">
        <v>13</v>
      </c>
      <c r="AH111" s="17">
        <v>3</v>
      </c>
      <c r="AI111" s="19">
        <v>10</v>
      </c>
      <c r="AJ111" s="21"/>
      <c r="AK111" s="21">
        <v>11</v>
      </c>
      <c r="AL111" s="21"/>
      <c r="AM111" s="21"/>
      <c r="AN111" s="21"/>
      <c r="AO111" s="21"/>
      <c r="AP111" s="21"/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16"/>
      <c r="F112" s="29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7"/>
      <c r="AE112" s="17"/>
      <c r="AF112" s="19"/>
      <c r="AG112" s="17"/>
      <c r="AH112" s="17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16">
        <v>19</v>
      </c>
      <c r="F113" s="29"/>
      <c r="G113" s="13">
        <v>18</v>
      </c>
      <c r="H113" s="13">
        <v>1</v>
      </c>
      <c r="I113" s="13"/>
      <c r="J113" s="13">
        <v>6</v>
      </c>
      <c r="K113" s="13">
        <v>4</v>
      </c>
      <c r="L113" s="13">
        <v>2</v>
      </c>
      <c r="M113" s="13"/>
      <c r="N113" s="13"/>
      <c r="O113" s="16"/>
      <c r="P113" s="16">
        <v>3</v>
      </c>
      <c r="Q113" s="16">
        <v>1</v>
      </c>
      <c r="R113" s="16"/>
      <c r="S113" s="13">
        <v>1</v>
      </c>
      <c r="T113" s="16"/>
      <c r="U113" s="16">
        <v>1</v>
      </c>
      <c r="V113" s="16"/>
      <c r="W113" s="16">
        <v>1</v>
      </c>
      <c r="X113" s="16"/>
      <c r="Y113" s="16"/>
      <c r="Z113" s="16">
        <v>3</v>
      </c>
      <c r="AA113" s="16"/>
      <c r="AB113" s="16">
        <v>4</v>
      </c>
      <c r="AC113" s="16">
        <v>19</v>
      </c>
      <c r="AD113" s="17">
        <v>4</v>
      </c>
      <c r="AE113" s="17">
        <v>1</v>
      </c>
      <c r="AF113" s="19"/>
      <c r="AG113" s="17">
        <v>1</v>
      </c>
      <c r="AH113" s="17"/>
      <c r="AI113" s="19">
        <v>1</v>
      </c>
      <c r="AJ113" s="21"/>
      <c r="AK113" s="21">
        <v>1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16">
        <v>2</v>
      </c>
      <c r="F114" s="29"/>
      <c r="G114" s="13">
        <v>2</v>
      </c>
      <c r="H114" s="13"/>
      <c r="I114" s="13"/>
      <c r="J114" s="13">
        <v>1</v>
      </c>
      <c r="K114" s="13">
        <v>1</v>
      </c>
      <c r="L114" s="13"/>
      <c r="M114" s="13"/>
      <c r="N114" s="13"/>
      <c r="O114" s="16"/>
      <c r="P114" s="16">
        <v>2</v>
      </c>
      <c r="Q114" s="16"/>
      <c r="R114" s="16"/>
      <c r="S114" s="13">
        <v>1</v>
      </c>
      <c r="T114" s="16"/>
      <c r="U114" s="16">
        <v>1</v>
      </c>
      <c r="V114" s="16"/>
      <c r="W114" s="16">
        <v>1</v>
      </c>
      <c r="X114" s="16"/>
      <c r="Y114" s="16"/>
      <c r="Z114" s="16">
        <v>2</v>
      </c>
      <c r="AA114" s="16"/>
      <c r="AB114" s="16"/>
      <c r="AC114" s="16">
        <v>1</v>
      </c>
      <c r="AD114" s="17"/>
      <c r="AE114" s="17"/>
      <c r="AF114" s="19"/>
      <c r="AG114" s="17"/>
      <c r="AH114" s="17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16"/>
      <c r="F115" s="29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7"/>
      <c r="AE115" s="17"/>
      <c r="AF115" s="19"/>
      <c r="AG115" s="17"/>
      <c r="AH115" s="17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16">
        <v>2</v>
      </c>
      <c r="F116" s="29"/>
      <c r="G116" s="13">
        <v>2</v>
      </c>
      <c r="H116" s="13"/>
      <c r="I116" s="13"/>
      <c r="J116" s="13">
        <v>3</v>
      </c>
      <c r="K116" s="13">
        <v>3</v>
      </c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>
        <v>5</v>
      </c>
      <c r="AD116" s="17"/>
      <c r="AE116" s="17"/>
      <c r="AF116" s="19"/>
      <c r="AG116" s="17"/>
      <c r="AH116" s="17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16"/>
      <c r="F117" s="29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17"/>
      <c r="AE117" s="17"/>
      <c r="AF117" s="19"/>
      <c r="AG117" s="17"/>
      <c r="AH117" s="17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16">
        <v>6</v>
      </c>
      <c r="F118" s="29">
        <v>2</v>
      </c>
      <c r="G118" s="13">
        <v>4</v>
      </c>
      <c r="H118" s="13"/>
      <c r="I118" s="13"/>
      <c r="J118" s="13">
        <v>1</v>
      </c>
      <c r="K118" s="13">
        <v>1</v>
      </c>
      <c r="L118" s="13"/>
      <c r="M118" s="13"/>
      <c r="N118" s="13"/>
      <c r="O118" s="16"/>
      <c r="P118" s="16">
        <v>3</v>
      </c>
      <c r="Q118" s="16">
        <v>2</v>
      </c>
      <c r="R118" s="16"/>
      <c r="S118" s="13"/>
      <c r="T118" s="16"/>
      <c r="U118" s="16">
        <v>1</v>
      </c>
      <c r="V118" s="16"/>
      <c r="W118" s="16">
        <v>1</v>
      </c>
      <c r="X118" s="16"/>
      <c r="Y118" s="16"/>
      <c r="Z118" s="16">
        <v>3</v>
      </c>
      <c r="AA118" s="16"/>
      <c r="AB118" s="16">
        <v>1</v>
      </c>
      <c r="AC118" s="16">
        <v>4</v>
      </c>
      <c r="AD118" s="17">
        <v>1</v>
      </c>
      <c r="AE118" s="17"/>
      <c r="AF118" s="19">
        <v>1</v>
      </c>
      <c r="AG118" s="17">
        <v>1</v>
      </c>
      <c r="AH118" s="17">
        <v>1</v>
      </c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11">
        <f>SUM(E120:E123)</f>
        <v>12</v>
      </c>
      <c r="F119" s="11">
        <f t="shared" ref="F119:AP119" si="11">SUM(F120:F123)</f>
        <v>0</v>
      </c>
      <c r="G119" s="11">
        <f t="shared" si="11"/>
        <v>12</v>
      </c>
      <c r="H119" s="11">
        <f t="shared" si="11"/>
        <v>0</v>
      </c>
      <c r="I119" s="11">
        <f t="shared" si="11"/>
        <v>0</v>
      </c>
      <c r="J119" s="11">
        <f t="shared" si="11"/>
        <v>5</v>
      </c>
      <c r="K119" s="11">
        <f t="shared" si="11"/>
        <v>4</v>
      </c>
      <c r="L119" s="11">
        <f t="shared" si="11"/>
        <v>1</v>
      </c>
      <c r="M119" s="11">
        <f t="shared" si="11"/>
        <v>0</v>
      </c>
      <c r="N119" s="11">
        <f t="shared" si="11"/>
        <v>0</v>
      </c>
      <c r="O119" s="11">
        <f t="shared" si="11"/>
        <v>0</v>
      </c>
      <c r="P119" s="11">
        <f t="shared" si="11"/>
        <v>4</v>
      </c>
      <c r="Q119" s="11">
        <f t="shared" si="11"/>
        <v>0</v>
      </c>
      <c r="R119" s="11">
        <f t="shared" si="11"/>
        <v>1</v>
      </c>
      <c r="S119" s="11">
        <f t="shared" si="11"/>
        <v>3</v>
      </c>
      <c r="T119" s="11">
        <f t="shared" si="11"/>
        <v>0</v>
      </c>
      <c r="U119" s="11">
        <f t="shared" si="11"/>
        <v>0</v>
      </c>
      <c r="V119" s="11">
        <f t="shared" si="11"/>
        <v>0</v>
      </c>
      <c r="W119" s="11">
        <f t="shared" si="11"/>
        <v>0</v>
      </c>
      <c r="X119" s="11">
        <f t="shared" si="11"/>
        <v>0</v>
      </c>
      <c r="Y119" s="11">
        <f t="shared" si="11"/>
        <v>0</v>
      </c>
      <c r="Z119" s="11">
        <f t="shared" si="11"/>
        <v>4</v>
      </c>
      <c r="AA119" s="11">
        <f t="shared" si="11"/>
        <v>0</v>
      </c>
      <c r="AB119" s="11">
        <f t="shared" si="11"/>
        <v>0</v>
      </c>
      <c r="AC119" s="11">
        <f t="shared" si="11"/>
        <v>12</v>
      </c>
      <c r="AD119" s="11">
        <f t="shared" si="11"/>
        <v>0</v>
      </c>
      <c r="AE119" s="11">
        <f t="shared" si="11"/>
        <v>3</v>
      </c>
      <c r="AF119" s="11">
        <f t="shared" si="11"/>
        <v>0</v>
      </c>
      <c r="AG119" s="11">
        <f t="shared" si="11"/>
        <v>3</v>
      </c>
      <c r="AH119" s="11">
        <f t="shared" si="11"/>
        <v>1</v>
      </c>
      <c r="AI119" s="11">
        <f t="shared" si="11"/>
        <v>2</v>
      </c>
      <c r="AJ119" s="11">
        <f t="shared" si="11"/>
        <v>0</v>
      </c>
      <c r="AK119" s="11">
        <f t="shared" si="11"/>
        <v>3</v>
      </c>
      <c r="AL119" s="11">
        <f t="shared" si="11"/>
        <v>0</v>
      </c>
      <c r="AM119" s="11">
        <f t="shared" si="11"/>
        <v>0</v>
      </c>
      <c r="AN119" s="11">
        <f t="shared" si="11"/>
        <v>0</v>
      </c>
      <c r="AO119" s="11">
        <f t="shared" si="11"/>
        <v>0</v>
      </c>
      <c r="AP119" s="11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16">
        <v>2</v>
      </c>
      <c r="F120" s="13"/>
      <c r="G120" s="16">
        <v>2</v>
      </c>
      <c r="H120" s="13"/>
      <c r="I120" s="13"/>
      <c r="J120" s="13">
        <v>4</v>
      </c>
      <c r="K120" s="13">
        <v>4</v>
      </c>
      <c r="L120" s="13"/>
      <c r="M120" s="13"/>
      <c r="N120" s="13"/>
      <c r="O120" s="16"/>
      <c r="P120" s="16">
        <v>1</v>
      </c>
      <c r="Q120" s="16"/>
      <c r="R120" s="16"/>
      <c r="S120" s="13">
        <v>1</v>
      </c>
      <c r="T120" s="16"/>
      <c r="U120" s="16"/>
      <c r="V120" s="16"/>
      <c r="W120" s="16"/>
      <c r="X120" s="16"/>
      <c r="Y120" s="16"/>
      <c r="Z120" s="16">
        <v>1</v>
      </c>
      <c r="AA120" s="16"/>
      <c r="AB120" s="16"/>
      <c r="AC120" s="16">
        <v>5</v>
      </c>
      <c r="AD120" s="17"/>
      <c r="AE120" s="17">
        <v>1</v>
      </c>
      <c r="AF120" s="19"/>
      <c r="AG120" s="17">
        <v>1</v>
      </c>
      <c r="AH120" s="17"/>
      <c r="AI120" s="19">
        <v>1</v>
      </c>
      <c r="AJ120" s="21"/>
      <c r="AK120" s="21">
        <v>1</v>
      </c>
      <c r="AL120" s="21"/>
      <c r="AM120" s="21"/>
      <c r="AN120" s="21"/>
      <c r="AO120" s="21"/>
      <c r="AP120" s="21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16">
        <v>1</v>
      </c>
      <c r="F121" s="13"/>
      <c r="G121" s="16">
        <v>1</v>
      </c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 t="s">
        <v>86</v>
      </c>
      <c r="X121" s="16"/>
      <c r="Y121" s="16"/>
      <c r="Z121" s="16"/>
      <c r="AA121" s="16"/>
      <c r="AB121" s="16"/>
      <c r="AC121" s="16">
        <v>1</v>
      </c>
      <c r="AD121" s="17"/>
      <c r="AE121" s="17"/>
      <c r="AF121" s="19"/>
      <c r="AG121" s="17"/>
      <c r="AH121" s="17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16">
        <v>1</v>
      </c>
      <c r="F122" s="13"/>
      <c r="G122" s="16">
        <v>1</v>
      </c>
      <c r="H122" s="13"/>
      <c r="I122" s="13"/>
      <c r="J122" s="13"/>
      <c r="K122" s="13"/>
      <c r="L122" s="13"/>
      <c r="M122" s="13"/>
      <c r="N122" s="13"/>
      <c r="O122" s="16"/>
      <c r="P122" s="16">
        <v>1</v>
      </c>
      <c r="Q122" s="16"/>
      <c r="R122" s="16"/>
      <c r="S122" s="13">
        <v>1</v>
      </c>
      <c r="T122" s="16"/>
      <c r="U122" s="16"/>
      <c r="V122" s="16"/>
      <c r="W122" s="16"/>
      <c r="X122" s="16"/>
      <c r="Y122" s="16"/>
      <c r="Z122" s="16">
        <v>1</v>
      </c>
      <c r="AA122" s="16"/>
      <c r="AB122" s="16"/>
      <c r="AC122" s="16"/>
      <c r="AD122" s="17"/>
      <c r="AE122" s="17"/>
      <c r="AF122" s="19"/>
      <c r="AG122" s="17"/>
      <c r="AH122" s="17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16">
        <v>8</v>
      </c>
      <c r="F123" s="13"/>
      <c r="G123" s="16">
        <v>8</v>
      </c>
      <c r="H123" s="13"/>
      <c r="I123" s="13"/>
      <c r="J123" s="13">
        <v>1</v>
      </c>
      <c r="K123" s="13"/>
      <c r="L123" s="13">
        <v>1</v>
      </c>
      <c r="M123" s="13"/>
      <c r="N123" s="13"/>
      <c r="O123" s="16"/>
      <c r="P123" s="16">
        <v>2</v>
      </c>
      <c r="Q123" s="16"/>
      <c r="R123" s="16">
        <v>1</v>
      </c>
      <c r="S123" s="13">
        <v>1</v>
      </c>
      <c r="T123" s="16"/>
      <c r="U123" s="16"/>
      <c r="V123" s="16"/>
      <c r="W123" s="16"/>
      <c r="X123" s="16"/>
      <c r="Y123" s="16"/>
      <c r="Z123" s="16">
        <v>2</v>
      </c>
      <c r="AA123" s="16"/>
      <c r="AB123" s="16"/>
      <c r="AC123" s="16">
        <v>6</v>
      </c>
      <c r="AD123" s="17"/>
      <c r="AE123" s="17">
        <v>2</v>
      </c>
      <c r="AF123" s="19"/>
      <c r="AG123" s="17">
        <v>2</v>
      </c>
      <c r="AH123" s="17">
        <v>1</v>
      </c>
      <c r="AI123" s="19">
        <v>1</v>
      </c>
      <c r="AJ123" s="21"/>
      <c r="AK123" s="21">
        <v>2</v>
      </c>
      <c r="AL123" s="21"/>
      <c r="AM123" s="21"/>
      <c r="AN123" s="21"/>
      <c r="AO123" s="21"/>
      <c r="AP123" s="21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11">
        <f>SUM(E125:E126)</f>
        <v>3</v>
      </c>
      <c r="F124" s="11">
        <f t="shared" ref="F124:AP124" si="12">SUM(F125:F126)</f>
        <v>1</v>
      </c>
      <c r="G124" s="11">
        <f t="shared" si="12"/>
        <v>2</v>
      </c>
      <c r="H124" s="11">
        <f t="shared" si="12"/>
        <v>0</v>
      </c>
      <c r="I124" s="11">
        <f t="shared" si="12"/>
        <v>0</v>
      </c>
      <c r="J124" s="11">
        <f t="shared" si="12"/>
        <v>0</v>
      </c>
      <c r="K124" s="11">
        <f t="shared" si="12"/>
        <v>0</v>
      </c>
      <c r="L124" s="11">
        <f t="shared" si="12"/>
        <v>0</v>
      </c>
      <c r="M124" s="11">
        <f t="shared" si="12"/>
        <v>0</v>
      </c>
      <c r="N124" s="11">
        <f t="shared" si="12"/>
        <v>0</v>
      </c>
      <c r="O124" s="11">
        <f t="shared" si="12"/>
        <v>0</v>
      </c>
      <c r="P124" s="11">
        <f t="shared" si="12"/>
        <v>1</v>
      </c>
      <c r="Q124" s="11">
        <f t="shared" si="12"/>
        <v>1</v>
      </c>
      <c r="R124" s="11">
        <f t="shared" si="12"/>
        <v>0</v>
      </c>
      <c r="S124" s="11">
        <f t="shared" si="12"/>
        <v>0</v>
      </c>
      <c r="T124" s="11">
        <f t="shared" si="12"/>
        <v>0</v>
      </c>
      <c r="U124" s="11">
        <f t="shared" si="12"/>
        <v>0</v>
      </c>
      <c r="V124" s="11">
        <f t="shared" si="12"/>
        <v>0</v>
      </c>
      <c r="W124" s="11">
        <f t="shared" si="12"/>
        <v>0</v>
      </c>
      <c r="X124" s="11">
        <f t="shared" si="12"/>
        <v>0</v>
      </c>
      <c r="Y124" s="11">
        <f t="shared" si="12"/>
        <v>0</v>
      </c>
      <c r="Z124" s="11">
        <f t="shared" si="12"/>
        <v>1</v>
      </c>
      <c r="AA124" s="11">
        <f t="shared" si="12"/>
        <v>0</v>
      </c>
      <c r="AB124" s="11">
        <f t="shared" si="12"/>
        <v>1</v>
      </c>
      <c r="AC124" s="11">
        <f t="shared" si="12"/>
        <v>2</v>
      </c>
      <c r="AD124" s="11">
        <f t="shared" si="12"/>
        <v>1</v>
      </c>
      <c r="AE124" s="11">
        <f t="shared" si="12"/>
        <v>0</v>
      </c>
      <c r="AF124" s="11">
        <f t="shared" si="12"/>
        <v>0</v>
      </c>
      <c r="AG124" s="11">
        <f t="shared" si="12"/>
        <v>0</v>
      </c>
      <c r="AH124" s="11">
        <f t="shared" si="12"/>
        <v>0</v>
      </c>
      <c r="AI124" s="11">
        <f t="shared" si="12"/>
        <v>0</v>
      </c>
      <c r="AJ124" s="11">
        <f t="shared" si="12"/>
        <v>0</v>
      </c>
      <c r="AK124" s="11">
        <f t="shared" si="12"/>
        <v>0</v>
      </c>
      <c r="AL124" s="11">
        <f t="shared" si="12"/>
        <v>0</v>
      </c>
      <c r="AM124" s="11">
        <f t="shared" si="12"/>
        <v>0</v>
      </c>
      <c r="AN124" s="11">
        <f t="shared" si="12"/>
        <v>0</v>
      </c>
      <c r="AO124" s="11">
        <f t="shared" si="12"/>
        <v>0</v>
      </c>
      <c r="AP124" s="11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16">
        <v>3</v>
      </c>
      <c r="F125" s="29">
        <v>1</v>
      </c>
      <c r="G125" s="13">
        <v>2</v>
      </c>
      <c r="H125" s="13"/>
      <c r="I125" s="13"/>
      <c r="J125" s="13"/>
      <c r="K125" s="13"/>
      <c r="L125" s="13"/>
      <c r="M125" s="13"/>
      <c r="N125" s="13"/>
      <c r="O125" s="16"/>
      <c r="P125" s="16">
        <v>1</v>
      </c>
      <c r="Q125" s="16">
        <v>1</v>
      </c>
      <c r="R125" s="16"/>
      <c r="S125" s="13"/>
      <c r="T125" s="16"/>
      <c r="U125" s="16"/>
      <c r="V125" s="16"/>
      <c r="W125" s="16"/>
      <c r="X125" s="16"/>
      <c r="Y125" s="16"/>
      <c r="Z125" s="16">
        <v>1</v>
      </c>
      <c r="AA125" s="16"/>
      <c r="AB125" s="16">
        <v>1</v>
      </c>
      <c r="AC125" s="17">
        <v>2</v>
      </c>
      <c r="AD125" s="17">
        <v>1</v>
      </c>
      <c r="AE125" s="17"/>
      <c r="AF125" s="17"/>
      <c r="AG125" s="17"/>
      <c r="AH125" s="17"/>
      <c r="AI125" s="17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16"/>
      <c r="F126" s="29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7"/>
      <c r="AE126" s="17"/>
      <c r="AF126" s="17"/>
      <c r="AG126" s="17"/>
      <c r="AH126" s="17"/>
      <c r="AI126" s="17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16"/>
      <c r="F127" s="29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17"/>
      <c r="AE127" s="17"/>
      <c r="AF127" s="17"/>
      <c r="AG127" s="17"/>
      <c r="AH127" s="17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24">
        <v>72</v>
      </c>
      <c r="F128" s="27">
        <v>3</v>
      </c>
      <c r="G128" s="23">
        <v>69</v>
      </c>
      <c r="H128" s="23"/>
      <c r="I128" s="23"/>
      <c r="J128" s="23">
        <v>25</v>
      </c>
      <c r="K128" s="23">
        <v>19</v>
      </c>
      <c r="L128" s="23">
        <v>6</v>
      </c>
      <c r="M128" s="23"/>
      <c r="N128" s="23"/>
      <c r="O128" s="24"/>
      <c r="P128" s="24">
        <v>30</v>
      </c>
      <c r="Q128" s="24">
        <v>29</v>
      </c>
      <c r="R128" s="24"/>
      <c r="S128" s="23">
        <v>1</v>
      </c>
      <c r="T128" s="24"/>
      <c r="U128" s="24"/>
      <c r="V128" s="24"/>
      <c r="W128" s="24"/>
      <c r="X128" s="24"/>
      <c r="Y128" s="24">
        <v>1</v>
      </c>
      <c r="Z128" s="24">
        <v>31</v>
      </c>
      <c r="AA128" s="24"/>
      <c r="AB128" s="24">
        <v>11</v>
      </c>
      <c r="AC128" s="24">
        <v>60</v>
      </c>
      <c r="AD128" s="11">
        <v>11</v>
      </c>
      <c r="AE128" s="11">
        <v>5</v>
      </c>
      <c r="AF128" s="11">
        <v>1</v>
      </c>
      <c r="AG128" s="11">
        <v>6</v>
      </c>
      <c r="AH128" s="11">
        <v>5</v>
      </c>
      <c r="AI128" s="11">
        <v>1</v>
      </c>
      <c r="AJ128" s="25"/>
      <c r="AK128" s="25">
        <v>5</v>
      </c>
      <c r="AL128" s="25"/>
      <c r="AM128" s="25"/>
      <c r="AN128" s="25"/>
      <c r="AO128" s="25"/>
      <c r="AP128" s="25"/>
    </row>
    <row r="129" spans="1:42" s="3" customFormat="1" ht="39.950000000000003" customHeight="1">
      <c r="A129" s="10"/>
      <c r="B129" s="207" t="s">
        <v>272</v>
      </c>
      <c r="C129" s="208"/>
      <c r="D129" s="209"/>
      <c r="E129" s="11">
        <f>E10+E31+E43+E51+E65+E72+E80+E83+E105+E110+E119+E124+E127+E128</f>
        <v>1117</v>
      </c>
      <c r="F129" s="11">
        <f t="shared" ref="F129:AP129" si="13">F10+F31+F43+F51+F65+F72+F80+F83+F105+F110+F119+F124+F127+F128</f>
        <v>81</v>
      </c>
      <c r="G129" s="11">
        <f t="shared" si="13"/>
        <v>1034</v>
      </c>
      <c r="H129" s="11">
        <f t="shared" si="13"/>
        <v>2</v>
      </c>
      <c r="I129" s="11">
        <f t="shared" si="13"/>
        <v>0</v>
      </c>
      <c r="J129" s="11">
        <f t="shared" si="13"/>
        <v>235</v>
      </c>
      <c r="K129" s="11">
        <f t="shared" si="13"/>
        <v>182</v>
      </c>
      <c r="L129" s="11">
        <f t="shared" si="13"/>
        <v>51</v>
      </c>
      <c r="M129" s="11">
        <f t="shared" si="13"/>
        <v>1</v>
      </c>
      <c r="N129" s="11">
        <f t="shared" si="13"/>
        <v>1</v>
      </c>
      <c r="O129" s="11">
        <f t="shared" si="13"/>
        <v>1</v>
      </c>
      <c r="P129" s="11">
        <f t="shared" si="13"/>
        <v>620</v>
      </c>
      <c r="Q129" s="11">
        <f t="shared" si="13"/>
        <v>455</v>
      </c>
      <c r="R129" s="11">
        <f t="shared" si="13"/>
        <v>99</v>
      </c>
      <c r="S129" s="11">
        <f t="shared" si="13"/>
        <v>25</v>
      </c>
      <c r="T129" s="11">
        <f t="shared" si="13"/>
        <v>0</v>
      </c>
      <c r="U129" s="11">
        <f t="shared" si="13"/>
        <v>41</v>
      </c>
      <c r="V129" s="11">
        <f t="shared" si="13"/>
        <v>5</v>
      </c>
      <c r="W129" s="11">
        <f t="shared" si="13"/>
        <v>31</v>
      </c>
      <c r="X129" s="11">
        <f t="shared" si="13"/>
        <v>5</v>
      </c>
      <c r="Y129" s="11">
        <f t="shared" si="13"/>
        <v>7</v>
      </c>
      <c r="Z129" s="11">
        <f t="shared" si="13"/>
        <v>627</v>
      </c>
      <c r="AA129" s="11">
        <f t="shared" si="13"/>
        <v>2</v>
      </c>
      <c r="AB129" s="11">
        <f t="shared" si="13"/>
        <v>104</v>
      </c>
      <c r="AC129" s="11">
        <f t="shared" si="13"/>
        <v>667</v>
      </c>
      <c r="AD129" s="11">
        <f t="shared" si="13"/>
        <v>104</v>
      </c>
      <c r="AE129" s="11">
        <f t="shared" si="13"/>
        <v>34</v>
      </c>
      <c r="AF129" s="11">
        <f t="shared" si="13"/>
        <v>17</v>
      </c>
      <c r="AG129" s="11">
        <f t="shared" si="13"/>
        <v>51</v>
      </c>
      <c r="AH129" s="11">
        <f t="shared" si="13"/>
        <v>26</v>
      </c>
      <c r="AI129" s="11">
        <f t="shared" si="13"/>
        <v>25</v>
      </c>
      <c r="AJ129" s="11">
        <f t="shared" si="13"/>
        <v>0</v>
      </c>
      <c r="AK129" s="11">
        <f t="shared" si="13"/>
        <v>41</v>
      </c>
      <c r="AL129" s="11">
        <f t="shared" si="13"/>
        <v>0</v>
      </c>
      <c r="AM129" s="11">
        <f t="shared" si="13"/>
        <v>4</v>
      </c>
      <c r="AN129" s="11">
        <f t="shared" si="13"/>
        <v>4</v>
      </c>
      <c r="AO129" s="11">
        <f t="shared" si="13"/>
        <v>2</v>
      </c>
      <c r="AP129" s="11">
        <f t="shared" si="13"/>
        <v>2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  <pageSetup paperSize="9" orientation="portrait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11AB6-4413-469C-BFA8-92B4A97A9833}">
  <dimension ref="A1:AP133"/>
  <sheetViews>
    <sheetView workbookViewId="0">
      <selection activeCell="BN136" sqref="BN136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310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11">
        <f t="shared" ref="E10:K10" si="0">SUM(E11:E30)</f>
        <v>67</v>
      </c>
      <c r="F10" s="11">
        <f t="shared" si="0"/>
        <v>4</v>
      </c>
      <c r="G10" s="11">
        <f t="shared" si="0"/>
        <v>63</v>
      </c>
      <c r="H10" s="11">
        <f t="shared" si="0"/>
        <v>0</v>
      </c>
      <c r="I10" s="11">
        <f t="shared" si="0"/>
        <v>0</v>
      </c>
      <c r="J10" s="11">
        <f t="shared" si="0"/>
        <v>18</v>
      </c>
      <c r="K10" s="11">
        <f t="shared" si="0"/>
        <v>15</v>
      </c>
      <c r="L10" s="11">
        <f t="shared" ref="L10:AP10" si="1">SUM(L11:L30)</f>
        <v>3</v>
      </c>
      <c r="M10" s="11">
        <f t="shared" si="1"/>
        <v>0</v>
      </c>
      <c r="N10" s="11">
        <f t="shared" si="1"/>
        <v>0</v>
      </c>
      <c r="O10" s="11">
        <f t="shared" si="1"/>
        <v>0</v>
      </c>
      <c r="P10" s="11">
        <f t="shared" si="1"/>
        <v>9</v>
      </c>
      <c r="Q10" s="11">
        <f t="shared" si="1"/>
        <v>0</v>
      </c>
      <c r="R10" s="11">
        <f t="shared" si="1"/>
        <v>0</v>
      </c>
      <c r="S10" s="11">
        <f t="shared" si="1"/>
        <v>1</v>
      </c>
      <c r="T10" s="11">
        <f t="shared" si="1"/>
        <v>0</v>
      </c>
      <c r="U10" s="11">
        <f t="shared" si="1"/>
        <v>8</v>
      </c>
      <c r="V10" s="11">
        <f t="shared" si="1"/>
        <v>2</v>
      </c>
      <c r="W10" s="11">
        <f t="shared" si="1"/>
        <v>5</v>
      </c>
      <c r="X10" s="11">
        <f t="shared" si="1"/>
        <v>1</v>
      </c>
      <c r="Y10" s="11">
        <f t="shared" si="1"/>
        <v>2</v>
      </c>
      <c r="Z10" s="11">
        <f t="shared" si="1"/>
        <v>11</v>
      </c>
      <c r="AA10" s="11">
        <f t="shared" si="1"/>
        <v>0</v>
      </c>
      <c r="AB10" s="11">
        <f t="shared" si="1"/>
        <v>11</v>
      </c>
      <c r="AC10" s="11">
        <f t="shared" si="1"/>
        <v>71</v>
      </c>
      <c r="AD10" s="11">
        <f t="shared" si="1"/>
        <v>11</v>
      </c>
      <c r="AE10" s="11">
        <f t="shared" si="1"/>
        <v>3</v>
      </c>
      <c r="AF10" s="11">
        <f t="shared" si="1"/>
        <v>0</v>
      </c>
      <c r="AG10" s="11">
        <f t="shared" si="1"/>
        <v>3</v>
      </c>
      <c r="AH10" s="11">
        <f t="shared" si="1"/>
        <v>1</v>
      </c>
      <c r="AI10" s="11">
        <f t="shared" si="1"/>
        <v>2</v>
      </c>
      <c r="AJ10" s="11">
        <f t="shared" si="1"/>
        <v>0</v>
      </c>
      <c r="AK10" s="11">
        <f t="shared" si="1"/>
        <v>3</v>
      </c>
      <c r="AL10" s="11">
        <f t="shared" si="1"/>
        <v>0</v>
      </c>
      <c r="AM10" s="11">
        <f t="shared" si="1"/>
        <v>0</v>
      </c>
      <c r="AN10" s="11">
        <f t="shared" si="1"/>
        <v>0</v>
      </c>
      <c r="AO10" s="11">
        <f t="shared" si="1"/>
        <v>0</v>
      </c>
      <c r="AP10" s="11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13">
        <v>5</v>
      </c>
      <c r="F11" s="13"/>
      <c r="G11" s="13">
        <v>5</v>
      </c>
      <c r="H11" s="13"/>
      <c r="I11" s="13"/>
      <c r="J11" s="13">
        <v>2</v>
      </c>
      <c r="K11" s="13">
        <v>2</v>
      </c>
      <c r="L11" s="13"/>
      <c r="M11" s="18"/>
      <c r="N11" s="18"/>
      <c r="O11" s="13"/>
      <c r="P11" s="13">
        <v>2</v>
      </c>
      <c r="Q11" s="13"/>
      <c r="R11" s="13"/>
      <c r="S11" s="13"/>
      <c r="T11" s="13"/>
      <c r="U11" s="13">
        <v>2</v>
      </c>
      <c r="V11" s="13"/>
      <c r="W11" s="13">
        <v>1</v>
      </c>
      <c r="X11" s="13">
        <v>1</v>
      </c>
      <c r="Y11" s="13">
        <v>1</v>
      </c>
      <c r="Z11" s="13">
        <v>3</v>
      </c>
      <c r="AA11" s="13"/>
      <c r="AB11" s="13"/>
      <c r="AC11" s="13">
        <v>4</v>
      </c>
      <c r="AD11" s="17"/>
      <c r="AE11" s="17">
        <v>1</v>
      </c>
      <c r="AF11" s="19"/>
      <c r="AG11" s="17">
        <v>1</v>
      </c>
      <c r="AH11" s="17"/>
      <c r="AI11" s="19">
        <v>1</v>
      </c>
      <c r="AJ11" s="21"/>
      <c r="AK11" s="21">
        <v>1</v>
      </c>
      <c r="AL11" s="21"/>
      <c r="AM11" s="21"/>
      <c r="AN11" s="21"/>
      <c r="AO11" s="21"/>
      <c r="AP11" s="21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16">
        <v>13</v>
      </c>
      <c r="F12" s="13"/>
      <c r="G12" s="16">
        <v>13</v>
      </c>
      <c r="H12" s="13"/>
      <c r="I12" s="13"/>
      <c r="J12" s="13">
        <v>4</v>
      </c>
      <c r="K12" s="13">
        <v>3</v>
      </c>
      <c r="L12" s="13">
        <v>1</v>
      </c>
      <c r="M12" s="18"/>
      <c r="N12" s="18"/>
      <c r="O12" s="16"/>
      <c r="P12" s="16"/>
      <c r="Q12" s="16"/>
      <c r="R12" s="16"/>
      <c r="S12" s="13"/>
      <c r="T12" s="16"/>
      <c r="U12" s="16"/>
      <c r="V12" s="16"/>
      <c r="W12" s="13"/>
      <c r="X12" s="13"/>
      <c r="Y12" s="16"/>
      <c r="Z12" s="13"/>
      <c r="AA12" s="13"/>
      <c r="AB12" s="16"/>
      <c r="AC12" s="16">
        <v>16</v>
      </c>
      <c r="AD12" s="17"/>
      <c r="AE12" s="17">
        <v>1</v>
      </c>
      <c r="AF12" s="19"/>
      <c r="AG12" s="17">
        <v>1</v>
      </c>
      <c r="AH12" s="17"/>
      <c r="AI12" s="19">
        <v>1</v>
      </c>
      <c r="AJ12" s="21"/>
      <c r="AK12" s="21">
        <v>1</v>
      </c>
      <c r="AL12" s="21"/>
      <c r="AM12" s="21"/>
      <c r="AN12" s="21"/>
      <c r="AO12" s="21"/>
      <c r="AP12" s="21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13"/>
      <c r="F13" s="13"/>
      <c r="G13" s="13"/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/>
      <c r="AD13" s="17"/>
      <c r="AE13" s="17"/>
      <c r="AF13" s="19"/>
      <c r="AG13" s="17"/>
      <c r="AH13" s="17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16">
        <v>1</v>
      </c>
      <c r="F14" s="13"/>
      <c r="G14" s="16">
        <v>1</v>
      </c>
      <c r="H14" s="13"/>
      <c r="I14" s="13"/>
      <c r="J14" s="13">
        <v>1</v>
      </c>
      <c r="K14" s="13">
        <v>1</v>
      </c>
      <c r="L14" s="13"/>
      <c r="M14" s="18"/>
      <c r="N14" s="18"/>
      <c r="O14" s="16"/>
      <c r="P14" s="16">
        <v>2</v>
      </c>
      <c r="Q14" s="16"/>
      <c r="R14" s="16"/>
      <c r="S14" s="13"/>
      <c r="T14" s="16"/>
      <c r="U14" s="16">
        <v>2</v>
      </c>
      <c r="V14" s="16">
        <v>1</v>
      </c>
      <c r="W14" s="13">
        <v>1</v>
      </c>
      <c r="X14" s="13"/>
      <c r="Y14" s="16"/>
      <c r="Z14" s="13">
        <v>2</v>
      </c>
      <c r="AA14" s="13"/>
      <c r="AB14" s="16"/>
      <c r="AC14" s="16"/>
      <c r="AD14" s="17"/>
      <c r="AE14" s="17"/>
      <c r="AF14" s="19"/>
      <c r="AG14" s="17"/>
      <c r="AH14" s="17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16"/>
      <c r="F15" s="13"/>
      <c r="G15" s="16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17"/>
      <c r="AE15" s="17"/>
      <c r="AF15" s="19"/>
      <c r="AG15" s="17"/>
      <c r="AH15" s="17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13">
        <v>1</v>
      </c>
      <c r="F16" s="13"/>
      <c r="G16" s="13">
        <v>1</v>
      </c>
      <c r="H16" s="13"/>
      <c r="I16" s="13"/>
      <c r="J16" s="13"/>
      <c r="K16" s="13"/>
      <c r="L16" s="13"/>
      <c r="M16" s="18"/>
      <c r="N16" s="18"/>
      <c r="O16" s="13"/>
      <c r="P16" s="13">
        <v>1</v>
      </c>
      <c r="Q16" s="13"/>
      <c r="R16" s="16"/>
      <c r="S16" s="13">
        <v>1</v>
      </c>
      <c r="T16" s="13"/>
      <c r="U16" s="13"/>
      <c r="V16" s="13"/>
      <c r="W16" s="13"/>
      <c r="X16" s="13"/>
      <c r="Y16" s="13"/>
      <c r="Z16" s="13">
        <v>1</v>
      </c>
      <c r="AA16" s="13"/>
      <c r="AB16" s="13"/>
      <c r="AC16" s="13"/>
      <c r="AD16" s="17"/>
      <c r="AE16" s="17"/>
      <c r="AF16" s="19"/>
      <c r="AG16" s="17"/>
      <c r="AH16" s="17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16"/>
      <c r="F17" s="13"/>
      <c r="G17" s="16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7"/>
      <c r="AE17" s="17"/>
      <c r="AF17" s="19"/>
      <c r="AG17" s="17"/>
      <c r="AH17" s="17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16">
        <v>1</v>
      </c>
      <c r="F18" s="13"/>
      <c r="G18" s="16">
        <v>1</v>
      </c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>
        <v>1</v>
      </c>
      <c r="AD18" s="17"/>
      <c r="AE18" s="17"/>
      <c r="AF18" s="19"/>
      <c r="AG18" s="17"/>
      <c r="AH18" s="17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16"/>
      <c r="F19" s="29"/>
      <c r="G19" s="16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17"/>
      <c r="AE19" s="17"/>
      <c r="AF19" s="19"/>
      <c r="AG19" s="17"/>
      <c r="AH19" s="17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16"/>
      <c r="F20" s="29"/>
      <c r="G20" s="16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17"/>
      <c r="AE20" s="17"/>
      <c r="AF20" s="19"/>
      <c r="AG20" s="17"/>
      <c r="AH20" s="17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16">
        <v>3</v>
      </c>
      <c r="F21" s="29"/>
      <c r="G21" s="16">
        <v>3</v>
      </c>
      <c r="H21" s="13"/>
      <c r="I21" s="13"/>
      <c r="J21" s="13"/>
      <c r="K21" s="13"/>
      <c r="L21" s="13"/>
      <c r="M21" s="18"/>
      <c r="N21" s="18"/>
      <c r="O21" s="16"/>
      <c r="P21" s="16">
        <v>1</v>
      </c>
      <c r="Q21" s="16"/>
      <c r="R21" s="16"/>
      <c r="S21" s="13"/>
      <c r="T21" s="16"/>
      <c r="U21" s="16">
        <v>1</v>
      </c>
      <c r="V21" s="16"/>
      <c r="W21" s="13">
        <v>1</v>
      </c>
      <c r="X21" s="13"/>
      <c r="Y21" s="16"/>
      <c r="Z21" s="13">
        <v>1</v>
      </c>
      <c r="AA21" s="13"/>
      <c r="AB21" s="16"/>
      <c r="AC21" s="16">
        <v>2</v>
      </c>
      <c r="AD21" s="17"/>
      <c r="AE21" s="17"/>
      <c r="AF21" s="19"/>
      <c r="AG21" s="17"/>
      <c r="AH21" s="17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16">
        <v>6</v>
      </c>
      <c r="F22" s="29"/>
      <c r="G22" s="16">
        <v>6</v>
      </c>
      <c r="H22" s="13"/>
      <c r="I22" s="13"/>
      <c r="J22" s="13">
        <v>2</v>
      </c>
      <c r="K22" s="13">
        <v>2</v>
      </c>
      <c r="L22" s="13"/>
      <c r="M22" s="18"/>
      <c r="N22" s="18"/>
      <c r="O22" s="16"/>
      <c r="P22" s="16"/>
      <c r="Q22" s="16"/>
      <c r="R22" s="16"/>
      <c r="S22" s="13"/>
      <c r="T22" s="16"/>
      <c r="U22" s="16"/>
      <c r="V22" s="16"/>
      <c r="W22" s="13"/>
      <c r="X22" s="13"/>
      <c r="Y22" s="16"/>
      <c r="Z22" s="13"/>
      <c r="AA22" s="13"/>
      <c r="AB22" s="16">
        <v>1</v>
      </c>
      <c r="AC22" s="16">
        <v>8</v>
      </c>
      <c r="AD22" s="17">
        <v>1</v>
      </c>
      <c r="AE22" s="17">
        <v>1</v>
      </c>
      <c r="AF22" s="19"/>
      <c r="AG22" s="17">
        <v>1</v>
      </c>
      <c r="AH22" s="17">
        <v>1</v>
      </c>
      <c r="AI22" s="19"/>
      <c r="AJ22" s="21"/>
      <c r="AK22" s="21">
        <v>1</v>
      </c>
      <c r="AL22" s="21"/>
      <c r="AM22" s="21"/>
      <c r="AN22" s="21"/>
      <c r="AO22" s="21"/>
      <c r="AP22" s="21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16"/>
      <c r="F23" s="29"/>
      <c r="G23" s="16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17"/>
      <c r="AE23" s="17"/>
      <c r="AF23" s="19"/>
      <c r="AG23" s="17"/>
      <c r="AH23" s="17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16">
        <v>1</v>
      </c>
      <c r="F24" s="29"/>
      <c r="G24" s="16">
        <v>1</v>
      </c>
      <c r="H24" s="13"/>
      <c r="I24" s="13"/>
      <c r="J24" s="13">
        <v>1</v>
      </c>
      <c r="K24" s="13">
        <v>1</v>
      </c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>
        <v>1</v>
      </c>
      <c r="Z24" s="13">
        <v>1</v>
      </c>
      <c r="AA24" s="13"/>
      <c r="AB24" s="16"/>
      <c r="AC24" s="16">
        <v>1</v>
      </c>
      <c r="AD24" s="17"/>
      <c r="AE24" s="17"/>
      <c r="AF24" s="19"/>
      <c r="AG24" s="17"/>
      <c r="AH24" s="17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16">
        <v>17</v>
      </c>
      <c r="F25" s="29">
        <v>2</v>
      </c>
      <c r="G25" s="13">
        <v>15</v>
      </c>
      <c r="H25" s="13"/>
      <c r="I25" s="13"/>
      <c r="J25" s="13">
        <v>4</v>
      </c>
      <c r="K25" s="13">
        <v>3</v>
      </c>
      <c r="L25" s="13">
        <v>1</v>
      </c>
      <c r="M25" s="18"/>
      <c r="N25" s="18"/>
      <c r="O25" s="16"/>
      <c r="P25" s="16">
        <v>2</v>
      </c>
      <c r="Q25" s="16"/>
      <c r="R25" s="16"/>
      <c r="S25" s="13"/>
      <c r="T25" s="16"/>
      <c r="U25" s="16">
        <v>2</v>
      </c>
      <c r="V25" s="16"/>
      <c r="W25" s="13">
        <v>2</v>
      </c>
      <c r="X25" s="13"/>
      <c r="Y25" s="16"/>
      <c r="Z25" s="13">
        <v>2</v>
      </c>
      <c r="AA25" s="16"/>
      <c r="AB25" s="16">
        <v>6</v>
      </c>
      <c r="AC25" s="16">
        <v>18</v>
      </c>
      <c r="AD25" s="17">
        <v>6</v>
      </c>
      <c r="AE25" s="17"/>
      <c r="AF25" s="19"/>
      <c r="AG25" s="17"/>
      <c r="AH25" s="17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16">
        <v>4</v>
      </c>
      <c r="F26" s="29"/>
      <c r="G26" s="13">
        <v>4</v>
      </c>
      <c r="H26" s="13"/>
      <c r="I26" s="13"/>
      <c r="J26" s="13"/>
      <c r="K26" s="13"/>
      <c r="L26" s="13"/>
      <c r="M26" s="18"/>
      <c r="N26" s="18"/>
      <c r="O26" s="13"/>
      <c r="P26" s="16">
        <v>1</v>
      </c>
      <c r="Q26" s="16"/>
      <c r="R26" s="16"/>
      <c r="S26" s="13"/>
      <c r="T26" s="16"/>
      <c r="U26" s="16">
        <v>1</v>
      </c>
      <c r="V26" s="16">
        <v>1</v>
      </c>
      <c r="W26" s="13"/>
      <c r="X26" s="13"/>
      <c r="Y26" s="16"/>
      <c r="Z26" s="13">
        <v>1</v>
      </c>
      <c r="AA26" s="16"/>
      <c r="AB26" s="16"/>
      <c r="AC26" s="16">
        <v>3</v>
      </c>
      <c r="AD26" s="17"/>
      <c r="AE26" s="17"/>
      <c r="AF26" s="19"/>
      <c r="AG26" s="17"/>
      <c r="AH26" s="17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16"/>
      <c r="F27" s="29"/>
      <c r="G27" s="13"/>
      <c r="H27" s="13"/>
      <c r="I27" s="13"/>
      <c r="J27" s="13">
        <v>1</v>
      </c>
      <c r="K27" s="13">
        <v>1</v>
      </c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6">
        <v>1</v>
      </c>
      <c r="AD27" s="17"/>
      <c r="AE27" s="17"/>
      <c r="AF27" s="19"/>
      <c r="AG27" s="17"/>
      <c r="AH27" s="17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16">
        <v>15</v>
      </c>
      <c r="F28" s="29">
        <v>2</v>
      </c>
      <c r="G28" s="13">
        <v>13</v>
      </c>
      <c r="H28" s="13"/>
      <c r="I28" s="13"/>
      <c r="J28" s="13">
        <v>3</v>
      </c>
      <c r="K28" s="13">
        <v>2</v>
      </c>
      <c r="L28" s="13">
        <v>1</v>
      </c>
      <c r="M28" s="18"/>
      <c r="N28" s="18"/>
      <c r="O28" s="16"/>
      <c r="P28" s="16"/>
      <c r="Q28" s="16"/>
      <c r="R28" s="16"/>
      <c r="S28" s="13"/>
      <c r="T28" s="16"/>
      <c r="U28" s="16"/>
      <c r="V28" s="16"/>
      <c r="W28" s="13"/>
      <c r="X28" s="13"/>
      <c r="Y28" s="16"/>
      <c r="Z28" s="13"/>
      <c r="AA28" s="16"/>
      <c r="AB28" s="16">
        <v>4</v>
      </c>
      <c r="AC28" s="16">
        <v>17</v>
      </c>
      <c r="AD28" s="17">
        <v>4</v>
      </c>
      <c r="AE28" s="17"/>
      <c r="AF28" s="19"/>
      <c r="AG28" s="17"/>
      <c r="AH28" s="17"/>
      <c r="AI28" s="19"/>
      <c r="AJ28" s="21"/>
      <c r="AK28" s="21"/>
      <c r="AL28" s="21"/>
      <c r="AM28" s="21"/>
      <c r="AN28" s="21"/>
      <c r="AO28" s="21"/>
      <c r="AP28" s="21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16"/>
      <c r="F29" s="17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17"/>
      <c r="AE29" s="17"/>
      <c r="AF29" s="19"/>
      <c r="AG29" s="17"/>
      <c r="AH29" s="17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16"/>
      <c r="F30" s="17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17"/>
      <c r="AE30" s="17"/>
      <c r="AF30" s="19"/>
      <c r="AG30" s="17"/>
      <c r="AH30" s="17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11">
        <f>SUM(E32:E42)</f>
        <v>17</v>
      </c>
      <c r="F31" s="11">
        <f t="shared" ref="F31:AP31" si="2">SUM(F32:F42)</f>
        <v>0</v>
      </c>
      <c r="G31" s="11">
        <f t="shared" si="2"/>
        <v>17</v>
      </c>
      <c r="H31" s="11">
        <f t="shared" si="2"/>
        <v>0</v>
      </c>
      <c r="I31" s="11">
        <f t="shared" si="2"/>
        <v>0</v>
      </c>
      <c r="J31" s="11">
        <f t="shared" si="2"/>
        <v>19</v>
      </c>
      <c r="K31" s="11">
        <f t="shared" si="2"/>
        <v>19</v>
      </c>
      <c r="L31" s="11">
        <f t="shared" si="2"/>
        <v>0</v>
      </c>
      <c r="M31" s="11">
        <f t="shared" si="2"/>
        <v>0</v>
      </c>
      <c r="N31" s="11">
        <f t="shared" si="2"/>
        <v>0</v>
      </c>
      <c r="O31" s="11">
        <f t="shared" si="2"/>
        <v>2</v>
      </c>
      <c r="P31" s="11">
        <f t="shared" si="2"/>
        <v>4</v>
      </c>
      <c r="Q31" s="11">
        <f t="shared" si="2"/>
        <v>2</v>
      </c>
      <c r="R31" s="11">
        <f t="shared" si="2"/>
        <v>0</v>
      </c>
      <c r="S31" s="11">
        <f t="shared" si="2"/>
        <v>0</v>
      </c>
      <c r="T31" s="11">
        <f t="shared" si="2"/>
        <v>0</v>
      </c>
      <c r="U31" s="11">
        <f t="shared" si="2"/>
        <v>2</v>
      </c>
      <c r="V31" s="11">
        <f t="shared" si="2"/>
        <v>0</v>
      </c>
      <c r="W31" s="11">
        <f t="shared" si="2"/>
        <v>1</v>
      </c>
      <c r="X31" s="11">
        <f t="shared" si="2"/>
        <v>1</v>
      </c>
      <c r="Y31" s="11">
        <f t="shared" si="2"/>
        <v>2</v>
      </c>
      <c r="Z31" s="11">
        <f t="shared" si="2"/>
        <v>6</v>
      </c>
      <c r="AA31" s="11">
        <f t="shared" si="2"/>
        <v>0</v>
      </c>
      <c r="AB31" s="11">
        <f t="shared" si="2"/>
        <v>2</v>
      </c>
      <c r="AC31" s="11">
        <f t="shared" si="2"/>
        <v>28</v>
      </c>
      <c r="AD31" s="11">
        <f t="shared" si="2"/>
        <v>2</v>
      </c>
      <c r="AE31" s="11">
        <f t="shared" si="2"/>
        <v>3</v>
      </c>
      <c r="AF31" s="11">
        <f t="shared" si="2"/>
        <v>1</v>
      </c>
      <c r="AG31" s="11">
        <f t="shared" si="2"/>
        <v>4</v>
      </c>
      <c r="AH31" s="11">
        <f t="shared" si="2"/>
        <v>4</v>
      </c>
      <c r="AI31" s="11">
        <f t="shared" si="2"/>
        <v>0</v>
      </c>
      <c r="AJ31" s="11">
        <f t="shared" si="2"/>
        <v>0</v>
      </c>
      <c r="AK31" s="11">
        <f t="shared" si="2"/>
        <v>2</v>
      </c>
      <c r="AL31" s="11">
        <f t="shared" si="2"/>
        <v>0</v>
      </c>
      <c r="AM31" s="11">
        <f t="shared" si="2"/>
        <v>0</v>
      </c>
      <c r="AN31" s="11">
        <f t="shared" si="2"/>
        <v>0</v>
      </c>
      <c r="AO31" s="11">
        <f t="shared" si="2"/>
        <v>0</v>
      </c>
      <c r="AP31" s="11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13">
        <v>1</v>
      </c>
      <c r="F32" s="13"/>
      <c r="G32" s="13">
        <v>1</v>
      </c>
      <c r="H32" s="13"/>
      <c r="I32" s="13"/>
      <c r="J32" s="13">
        <v>3</v>
      </c>
      <c r="K32" s="13">
        <v>3</v>
      </c>
      <c r="L32" s="13"/>
      <c r="M32" s="13"/>
      <c r="N32" s="13"/>
      <c r="O32" s="13"/>
      <c r="P32" s="13"/>
      <c r="Q32" s="13"/>
      <c r="R32" s="16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>
        <v>4</v>
      </c>
      <c r="AD32" s="17"/>
      <c r="AE32" s="17"/>
      <c r="AF32" s="19"/>
      <c r="AG32" s="17"/>
      <c r="AH32" s="17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16"/>
      <c r="F33" s="13"/>
      <c r="G33" s="13"/>
      <c r="H33" s="13"/>
      <c r="I33" s="13"/>
      <c r="J33" s="13">
        <v>1</v>
      </c>
      <c r="K33" s="13">
        <v>1</v>
      </c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>
        <v>1</v>
      </c>
      <c r="AD33" s="17"/>
      <c r="AE33" s="17"/>
      <c r="AF33" s="19"/>
      <c r="AG33" s="17"/>
      <c r="AH33" s="17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16">
        <v>4</v>
      </c>
      <c r="F34" s="13"/>
      <c r="G34" s="13">
        <v>4</v>
      </c>
      <c r="H34" s="13"/>
      <c r="I34" s="13"/>
      <c r="J34" s="13"/>
      <c r="K34" s="13"/>
      <c r="L34" s="13"/>
      <c r="M34" s="13"/>
      <c r="N34" s="13"/>
      <c r="O34" s="16"/>
      <c r="P34" s="16"/>
      <c r="Q34" s="16"/>
      <c r="R34" s="16"/>
      <c r="S34" s="13"/>
      <c r="T34" s="16"/>
      <c r="U34" s="16"/>
      <c r="V34" s="16"/>
      <c r="W34" s="13"/>
      <c r="X34" s="13"/>
      <c r="Y34" s="16"/>
      <c r="Z34" s="13"/>
      <c r="AA34" s="16"/>
      <c r="AB34" s="16"/>
      <c r="AC34" s="16">
        <v>4</v>
      </c>
      <c r="AD34" s="17"/>
      <c r="AE34" s="17">
        <v>1</v>
      </c>
      <c r="AF34" s="19"/>
      <c r="AG34" s="17">
        <v>1</v>
      </c>
      <c r="AH34" s="17">
        <v>1</v>
      </c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16"/>
      <c r="F35" s="13"/>
      <c r="G35" s="13"/>
      <c r="H35" s="13"/>
      <c r="I35" s="13"/>
      <c r="J35" s="13">
        <v>1</v>
      </c>
      <c r="K35" s="13">
        <v>1</v>
      </c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>
        <v>1</v>
      </c>
      <c r="AD35" s="17"/>
      <c r="AE35" s="17"/>
      <c r="AF35" s="19"/>
      <c r="AG35" s="17"/>
      <c r="AH35" s="17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16"/>
      <c r="F36" s="13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17"/>
      <c r="AE36" s="17"/>
      <c r="AF36" s="19"/>
      <c r="AG36" s="17"/>
      <c r="AH36" s="17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16">
        <v>3</v>
      </c>
      <c r="F37" s="13"/>
      <c r="G37" s="16">
        <v>3</v>
      </c>
      <c r="H37" s="13"/>
      <c r="I37" s="13"/>
      <c r="J37" s="13">
        <v>8</v>
      </c>
      <c r="K37" s="13">
        <v>8</v>
      </c>
      <c r="L37" s="13"/>
      <c r="M37" s="13"/>
      <c r="N37" s="13"/>
      <c r="O37" s="16">
        <v>1</v>
      </c>
      <c r="P37" s="16">
        <v>2</v>
      </c>
      <c r="Q37" s="16"/>
      <c r="R37" s="16"/>
      <c r="S37" s="13"/>
      <c r="T37" s="16"/>
      <c r="U37" s="16">
        <v>2</v>
      </c>
      <c r="V37" s="16"/>
      <c r="W37" s="13">
        <v>1</v>
      </c>
      <c r="X37" s="13">
        <v>1</v>
      </c>
      <c r="Y37" s="16"/>
      <c r="Z37" s="13">
        <v>2</v>
      </c>
      <c r="AA37" s="16"/>
      <c r="AB37" s="16">
        <v>1</v>
      </c>
      <c r="AC37" s="16">
        <v>8</v>
      </c>
      <c r="AD37" s="17">
        <v>1</v>
      </c>
      <c r="AE37" s="17">
        <v>1</v>
      </c>
      <c r="AF37" s="19"/>
      <c r="AG37" s="17">
        <v>1</v>
      </c>
      <c r="AH37" s="17">
        <v>1</v>
      </c>
      <c r="AI37" s="19"/>
      <c r="AJ37" s="21"/>
      <c r="AK37" s="21">
        <v>1</v>
      </c>
      <c r="AL37" s="21"/>
      <c r="AM37" s="21"/>
      <c r="AN37" s="21"/>
      <c r="AO37" s="21"/>
      <c r="AP37" s="21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16">
        <v>2</v>
      </c>
      <c r="F38" s="13"/>
      <c r="G38" s="16">
        <v>2</v>
      </c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>
        <v>2</v>
      </c>
      <c r="AD38" s="17"/>
      <c r="AE38" s="17"/>
      <c r="AF38" s="19"/>
      <c r="AG38" s="17"/>
      <c r="AH38" s="17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16"/>
      <c r="F39" s="13"/>
      <c r="G39" s="16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17"/>
      <c r="AE39" s="17"/>
      <c r="AF39" s="19"/>
      <c r="AG39" s="17"/>
      <c r="AH39" s="17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16">
        <v>2</v>
      </c>
      <c r="F40" s="13"/>
      <c r="G40" s="16">
        <v>2</v>
      </c>
      <c r="H40" s="13"/>
      <c r="I40" s="13"/>
      <c r="J40" s="13">
        <v>2</v>
      </c>
      <c r="K40" s="13">
        <v>2</v>
      </c>
      <c r="L40" s="13"/>
      <c r="M40" s="13"/>
      <c r="N40" s="13"/>
      <c r="O40" s="16"/>
      <c r="P40" s="16">
        <v>1</v>
      </c>
      <c r="Q40" s="16">
        <v>1</v>
      </c>
      <c r="R40" s="16"/>
      <c r="S40" s="13"/>
      <c r="T40" s="16"/>
      <c r="U40" s="16"/>
      <c r="V40" s="16"/>
      <c r="W40" s="13"/>
      <c r="X40" s="13"/>
      <c r="Y40" s="16"/>
      <c r="Z40" s="13">
        <v>1</v>
      </c>
      <c r="AA40" s="16"/>
      <c r="AB40" s="16"/>
      <c r="AC40" s="16">
        <v>3</v>
      </c>
      <c r="AD40" s="17"/>
      <c r="AE40" s="17"/>
      <c r="AF40" s="19"/>
      <c r="AG40" s="17"/>
      <c r="AH40" s="17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16">
        <v>3</v>
      </c>
      <c r="F41" s="13"/>
      <c r="G41" s="16">
        <v>3</v>
      </c>
      <c r="H41" s="13"/>
      <c r="I41" s="13"/>
      <c r="J41" s="13"/>
      <c r="K41" s="13"/>
      <c r="L41" s="13"/>
      <c r="M41" s="13"/>
      <c r="N41" s="13"/>
      <c r="O41" s="16">
        <v>1</v>
      </c>
      <c r="P41" s="16"/>
      <c r="Q41" s="16"/>
      <c r="R41" s="16"/>
      <c r="S41" s="13"/>
      <c r="T41" s="16"/>
      <c r="U41" s="16"/>
      <c r="V41" s="16"/>
      <c r="W41" s="13"/>
      <c r="X41" s="13"/>
      <c r="Y41" s="16">
        <v>1</v>
      </c>
      <c r="Z41" s="13">
        <v>1</v>
      </c>
      <c r="AA41" s="16"/>
      <c r="AB41" s="16"/>
      <c r="AC41" s="16">
        <v>1</v>
      </c>
      <c r="AD41" s="17"/>
      <c r="AE41" s="17"/>
      <c r="AF41" s="19"/>
      <c r="AG41" s="17"/>
      <c r="AH41" s="17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16">
        <v>2</v>
      </c>
      <c r="F42" s="13"/>
      <c r="G42" s="16">
        <v>2</v>
      </c>
      <c r="H42" s="13"/>
      <c r="I42" s="13"/>
      <c r="J42" s="13">
        <v>4</v>
      </c>
      <c r="K42" s="13">
        <v>4</v>
      </c>
      <c r="L42" s="13"/>
      <c r="M42" s="13"/>
      <c r="N42" s="13"/>
      <c r="O42" s="16"/>
      <c r="P42" s="16">
        <v>1</v>
      </c>
      <c r="Q42" s="16">
        <v>1</v>
      </c>
      <c r="R42" s="16"/>
      <c r="S42" s="13"/>
      <c r="T42" s="16"/>
      <c r="U42" s="16"/>
      <c r="V42" s="16"/>
      <c r="W42" s="13"/>
      <c r="X42" s="13"/>
      <c r="Y42" s="16">
        <v>1</v>
      </c>
      <c r="Z42" s="13">
        <v>2</v>
      </c>
      <c r="AA42" s="13"/>
      <c r="AB42" s="16">
        <v>1</v>
      </c>
      <c r="AC42" s="16">
        <v>4</v>
      </c>
      <c r="AD42" s="17">
        <v>1</v>
      </c>
      <c r="AE42" s="17">
        <v>1</v>
      </c>
      <c r="AF42" s="19">
        <v>1</v>
      </c>
      <c r="AG42" s="17">
        <v>2</v>
      </c>
      <c r="AH42" s="17">
        <v>2</v>
      </c>
      <c r="AI42" s="19"/>
      <c r="AJ42" s="21"/>
      <c r="AK42" s="21">
        <v>1</v>
      </c>
      <c r="AL42" s="21"/>
      <c r="AM42" s="21"/>
      <c r="AN42" s="21"/>
      <c r="AO42" s="21"/>
      <c r="AP42" s="21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11">
        <f>SUM(E44:E50)</f>
        <v>7</v>
      </c>
      <c r="F43" s="11">
        <f t="shared" ref="F43:AP43" si="3">SUM(F44:F50)</f>
        <v>2</v>
      </c>
      <c r="G43" s="11">
        <f t="shared" si="3"/>
        <v>5</v>
      </c>
      <c r="H43" s="11">
        <f t="shared" si="3"/>
        <v>0</v>
      </c>
      <c r="I43" s="11">
        <f t="shared" si="3"/>
        <v>0</v>
      </c>
      <c r="J43" s="11">
        <f t="shared" si="3"/>
        <v>10</v>
      </c>
      <c r="K43" s="11">
        <f t="shared" si="3"/>
        <v>10</v>
      </c>
      <c r="L43" s="11">
        <f t="shared" si="3"/>
        <v>0</v>
      </c>
      <c r="M43" s="11">
        <f t="shared" si="3"/>
        <v>0</v>
      </c>
      <c r="N43" s="11">
        <f t="shared" si="3"/>
        <v>0</v>
      </c>
      <c r="O43" s="11">
        <f t="shared" si="3"/>
        <v>0</v>
      </c>
      <c r="P43" s="11">
        <f t="shared" si="3"/>
        <v>2</v>
      </c>
      <c r="Q43" s="11">
        <f t="shared" si="3"/>
        <v>0</v>
      </c>
      <c r="R43" s="11">
        <f t="shared" si="3"/>
        <v>0</v>
      </c>
      <c r="S43" s="11">
        <f t="shared" si="3"/>
        <v>2</v>
      </c>
      <c r="T43" s="11">
        <f t="shared" si="3"/>
        <v>0</v>
      </c>
      <c r="U43" s="11">
        <f t="shared" si="3"/>
        <v>0</v>
      </c>
      <c r="V43" s="11">
        <f t="shared" si="3"/>
        <v>0</v>
      </c>
      <c r="W43" s="11">
        <f t="shared" si="3"/>
        <v>0</v>
      </c>
      <c r="X43" s="11">
        <f t="shared" si="3"/>
        <v>0</v>
      </c>
      <c r="Y43" s="11">
        <f t="shared" si="3"/>
        <v>1</v>
      </c>
      <c r="Z43" s="11">
        <f t="shared" si="3"/>
        <v>3</v>
      </c>
      <c r="AA43" s="11">
        <f t="shared" si="3"/>
        <v>0</v>
      </c>
      <c r="AB43" s="11">
        <f t="shared" si="3"/>
        <v>2</v>
      </c>
      <c r="AC43" s="11">
        <f t="shared" si="3"/>
        <v>14</v>
      </c>
      <c r="AD43" s="11">
        <f t="shared" si="3"/>
        <v>2</v>
      </c>
      <c r="AE43" s="11">
        <f t="shared" si="3"/>
        <v>1</v>
      </c>
      <c r="AF43" s="11">
        <f t="shared" si="3"/>
        <v>1</v>
      </c>
      <c r="AG43" s="11">
        <f t="shared" si="3"/>
        <v>2</v>
      </c>
      <c r="AH43" s="11">
        <f t="shared" si="3"/>
        <v>0</v>
      </c>
      <c r="AI43" s="11">
        <f t="shared" si="3"/>
        <v>2</v>
      </c>
      <c r="AJ43" s="11">
        <f t="shared" si="3"/>
        <v>0</v>
      </c>
      <c r="AK43" s="11">
        <f t="shared" si="3"/>
        <v>1</v>
      </c>
      <c r="AL43" s="11">
        <f t="shared" si="3"/>
        <v>0</v>
      </c>
      <c r="AM43" s="11">
        <f t="shared" si="3"/>
        <v>1</v>
      </c>
      <c r="AN43" s="11">
        <f t="shared" si="3"/>
        <v>1</v>
      </c>
      <c r="AO43" s="11">
        <f t="shared" si="3"/>
        <v>0</v>
      </c>
      <c r="AP43" s="11">
        <f t="shared" si="3"/>
        <v>1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16">
        <v>2</v>
      </c>
      <c r="F44" s="29"/>
      <c r="G44" s="13">
        <v>2</v>
      </c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>
        <v>2</v>
      </c>
      <c r="AD44" s="17"/>
      <c r="AE44" s="17"/>
      <c r="AF44" s="19"/>
      <c r="AG44" s="17"/>
      <c r="AH44" s="17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16"/>
      <c r="F45" s="29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17"/>
      <c r="AE45" s="17"/>
      <c r="AF45" s="19"/>
      <c r="AG45" s="17"/>
      <c r="AH45" s="17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16"/>
      <c r="F46" s="29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17"/>
      <c r="AE46" s="17"/>
      <c r="AF46" s="19"/>
      <c r="AG46" s="17"/>
      <c r="AH46" s="17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16"/>
      <c r="F47" s="29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17"/>
      <c r="AE47" s="17"/>
      <c r="AF47" s="19"/>
      <c r="AG47" s="17"/>
      <c r="AH47" s="17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16">
        <v>1</v>
      </c>
      <c r="F48" s="29">
        <v>1</v>
      </c>
      <c r="G48" s="13"/>
      <c r="H48" s="13"/>
      <c r="I48" s="13"/>
      <c r="J48" s="13"/>
      <c r="K48" s="13"/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>
        <v>1</v>
      </c>
      <c r="AC48" s="16">
        <v>1</v>
      </c>
      <c r="AD48" s="17">
        <v>1</v>
      </c>
      <c r="AE48" s="17"/>
      <c r="AF48" s="19"/>
      <c r="AG48" s="17"/>
      <c r="AH48" s="17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16">
        <v>3</v>
      </c>
      <c r="F49" s="29"/>
      <c r="G49" s="13">
        <v>3</v>
      </c>
      <c r="H49" s="13"/>
      <c r="I49" s="13"/>
      <c r="J49" s="13"/>
      <c r="K49" s="13"/>
      <c r="L49" s="13"/>
      <c r="M49" s="13"/>
      <c r="N49" s="13"/>
      <c r="O49" s="16"/>
      <c r="P49" s="16">
        <v>2</v>
      </c>
      <c r="Q49" s="16"/>
      <c r="R49" s="16"/>
      <c r="S49" s="13">
        <v>2</v>
      </c>
      <c r="T49" s="16"/>
      <c r="U49" s="16"/>
      <c r="V49" s="16"/>
      <c r="W49" s="13"/>
      <c r="X49" s="13"/>
      <c r="Y49" s="16"/>
      <c r="Z49" s="13">
        <v>2</v>
      </c>
      <c r="AA49" s="16"/>
      <c r="AB49" s="16"/>
      <c r="AC49" s="16">
        <v>1</v>
      </c>
      <c r="AD49" s="17"/>
      <c r="AE49" s="17"/>
      <c r="AF49" s="19"/>
      <c r="AG49" s="17"/>
      <c r="AH49" s="17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16">
        <v>1</v>
      </c>
      <c r="F50" s="29">
        <v>1</v>
      </c>
      <c r="G50" s="13"/>
      <c r="H50" s="13"/>
      <c r="I50" s="13"/>
      <c r="J50" s="13">
        <v>10</v>
      </c>
      <c r="K50" s="13">
        <v>10</v>
      </c>
      <c r="L50" s="13"/>
      <c r="M50" s="13"/>
      <c r="N50" s="13"/>
      <c r="O50" s="16"/>
      <c r="P50" s="16"/>
      <c r="Q50" s="16"/>
      <c r="R50" s="16"/>
      <c r="S50" s="13"/>
      <c r="T50" s="16"/>
      <c r="U50" s="16"/>
      <c r="V50" s="16"/>
      <c r="W50" s="13"/>
      <c r="X50" s="13"/>
      <c r="Y50" s="16">
        <v>1</v>
      </c>
      <c r="Z50" s="13">
        <v>1</v>
      </c>
      <c r="AA50" s="16"/>
      <c r="AB50" s="16">
        <v>1</v>
      </c>
      <c r="AC50" s="16">
        <v>10</v>
      </c>
      <c r="AD50" s="17">
        <v>1</v>
      </c>
      <c r="AE50" s="17">
        <v>1</v>
      </c>
      <c r="AF50" s="19">
        <v>1</v>
      </c>
      <c r="AG50" s="17">
        <v>2</v>
      </c>
      <c r="AH50" s="17"/>
      <c r="AI50" s="19">
        <v>2</v>
      </c>
      <c r="AJ50" s="21"/>
      <c r="AK50" s="21">
        <v>1</v>
      </c>
      <c r="AL50" s="21"/>
      <c r="AM50" s="21">
        <v>1</v>
      </c>
      <c r="AN50" s="21">
        <v>1</v>
      </c>
      <c r="AO50" s="21"/>
      <c r="AP50" s="21">
        <v>1</v>
      </c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11">
        <f>SUM(E52:E64)</f>
        <v>25</v>
      </c>
      <c r="F51" s="11">
        <f t="shared" ref="F51:AP51" si="4">SUM(F52:F64)</f>
        <v>3</v>
      </c>
      <c r="G51" s="11">
        <f t="shared" si="4"/>
        <v>21</v>
      </c>
      <c r="H51" s="11">
        <f t="shared" si="4"/>
        <v>1</v>
      </c>
      <c r="I51" s="11">
        <f t="shared" si="4"/>
        <v>0</v>
      </c>
      <c r="J51" s="11">
        <f t="shared" si="4"/>
        <v>13</v>
      </c>
      <c r="K51" s="11">
        <f t="shared" si="4"/>
        <v>9</v>
      </c>
      <c r="L51" s="11">
        <f t="shared" si="4"/>
        <v>4</v>
      </c>
      <c r="M51" s="11">
        <f t="shared" si="4"/>
        <v>0</v>
      </c>
      <c r="N51" s="11">
        <f t="shared" si="4"/>
        <v>0</v>
      </c>
      <c r="O51" s="11">
        <f t="shared" si="4"/>
        <v>2</v>
      </c>
      <c r="P51" s="11">
        <f t="shared" si="4"/>
        <v>12</v>
      </c>
      <c r="Q51" s="11">
        <f t="shared" si="4"/>
        <v>3</v>
      </c>
      <c r="R51" s="11">
        <f t="shared" si="4"/>
        <v>2</v>
      </c>
      <c r="S51" s="11">
        <f t="shared" si="4"/>
        <v>1</v>
      </c>
      <c r="T51" s="11">
        <f t="shared" si="4"/>
        <v>0</v>
      </c>
      <c r="U51" s="11">
        <f t="shared" si="4"/>
        <v>6</v>
      </c>
      <c r="V51" s="11">
        <f t="shared" si="4"/>
        <v>3</v>
      </c>
      <c r="W51" s="11">
        <f t="shared" si="4"/>
        <v>3</v>
      </c>
      <c r="X51" s="11">
        <f t="shared" si="4"/>
        <v>0</v>
      </c>
      <c r="Y51" s="11">
        <f t="shared" si="4"/>
        <v>2</v>
      </c>
      <c r="Z51" s="11">
        <f t="shared" si="4"/>
        <v>14</v>
      </c>
      <c r="AA51" s="11">
        <f t="shared" si="4"/>
        <v>0</v>
      </c>
      <c r="AB51" s="11">
        <f t="shared" si="4"/>
        <v>3</v>
      </c>
      <c r="AC51" s="11">
        <f t="shared" si="4"/>
        <v>17</v>
      </c>
      <c r="AD51" s="11">
        <f t="shared" si="4"/>
        <v>3</v>
      </c>
      <c r="AE51" s="11">
        <f t="shared" si="4"/>
        <v>3</v>
      </c>
      <c r="AF51" s="11">
        <f t="shared" si="4"/>
        <v>1</v>
      </c>
      <c r="AG51" s="11">
        <f t="shared" si="4"/>
        <v>4</v>
      </c>
      <c r="AH51" s="11">
        <f t="shared" si="4"/>
        <v>3</v>
      </c>
      <c r="AI51" s="11">
        <f t="shared" si="4"/>
        <v>1</v>
      </c>
      <c r="AJ51" s="11">
        <f t="shared" si="4"/>
        <v>0</v>
      </c>
      <c r="AK51" s="11">
        <f t="shared" si="4"/>
        <v>3</v>
      </c>
      <c r="AL51" s="11">
        <f t="shared" si="4"/>
        <v>1</v>
      </c>
      <c r="AM51" s="11">
        <f t="shared" si="4"/>
        <v>0</v>
      </c>
      <c r="AN51" s="11">
        <f t="shared" si="4"/>
        <v>1</v>
      </c>
      <c r="AO51" s="11">
        <f t="shared" si="4"/>
        <v>1</v>
      </c>
      <c r="AP51" s="11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16">
        <v>9</v>
      </c>
      <c r="F52" s="29"/>
      <c r="G52" s="13">
        <v>8</v>
      </c>
      <c r="H52" s="13">
        <v>1</v>
      </c>
      <c r="I52" s="13"/>
      <c r="J52" s="13">
        <v>7</v>
      </c>
      <c r="K52" s="13">
        <v>4</v>
      </c>
      <c r="L52" s="13">
        <v>3</v>
      </c>
      <c r="M52" s="13"/>
      <c r="N52" s="13"/>
      <c r="O52" s="16">
        <v>1</v>
      </c>
      <c r="P52" s="16">
        <v>3</v>
      </c>
      <c r="Q52" s="16">
        <v>2</v>
      </c>
      <c r="R52" s="16"/>
      <c r="S52" s="13"/>
      <c r="T52" s="16"/>
      <c r="U52" s="16">
        <v>1</v>
      </c>
      <c r="V52" s="16">
        <v>1</v>
      </c>
      <c r="W52" s="13"/>
      <c r="X52" s="13"/>
      <c r="Y52" s="16"/>
      <c r="Z52" s="13">
        <v>3</v>
      </c>
      <c r="AA52" s="16"/>
      <c r="AB52" s="16"/>
      <c r="AC52" s="16">
        <v>8</v>
      </c>
      <c r="AD52" s="17"/>
      <c r="AE52" s="17">
        <v>1</v>
      </c>
      <c r="AF52" s="19"/>
      <c r="AG52" s="17">
        <v>1</v>
      </c>
      <c r="AH52" s="17">
        <v>1</v>
      </c>
      <c r="AI52" s="19"/>
      <c r="AJ52" s="21"/>
      <c r="AK52" s="21"/>
      <c r="AL52" s="21">
        <v>1</v>
      </c>
      <c r="AM52" s="21"/>
      <c r="AN52" s="21">
        <v>1</v>
      </c>
      <c r="AO52" s="21">
        <v>1</v>
      </c>
      <c r="AP52" s="21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16">
        <v>4</v>
      </c>
      <c r="F53" s="29">
        <v>1</v>
      </c>
      <c r="G53" s="13">
        <v>3</v>
      </c>
      <c r="H53" s="13"/>
      <c r="I53" s="13"/>
      <c r="J53" s="13">
        <v>2</v>
      </c>
      <c r="K53" s="13">
        <v>2</v>
      </c>
      <c r="L53" s="13"/>
      <c r="M53" s="13"/>
      <c r="N53" s="13"/>
      <c r="O53" s="16"/>
      <c r="P53" s="16">
        <v>3</v>
      </c>
      <c r="Q53" s="16"/>
      <c r="R53" s="16">
        <v>2</v>
      </c>
      <c r="S53" s="13"/>
      <c r="T53" s="16"/>
      <c r="U53" s="16">
        <v>1</v>
      </c>
      <c r="V53" s="16">
        <v>1</v>
      </c>
      <c r="W53" s="13"/>
      <c r="X53" s="13"/>
      <c r="Y53" s="16"/>
      <c r="Z53" s="13">
        <v>3</v>
      </c>
      <c r="AA53" s="16"/>
      <c r="AB53" s="16"/>
      <c r="AC53" s="16">
        <v>3</v>
      </c>
      <c r="AD53" s="17"/>
      <c r="AE53" s="17">
        <v>1</v>
      </c>
      <c r="AF53" s="19"/>
      <c r="AG53" s="17">
        <v>1</v>
      </c>
      <c r="AH53" s="17">
        <v>1</v>
      </c>
      <c r="AI53" s="19"/>
      <c r="AJ53" s="21"/>
      <c r="AK53" s="21">
        <v>1</v>
      </c>
      <c r="AL53" s="21"/>
      <c r="AM53" s="21"/>
      <c r="AN53" s="21"/>
      <c r="AO53" s="21"/>
      <c r="AP53" s="21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16">
        <v>3</v>
      </c>
      <c r="F54" s="29">
        <v>1</v>
      </c>
      <c r="G54" s="13">
        <v>2</v>
      </c>
      <c r="H54" s="13"/>
      <c r="I54" s="13"/>
      <c r="J54" s="13"/>
      <c r="K54" s="13"/>
      <c r="L54" s="13"/>
      <c r="M54" s="13"/>
      <c r="N54" s="13"/>
      <c r="O54" s="16"/>
      <c r="P54" s="16">
        <v>2</v>
      </c>
      <c r="Q54" s="16">
        <v>1</v>
      </c>
      <c r="R54" s="16"/>
      <c r="S54" s="13">
        <v>1</v>
      </c>
      <c r="T54" s="16"/>
      <c r="U54" s="16"/>
      <c r="V54" s="16"/>
      <c r="W54" s="13"/>
      <c r="X54" s="13"/>
      <c r="Y54" s="16"/>
      <c r="Z54" s="13">
        <v>2</v>
      </c>
      <c r="AA54" s="16"/>
      <c r="AB54" s="16">
        <v>1</v>
      </c>
      <c r="AC54" s="16">
        <v>1</v>
      </c>
      <c r="AD54" s="17">
        <v>1</v>
      </c>
      <c r="AE54" s="17"/>
      <c r="AF54" s="19"/>
      <c r="AG54" s="17"/>
      <c r="AH54" s="17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16">
        <v>3</v>
      </c>
      <c r="F55" s="29"/>
      <c r="G55" s="13">
        <v>3</v>
      </c>
      <c r="H55" s="13"/>
      <c r="I55" s="13"/>
      <c r="J55" s="13"/>
      <c r="K55" s="13"/>
      <c r="L55" s="13"/>
      <c r="M55" s="13"/>
      <c r="N55" s="13"/>
      <c r="O55" s="16"/>
      <c r="P55" s="16">
        <v>1</v>
      </c>
      <c r="Q55" s="16"/>
      <c r="R55" s="16"/>
      <c r="S55" s="13"/>
      <c r="T55" s="16"/>
      <c r="U55" s="16">
        <v>1</v>
      </c>
      <c r="V55" s="16">
        <v>1</v>
      </c>
      <c r="W55" s="13"/>
      <c r="X55" s="13"/>
      <c r="Y55" s="16">
        <v>1</v>
      </c>
      <c r="Z55" s="13">
        <v>2</v>
      </c>
      <c r="AA55" s="16"/>
      <c r="AB55" s="16">
        <v>1</v>
      </c>
      <c r="AC55" s="16">
        <v>1</v>
      </c>
      <c r="AD55" s="17">
        <v>1</v>
      </c>
      <c r="AE55" s="17"/>
      <c r="AF55" s="19">
        <v>1</v>
      </c>
      <c r="AG55" s="17">
        <v>1</v>
      </c>
      <c r="AH55" s="17"/>
      <c r="AI55" s="19">
        <v>1</v>
      </c>
      <c r="AJ55" s="21"/>
      <c r="AK55" s="21">
        <v>1</v>
      </c>
      <c r="AL55" s="21" t="s">
        <v>86</v>
      </c>
      <c r="AM55" s="21"/>
      <c r="AN55" s="21"/>
      <c r="AO55" s="21"/>
      <c r="AP55" s="21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16"/>
      <c r="F56" s="29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17"/>
      <c r="AE56" s="17"/>
      <c r="AF56" s="19"/>
      <c r="AG56" s="17"/>
      <c r="AH56" s="17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16"/>
      <c r="F57" s="29"/>
      <c r="G57" s="13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17"/>
      <c r="AE57" s="17"/>
      <c r="AF57" s="19"/>
      <c r="AG57" s="17"/>
      <c r="AH57" s="17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16"/>
      <c r="F58" s="29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17"/>
      <c r="AE58" s="17"/>
      <c r="AF58" s="19"/>
      <c r="AG58" s="17"/>
      <c r="AH58" s="17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16">
        <v>2</v>
      </c>
      <c r="F59" s="29">
        <v>1</v>
      </c>
      <c r="G59" s="13">
        <v>1</v>
      </c>
      <c r="H59" s="13"/>
      <c r="I59" s="13"/>
      <c r="J59" s="13">
        <v>1</v>
      </c>
      <c r="K59" s="13">
        <v>1</v>
      </c>
      <c r="L59" s="13"/>
      <c r="M59" s="13"/>
      <c r="N59" s="13"/>
      <c r="O59" s="16"/>
      <c r="P59" s="16">
        <v>1</v>
      </c>
      <c r="Q59" s="16"/>
      <c r="R59" s="16"/>
      <c r="S59" s="13"/>
      <c r="T59" s="16"/>
      <c r="U59" s="16">
        <v>1</v>
      </c>
      <c r="V59" s="16"/>
      <c r="W59" s="13">
        <v>1</v>
      </c>
      <c r="X59" s="13"/>
      <c r="Y59" s="16"/>
      <c r="Z59" s="13">
        <v>1</v>
      </c>
      <c r="AA59" s="16"/>
      <c r="AB59" s="16">
        <v>1</v>
      </c>
      <c r="AC59" s="16">
        <v>2</v>
      </c>
      <c r="AD59" s="17">
        <v>1</v>
      </c>
      <c r="AE59" s="17"/>
      <c r="AF59" s="19"/>
      <c r="AG59" s="17"/>
      <c r="AH59" s="17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16">
        <v>3</v>
      </c>
      <c r="F60" s="29"/>
      <c r="G60" s="13">
        <v>3</v>
      </c>
      <c r="H60" s="13"/>
      <c r="I60" s="13"/>
      <c r="J60" s="13">
        <v>2</v>
      </c>
      <c r="K60" s="13">
        <v>1</v>
      </c>
      <c r="L60" s="13">
        <v>1</v>
      </c>
      <c r="M60" s="13"/>
      <c r="N60" s="13"/>
      <c r="O60" s="16">
        <v>1</v>
      </c>
      <c r="P60" s="16">
        <v>1</v>
      </c>
      <c r="Q60" s="16"/>
      <c r="R60" s="16"/>
      <c r="S60" s="13"/>
      <c r="T60" s="16"/>
      <c r="U60" s="16">
        <v>1</v>
      </c>
      <c r="V60" s="16"/>
      <c r="W60" s="13">
        <v>1</v>
      </c>
      <c r="X60" s="13"/>
      <c r="Y60" s="16"/>
      <c r="Z60" s="13">
        <v>1</v>
      </c>
      <c r="AA60" s="16"/>
      <c r="AB60" s="16"/>
      <c r="AC60" s="16">
        <v>2</v>
      </c>
      <c r="AD60" s="17"/>
      <c r="AE60" s="17"/>
      <c r="AF60" s="19"/>
      <c r="AG60" s="17"/>
      <c r="AH60" s="17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16"/>
      <c r="F61" s="29"/>
      <c r="G61" s="13"/>
      <c r="H61" s="13"/>
      <c r="I61" s="13"/>
      <c r="J61" s="13">
        <v>1</v>
      </c>
      <c r="K61" s="13">
        <v>1</v>
      </c>
      <c r="L61" s="13"/>
      <c r="M61" s="13"/>
      <c r="N61" s="13"/>
      <c r="O61" s="16"/>
      <c r="P61" s="16">
        <v>1</v>
      </c>
      <c r="Q61" s="16"/>
      <c r="R61" s="16"/>
      <c r="S61" s="13"/>
      <c r="T61" s="16"/>
      <c r="U61" s="16">
        <v>1</v>
      </c>
      <c r="V61" s="16"/>
      <c r="W61" s="13">
        <v>1</v>
      </c>
      <c r="X61" s="13"/>
      <c r="Y61" s="16"/>
      <c r="Z61" s="13">
        <v>1</v>
      </c>
      <c r="AA61" s="16"/>
      <c r="AB61" s="16"/>
      <c r="AC61" s="16"/>
      <c r="AD61" s="17"/>
      <c r="AE61" s="17"/>
      <c r="AF61" s="19"/>
      <c r="AG61" s="17"/>
      <c r="AH61" s="17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16"/>
      <c r="F62" s="29"/>
      <c r="G62" s="13"/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/>
      <c r="AD62" s="17"/>
      <c r="AE62" s="17"/>
      <c r="AF62" s="19"/>
      <c r="AG62" s="17"/>
      <c r="AH62" s="17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16"/>
      <c r="F63" s="29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17"/>
      <c r="AE63" s="17"/>
      <c r="AF63" s="19"/>
      <c r="AG63" s="17"/>
      <c r="AH63" s="17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16">
        <v>1</v>
      </c>
      <c r="F64" s="29"/>
      <c r="G64" s="13">
        <v>1</v>
      </c>
      <c r="H64" s="13"/>
      <c r="I64" s="13"/>
      <c r="J64" s="13"/>
      <c r="K64" s="13"/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>
        <v>1</v>
      </c>
      <c r="Z64" s="16">
        <v>1</v>
      </c>
      <c r="AA64" s="16"/>
      <c r="AB64" s="16"/>
      <c r="AC64" s="16"/>
      <c r="AD64" s="17"/>
      <c r="AE64" s="17">
        <v>1</v>
      </c>
      <c r="AF64" s="19"/>
      <c r="AG64" s="17">
        <v>1</v>
      </c>
      <c r="AH64" s="17">
        <v>1</v>
      </c>
      <c r="AI64" s="19"/>
      <c r="AJ64" s="21"/>
      <c r="AK64" s="21">
        <v>1</v>
      </c>
      <c r="AL64" s="21"/>
      <c r="AM64" s="21"/>
      <c r="AN64" s="21"/>
      <c r="AO64" s="21"/>
      <c r="AP64" s="21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11">
        <f>SUM(E66:E71)</f>
        <v>0</v>
      </c>
      <c r="F65" s="11">
        <f t="shared" ref="F65:AP65" si="5">SUM(F66:F71)</f>
        <v>0</v>
      </c>
      <c r="G65" s="11">
        <f t="shared" si="5"/>
        <v>0</v>
      </c>
      <c r="H65" s="11">
        <f t="shared" si="5"/>
        <v>0</v>
      </c>
      <c r="I65" s="11">
        <f t="shared" si="5"/>
        <v>0</v>
      </c>
      <c r="J65" s="11">
        <f t="shared" si="5"/>
        <v>0</v>
      </c>
      <c r="K65" s="11">
        <f t="shared" si="5"/>
        <v>0</v>
      </c>
      <c r="L65" s="11">
        <f t="shared" si="5"/>
        <v>0</v>
      </c>
      <c r="M65" s="11">
        <f t="shared" si="5"/>
        <v>0</v>
      </c>
      <c r="N65" s="11">
        <f t="shared" si="5"/>
        <v>0</v>
      </c>
      <c r="O65" s="11">
        <f t="shared" si="5"/>
        <v>0</v>
      </c>
      <c r="P65" s="11">
        <f t="shared" si="5"/>
        <v>0</v>
      </c>
      <c r="Q65" s="11">
        <f t="shared" si="5"/>
        <v>0</v>
      </c>
      <c r="R65" s="11">
        <f t="shared" si="5"/>
        <v>0</v>
      </c>
      <c r="S65" s="11">
        <f t="shared" si="5"/>
        <v>0</v>
      </c>
      <c r="T65" s="11">
        <f t="shared" si="5"/>
        <v>0</v>
      </c>
      <c r="U65" s="11">
        <f t="shared" si="5"/>
        <v>0</v>
      </c>
      <c r="V65" s="11">
        <f t="shared" si="5"/>
        <v>0</v>
      </c>
      <c r="W65" s="11">
        <f t="shared" si="5"/>
        <v>0</v>
      </c>
      <c r="X65" s="11">
        <f t="shared" si="5"/>
        <v>0</v>
      </c>
      <c r="Y65" s="11">
        <f t="shared" si="5"/>
        <v>0</v>
      </c>
      <c r="Z65" s="11">
        <f t="shared" si="5"/>
        <v>0</v>
      </c>
      <c r="AA65" s="11">
        <f t="shared" si="5"/>
        <v>0</v>
      </c>
      <c r="AB65" s="11">
        <f t="shared" si="5"/>
        <v>0</v>
      </c>
      <c r="AC65" s="11">
        <f t="shared" si="5"/>
        <v>0</v>
      </c>
      <c r="AD65" s="11">
        <f t="shared" si="5"/>
        <v>0</v>
      </c>
      <c r="AE65" s="11">
        <f t="shared" si="5"/>
        <v>0</v>
      </c>
      <c r="AF65" s="11">
        <f t="shared" si="5"/>
        <v>0</v>
      </c>
      <c r="AG65" s="11">
        <f t="shared" si="5"/>
        <v>0</v>
      </c>
      <c r="AH65" s="11">
        <f t="shared" si="5"/>
        <v>0</v>
      </c>
      <c r="AI65" s="11">
        <f t="shared" si="5"/>
        <v>0</v>
      </c>
      <c r="AJ65" s="11">
        <f t="shared" si="5"/>
        <v>0</v>
      </c>
      <c r="AK65" s="11">
        <f t="shared" si="5"/>
        <v>0</v>
      </c>
      <c r="AL65" s="11">
        <f t="shared" si="5"/>
        <v>0</v>
      </c>
      <c r="AM65" s="11">
        <f t="shared" si="5"/>
        <v>0</v>
      </c>
      <c r="AN65" s="11">
        <f t="shared" si="5"/>
        <v>0</v>
      </c>
      <c r="AO65" s="11">
        <f t="shared" si="5"/>
        <v>0</v>
      </c>
      <c r="AP65" s="11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17"/>
      <c r="AE66" s="17"/>
      <c r="AF66" s="19"/>
      <c r="AG66" s="17"/>
      <c r="AH66" s="17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17"/>
      <c r="AE67" s="17"/>
      <c r="AF67" s="19"/>
      <c r="AG67" s="17"/>
      <c r="AH67" s="17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17"/>
      <c r="AE68" s="17"/>
      <c r="AF68" s="19"/>
      <c r="AG68" s="17"/>
      <c r="AH68" s="17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 t="s">
        <v>86</v>
      </c>
      <c r="Z69" s="16"/>
      <c r="AA69" s="16"/>
      <c r="AB69" s="16"/>
      <c r="AC69" s="16"/>
      <c r="AD69" s="17"/>
      <c r="AE69" s="17"/>
      <c r="AF69" s="19"/>
      <c r="AG69" s="17"/>
      <c r="AH69" s="17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/>
      <c r="AD70" s="17"/>
      <c r="AE70" s="17"/>
      <c r="AF70" s="19"/>
      <c r="AG70" s="17"/>
      <c r="AH70" s="17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3"/>
      <c r="AA71" s="16"/>
      <c r="AB71" s="16"/>
      <c r="AC71" s="16"/>
      <c r="AD71" s="17"/>
      <c r="AE71" s="17"/>
      <c r="AF71" s="17"/>
      <c r="AG71" s="17"/>
      <c r="AH71" s="17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11">
        <f>SUM(E73:E79)</f>
        <v>10</v>
      </c>
      <c r="F72" s="11">
        <f t="shared" ref="F72:AP72" si="6">SUM(F73:F79)</f>
        <v>0</v>
      </c>
      <c r="G72" s="11">
        <f t="shared" si="6"/>
        <v>10</v>
      </c>
      <c r="H72" s="11">
        <f t="shared" si="6"/>
        <v>0</v>
      </c>
      <c r="I72" s="11">
        <f t="shared" si="6"/>
        <v>0</v>
      </c>
      <c r="J72" s="11">
        <f t="shared" si="6"/>
        <v>0</v>
      </c>
      <c r="K72" s="11">
        <f t="shared" si="6"/>
        <v>0</v>
      </c>
      <c r="L72" s="11">
        <f t="shared" si="6"/>
        <v>0</v>
      </c>
      <c r="M72" s="11">
        <f t="shared" si="6"/>
        <v>0</v>
      </c>
      <c r="N72" s="11">
        <f t="shared" si="6"/>
        <v>0</v>
      </c>
      <c r="O72" s="11">
        <f t="shared" si="6"/>
        <v>0</v>
      </c>
      <c r="P72" s="11">
        <f t="shared" si="6"/>
        <v>7</v>
      </c>
      <c r="Q72" s="11">
        <f t="shared" si="6"/>
        <v>4</v>
      </c>
      <c r="R72" s="11">
        <f t="shared" si="6"/>
        <v>0</v>
      </c>
      <c r="S72" s="11">
        <f t="shared" si="6"/>
        <v>2</v>
      </c>
      <c r="T72" s="11">
        <f t="shared" si="6"/>
        <v>0</v>
      </c>
      <c r="U72" s="11">
        <f t="shared" si="6"/>
        <v>1</v>
      </c>
      <c r="V72" s="11">
        <f t="shared" si="6"/>
        <v>1</v>
      </c>
      <c r="W72" s="11">
        <f t="shared" si="6"/>
        <v>0</v>
      </c>
      <c r="X72" s="11">
        <f t="shared" si="6"/>
        <v>0</v>
      </c>
      <c r="Y72" s="11">
        <f t="shared" si="6"/>
        <v>0</v>
      </c>
      <c r="Z72" s="11">
        <f t="shared" si="6"/>
        <v>7</v>
      </c>
      <c r="AA72" s="11">
        <f t="shared" si="6"/>
        <v>0</v>
      </c>
      <c r="AB72" s="11">
        <f t="shared" si="6"/>
        <v>0</v>
      </c>
      <c r="AC72" s="11">
        <f t="shared" si="6"/>
        <v>3</v>
      </c>
      <c r="AD72" s="11">
        <f t="shared" si="6"/>
        <v>0</v>
      </c>
      <c r="AE72" s="11">
        <f t="shared" si="6"/>
        <v>5</v>
      </c>
      <c r="AF72" s="11">
        <f t="shared" si="6"/>
        <v>0</v>
      </c>
      <c r="AG72" s="11">
        <f t="shared" si="6"/>
        <v>5</v>
      </c>
      <c r="AH72" s="11">
        <f t="shared" si="6"/>
        <v>0</v>
      </c>
      <c r="AI72" s="11">
        <f t="shared" si="6"/>
        <v>5</v>
      </c>
      <c r="AJ72" s="11">
        <f t="shared" si="6"/>
        <v>0</v>
      </c>
      <c r="AK72" s="11">
        <f t="shared" si="6"/>
        <v>5</v>
      </c>
      <c r="AL72" s="11">
        <f t="shared" si="6"/>
        <v>0</v>
      </c>
      <c r="AM72" s="11">
        <f t="shared" si="6"/>
        <v>0</v>
      </c>
      <c r="AN72" s="11">
        <f t="shared" si="6"/>
        <v>0</v>
      </c>
      <c r="AO72" s="11">
        <f t="shared" si="6"/>
        <v>0</v>
      </c>
      <c r="AP72" s="11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16">
        <v>1</v>
      </c>
      <c r="F73" s="29"/>
      <c r="G73" s="16">
        <v>1</v>
      </c>
      <c r="H73" s="13"/>
      <c r="I73" s="13"/>
      <c r="J73" s="13"/>
      <c r="K73" s="13"/>
      <c r="L73" s="13"/>
      <c r="M73" s="13"/>
      <c r="N73" s="13"/>
      <c r="O73" s="16"/>
      <c r="P73" s="16">
        <v>1</v>
      </c>
      <c r="Q73" s="16"/>
      <c r="R73" s="16"/>
      <c r="S73" s="13"/>
      <c r="T73" s="16"/>
      <c r="U73" s="16">
        <v>1</v>
      </c>
      <c r="V73" s="16">
        <v>1</v>
      </c>
      <c r="W73" s="13"/>
      <c r="X73" s="13"/>
      <c r="Y73" s="16"/>
      <c r="Z73" s="13">
        <v>1</v>
      </c>
      <c r="AA73" s="16"/>
      <c r="AB73" s="16"/>
      <c r="AC73" s="16"/>
      <c r="AD73" s="17"/>
      <c r="AE73" s="17"/>
      <c r="AF73" s="19"/>
      <c r="AG73" s="17"/>
      <c r="AH73" s="17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16">
        <v>5</v>
      </c>
      <c r="F74" s="29"/>
      <c r="G74" s="16">
        <v>5</v>
      </c>
      <c r="H74" s="13"/>
      <c r="I74" s="13"/>
      <c r="J74" s="13"/>
      <c r="K74" s="13"/>
      <c r="L74" s="13"/>
      <c r="M74" s="13"/>
      <c r="N74" s="13"/>
      <c r="O74" s="16"/>
      <c r="P74" s="16">
        <v>5</v>
      </c>
      <c r="Q74" s="16">
        <v>4</v>
      </c>
      <c r="R74" s="16"/>
      <c r="S74" s="13">
        <v>1</v>
      </c>
      <c r="T74" s="16"/>
      <c r="U74" s="16"/>
      <c r="V74" s="16"/>
      <c r="W74" s="13"/>
      <c r="X74" s="13"/>
      <c r="Y74" s="16"/>
      <c r="Z74" s="16">
        <v>5</v>
      </c>
      <c r="AA74" s="16"/>
      <c r="AB74" s="16"/>
      <c r="AC74" s="16"/>
      <c r="AD74" s="17"/>
      <c r="AE74" s="17">
        <v>3</v>
      </c>
      <c r="AF74" s="19"/>
      <c r="AG74" s="17">
        <v>3</v>
      </c>
      <c r="AH74" s="17"/>
      <c r="AI74" s="19">
        <v>3</v>
      </c>
      <c r="AJ74" s="21"/>
      <c r="AK74" s="21">
        <v>3</v>
      </c>
      <c r="AL74" s="21"/>
      <c r="AM74" s="21"/>
      <c r="AN74" s="21"/>
      <c r="AO74" s="21"/>
      <c r="AP74" s="21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16"/>
      <c r="F75" s="29"/>
      <c r="G75" s="16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17"/>
      <c r="AE75" s="17"/>
      <c r="AF75" s="19"/>
      <c r="AG75" s="17"/>
      <c r="AH75" s="17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16">
        <v>1</v>
      </c>
      <c r="F76" s="29"/>
      <c r="G76" s="16">
        <v>1</v>
      </c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>
        <v>1</v>
      </c>
      <c r="AD76" s="17"/>
      <c r="AE76" s="17"/>
      <c r="AF76" s="19"/>
      <c r="AG76" s="17"/>
      <c r="AH76" s="17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16">
        <v>2</v>
      </c>
      <c r="F77" s="29"/>
      <c r="G77" s="16">
        <v>2</v>
      </c>
      <c r="H77" s="13"/>
      <c r="I77" s="13"/>
      <c r="J77" s="13"/>
      <c r="K77" s="13"/>
      <c r="L77" s="13"/>
      <c r="M77" s="13"/>
      <c r="N77" s="13"/>
      <c r="O77" s="16"/>
      <c r="P77" s="16"/>
      <c r="Q77" s="16"/>
      <c r="R77" s="16"/>
      <c r="S77" s="13"/>
      <c r="T77" s="16"/>
      <c r="U77" s="16"/>
      <c r="V77" s="16"/>
      <c r="W77" s="13"/>
      <c r="X77" s="13"/>
      <c r="Y77" s="16"/>
      <c r="Z77" s="16"/>
      <c r="AA77" s="16"/>
      <c r="AB77" s="16"/>
      <c r="AC77" s="16">
        <v>2</v>
      </c>
      <c r="AD77" s="17"/>
      <c r="AE77" s="17"/>
      <c r="AF77" s="19"/>
      <c r="AG77" s="17"/>
      <c r="AH77" s="17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16">
        <v>1</v>
      </c>
      <c r="F78" s="29"/>
      <c r="G78" s="16">
        <v>1</v>
      </c>
      <c r="H78" s="13"/>
      <c r="I78" s="13"/>
      <c r="J78" s="13"/>
      <c r="K78" s="13"/>
      <c r="L78" s="13"/>
      <c r="M78" s="13"/>
      <c r="N78" s="13"/>
      <c r="O78" s="16"/>
      <c r="P78" s="16">
        <v>1</v>
      </c>
      <c r="Q78" s="16"/>
      <c r="R78" s="16"/>
      <c r="S78" s="13">
        <v>1</v>
      </c>
      <c r="T78" s="16"/>
      <c r="U78" s="16"/>
      <c r="V78" s="16"/>
      <c r="W78" s="13"/>
      <c r="X78" s="13"/>
      <c r="Y78" s="16"/>
      <c r="Z78" s="16">
        <v>1</v>
      </c>
      <c r="AA78" s="16"/>
      <c r="AB78" s="16"/>
      <c r="AC78" s="16"/>
      <c r="AD78" s="17"/>
      <c r="AE78" s="17">
        <v>2</v>
      </c>
      <c r="AF78" s="19"/>
      <c r="AG78" s="17">
        <v>2</v>
      </c>
      <c r="AH78" s="17"/>
      <c r="AI78" s="19">
        <v>2</v>
      </c>
      <c r="AJ78" s="21"/>
      <c r="AK78" s="21">
        <v>2</v>
      </c>
      <c r="AL78" s="21"/>
      <c r="AM78" s="21"/>
      <c r="AN78" s="21"/>
      <c r="AO78" s="21"/>
      <c r="AP78" s="21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16"/>
      <c r="F79" s="29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17"/>
      <c r="AE79" s="17"/>
      <c r="AF79" s="19"/>
      <c r="AG79" s="17"/>
      <c r="AH79" s="17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11">
        <f>SUM(E81:E82)</f>
        <v>0</v>
      </c>
      <c r="F80" s="11">
        <f t="shared" ref="F80:AP80" si="7">SUM(F81:F82)</f>
        <v>0</v>
      </c>
      <c r="G80" s="11">
        <f t="shared" si="7"/>
        <v>0</v>
      </c>
      <c r="H80" s="11">
        <f t="shared" si="7"/>
        <v>0</v>
      </c>
      <c r="I80" s="11">
        <f t="shared" si="7"/>
        <v>0</v>
      </c>
      <c r="J80" s="11">
        <f t="shared" si="7"/>
        <v>2</v>
      </c>
      <c r="K80" s="11">
        <f t="shared" si="7"/>
        <v>1</v>
      </c>
      <c r="L80" s="11">
        <f t="shared" si="7"/>
        <v>1</v>
      </c>
      <c r="M80" s="11">
        <f t="shared" si="7"/>
        <v>0</v>
      </c>
      <c r="N80" s="11">
        <f t="shared" si="7"/>
        <v>0</v>
      </c>
      <c r="O80" s="11">
        <f t="shared" si="7"/>
        <v>0</v>
      </c>
      <c r="P80" s="11">
        <f t="shared" si="7"/>
        <v>1</v>
      </c>
      <c r="Q80" s="11">
        <f t="shared" si="7"/>
        <v>0</v>
      </c>
      <c r="R80" s="11">
        <f t="shared" si="7"/>
        <v>1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0</v>
      </c>
      <c r="Z80" s="11">
        <f t="shared" si="7"/>
        <v>1</v>
      </c>
      <c r="AA80" s="11">
        <f t="shared" si="7"/>
        <v>0</v>
      </c>
      <c r="AB80" s="11">
        <f t="shared" si="7"/>
        <v>0</v>
      </c>
      <c r="AC80" s="11">
        <f t="shared" si="7"/>
        <v>0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17"/>
      <c r="AE81" s="17"/>
      <c r="AF81" s="17"/>
      <c r="AG81" s="17"/>
      <c r="AH81" s="17"/>
      <c r="AI81" s="17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13"/>
      <c r="F82" s="13"/>
      <c r="G82" s="13"/>
      <c r="H82" s="13"/>
      <c r="I82" s="13"/>
      <c r="J82" s="13">
        <v>2</v>
      </c>
      <c r="K82" s="13">
        <v>1</v>
      </c>
      <c r="L82" s="13">
        <v>1</v>
      </c>
      <c r="M82" s="13"/>
      <c r="N82" s="13"/>
      <c r="O82" s="16"/>
      <c r="P82" s="16">
        <v>1</v>
      </c>
      <c r="Q82" s="16"/>
      <c r="R82" s="16">
        <v>1</v>
      </c>
      <c r="S82" s="13"/>
      <c r="T82" s="16"/>
      <c r="U82" s="16"/>
      <c r="V82" s="16"/>
      <c r="W82" s="13"/>
      <c r="X82" s="13"/>
      <c r="Y82" s="16"/>
      <c r="Z82" s="13">
        <v>1</v>
      </c>
      <c r="AA82" s="16"/>
      <c r="AB82" s="16"/>
      <c r="AC82" s="16"/>
      <c r="AD82" s="17"/>
      <c r="AE82" s="17"/>
      <c r="AF82" s="17"/>
      <c r="AG82" s="17"/>
      <c r="AH82" s="17"/>
      <c r="AI82" s="17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11">
        <f>SUM(E84:E104)</f>
        <v>15</v>
      </c>
      <c r="F83" s="11">
        <f t="shared" ref="F83:AP83" si="8">SUM(F84:F104)</f>
        <v>0</v>
      </c>
      <c r="G83" s="11">
        <f t="shared" si="8"/>
        <v>15</v>
      </c>
      <c r="H83" s="11">
        <f t="shared" si="8"/>
        <v>0</v>
      </c>
      <c r="I83" s="11">
        <f t="shared" si="8"/>
        <v>0</v>
      </c>
      <c r="J83" s="11">
        <f t="shared" si="8"/>
        <v>6</v>
      </c>
      <c r="K83" s="11">
        <f t="shared" si="8"/>
        <v>5</v>
      </c>
      <c r="L83" s="11">
        <f t="shared" si="8"/>
        <v>0</v>
      </c>
      <c r="M83" s="11">
        <f t="shared" si="8"/>
        <v>1</v>
      </c>
      <c r="N83" s="11">
        <f t="shared" si="8"/>
        <v>0</v>
      </c>
      <c r="O83" s="11">
        <f t="shared" si="8"/>
        <v>2</v>
      </c>
      <c r="P83" s="11">
        <f t="shared" si="8"/>
        <v>8</v>
      </c>
      <c r="Q83" s="11">
        <f t="shared" si="8"/>
        <v>3</v>
      </c>
      <c r="R83" s="11">
        <f t="shared" si="8"/>
        <v>0</v>
      </c>
      <c r="S83" s="11">
        <f t="shared" si="8"/>
        <v>1</v>
      </c>
      <c r="T83" s="11">
        <f t="shared" si="8"/>
        <v>0</v>
      </c>
      <c r="U83" s="11">
        <f t="shared" si="8"/>
        <v>4</v>
      </c>
      <c r="V83" s="11">
        <f t="shared" si="8"/>
        <v>4</v>
      </c>
      <c r="W83" s="11">
        <f t="shared" si="8"/>
        <v>0</v>
      </c>
      <c r="X83" s="11">
        <f t="shared" si="8"/>
        <v>0</v>
      </c>
      <c r="Y83" s="11">
        <f t="shared" si="8"/>
        <v>1</v>
      </c>
      <c r="Z83" s="11">
        <f t="shared" si="8"/>
        <v>9</v>
      </c>
      <c r="AA83" s="11">
        <f t="shared" si="8"/>
        <v>0</v>
      </c>
      <c r="AB83" s="11">
        <f t="shared" si="8"/>
        <v>1</v>
      </c>
      <c r="AC83" s="11">
        <f t="shared" si="8"/>
        <v>9</v>
      </c>
      <c r="AD83" s="11">
        <f t="shared" si="8"/>
        <v>1</v>
      </c>
      <c r="AE83" s="11">
        <f t="shared" si="8"/>
        <v>0</v>
      </c>
      <c r="AF83" s="11">
        <f t="shared" si="8"/>
        <v>1</v>
      </c>
      <c r="AG83" s="11">
        <f t="shared" si="8"/>
        <v>1</v>
      </c>
      <c r="AH83" s="11">
        <f t="shared" si="8"/>
        <v>0</v>
      </c>
      <c r="AI83" s="11">
        <f t="shared" si="8"/>
        <v>1</v>
      </c>
      <c r="AJ83" s="11">
        <f t="shared" si="8"/>
        <v>0</v>
      </c>
      <c r="AK83" s="11">
        <f t="shared" si="8"/>
        <v>1</v>
      </c>
      <c r="AL83" s="11">
        <f t="shared" si="8"/>
        <v>0</v>
      </c>
      <c r="AM83" s="11">
        <f t="shared" si="8"/>
        <v>0</v>
      </c>
      <c r="AN83" s="11">
        <f t="shared" si="8"/>
        <v>0</v>
      </c>
      <c r="AO83" s="11">
        <f t="shared" si="8"/>
        <v>0</v>
      </c>
      <c r="AP83" s="11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16"/>
      <c r="F84" s="29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17"/>
      <c r="AE84" s="17"/>
      <c r="AF84" s="19"/>
      <c r="AG84" s="17"/>
      <c r="AH84" s="17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16">
        <v>3</v>
      </c>
      <c r="F85" s="29"/>
      <c r="G85" s="13">
        <v>3</v>
      </c>
      <c r="H85" s="13"/>
      <c r="I85" s="13"/>
      <c r="J85" s="13">
        <v>2</v>
      </c>
      <c r="K85" s="13">
        <v>2</v>
      </c>
      <c r="L85" s="13"/>
      <c r="M85" s="13"/>
      <c r="N85" s="13"/>
      <c r="O85" s="16"/>
      <c r="P85" s="16"/>
      <c r="Q85" s="16"/>
      <c r="R85" s="16"/>
      <c r="S85" s="13"/>
      <c r="T85" s="16"/>
      <c r="U85" s="16"/>
      <c r="V85" s="16"/>
      <c r="W85" s="13"/>
      <c r="X85" s="13"/>
      <c r="Y85" s="16">
        <v>1</v>
      </c>
      <c r="Z85" s="16">
        <v>1</v>
      </c>
      <c r="AA85" s="16"/>
      <c r="AB85" s="16">
        <v>1</v>
      </c>
      <c r="AC85" s="16">
        <v>4</v>
      </c>
      <c r="AD85" s="17">
        <v>1</v>
      </c>
      <c r="AE85" s="17"/>
      <c r="AF85" s="19"/>
      <c r="AG85" s="17"/>
      <c r="AH85" s="17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16"/>
      <c r="F86" s="29"/>
      <c r="G86" s="13"/>
      <c r="H86" s="13"/>
      <c r="I86" s="13"/>
      <c r="J86" s="13"/>
      <c r="K86" s="13"/>
      <c r="L86" s="13"/>
      <c r="M86" s="13"/>
      <c r="N86" s="13"/>
      <c r="O86" s="16"/>
      <c r="P86" s="16"/>
      <c r="Q86" s="16"/>
      <c r="R86" s="16"/>
      <c r="S86" s="13"/>
      <c r="T86" s="16"/>
      <c r="U86" s="16"/>
      <c r="V86" s="16"/>
      <c r="W86" s="13"/>
      <c r="X86" s="13"/>
      <c r="Y86" s="16"/>
      <c r="Z86" s="16"/>
      <c r="AA86" s="16"/>
      <c r="AB86" s="16"/>
      <c r="AC86" s="16"/>
      <c r="AD86" s="17"/>
      <c r="AE86" s="17"/>
      <c r="AF86" s="19"/>
      <c r="AG86" s="17"/>
      <c r="AH86" s="17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16">
        <v>1</v>
      </c>
      <c r="F87" s="29"/>
      <c r="G87" s="13">
        <v>1</v>
      </c>
      <c r="H87" s="13"/>
      <c r="I87" s="13"/>
      <c r="J87" s="13"/>
      <c r="K87" s="13"/>
      <c r="L87" s="13"/>
      <c r="M87" s="13"/>
      <c r="N87" s="13"/>
      <c r="O87" s="16"/>
      <c r="P87" s="16"/>
      <c r="Q87" s="16"/>
      <c r="R87" s="16"/>
      <c r="S87" s="13"/>
      <c r="T87" s="16"/>
      <c r="U87" s="16"/>
      <c r="V87" s="16"/>
      <c r="W87" s="13"/>
      <c r="X87" s="13"/>
      <c r="Y87" s="16"/>
      <c r="Z87" s="16"/>
      <c r="AA87" s="16"/>
      <c r="AB87" s="16"/>
      <c r="AC87" s="16">
        <v>1</v>
      </c>
      <c r="AD87" s="17"/>
      <c r="AE87" s="17"/>
      <c r="AF87" s="19"/>
      <c r="AG87" s="17"/>
      <c r="AH87" s="17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16"/>
      <c r="F88" s="29"/>
      <c r="G88" s="13"/>
      <c r="H88" s="13"/>
      <c r="I88" s="13"/>
      <c r="J88" s="13"/>
      <c r="K88" s="13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/>
      <c r="AD88" s="17"/>
      <c r="AE88" s="17"/>
      <c r="AF88" s="19"/>
      <c r="AG88" s="17"/>
      <c r="AH88" s="17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16"/>
      <c r="F89" s="29"/>
      <c r="G89" s="13"/>
      <c r="H89" s="13"/>
      <c r="I89" s="13"/>
      <c r="J89" s="13">
        <v>3</v>
      </c>
      <c r="K89" s="13">
        <v>3</v>
      </c>
      <c r="L89" s="13"/>
      <c r="M89" s="13"/>
      <c r="N89" s="13"/>
      <c r="O89" s="16"/>
      <c r="P89" s="16">
        <v>1</v>
      </c>
      <c r="Q89" s="16"/>
      <c r="R89" s="16"/>
      <c r="S89" s="13">
        <v>1</v>
      </c>
      <c r="T89" s="16"/>
      <c r="U89" s="16"/>
      <c r="V89" s="16"/>
      <c r="W89" s="13"/>
      <c r="X89" s="13"/>
      <c r="Y89" s="16"/>
      <c r="Z89" s="16">
        <v>1</v>
      </c>
      <c r="AA89" s="16"/>
      <c r="AB89" s="16"/>
      <c r="AC89" s="16">
        <v>2</v>
      </c>
      <c r="AD89" s="17"/>
      <c r="AE89" s="17"/>
      <c r="AF89" s="19"/>
      <c r="AG89" s="17"/>
      <c r="AH89" s="17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16">
        <v>4</v>
      </c>
      <c r="F90" s="29"/>
      <c r="G90" s="13">
        <v>4</v>
      </c>
      <c r="H90" s="13"/>
      <c r="I90" s="13"/>
      <c r="J90" s="13"/>
      <c r="K90" s="13"/>
      <c r="L90" s="13"/>
      <c r="M90" s="13"/>
      <c r="N90" s="13"/>
      <c r="O90" s="16"/>
      <c r="P90" s="16">
        <v>2</v>
      </c>
      <c r="Q90" s="16">
        <v>2</v>
      </c>
      <c r="R90" s="16"/>
      <c r="S90" s="13"/>
      <c r="T90" s="16"/>
      <c r="U90" s="16"/>
      <c r="V90" s="16"/>
      <c r="W90" s="13"/>
      <c r="X90" s="13"/>
      <c r="Y90" s="16"/>
      <c r="Z90" s="16">
        <v>2</v>
      </c>
      <c r="AA90" s="16"/>
      <c r="AB90" s="16"/>
      <c r="AC90" s="16">
        <v>2</v>
      </c>
      <c r="AD90" s="17"/>
      <c r="AE90" s="17"/>
      <c r="AF90" s="19"/>
      <c r="AG90" s="17"/>
      <c r="AH90" s="17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16"/>
      <c r="F91" s="29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17"/>
      <c r="AE91" s="17"/>
      <c r="AF91" s="19"/>
      <c r="AG91" s="17"/>
      <c r="AH91" s="17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16"/>
      <c r="F92" s="29"/>
      <c r="G92" s="13"/>
      <c r="H92" s="13"/>
      <c r="I92" s="13"/>
      <c r="J92" s="13"/>
      <c r="K92" s="13"/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/>
      <c r="AD92" s="17"/>
      <c r="AE92" s="17"/>
      <c r="AF92" s="19"/>
      <c r="AG92" s="17"/>
      <c r="AH92" s="17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16"/>
      <c r="F93" s="29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17"/>
      <c r="AE93" s="17"/>
      <c r="AF93" s="19"/>
      <c r="AG93" s="17"/>
      <c r="AH93" s="17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16"/>
      <c r="F94" s="29"/>
      <c r="G94" s="13"/>
      <c r="H94" s="13"/>
      <c r="I94" s="13"/>
      <c r="J94" s="13"/>
      <c r="K94" s="13"/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/>
      <c r="AD94" s="17"/>
      <c r="AE94" s="17"/>
      <c r="AF94" s="19"/>
      <c r="AG94" s="17"/>
      <c r="AH94" s="17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16"/>
      <c r="F95" s="29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17"/>
      <c r="AE95" s="17"/>
      <c r="AF95" s="19"/>
      <c r="AG95" s="17"/>
      <c r="AH95" s="17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16"/>
      <c r="F96" s="29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17"/>
      <c r="AE96" s="17"/>
      <c r="AF96" s="19"/>
      <c r="AG96" s="17"/>
      <c r="AH96" s="17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16">
        <v>1</v>
      </c>
      <c r="F97" s="29"/>
      <c r="G97" s="13">
        <v>1</v>
      </c>
      <c r="H97" s="13"/>
      <c r="I97" s="13"/>
      <c r="J97" s="13">
        <v>1</v>
      </c>
      <c r="K97" s="13"/>
      <c r="L97" s="13"/>
      <c r="M97" s="13">
        <v>1</v>
      </c>
      <c r="N97" s="13"/>
      <c r="O97" s="16"/>
      <c r="P97" s="16">
        <v>1</v>
      </c>
      <c r="Q97" s="16">
        <v>1</v>
      </c>
      <c r="R97" s="13"/>
      <c r="S97" s="13"/>
      <c r="T97" s="16"/>
      <c r="U97" s="16"/>
      <c r="V97" s="16"/>
      <c r="W97" s="13"/>
      <c r="X97" s="13"/>
      <c r="Y97" s="16"/>
      <c r="Z97" s="16">
        <v>1</v>
      </c>
      <c r="AA97" s="16"/>
      <c r="AB97" s="16"/>
      <c r="AC97" s="16"/>
      <c r="AD97" s="17"/>
      <c r="AE97" s="17"/>
      <c r="AF97" s="19">
        <v>1</v>
      </c>
      <c r="AG97" s="17">
        <v>1</v>
      </c>
      <c r="AH97" s="17"/>
      <c r="AI97" s="19">
        <v>1</v>
      </c>
      <c r="AJ97" s="21"/>
      <c r="AK97" s="21">
        <v>1</v>
      </c>
      <c r="AL97" s="21"/>
      <c r="AM97" s="21"/>
      <c r="AN97" s="21"/>
      <c r="AO97" s="21"/>
      <c r="AP97" s="21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16"/>
      <c r="F98" s="29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17"/>
      <c r="AE98" s="17"/>
      <c r="AF98" s="19"/>
      <c r="AG98" s="17"/>
      <c r="AH98" s="17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16"/>
      <c r="F99" s="29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17"/>
      <c r="AE99" s="17"/>
      <c r="AF99" s="19"/>
      <c r="AG99" s="17"/>
      <c r="AH99" s="17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16"/>
      <c r="F100" s="29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17"/>
      <c r="AE100" s="17"/>
      <c r="AF100" s="19"/>
      <c r="AG100" s="17"/>
      <c r="AH100" s="17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16">
        <v>6</v>
      </c>
      <c r="F101" s="29"/>
      <c r="G101" s="13">
        <v>6</v>
      </c>
      <c r="H101" s="13"/>
      <c r="I101" s="13"/>
      <c r="J101" s="13"/>
      <c r="K101" s="13"/>
      <c r="L101" s="13"/>
      <c r="M101" s="13"/>
      <c r="N101" s="13"/>
      <c r="O101" s="13">
        <v>2</v>
      </c>
      <c r="P101" s="16">
        <v>4</v>
      </c>
      <c r="Q101" s="16"/>
      <c r="R101" s="16"/>
      <c r="S101" s="16"/>
      <c r="T101" s="13"/>
      <c r="U101" s="16">
        <v>4</v>
      </c>
      <c r="V101" s="16">
        <v>4</v>
      </c>
      <c r="W101" s="16"/>
      <c r="X101" s="13"/>
      <c r="Y101" s="13"/>
      <c r="Z101" s="16">
        <v>4</v>
      </c>
      <c r="AA101" s="16"/>
      <c r="AB101" s="16"/>
      <c r="AC101" s="16"/>
      <c r="AD101" s="17"/>
      <c r="AE101" s="17"/>
      <c r="AF101" s="19"/>
      <c r="AG101" s="17"/>
      <c r="AH101" s="17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16"/>
      <c r="F102" s="29"/>
      <c r="G102" s="13"/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17"/>
      <c r="AE102" s="17"/>
      <c r="AF102" s="19"/>
      <c r="AG102" s="17"/>
      <c r="AH102" s="17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16"/>
      <c r="F103" s="29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17"/>
      <c r="AE103" s="17"/>
      <c r="AF103" s="19"/>
      <c r="AG103" s="17"/>
      <c r="AH103" s="17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16"/>
      <c r="F104" s="29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17"/>
      <c r="AE104" s="17"/>
      <c r="AF104" s="19"/>
      <c r="AG104" s="17"/>
      <c r="AH104" s="17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11">
        <f>SUM(E106:E109)</f>
        <v>0</v>
      </c>
      <c r="F105" s="11">
        <f t="shared" ref="F105:AP105" si="9">SUM(F106:F109)</f>
        <v>0</v>
      </c>
      <c r="G105" s="11">
        <f t="shared" si="9"/>
        <v>0</v>
      </c>
      <c r="H105" s="11">
        <f t="shared" si="9"/>
        <v>0</v>
      </c>
      <c r="I105" s="11">
        <f t="shared" si="9"/>
        <v>0</v>
      </c>
      <c r="J105" s="11">
        <f t="shared" si="9"/>
        <v>8</v>
      </c>
      <c r="K105" s="11">
        <f t="shared" si="9"/>
        <v>5</v>
      </c>
      <c r="L105" s="11">
        <f t="shared" si="9"/>
        <v>3</v>
      </c>
      <c r="M105" s="11">
        <f t="shared" si="9"/>
        <v>0</v>
      </c>
      <c r="N105" s="11">
        <f t="shared" si="9"/>
        <v>0</v>
      </c>
      <c r="O105" s="11">
        <f t="shared" si="9"/>
        <v>2</v>
      </c>
      <c r="P105" s="11">
        <f t="shared" si="9"/>
        <v>3</v>
      </c>
      <c r="Q105" s="11">
        <f t="shared" si="9"/>
        <v>0</v>
      </c>
      <c r="R105" s="11">
        <f t="shared" si="9"/>
        <v>0</v>
      </c>
      <c r="S105" s="11">
        <f t="shared" si="9"/>
        <v>3</v>
      </c>
      <c r="T105" s="11">
        <f t="shared" si="9"/>
        <v>0</v>
      </c>
      <c r="U105" s="11">
        <f t="shared" si="9"/>
        <v>0</v>
      </c>
      <c r="V105" s="11">
        <f t="shared" si="9"/>
        <v>0</v>
      </c>
      <c r="W105" s="11">
        <f t="shared" si="9"/>
        <v>0</v>
      </c>
      <c r="X105" s="11">
        <f t="shared" si="9"/>
        <v>0</v>
      </c>
      <c r="Y105" s="11">
        <f t="shared" si="9"/>
        <v>0</v>
      </c>
      <c r="Z105" s="11">
        <f t="shared" si="9"/>
        <v>3</v>
      </c>
      <c r="AA105" s="11">
        <f t="shared" si="9"/>
        <v>0</v>
      </c>
      <c r="AB105" s="11">
        <f t="shared" si="9"/>
        <v>0</v>
      </c>
      <c r="AC105" s="11">
        <f t="shared" si="9"/>
        <v>0</v>
      </c>
      <c r="AD105" s="11">
        <f t="shared" si="9"/>
        <v>0</v>
      </c>
      <c r="AE105" s="11">
        <f t="shared" si="9"/>
        <v>0</v>
      </c>
      <c r="AF105" s="11">
        <f t="shared" si="9"/>
        <v>1</v>
      </c>
      <c r="AG105" s="11">
        <f t="shared" si="9"/>
        <v>1</v>
      </c>
      <c r="AH105" s="11">
        <f t="shared" si="9"/>
        <v>0</v>
      </c>
      <c r="AI105" s="11">
        <f t="shared" si="9"/>
        <v>1</v>
      </c>
      <c r="AJ105" s="11">
        <f t="shared" si="9"/>
        <v>0</v>
      </c>
      <c r="AK105" s="11">
        <f t="shared" si="9"/>
        <v>0</v>
      </c>
      <c r="AL105" s="11">
        <f t="shared" si="9"/>
        <v>0</v>
      </c>
      <c r="AM105" s="11">
        <f t="shared" si="9"/>
        <v>0</v>
      </c>
      <c r="AN105" s="11">
        <f t="shared" si="9"/>
        <v>0</v>
      </c>
      <c r="AO105" s="11">
        <f t="shared" si="9"/>
        <v>0</v>
      </c>
      <c r="AP105" s="11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17"/>
      <c r="AE106" s="17"/>
      <c r="AF106" s="17"/>
      <c r="AG106" s="17"/>
      <c r="AH106" s="17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17"/>
      <c r="AE107" s="17"/>
      <c r="AF107" s="17"/>
      <c r="AG107" s="17"/>
      <c r="AH107" s="17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17"/>
      <c r="AE108" s="17"/>
      <c r="AF108" s="17"/>
      <c r="AG108" s="17"/>
      <c r="AH108" s="17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13"/>
      <c r="F109" s="13"/>
      <c r="G109" s="13"/>
      <c r="H109" s="13"/>
      <c r="I109" s="13"/>
      <c r="J109" s="13">
        <v>8</v>
      </c>
      <c r="K109" s="13">
        <v>5</v>
      </c>
      <c r="L109" s="13">
        <v>3</v>
      </c>
      <c r="M109" s="13"/>
      <c r="N109" s="13"/>
      <c r="O109" s="13">
        <v>2</v>
      </c>
      <c r="P109" s="16">
        <v>3</v>
      </c>
      <c r="Q109" s="16"/>
      <c r="R109" s="16"/>
      <c r="S109" s="16">
        <v>3</v>
      </c>
      <c r="T109" s="13"/>
      <c r="U109" s="16"/>
      <c r="V109" s="16"/>
      <c r="W109" s="16"/>
      <c r="X109" s="13"/>
      <c r="Y109" s="13"/>
      <c r="Z109" s="16">
        <v>3</v>
      </c>
      <c r="AA109" s="16"/>
      <c r="AB109" s="16"/>
      <c r="AC109" s="16"/>
      <c r="AD109" s="17"/>
      <c r="AE109" s="17"/>
      <c r="AF109" s="17">
        <v>1</v>
      </c>
      <c r="AG109" s="17">
        <v>1</v>
      </c>
      <c r="AH109" s="17"/>
      <c r="AI109" s="19">
        <v>1</v>
      </c>
      <c r="AJ109" s="21"/>
      <c r="AK109" s="21"/>
      <c r="AL109" s="21"/>
      <c r="AM109" s="21"/>
      <c r="AN109" s="21"/>
      <c r="AO109" s="21"/>
      <c r="AP109" s="21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11">
        <f>SUM(E111:E118)</f>
        <v>549</v>
      </c>
      <c r="F110" s="11">
        <f t="shared" ref="F110:AP110" si="10">SUM(F111:F118)</f>
        <v>8</v>
      </c>
      <c r="G110" s="11">
        <f t="shared" si="10"/>
        <v>539</v>
      </c>
      <c r="H110" s="11">
        <f t="shared" si="10"/>
        <v>2</v>
      </c>
      <c r="I110" s="11">
        <f t="shared" si="10"/>
        <v>0</v>
      </c>
      <c r="J110" s="11">
        <f t="shared" si="10"/>
        <v>64</v>
      </c>
      <c r="K110" s="11">
        <f t="shared" si="10"/>
        <v>60</v>
      </c>
      <c r="L110" s="11">
        <f t="shared" si="10"/>
        <v>4</v>
      </c>
      <c r="M110" s="11">
        <f t="shared" si="10"/>
        <v>0</v>
      </c>
      <c r="N110" s="11">
        <f t="shared" si="10"/>
        <v>0</v>
      </c>
      <c r="O110" s="11">
        <f t="shared" si="10"/>
        <v>8</v>
      </c>
      <c r="P110" s="11">
        <f t="shared" si="10"/>
        <v>492</v>
      </c>
      <c r="Q110" s="11">
        <f t="shared" si="10"/>
        <v>442</v>
      </c>
      <c r="R110" s="11">
        <f t="shared" si="10"/>
        <v>4</v>
      </c>
      <c r="S110" s="11">
        <f t="shared" si="10"/>
        <v>1</v>
      </c>
      <c r="T110" s="11">
        <f t="shared" si="10"/>
        <v>0</v>
      </c>
      <c r="U110" s="11">
        <f t="shared" si="10"/>
        <v>45</v>
      </c>
      <c r="V110" s="11">
        <f t="shared" si="10"/>
        <v>9</v>
      </c>
      <c r="W110" s="11">
        <f t="shared" si="10"/>
        <v>29</v>
      </c>
      <c r="X110" s="11">
        <f t="shared" si="10"/>
        <v>7</v>
      </c>
      <c r="Y110" s="11">
        <f t="shared" si="10"/>
        <v>4</v>
      </c>
      <c r="Z110" s="11">
        <f t="shared" si="10"/>
        <v>496</v>
      </c>
      <c r="AA110" s="11">
        <f t="shared" si="10"/>
        <v>0</v>
      </c>
      <c r="AB110" s="11">
        <f t="shared" si="10"/>
        <v>14</v>
      </c>
      <c r="AC110" s="11">
        <f t="shared" si="10"/>
        <v>103</v>
      </c>
      <c r="AD110" s="11">
        <f t="shared" si="10"/>
        <v>14</v>
      </c>
      <c r="AE110" s="11">
        <f t="shared" si="10"/>
        <v>11</v>
      </c>
      <c r="AF110" s="11">
        <f t="shared" si="10"/>
        <v>7</v>
      </c>
      <c r="AG110" s="11">
        <f t="shared" si="10"/>
        <v>18</v>
      </c>
      <c r="AH110" s="11">
        <f t="shared" si="10"/>
        <v>12</v>
      </c>
      <c r="AI110" s="11">
        <f t="shared" si="10"/>
        <v>6</v>
      </c>
      <c r="AJ110" s="11">
        <f t="shared" si="10"/>
        <v>0</v>
      </c>
      <c r="AK110" s="11">
        <f t="shared" si="10"/>
        <v>14</v>
      </c>
      <c r="AL110" s="11">
        <f t="shared" si="10"/>
        <v>0</v>
      </c>
      <c r="AM110" s="11">
        <f t="shared" si="10"/>
        <v>3</v>
      </c>
      <c r="AN110" s="11">
        <f t="shared" si="10"/>
        <v>3</v>
      </c>
      <c r="AO110" s="11">
        <f t="shared" si="10"/>
        <v>3</v>
      </c>
      <c r="AP110" s="11">
        <f t="shared" si="10"/>
        <v>0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16">
        <v>537</v>
      </c>
      <c r="F111" s="29">
        <v>7</v>
      </c>
      <c r="G111" s="13">
        <v>528</v>
      </c>
      <c r="H111" s="13">
        <v>2</v>
      </c>
      <c r="I111" s="13"/>
      <c r="J111" s="13">
        <v>52</v>
      </c>
      <c r="K111" s="13">
        <v>48</v>
      </c>
      <c r="L111" s="13">
        <v>4</v>
      </c>
      <c r="M111" s="13"/>
      <c r="N111" s="13"/>
      <c r="O111" s="16">
        <v>8</v>
      </c>
      <c r="P111" s="16">
        <v>487</v>
      </c>
      <c r="Q111" s="16">
        <v>439</v>
      </c>
      <c r="R111" s="16">
        <v>4</v>
      </c>
      <c r="S111" s="13">
        <v>1</v>
      </c>
      <c r="T111" s="16"/>
      <c r="U111" s="16">
        <v>43</v>
      </c>
      <c r="V111" s="16">
        <v>9</v>
      </c>
      <c r="W111" s="16">
        <v>29</v>
      </c>
      <c r="X111" s="16">
        <v>5</v>
      </c>
      <c r="Y111" s="16">
        <v>2</v>
      </c>
      <c r="Z111" s="16">
        <v>489</v>
      </c>
      <c r="AA111" s="16"/>
      <c r="AB111" s="16">
        <v>12</v>
      </c>
      <c r="AC111" s="16">
        <v>86</v>
      </c>
      <c r="AD111" s="17">
        <v>12</v>
      </c>
      <c r="AE111" s="17">
        <v>8</v>
      </c>
      <c r="AF111" s="19">
        <v>7</v>
      </c>
      <c r="AG111" s="17">
        <v>15</v>
      </c>
      <c r="AH111" s="17">
        <v>10</v>
      </c>
      <c r="AI111" s="19">
        <v>5</v>
      </c>
      <c r="AJ111" s="21"/>
      <c r="AK111" s="21">
        <v>11</v>
      </c>
      <c r="AL111" s="21"/>
      <c r="AM111" s="21">
        <v>3</v>
      </c>
      <c r="AN111" s="21">
        <v>3</v>
      </c>
      <c r="AO111" s="21">
        <v>3</v>
      </c>
      <c r="AP111" s="21"/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16"/>
      <c r="F112" s="29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7"/>
      <c r="AE112" s="17"/>
      <c r="AF112" s="19"/>
      <c r="AG112" s="17"/>
      <c r="AH112" s="17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16">
        <v>7</v>
      </c>
      <c r="F113" s="29">
        <v>1</v>
      </c>
      <c r="G113" s="13">
        <v>6</v>
      </c>
      <c r="H113" s="13"/>
      <c r="I113" s="13"/>
      <c r="J113" s="13">
        <v>11</v>
      </c>
      <c r="K113" s="13">
        <v>11</v>
      </c>
      <c r="L113" s="13"/>
      <c r="M113" s="13"/>
      <c r="N113" s="13"/>
      <c r="O113" s="16"/>
      <c r="P113" s="16">
        <v>3</v>
      </c>
      <c r="Q113" s="16">
        <v>1</v>
      </c>
      <c r="R113" s="16"/>
      <c r="S113" s="13"/>
      <c r="T113" s="16"/>
      <c r="U113" s="16">
        <v>2</v>
      </c>
      <c r="V113" s="16"/>
      <c r="W113" s="16"/>
      <c r="X113" s="16">
        <v>2</v>
      </c>
      <c r="Y113" s="16">
        <v>2</v>
      </c>
      <c r="Z113" s="16">
        <v>5</v>
      </c>
      <c r="AA113" s="16"/>
      <c r="AB113" s="16">
        <v>2</v>
      </c>
      <c r="AC113" s="16">
        <v>13</v>
      </c>
      <c r="AD113" s="17">
        <v>2</v>
      </c>
      <c r="AE113" s="17">
        <v>3</v>
      </c>
      <c r="AF113" s="19"/>
      <c r="AG113" s="17">
        <v>3</v>
      </c>
      <c r="AH113" s="17">
        <v>2</v>
      </c>
      <c r="AI113" s="19">
        <v>1</v>
      </c>
      <c r="AJ113" s="21"/>
      <c r="AK113" s="21">
        <v>3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16"/>
      <c r="F114" s="29"/>
      <c r="G114" s="13"/>
      <c r="H114" s="13"/>
      <c r="I114" s="13"/>
      <c r="J114" s="13">
        <v>1</v>
      </c>
      <c r="K114" s="13">
        <v>1</v>
      </c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>
        <v>1</v>
      </c>
      <c r="AD114" s="17"/>
      <c r="AE114" s="17"/>
      <c r="AF114" s="19"/>
      <c r="AG114" s="17"/>
      <c r="AH114" s="17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16"/>
      <c r="F115" s="29"/>
      <c r="G115" s="13"/>
      <c r="H115" s="13"/>
      <c r="I115" s="13"/>
      <c r="J115" s="13"/>
      <c r="K115" s="13"/>
      <c r="L115" s="13"/>
      <c r="M115" s="13"/>
      <c r="N115" s="13"/>
      <c r="O115" s="16" t="s">
        <v>86</v>
      </c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7"/>
      <c r="AE115" s="17"/>
      <c r="AF115" s="19"/>
      <c r="AG115" s="17"/>
      <c r="AH115" s="17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16">
        <v>1</v>
      </c>
      <c r="F116" s="29"/>
      <c r="G116" s="13">
        <v>1</v>
      </c>
      <c r="H116" s="13"/>
      <c r="I116" s="13"/>
      <c r="J116" s="13"/>
      <c r="K116" s="13"/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>
        <v>1</v>
      </c>
      <c r="AD116" s="17"/>
      <c r="AE116" s="17"/>
      <c r="AF116" s="19"/>
      <c r="AG116" s="17"/>
      <c r="AH116" s="17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16"/>
      <c r="F117" s="29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17"/>
      <c r="AE117" s="17"/>
      <c r="AF117" s="19"/>
      <c r="AG117" s="17"/>
      <c r="AH117" s="17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16">
        <v>4</v>
      </c>
      <c r="F118" s="29"/>
      <c r="G118" s="13">
        <v>4</v>
      </c>
      <c r="H118" s="13"/>
      <c r="I118" s="13"/>
      <c r="J118" s="13"/>
      <c r="K118" s="13"/>
      <c r="L118" s="13"/>
      <c r="M118" s="13"/>
      <c r="N118" s="13"/>
      <c r="O118" s="16"/>
      <c r="P118" s="16">
        <v>2</v>
      </c>
      <c r="Q118" s="16">
        <v>2</v>
      </c>
      <c r="R118" s="16"/>
      <c r="S118" s="13"/>
      <c r="T118" s="16"/>
      <c r="U118" s="16"/>
      <c r="V118" s="16"/>
      <c r="W118" s="16"/>
      <c r="X118" s="16"/>
      <c r="Y118" s="16"/>
      <c r="Z118" s="16">
        <v>2</v>
      </c>
      <c r="AA118" s="16"/>
      <c r="AB118" s="16"/>
      <c r="AC118" s="16">
        <v>2</v>
      </c>
      <c r="AD118" s="17"/>
      <c r="AE118" s="17"/>
      <c r="AF118" s="19"/>
      <c r="AG118" s="17"/>
      <c r="AH118" s="17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11">
        <f>SUM(E120:E123)</f>
        <v>10</v>
      </c>
      <c r="F119" s="11">
        <f t="shared" ref="F119:AP119" si="11">SUM(F120:F123)</f>
        <v>0</v>
      </c>
      <c r="G119" s="11">
        <f t="shared" si="11"/>
        <v>10</v>
      </c>
      <c r="H119" s="11">
        <f t="shared" si="11"/>
        <v>0</v>
      </c>
      <c r="I119" s="11">
        <f t="shared" si="11"/>
        <v>0</v>
      </c>
      <c r="J119" s="11">
        <f t="shared" si="11"/>
        <v>3</v>
      </c>
      <c r="K119" s="11">
        <f t="shared" si="11"/>
        <v>3</v>
      </c>
      <c r="L119" s="11">
        <f t="shared" si="11"/>
        <v>0</v>
      </c>
      <c r="M119" s="11">
        <f t="shared" si="11"/>
        <v>0</v>
      </c>
      <c r="N119" s="11">
        <f t="shared" si="11"/>
        <v>0</v>
      </c>
      <c r="O119" s="11">
        <f t="shared" si="11"/>
        <v>0</v>
      </c>
      <c r="P119" s="11">
        <f t="shared" si="11"/>
        <v>2</v>
      </c>
      <c r="Q119" s="11">
        <f t="shared" si="11"/>
        <v>2</v>
      </c>
      <c r="R119" s="11">
        <f t="shared" si="11"/>
        <v>0</v>
      </c>
      <c r="S119" s="11">
        <f t="shared" si="11"/>
        <v>0</v>
      </c>
      <c r="T119" s="11">
        <f t="shared" si="11"/>
        <v>0</v>
      </c>
      <c r="U119" s="11">
        <f t="shared" si="11"/>
        <v>0</v>
      </c>
      <c r="V119" s="11">
        <f t="shared" si="11"/>
        <v>0</v>
      </c>
      <c r="W119" s="11">
        <f t="shared" si="11"/>
        <v>0</v>
      </c>
      <c r="X119" s="11">
        <f t="shared" si="11"/>
        <v>0</v>
      </c>
      <c r="Y119" s="11">
        <f t="shared" si="11"/>
        <v>0</v>
      </c>
      <c r="Z119" s="11">
        <f t="shared" si="11"/>
        <v>2</v>
      </c>
      <c r="AA119" s="11">
        <f t="shared" si="11"/>
        <v>0</v>
      </c>
      <c r="AB119" s="11">
        <f t="shared" si="11"/>
        <v>0</v>
      </c>
      <c r="AC119" s="11">
        <f t="shared" si="11"/>
        <v>11</v>
      </c>
      <c r="AD119" s="11">
        <f t="shared" si="11"/>
        <v>0</v>
      </c>
      <c r="AE119" s="11">
        <f t="shared" si="11"/>
        <v>0</v>
      </c>
      <c r="AF119" s="11">
        <f t="shared" si="11"/>
        <v>1</v>
      </c>
      <c r="AG119" s="11">
        <f t="shared" si="11"/>
        <v>1</v>
      </c>
      <c r="AH119" s="11">
        <f t="shared" si="11"/>
        <v>1</v>
      </c>
      <c r="AI119" s="11">
        <f t="shared" si="11"/>
        <v>0</v>
      </c>
      <c r="AJ119" s="11">
        <f t="shared" si="11"/>
        <v>0</v>
      </c>
      <c r="AK119" s="11">
        <f t="shared" si="11"/>
        <v>0</v>
      </c>
      <c r="AL119" s="11">
        <f t="shared" si="11"/>
        <v>0</v>
      </c>
      <c r="AM119" s="11">
        <f t="shared" si="11"/>
        <v>1</v>
      </c>
      <c r="AN119" s="11">
        <f t="shared" si="11"/>
        <v>1</v>
      </c>
      <c r="AO119" s="11">
        <f t="shared" si="11"/>
        <v>1</v>
      </c>
      <c r="AP119" s="11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16">
        <v>6</v>
      </c>
      <c r="F120" s="13"/>
      <c r="G120" s="16">
        <v>6</v>
      </c>
      <c r="H120" s="13"/>
      <c r="I120" s="13"/>
      <c r="J120" s="13"/>
      <c r="K120" s="13"/>
      <c r="L120" s="13"/>
      <c r="M120" s="13"/>
      <c r="N120" s="13"/>
      <c r="O120" s="16"/>
      <c r="P120" s="16">
        <v>1</v>
      </c>
      <c r="Q120" s="16">
        <v>1</v>
      </c>
      <c r="R120" s="16"/>
      <c r="S120" s="13"/>
      <c r="T120" s="16"/>
      <c r="U120" s="16"/>
      <c r="V120" s="16"/>
      <c r="W120" s="16"/>
      <c r="X120" s="16"/>
      <c r="Y120" s="16"/>
      <c r="Z120" s="16">
        <v>1</v>
      </c>
      <c r="AA120" s="16"/>
      <c r="AB120" s="16"/>
      <c r="AC120" s="16">
        <v>5</v>
      </c>
      <c r="AD120" s="17"/>
      <c r="AE120" s="17"/>
      <c r="AF120" s="19">
        <v>1</v>
      </c>
      <c r="AG120" s="17">
        <v>1</v>
      </c>
      <c r="AH120" s="17">
        <v>1</v>
      </c>
      <c r="AI120" s="19"/>
      <c r="AJ120" s="21"/>
      <c r="AK120" s="21"/>
      <c r="AL120" s="21"/>
      <c r="AM120" s="21">
        <v>1</v>
      </c>
      <c r="AN120" s="21">
        <v>1</v>
      </c>
      <c r="AO120" s="21">
        <v>1</v>
      </c>
      <c r="AP120" s="21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16">
        <v>1</v>
      </c>
      <c r="F121" s="13"/>
      <c r="G121" s="16">
        <v>1</v>
      </c>
      <c r="H121" s="13"/>
      <c r="I121" s="13"/>
      <c r="J121" s="13"/>
      <c r="K121" s="13"/>
      <c r="L121" s="13"/>
      <c r="M121" s="13"/>
      <c r="N121" s="13"/>
      <c r="O121" s="16"/>
      <c r="P121" s="16">
        <v>1</v>
      </c>
      <c r="Q121" s="16">
        <v>1</v>
      </c>
      <c r="R121" s="16"/>
      <c r="S121" s="13"/>
      <c r="T121" s="16"/>
      <c r="U121" s="16"/>
      <c r="V121" s="16"/>
      <c r="W121" s="16"/>
      <c r="X121" s="16"/>
      <c r="Y121" s="16"/>
      <c r="Z121" s="16">
        <v>1</v>
      </c>
      <c r="AA121" s="16"/>
      <c r="AB121" s="16"/>
      <c r="AC121" s="16"/>
      <c r="AD121" s="17"/>
      <c r="AE121" s="17"/>
      <c r="AF121" s="19"/>
      <c r="AG121" s="17"/>
      <c r="AH121" s="17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16">
        <v>3</v>
      </c>
      <c r="F122" s="13"/>
      <c r="G122" s="16">
        <v>3</v>
      </c>
      <c r="H122" s="13"/>
      <c r="I122" s="13"/>
      <c r="J122" s="13">
        <v>2</v>
      </c>
      <c r="K122" s="13">
        <v>2</v>
      </c>
      <c r="L122" s="13"/>
      <c r="M122" s="13"/>
      <c r="N122" s="13"/>
      <c r="O122" s="16"/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>
        <v>5</v>
      </c>
      <c r="AD122" s="17"/>
      <c r="AE122" s="17"/>
      <c r="AF122" s="19"/>
      <c r="AG122" s="17"/>
      <c r="AH122" s="17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16"/>
      <c r="F123" s="13"/>
      <c r="G123" s="13"/>
      <c r="H123" s="13"/>
      <c r="I123" s="13"/>
      <c r="J123" s="13">
        <v>1</v>
      </c>
      <c r="K123" s="13">
        <v>1</v>
      </c>
      <c r="L123" s="13"/>
      <c r="M123" s="13"/>
      <c r="N123" s="13"/>
      <c r="O123" s="16"/>
      <c r="P123" s="16"/>
      <c r="Q123" s="16"/>
      <c r="R123" s="16"/>
      <c r="S123" s="13"/>
      <c r="T123" s="16"/>
      <c r="U123" s="16"/>
      <c r="V123" s="16"/>
      <c r="W123" s="16"/>
      <c r="X123" s="16"/>
      <c r="Y123" s="16"/>
      <c r="Z123" s="16"/>
      <c r="AA123" s="16"/>
      <c r="AB123" s="16"/>
      <c r="AC123" s="16">
        <v>1</v>
      </c>
      <c r="AD123" s="17"/>
      <c r="AE123" s="17"/>
      <c r="AF123" s="19"/>
      <c r="AG123" s="17"/>
      <c r="AH123" s="17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11">
        <f>SUM(E125:E126)</f>
        <v>0</v>
      </c>
      <c r="F124" s="11">
        <f t="shared" ref="F124:AP124" si="12">SUM(F125:F126)</f>
        <v>0</v>
      </c>
      <c r="G124" s="11">
        <f t="shared" si="12"/>
        <v>0</v>
      </c>
      <c r="H124" s="11">
        <f t="shared" si="12"/>
        <v>0</v>
      </c>
      <c r="I124" s="11">
        <f t="shared" si="12"/>
        <v>0</v>
      </c>
      <c r="J124" s="11">
        <f t="shared" si="12"/>
        <v>0</v>
      </c>
      <c r="K124" s="11">
        <f t="shared" si="12"/>
        <v>0</v>
      </c>
      <c r="L124" s="11">
        <f t="shared" si="12"/>
        <v>0</v>
      </c>
      <c r="M124" s="11">
        <f t="shared" si="12"/>
        <v>0</v>
      </c>
      <c r="N124" s="11">
        <f t="shared" si="12"/>
        <v>0</v>
      </c>
      <c r="O124" s="11">
        <f t="shared" si="12"/>
        <v>0</v>
      </c>
      <c r="P124" s="11">
        <f t="shared" si="12"/>
        <v>0</v>
      </c>
      <c r="Q124" s="11">
        <f t="shared" si="12"/>
        <v>0</v>
      </c>
      <c r="R124" s="11">
        <f t="shared" si="12"/>
        <v>0</v>
      </c>
      <c r="S124" s="11">
        <f t="shared" si="12"/>
        <v>0</v>
      </c>
      <c r="T124" s="11">
        <f t="shared" si="12"/>
        <v>0</v>
      </c>
      <c r="U124" s="11">
        <f t="shared" si="12"/>
        <v>0</v>
      </c>
      <c r="V124" s="11">
        <f t="shared" si="12"/>
        <v>0</v>
      </c>
      <c r="W124" s="11">
        <f t="shared" si="12"/>
        <v>0</v>
      </c>
      <c r="X124" s="11">
        <f t="shared" si="12"/>
        <v>0</v>
      </c>
      <c r="Y124" s="11">
        <f t="shared" si="12"/>
        <v>0</v>
      </c>
      <c r="Z124" s="11">
        <f t="shared" si="12"/>
        <v>0</v>
      </c>
      <c r="AA124" s="11">
        <f t="shared" si="12"/>
        <v>0</v>
      </c>
      <c r="AB124" s="11">
        <f t="shared" si="12"/>
        <v>0</v>
      </c>
      <c r="AC124" s="11">
        <f t="shared" si="12"/>
        <v>0</v>
      </c>
      <c r="AD124" s="11">
        <f t="shared" si="12"/>
        <v>0</v>
      </c>
      <c r="AE124" s="11">
        <f t="shared" si="12"/>
        <v>0</v>
      </c>
      <c r="AF124" s="11">
        <f t="shared" si="12"/>
        <v>0</v>
      </c>
      <c r="AG124" s="11">
        <f t="shared" si="12"/>
        <v>0</v>
      </c>
      <c r="AH124" s="11">
        <f t="shared" si="12"/>
        <v>0</v>
      </c>
      <c r="AI124" s="11">
        <f t="shared" si="12"/>
        <v>0</v>
      </c>
      <c r="AJ124" s="11">
        <f t="shared" si="12"/>
        <v>0</v>
      </c>
      <c r="AK124" s="11">
        <f t="shared" si="12"/>
        <v>0</v>
      </c>
      <c r="AL124" s="11">
        <f t="shared" si="12"/>
        <v>0</v>
      </c>
      <c r="AM124" s="11">
        <f t="shared" si="12"/>
        <v>0</v>
      </c>
      <c r="AN124" s="11">
        <f t="shared" si="12"/>
        <v>0</v>
      </c>
      <c r="AO124" s="11">
        <f t="shared" si="12"/>
        <v>0</v>
      </c>
      <c r="AP124" s="11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13"/>
      <c r="F125" s="13"/>
      <c r="G125" s="13"/>
      <c r="H125" s="13"/>
      <c r="I125" s="13"/>
      <c r="J125" s="13"/>
      <c r="K125" s="13"/>
      <c r="L125" s="13" t="s">
        <v>86</v>
      </c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7"/>
      <c r="AE125" s="17"/>
      <c r="AF125" s="17"/>
      <c r="AG125" s="17"/>
      <c r="AH125" s="17"/>
      <c r="AI125" s="17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7"/>
      <c r="AE126" s="17"/>
      <c r="AF126" s="17"/>
      <c r="AG126" s="17"/>
      <c r="AH126" s="17"/>
      <c r="AI126" s="17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17"/>
      <c r="AE127" s="17"/>
      <c r="AF127" s="17"/>
      <c r="AG127" s="17"/>
      <c r="AH127" s="17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24">
        <v>42</v>
      </c>
      <c r="F128" s="27">
        <v>2</v>
      </c>
      <c r="G128" s="23">
        <v>39</v>
      </c>
      <c r="H128" s="23"/>
      <c r="I128" s="23">
        <v>1</v>
      </c>
      <c r="J128" s="23">
        <v>8</v>
      </c>
      <c r="K128" s="23">
        <v>7</v>
      </c>
      <c r="L128" s="23">
        <v>1</v>
      </c>
      <c r="M128" s="23"/>
      <c r="N128" s="23"/>
      <c r="O128" s="24">
        <v>1</v>
      </c>
      <c r="P128" s="24">
        <v>17</v>
      </c>
      <c r="Q128" s="24">
        <v>16</v>
      </c>
      <c r="R128" s="24"/>
      <c r="S128" s="23">
        <v>1</v>
      </c>
      <c r="T128" s="24"/>
      <c r="U128" s="24"/>
      <c r="V128" s="24"/>
      <c r="W128" s="24"/>
      <c r="X128" s="24"/>
      <c r="Y128" s="24">
        <v>2</v>
      </c>
      <c r="Z128" s="24">
        <v>19</v>
      </c>
      <c r="AA128" s="24">
        <v>2</v>
      </c>
      <c r="AB128" s="24">
        <v>2</v>
      </c>
      <c r="AC128" s="24">
        <v>26</v>
      </c>
      <c r="AD128" s="11">
        <v>2</v>
      </c>
      <c r="AE128" s="11">
        <v>2</v>
      </c>
      <c r="AF128" s="11">
        <v>2</v>
      </c>
      <c r="AG128" s="11">
        <v>4</v>
      </c>
      <c r="AH128" s="11">
        <v>3</v>
      </c>
      <c r="AI128" s="11">
        <v>1</v>
      </c>
      <c r="AJ128" s="25"/>
      <c r="AK128" s="25">
        <v>3</v>
      </c>
      <c r="AL128" s="25"/>
      <c r="AM128" s="25">
        <v>1</v>
      </c>
      <c r="AN128" s="25">
        <v>1</v>
      </c>
      <c r="AO128" s="25">
        <v>1</v>
      </c>
      <c r="AP128" s="25"/>
    </row>
    <row r="129" spans="1:42" s="3" customFormat="1" ht="39.950000000000003" customHeight="1">
      <c r="A129" s="10"/>
      <c r="B129" s="207" t="s">
        <v>272</v>
      </c>
      <c r="C129" s="208"/>
      <c r="D129" s="209"/>
      <c r="E129" s="11">
        <f>E10+E31+E43+E51+E65+E72+E80+E83+E105+E110+E119+E124+E127+E128</f>
        <v>742</v>
      </c>
      <c r="F129" s="11">
        <f t="shared" ref="F129:AP129" si="13">F10+F31+F43+F51+F65+F72+F80+F83+F105+F110+F119+F124+F127+F128</f>
        <v>19</v>
      </c>
      <c r="G129" s="11">
        <f t="shared" si="13"/>
        <v>719</v>
      </c>
      <c r="H129" s="11">
        <f t="shared" si="13"/>
        <v>3</v>
      </c>
      <c r="I129" s="11">
        <f t="shared" si="13"/>
        <v>1</v>
      </c>
      <c r="J129" s="11">
        <f t="shared" si="13"/>
        <v>151</v>
      </c>
      <c r="K129" s="11">
        <f t="shared" si="13"/>
        <v>134</v>
      </c>
      <c r="L129" s="11">
        <f t="shared" si="13"/>
        <v>16</v>
      </c>
      <c r="M129" s="11">
        <f t="shared" si="13"/>
        <v>1</v>
      </c>
      <c r="N129" s="11">
        <f t="shared" si="13"/>
        <v>0</v>
      </c>
      <c r="O129" s="11">
        <f t="shared" si="13"/>
        <v>17</v>
      </c>
      <c r="P129" s="11">
        <f t="shared" si="13"/>
        <v>557</v>
      </c>
      <c r="Q129" s="11">
        <f t="shared" si="13"/>
        <v>472</v>
      </c>
      <c r="R129" s="11">
        <f t="shared" si="13"/>
        <v>7</v>
      </c>
      <c r="S129" s="11">
        <f t="shared" si="13"/>
        <v>12</v>
      </c>
      <c r="T129" s="11">
        <f t="shared" si="13"/>
        <v>0</v>
      </c>
      <c r="U129" s="11">
        <f t="shared" si="13"/>
        <v>66</v>
      </c>
      <c r="V129" s="11">
        <f t="shared" si="13"/>
        <v>19</v>
      </c>
      <c r="W129" s="11">
        <f t="shared" si="13"/>
        <v>38</v>
      </c>
      <c r="X129" s="11">
        <f t="shared" si="13"/>
        <v>9</v>
      </c>
      <c r="Y129" s="11">
        <f t="shared" si="13"/>
        <v>14</v>
      </c>
      <c r="Z129" s="11">
        <f t="shared" si="13"/>
        <v>571</v>
      </c>
      <c r="AA129" s="11">
        <f t="shared" si="13"/>
        <v>2</v>
      </c>
      <c r="AB129" s="11">
        <f t="shared" si="13"/>
        <v>35</v>
      </c>
      <c r="AC129" s="11">
        <f t="shared" si="13"/>
        <v>282</v>
      </c>
      <c r="AD129" s="11">
        <f t="shared" si="13"/>
        <v>35</v>
      </c>
      <c r="AE129" s="11">
        <f t="shared" si="13"/>
        <v>28</v>
      </c>
      <c r="AF129" s="11">
        <f t="shared" si="13"/>
        <v>15</v>
      </c>
      <c r="AG129" s="11">
        <f t="shared" si="13"/>
        <v>43</v>
      </c>
      <c r="AH129" s="11">
        <f t="shared" si="13"/>
        <v>24</v>
      </c>
      <c r="AI129" s="11">
        <f t="shared" si="13"/>
        <v>19</v>
      </c>
      <c r="AJ129" s="11">
        <f t="shared" si="13"/>
        <v>0</v>
      </c>
      <c r="AK129" s="11">
        <f t="shared" si="13"/>
        <v>32</v>
      </c>
      <c r="AL129" s="11">
        <f t="shared" si="13"/>
        <v>1</v>
      </c>
      <c r="AM129" s="11">
        <f t="shared" si="13"/>
        <v>6</v>
      </c>
      <c r="AN129" s="11">
        <f t="shared" si="13"/>
        <v>7</v>
      </c>
      <c r="AO129" s="11">
        <f t="shared" si="13"/>
        <v>6</v>
      </c>
      <c r="AP129" s="11">
        <f t="shared" si="13"/>
        <v>1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BD0D5-5AC3-43A3-8671-AB4F333D5B9A}">
  <dimension ref="A1:BK143"/>
  <sheetViews>
    <sheetView topLeftCell="A121" workbookViewId="0">
      <selection activeCell="P129" sqref="P129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46" width="9.140625" style="4"/>
    <col min="47" max="47" width="16.28515625" style="4" customWidth="1"/>
    <col min="48" max="48" width="13.5703125" style="4" customWidth="1"/>
    <col min="49" max="49" width="23.5703125" style="4" customWidth="1"/>
    <col min="50" max="50" width="9.140625" style="4"/>
    <col min="51" max="51" width="20.42578125" style="4" customWidth="1"/>
    <col min="52" max="16384" width="9.140625" style="4"/>
  </cols>
  <sheetData>
    <row r="1" spans="1:63" ht="48.75" customHeight="1">
      <c r="AL1" s="113" t="s">
        <v>0</v>
      </c>
      <c r="AM1" s="114"/>
      <c r="AN1" s="114"/>
      <c r="AO1" s="114"/>
      <c r="AP1" s="114"/>
    </row>
    <row r="2" spans="1:63" ht="58.5" customHeight="1">
      <c r="A2" s="115" t="s">
        <v>1</v>
      </c>
      <c r="B2" s="116"/>
      <c r="C2" s="116"/>
      <c r="D2" s="116"/>
      <c r="E2" s="116"/>
      <c r="F2" s="116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63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311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63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63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63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63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63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63" ht="20.2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  <c r="AR9" s="183" t="s">
        <v>284</v>
      </c>
      <c r="AS9" s="183"/>
      <c r="AT9" s="183" t="s">
        <v>285</v>
      </c>
      <c r="AU9" s="183"/>
      <c r="AV9" s="183" t="s">
        <v>286</v>
      </c>
      <c r="AW9" s="183"/>
      <c r="AX9" s="218" t="s">
        <v>287</v>
      </c>
      <c r="AY9" s="218"/>
      <c r="AZ9" s="183" t="s">
        <v>288</v>
      </c>
      <c r="BA9" s="183"/>
      <c r="BB9" s="183" t="s">
        <v>289</v>
      </c>
      <c r="BC9" s="183"/>
      <c r="BD9" s="183" t="s">
        <v>290</v>
      </c>
      <c r="BE9" s="183"/>
      <c r="BF9" s="183" t="s">
        <v>291</v>
      </c>
      <c r="BG9" s="183"/>
      <c r="BH9" s="183" t="s">
        <v>292</v>
      </c>
      <c r="BI9" s="183"/>
      <c r="BJ9" s="183" t="s">
        <v>293</v>
      </c>
      <c r="BK9" s="183"/>
    </row>
    <row r="10" spans="1:63" s="1" customFormat="1" ht="55.5" customHeight="1">
      <c r="A10" s="26" t="s">
        <v>45</v>
      </c>
      <c r="B10" s="133" t="s">
        <v>46</v>
      </c>
      <c r="C10" s="133"/>
      <c r="D10" s="133"/>
      <c r="E10" s="27">
        <f t="shared" ref="E10:K10" si="0">SUM(E11:E30)</f>
        <v>144</v>
      </c>
      <c r="F10" s="27">
        <f t="shared" si="0"/>
        <v>2</v>
      </c>
      <c r="G10" s="27">
        <f t="shared" si="0"/>
        <v>142</v>
      </c>
      <c r="H10" s="27">
        <f t="shared" si="0"/>
        <v>0</v>
      </c>
      <c r="I10" s="27">
        <f t="shared" si="0"/>
        <v>0</v>
      </c>
      <c r="J10" s="27">
        <f t="shared" si="0"/>
        <v>18</v>
      </c>
      <c r="K10" s="27">
        <f t="shared" si="0"/>
        <v>15</v>
      </c>
      <c r="L10" s="27">
        <f t="shared" ref="L10:AP10" si="1">SUM(L11:L30)</f>
        <v>3</v>
      </c>
      <c r="M10" s="27">
        <f t="shared" si="1"/>
        <v>0</v>
      </c>
      <c r="N10" s="27">
        <f t="shared" si="1"/>
        <v>0</v>
      </c>
      <c r="O10" s="27">
        <f t="shared" si="1"/>
        <v>67</v>
      </c>
      <c r="P10" s="27">
        <f t="shared" si="1"/>
        <v>62</v>
      </c>
      <c r="Q10" s="27">
        <f t="shared" si="1"/>
        <v>42</v>
      </c>
      <c r="R10" s="27">
        <f t="shared" si="1"/>
        <v>0</v>
      </c>
      <c r="S10" s="27">
        <f t="shared" si="1"/>
        <v>6</v>
      </c>
      <c r="T10" s="27">
        <f t="shared" si="1"/>
        <v>1</v>
      </c>
      <c r="U10" s="27">
        <f t="shared" si="1"/>
        <v>13</v>
      </c>
      <c r="V10" s="27">
        <f t="shared" si="1"/>
        <v>0</v>
      </c>
      <c r="W10" s="27">
        <f t="shared" si="1"/>
        <v>10</v>
      </c>
      <c r="X10" s="27">
        <f t="shared" si="1"/>
        <v>3</v>
      </c>
      <c r="Y10" s="27">
        <f t="shared" si="1"/>
        <v>2</v>
      </c>
      <c r="Z10" s="27">
        <f t="shared" si="1"/>
        <v>64</v>
      </c>
      <c r="AA10" s="27">
        <f t="shared" si="1"/>
        <v>0</v>
      </c>
      <c r="AB10" s="27">
        <f t="shared" si="1"/>
        <v>21</v>
      </c>
      <c r="AC10" s="27">
        <f t="shared" si="1"/>
        <v>28</v>
      </c>
      <c r="AD10" s="27">
        <f t="shared" si="1"/>
        <v>21</v>
      </c>
      <c r="AE10" s="27">
        <f t="shared" si="1"/>
        <v>0</v>
      </c>
      <c r="AF10" s="27">
        <f t="shared" si="1"/>
        <v>1</v>
      </c>
      <c r="AG10" s="27">
        <f t="shared" si="1"/>
        <v>1</v>
      </c>
      <c r="AH10" s="27">
        <f t="shared" si="1"/>
        <v>0</v>
      </c>
      <c r="AI10" s="27">
        <f t="shared" si="1"/>
        <v>1</v>
      </c>
      <c r="AJ10" s="27">
        <f t="shared" si="1"/>
        <v>0</v>
      </c>
      <c r="AK10" s="27">
        <f t="shared" si="1"/>
        <v>1</v>
      </c>
      <c r="AL10" s="27">
        <f t="shared" si="1"/>
        <v>0</v>
      </c>
      <c r="AM10" s="27">
        <f t="shared" si="1"/>
        <v>0</v>
      </c>
      <c r="AN10" s="27">
        <f t="shared" si="1"/>
        <v>0</v>
      </c>
      <c r="AO10" s="27">
        <f t="shared" si="1"/>
        <v>0</v>
      </c>
      <c r="AP10" s="27">
        <f t="shared" si="1"/>
        <v>0</v>
      </c>
      <c r="AR10" s="83">
        <f>SUM(AR11:AR30)</f>
        <v>144</v>
      </c>
      <c r="AS10" s="83">
        <f t="shared" ref="AS10:BK10" si="2">SUM(AS11:AS30)</f>
        <v>144</v>
      </c>
      <c r="AT10" s="83">
        <f t="shared" si="2"/>
        <v>18</v>
      </c>
      <c r="AU10" s="83">
        <f t="shared" si="2"/>
        <v>18</v>
      </c>
      <c r="AV10" s="83">
        <f t="shared" si="2"/>
        <v>159</v>
      </c>
      <c r="AW10" s="83">
        <f t="shared" si="2"/>
        <v>159</v>
      </c>
      <c r="AX10" s="83">
        <f t="shared" si="2"/>
        <v>62</v>
      </c>
      <c r="AY10" s="83">
        <f t="shared" si="2"/>
        <v>62</v>
      </c>
      <c r="AZ10" s="83">
        <f t="shared" si="2"/>
        <v>13</v>
      </c>
      <c r="BA10" s="83">
        <f t="shared" si="2"/>
        <v>13</v>
      </c>
      <c r="BB10" s="83">
        <f t="shared" si="2"/>
        <v>64</v>
      </c>
      <c r="BC10" s="83">
        <f t="shared" si="2"/>
        <v>64</v>
      </c>
      <c r="BD10" s="83">
        <f t="shared" si="2"/>
        <v>1</v>
      </c>
      <c r="BE10" s="83">
        <f t="shared" si="2"/>
        <v>1</v>
      </c>
      <c r="BF10" s="83">
        <f t="shared" si="2"/>
        <v>1</v>
      </c>
      <c r="BG10" s="83">
        <f t="shared" si="2"/>
        <v>1</v>
      </c>
      <c r="BH10" s="83">
        <f t="shared" si="2"/>
        <v>0</v>
      </c>
      <c r="BI10" s="83">
        <f t="shared" si="2"/>
        <v>0</v>
      </c>
      <c r="BJ10" s="83">
        <f t="shared" si="2"/>
        <v>0</v>
      </c>
      <c r="BK10" s="85">
        <f t="shared" si="2"/>
        <v>0</v>
      </c>
    </row>
    <row r="11" spans="1:63" s="2" customFormat="1" ht="39.950000000000003" customHeight="1">
      <c r="A11" s="28" t="s">
        <v>47</v>
      </c>
      <c r="B11" s="134" t="s">
        <v>48</v>
      </c>
      <c r="C11" s="134"/>
      <c r="D11" s="134"/>
      <c r="E11" s="13">
        <v>13</v>
      </c>
      <c r="F11" s="29"/>
      <c r="G11" s="13">
        <v>13</v>
      </c>
      <c r="H11" s="13"/>
      <c r="I11" s="13"/>
      <c r="J11" s="13">
        <v>4</v>
      </c>
      <c r="K11" s="13">
        <v>3</v>
      </c>
      <c r="L11" s="13">
        <v>1</v>
      </c>
      <c r="M11" s="18"/>
      <c r="N11" s="18"/>
      <c r="O11" s="13">
        <v>6</v>
      </c>
      <c r="P11" s="13">
        <v>7</v>
      </c>
      <c r="Q11" s="13">
        <v>5</v>
      </c>
      <c r="R11" s="13"/>
      <c r="S11" s="13">
        <v>1</v>
      </c>
      <c r="T11" s="13">
        <v>1</v>
      </c>
      <c r="U11" s="13"/>
      <c r="V11" s="13"/>
      <c r="W11" s="13"/>
      <c r="X11" s="13"/>
      <c r="Y11" s="13"/>
      <c r="Z11" s="13">
        <v>7</v>
      </c>
      <c r="AA11" s="13"/>
      <c r="AB11" s="13">
        <v>3</v>
      </c>
      <c r="AC11" s="13">
        <v>3</v>
      </c>
      <c r="AD11" s="29">
        <v>3</v>
      </c>
      <c r="AE11" s="29"/>
      <c r="AF11" s="19"/>
      <c r="AG11" s="29"/>
      <c r="AH11" s="29"/>
      <c r="AI11" s="19"/>
      <c r="AJ11" s="21"/>
      <c r="AK11" s="21"/>
      <c r="AL11" s="21"/>
      <c r="AM11" s="21"/>
      <c r="AN11" s="21"/>
      <c r="AO11" s="21"/>
      <c r="AP11" s="21"/>
      <c r="AR11" s="84">
        <f>E11</f>
        <v>13</v>
      </c>
      <c r="AS11" s="84">
        <f>F11+G11+H11+I11</f>
        <v>13</v>
      </c>
      <c r="AT11" s="84">
        <f>J11</f>
        <v>4</v>
      </c>
      <c r="AU11" s="84">
        <f>K11+L11+M11+N11</f>
        <v>4</v>
      </c>
      <c r="AV11" s="84">
        <f>F11+G11+K11</f>
        <v>16</v>
      </c>
      <c r="AW11" s="84">
        <f t="shared" ref="AW11:AW30" si="3">O11+Z11+AA11+AC11</f>
        <v>16</v>
      </c>
      <c r="AX11" s="84">
        <f>P11</f>
        <v>7</v>
      </c>
      <c r="AY11" s="84">
        <f>Q11+R11+S11+T11+U11</f>
        <v>7</v>
      </c>
      <c r="AZ11" s="84">
        <f>U11</f>
        <v>0</v>
      </c>
      <c r="BA11" s="84">
        <f>+V11+W11+X11</f>
        <v>0</v>
      </c>
      <c r="BB11" s="83">
        <f>Z11</f>
        <v>7</v>
      </c>
      <c r="BC11" s="83">
        <f>P11+Y11</f>
        <v>7</v>
      </c>
      <c r="BD11" s="84">
        <f>AG11</f>
        <v>0</v>
      </c>
      <c r="BE11" s="84">
        <f>AE11+AF11</f>
        <v>0</v>
      </c>
      <c r="BF11" s="84">
        <f>AG11</f>
        <v>0</v>
      </c>
      <c r="BG11" s="84">
        <f>AH11+AI11</f>
        <v>0</v>
      </c>
      <c r="BH11" s="84">
        <f>AN11</f>
        <v>0</v>
      </c>
      <c r="BI11" s="84">
        <f>AL11+AM11</f>
        <v>0</v>
      </c>
      <c r="BJ11" s="84">
        <f>AN11</f>
        <v>0</v>
      </c>
      <c r="BK11" s="84">
        <f>AO11+AP11</f>
        <v>0</v>
      </c>
    </row>
    <row r="12" spans="1:63" s="2" customFormat="1" ht="39.950000000000003" customHeight="1">
      <c r="A12" s="28" t="s">
        <v>49</v>
      </c>
      <c r="B12" s="134" t="s">
        <v>50</v>
      </c>
      <c r="C12" s="134"/>
      <c r="D12" s="134"/>
      <c r="E12" s="16">
        <v>18</v>
      </c>
      <c r="F12" s="29"/>
      <c r="G12" s="13">
        <v>18</v>
      </c>
      <c r="H12" s="13"/>
      <c r="I12" s="13"/>
      <c r="J12" s="13">
        <v>2</v>
      </c>
      <c r="K12" s="13">
        <v>2</v>
      </c>
      <c r="L12" s="13"/>
      <c r="M12" s="18"/>
      <c r="N12" s="18"/>
      <c r="O12" s="16">
        <v>12</v>
      </c>
      <c r="P12" s="16">
        <v>8</v>
      </c>
      <c r="Q12" s="16">
        <v>7</v>
      </c>
      <c r="R12" s="16"/>
      <c r="S12" s="13">
        <v>1</v>
      </c>
      <c r="T12" s="16"/>
      <c r="U12" s="16"/>
      <c r="V12" s="16"/>
      <c r="W12" s="13"/>
      <c r="X12" s="13"/>
      <c r="Y12" s="16"/>
      <c r="Z12" s="13">
        <v>8</v>
      </c>
      <c r="AA12" s="13"/>
      <c r="AB12" s="16"/>
      <c r="AC12" s="16"/>
      <c r="AD12" s="29"/>
      <c r="AE12" s="29"/>
      <c r="AF12" s="19"/>
      <c r="AG12" s="29"/>
      <c r="AH12" s="29"/>
      <c r="AI12" s="19"/>
      <c r="AJ12" s="21"/>
      <c r="AK12" s="21"/>
      <c r="AL12" s="21"/>
      <c r="AM12" s="21"/>
      <c r="AN12" s="21"/>
      <c r="AO12" s="21"/>
      <c r="AP12" s="21"/>
      <c r="AR12" s="84">
        <f t="shared" ref="AR12:AR30" si="4">E12</f>
        <v>18</v>
      </c>
      <c r="AS12" s="84">
        <f t="shared" ref="AS12:AS75" si="5">F12+G12+H12+I12</f>
        <v>18</v>
      </c>
      <c r="AT12" s="84">
        <f t="shared" ref="AT12:AT75" si="6">J12</f>
        <v>2</v>
      </c>
      <c r="AU12" s="84">
        <f t="shared" ref="AU12:AU75" si="7">K12+L12+M12+N12</f>
        <v>2</v>
      </c>
      <c r="AV12" s="84">
        <f t="shared" ref="AV12:AV75" si="8">F12+G12+K12</f>
        <v>20</v>
      </c>
      <c r="AW12" s="84">
        <f t="shared" si="3"/>
        <v>20</v>
      </c>
      <c r="AX12" s="84">
        <f t="shared" ref="AX12:AX75" si="9">P12</f>
        <v>8</v>
      </c>
      <c r="AY12" s="84">
        <f t="shared" ref="AY12:AY75" si="10">Q12+R12+S12+T12+U12</f>
        <v>8</v>
      </c>
      <c r="AZ12" s="84">
        <f t="shared" ref="AZ12:AZ75" si="11">U12</f>
        <v>0</v>
      </c>
      <c r="BA12" s="84">
        <f t="shared" ref="BA12:BA75" si="12">+V12+W12+X12</f>
        <v>0</v>
      </c>
      <c r="BB12" s="83">
        <f t="shared" ref="BB12:BB75" si="13">Z12</f>
        <v>8</v>
      </c>
      <c r="BC12" s="83">
        <f t="shared" ref="BC12:BC75" si="14">P12+Y12</f>
        <v>8</v>
      </c>
      <c r="BD12" s="84">
        <f t="shared" ref="BD12:BD75" si="15">AG12</f>
        <v>0</v>
      </c>
      <c r="BE12" s="84">
        <f t="shared" ref="BE12:BE75" si="16">AE12+AF12</f>
        <v>0</v>
      </c>
      <c r="BF12" s="84">
        <f t="shared" ref="BF12:BF75" si="17">AG12</f>
        <v>0</v>
      </c>
      <c r="BG12" s="84">
        <f t="shared" ref="BG12:BG75" si="18">AH12+AI12</f>
        <v>0</v>
      </c>
      <c r="BH12" s="84">
        <f t="shared" ref="BH12:BH75" si="19">AN12</f>
        <v>0</v>
      </c>
      <c r="BI12" s="84">
        <f t="shared" ref="BI12:BI75" si="20">AL12+AM12</f>
        <v>0</v>
      </c>
      <c r="BJ12" s="84">
        <f t="shared" ref="BJ12:BJ75" si="21">AN12</f>
        <v>0</v>
      </c>
      <c r="BK12" s="84">
        <f t="shared" ref="BK12:BK75" si="22">AO12+AP12</f>
        <v>0</v>
      </c>
    </row>
    <row r="13" spans="1:63" s="2" customFormat="1" ht="39.950000000000003" customHeight="1">
      <c r="A13" s="30" t="s">
        <v>51</v>
      </c>
      <c r="B13" s="134" t="s">
        <v>52</v>
      </c>
      <c r="C13" s="134"/>
      <c r="D13" s="134"/>
      <c r="E13" s="16"/>
      <c r="F13" s="29"/>
      <c r="G13" s="13"/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/>
      <c r="AD13" s="29"/>
      <c r="AE13" s="29"/>
      <c r="AF13" s="19"/>
      <c r="AG13" s="29"/>
      <c r="AH13" s="29"/>
      <c r="AI13" s="19"/>
      <c r="AJ13" s="21"/>
      <c r="AK13" s="21"/>
      <c r="AL13" s="21"/>
      <c r="AM13" s="21"/>
      <c r="AN13" s="21"/>
      <c r="AO13" s="21"/>
      <c r="AP13" s="21"/>
      <c r="AR13" s="84">
        <f t="shared" si="4"/>
        <v>0</v>
      </c>
      <c r="AS13" s="84">
        <f t="shared" si="5"/>
        <v>0</v>
      </c>
      <c r="AT13" s="84">
        <f t="shared" si="6"/>
        <v>0</v>
      </c>
      <c r="AU13" s="84">
        <f t="shared" si="7"/>
        <v>0</v>
      </c>
      <c r="AV13" s="84">
        <f t="shared" si="8"/>
        <v>0</v>
      </c>
      <c r="AW13" s="84">
        <f t="shared" si="3"/>
        <v>0</v>
      </c>
      <c r="AX13" s="84">
        <f t="shared" si="9"/>
        <v>0</v>
      </c>
      <c r="AY13" s="84">
        <f t="shared" si="10"/>
        <v>0</v>
      </c>
      <c r="AZ13" s="84">
        <f t="shared" si="11"/>
        <v>0</v>
      </c>
      <c r="BA13" s="84">
        <f t="shared" si="12"/>
        <v>0</v>
      </c>
      <c r="BB13" s="83">
        <f t="shared" si="13"/>
        <v>0</v>
      </c>
      <c r="BC13" s="83">
        <f t="shared" si="14"/>
        <v>0</v>
      </c>
      <c r="BD13" s="84">
        <f t="shared" si="15"/>
        <v>0</v>
      </c>
      <c r="BE13" s="84">
        <f t="shared" si="16"/>
        <v>0</v>
      </c>
      <c r="BF13" s="84">
        <f t="shared" si="17"/>
        <v>0</v>
      </c>
      <c r="BG13" s="84">
        <f t="shared" si="18"/>
        <v>0</v>
      </c>
      <c r="BH13" s="84">
        <f t="shared" si="19"/>
        <v>0</v>
      </c>
      <c r="BI13" s="84">
        <f t="shared" si="20"/>
        <v>0</v>
      </c>
      <c r="BJ13" s="84">
        <f t="shared" si="21"/>
        <v>0</v>
      </c>
      <c r="BK13" s="84">
        <f t="shared" si="22"/>
        <v>0</v>
      </c>
    </row>
    <row r="14" spans="1:63" s="2" customFormat="1" ht="39.950000000000003" customHeight="1">
      <c r="A14" s="31">
        <v>1.2</v>
      </c>
      <c r="B14" s="134" t="s">
        <v>53</v>
      </c>
      <c r="C14" s="134"/>
      <c r="D14" s="134"/>
      <c r="E14" s="16">
        <v>6</v>
      </c>
      <c r="F14" s="29"/>
      <c r="G14" s="13">
        <v>6</v>
      </c>
      <c r="H14" s="13"/>
      <c r="I14" s="13"/>
      <c r="J14" s="13">
        <v>2</v>
      </c>
      <c r="K14" s="13">
        <v>2</v>
      </c>
      <c r="L14" s="13"/>
      <c r="M14" s="18"/>
      <c r="N14" s="18"/>
      <c r="O14" s="16">
        <v>3</v>
      </c>
      <c r="P14" s="16">
        <v>4</v>
      </c>
      <c r="Q14" s="16">
        <v>4</v>
      </c>
      <c r="R14" s="16"/>
      <c r="S14" s="13"/>
      <c r="T14" s="16"/>
      <c r="U14" s="16"/>
      <c r="V14" s="16"/>
      <c r="W14" s="13"/>
      <c r="X14" s="13"/>
      <c r="Y14" s="16"/>
      <c r="Z14" s="13">
        <v>4</v>
      </c>
      <c r="AA14" s="13"/>
      <c r="AB14" s="16">
        <v>1</v>
      </c>
      <c r="AC14" s="16">
        <v>1</v>
      </c>
      <c r="AD14" s="29">
        <v>1</v>
      </c>
      <c r="AE14" s="29"/>
      <c r="AF14" s="19"/>
      <c r="AG14" s="29"/>
      <c r="AH14" s="29"/>
      <c r="AI14" s="19"/>
      <c r="AJ14" s="21"/>
      <c r="AK14" s="21"/>
      <c r="AL14" s="21"/>
      <c r="AM14" s="21"/>
      <c r="AN14" s="21"/>
      <c r="AO14" s="21"/>
      <c r="AP14" s="21"/>
      <c r="AR14" s="84">
        <f t="shared" si="4"/>
        <v>6</v>
      </c>
      <c r="AS14" s="84">
        <f t="shared" si="5"/>
        <v>6</v>
      </c>
      <c r="AT14" s="84">
        <f t="shared" si="6"/>
        <v>2</v>
      </c>
      <c r="AU14" s="84">
        <f t="shared" si="7"/>
        <v>2</v>
      </c>
      <c r="AV14" s="84">
        <f t="shared" si="8"/>
        <v>8</v>
      </c>
      <c r="AW14" s="84">
        <f t="shared" si="3"/>
        <v>8</v>
      </c>
      <c r="AX14" s="84">
        <f t="shared" si="9"/>
        <v>4</v>
      </c>
      <c r="AY14" s="84">
        <f t="shared" si="10"/>
        <v>4</v>
      </c>
      <c r="AZ14" s="84">
        <f t="shared" si="11"/>
        <v>0</v>
      </c>
      <c r="BA14" s="84">
        <f t="shared" si="12"/>
        <v>0</v>
      </c>
      <c r="BB14" s="83">
        <f t="shared" si="13"/>
        <v>4</v>
      </c>
      <c r="BC14" s="83">
        <f t="shared" si="14"/>
        <v>4</v>
      </c>
      <c r="BD14" s="84">
        <f t="shared" si="15"/>
        <v>0</v>
      </c>
      <c r="BE14" s="84">
        <f t="shared" si="16"/>
        <v>0</v>
      </c>
      <c r="BF14" s="84">
        <f t="shared" si="17"/>
        <v>0</v>
      </c>
      <c r="BG14" s="84">
        <f t="shared" si="18"/>
        <v>0</v>
      </c>
      <c r="BH14" s="84">
        <f t="shared" si="19"/>
        <v>0</v>
      </c>
      <c r="BI14" s="84">
        <f t="shared" si="20"/>
        <v>0</v>
      </c>
      <c r="BJ14" s="84">
        <f t="shared" si="21"/>
        <v>0</v>
      </c>
      <c r="BK14" s="84">
        <f t="shared" si="22"/>
        <v>0</v>
      </c>
    </row>
    <row r="15" spans="1:63" s="2" customFormat="1" ht="39.950000000000003" customHeight="1">
      <c r="A15" s="28" t="s">
        <v>54</v>
      </c>
      <c r="B15" s="134" t="s">
        <v>55</v>
      </c>
      <c r="C15" s="134"/>
      <c r="D15" s="134"/>
      <c r="E15" s="16">
        <v>1</v>
      </c>
      <c r="F15" s="29"/>
      <c r="G15" s="13">
        <v>1</v>
      </c>
      <c r="H15" s="13"/>
      <c r="I15" s="13"/>
      <c r="J15" s="13"/>
      <c r="K15" s="13"/>
      <c r="L15" s="13"/>
      <c r="M15" s="18"/>
      <c r="N15" s="18"/>
      <c r="O15" s="16">
        <v>1</v>
      </c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29"/>
      <c r="AE15" s="29"/>
      <c r="AF15" s="19"/>
      <c r="AG15" s="29"/>
      <c r="AH15" s="29"/>
      <c r="AI15" s="19"/>
      <c r="AJ15" s="21"/>
      <c r="AK15" s="21"/>
      <c r="AL15" s="21"/>
      <c r="AM15" s="21"/>
      <c r="AN15" s="21"/>
      <c r="AO15" s="21"/>
      <c r="AP15" s="21"/>
      <c r="AR15" s="84">
        <f t="shared" si="4"/>
        <v>1</v>
      </c>
      <c r="AS15" s="84">
        <f t="shared" si="5"/>
        <v>1</v>
      </c>
      <c r="AT15" s="84">
        <f t="shared" si="6"/>
        <v>0</v>
      </c>
      <c r="AU15" s="84">
        <f t="shared" si="7"/>
        <v>0</v>
      </c>
      <c r="AV15" s="84">
        <f t="shared" si="8"/>
        <v>1</v>
      </c>
      <c r="AW15" s="84">
        <f t="shared" si="3"/>
        <v>1</v>
      </c>
      <c r="AX15" s="84">
        <f t="shared" si="9"/>
        <v>0</v>
      </c>
      <c r="AY15" s="84">
        <f t="shared" si="10"/>
        <v>0</v>
      </c>
      <c r="AZ15" s="84">
        <f t="shared" si="11"/>
        <v>0</v>
      </c>
      <c r="BA15" s="84">
        <f t="shared" si="12"/>
        <v>0</v>
      </c>
      <c r="BB15" s="83">
        <f t="shared" si="13"/>
        <v>0</v>
      </c>
      <c r="BC15" s="83">
        <f t="shared" si="14"/>
        <v>0</v>
      </c>
      <c r="BD15" s="84">
        <f t="shared" si="15"/>
        <v>0</v>
      </c>
      <c r="BE15" s="84">
        <f t="shared" si="16"/>
        <v>0</v>
      </c>
      <c r="BF15" s="84">
        <f t="shared" si="17"/>
        <v>0</v>
      </c>
      <c r="BG15" s="84">
        <f t="shared" si="18"/>
        <v>0</v>
      </c>
      <c r="BH15" s="84">
        <f t="shared" si="19"/>
        <v>0</v>
      </c>
      <c r="BI15" s="84">
        <f t="shared" si="20"/>
        <v>0</v>
      </c>
      <c r="BJ15" s="84">
        <f t="shared" si="21"/>
        <v>0</v>
      </c>
      <c r="BK15" s="84">
        <f t="shared" si="22"/>
        <v>0</v>
      </c>
    </row>
    <row r="16" spans="1:63" s="2" customFormat="1" ht="39.950000000000003" customHeight="1">
      <c r="A16" s="28" t="s">
        <v>56</v>
      </c>
      <c r="B16" s="135" t="s">
        <v>57</v>
      </c>
      <c r="C16" s="136"/>
      <c r="D16" s="137"/>
      <c r="E16" s="13"/>
      <c r="F16" s="29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9"/>
      <c r="AE16" s="29"/>
      <c r="AF16" s="19"/>
      <c r="AG16" s="29"/>
      <c r="AH16" s="29"/>
      <c r="AI16" s="19"/>
      <c r="AJ16" s="21"/>
      <c r="AK16" s="21"/>
      <c r="AL16" s="21"/>
      <c r="AM16" s="21"/>
      <c r="AN16" s="21"/>
      <c r="AO16" s="21"/>
      <c r="AP16" s="21"/>
      <c r="AR16" s="84">
        <f t="shared" si="4"/>
        <v>0</v>
      </c>
      <c r="AS16" s="84">
        <f t="shared" si="5"/>
        <v>0</v>
      </c>
      <c r="AT16" s="84">
        <f t="shared" si="6"/>
        <v>0</v>
      </c>
      <c r="AU16" s="84">
        <f t="shared" si="7"/>
        <v>0</v>
      </c>
      <c r="AV16" s="84">
        <f t="shared" si="8"/>
        <v>0</v>
      </c>
      <c r="AW16" s="84">
        <f t="shared" si="3"/>
        <v>0</v>
      </c>
      <c r="AX16" s="84">
        <f t="shared" si="9"/>
        <v>0</v>
      </c>
      <c r="AY16" s="84">
        <f t="shared" si="10"/>
        <v>0</v>
      </c>
      <c r="AZ16" s="84">
        <f t="shared" si="11"/>
        <v>0</v>
      </c>
      <c r="BA16" s="84">
        <f t="shared" si="12"/>
        <v>0</v>
      </c>
      <c r="BB16" s="83">
        <f t="shared" si="13"/>
        <v>0</v>
      </c>
      <c r="BC16" s="83">
        <f t="shared" si="14"/>
        <v>0</v>
      </c>
      <c r="BD16" s="84">
        <f t="shared" si="15"/>
        <v>0</v>
      </c>
      <c r="BE16" s="84">
        <f t="shared" si="16"/>
        <v>0</v>
      </c>
      <c r="BF16" s="84">
        <f t="shared" si="17"/>
        <v>0</v>
      </c>
      <c r="BG16" s="84">
        <f t="shared" si="18"/>
        <v>0</v>
      </c>
      <c r="BH16" s="84">
        <f t="shared" si="19"/>
        <v>0</v>
      </c>
      <c r="BI16" s="84">
        <f t="shared" si="20"/>
        <v>0</v>
      </c>
      <c r="BJ16" s="84">
        <f t="shared" si="21"/>
        <v>0</v>
      </c>
      <c r="BK16" s="84">
        <f t="shared" si="22"/>
        <v>0</v>
      </c>
    </row>
    <row r="17" spans="1:63" s="2" customFormat="1" ht="39.950000000000003" customHeight="1">
      <c r="A17" s="28" t="s">
        <v>58</v>
      </c>
      <c r="B17" s="135" t="s">
        <v>59</v>
      </c>
      <c r="C17" s="136"/>
      <c r="D17" s="137"/>
      <c r="E17" s="16"/>
      <c r="F17" s="29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29"/>
      <c r="AE17" s="29"/>
      <c r="AF17" s="19"/>
      <c r="AG17" s="29"/>
      <c r="AH17" s="29"/>
      <c r="AI17" s="19"/>
      <c r="AJ17" s="21"/>
      <c r="AK17" s="21"/>
      <c r="AL17" s="21"/>
      <c r="AM17" s="21"/>
      <c r="AN17" s="21"/>
      <c r="AO17" s="21"/>
      <c r="AP17" s="21"/>
      <c r="AR17" s="84">
        <f t="shared" si="4"/>
        <v>0</v>
      </c>
      <c r="AS17" s="84">
        <f t="shared" si="5"/>
        <v>0</v>
      </c>
      <c r="AT17" s="84">
        <f t="shared" si="6"/>
        <v>0</v>
      </c>
      <c r="AU17" s="84">
        <f t="shared" si="7"/>
        <v>0</v>
      </c>
      <c r="AV17" s="84">
        <f t="shared" si="8"/>
        <v>0</v>
      </c>
      <c r="AW17" s="84">
        <f t="shared" si="3"/>
        <v>0</v>
      </c>
      <c r="AX17" s="84">
        <f t="shared" si="9"/>
        <v>0</v>
      </c>
      <c r="AY17" s="84">
        <f t="shared" si="10"/>
        <v>0</v>
      </c>
      <c r="AZ17" s="84">
        <f t="shared" si="11"/>
        <v>0</v>
      </c>
      <c r="BA17" s="84">
        <f t="shared" si="12"/>
        <v>0</v>
      </c>
      <c r="BB17" s="83">
        <f t="shared" si="13"/>
        <v>0</v>
      </c>
      <c r="BC17" s="83">
        <f t="shared" si="14"/>
        <v>0</v>
      </c>
      <c r="BD17" s="84">
        <f t="shared" si="15"/>
        <v>0</v>
      </c>
      <c r="BE17" s="84">
        <f t="shared" si="16"/>
        <v>0</v>
      </c>
      <c r="BF17" s="84">
        <f t="shared" si="17"/>
        <v>0</v>
      </c>
      <c r="BG17" s="84">
        <f t="shared" si="18"/>
        <v>0</v>
      </c>
      <c r="BH17" s="84">
        <f t="shared" si="19"/>
        <v>0</v>
      </c>
      <c r="BI17" s="84">
        <f t="shared" si="20"/>
        <v>0</v>
      </c>
      <c r="BJ17" s="84">
        <f t="shared" si="21"/>
        <v>0</v>
      </c>
      <c r="BK17" s="84">
        <f t="shared" si="22"/>
        <v>0</v>
      </c>
    </row>
    <row r="18" spans="1:63" s="2" customFormat="1" ht="39.950000000000003" customHeight="1">
      <c r="A18" s="28" t="s">
        <v>60</v>
      </c>
      <c r="B18" s="134" t="s">
        <v>61</v>
      </c>
      <c r="C18" s="134"/>
      <c r="D18" s="134"/>
      <c r="E18" s="16"/>
      <c r="F18" s="29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29"/>
      <c r="AE18" s="29"/>
      <c r="AF18" s="19"/>
      <c r="AG18" s="29"/>
      <c r="AH18" s="29"/>
      <c r="AI18" s="19"/>
      <c r="AJ18" s="21"/>
      <c r="AK18" s="21"/>
      <c r="AL18" s="21"/>
      <c r="AM18" s="21"/>
      <c r="AN18" s="21"/>
      <c r="AO18" s="21"/>
      <c r="AP18" s="21"/>
      <c r="AR18" s="84">
        <f t="shared" si="4"/>
        <v>0</v>
      </c>
      <c r="AS18" s="84">
        <f t="shared" si="5"/>
        <v>0</v>
      </c>
      <c r="AT18" s="84">
        <f t="shared" si="6"/>
        <v>0</v>
      </c>
      <c r="AU18" s="84">
        <f t="shared" si="7"/>
        <v>0</v>
      </c>
      <c r="AV18" s="84">
        <f t="shared" si="8"/>
        <v>0</v>
      </c>
      <c r="AW18" s="84">
        <f t="shared" si="3"/>
        <v>0</v>
      </c>
      <c r="AX18" s="84">
        <f t="shared" si="9"/>
        <v>0</v>
      </c>
      <c r="AY18" s="84">
        <f t="shared" si="10"/>
        <v>0</v>
      </c>
      <c r="AZ18" s="84">
        <f t="shared" si="11"/>
        <v>0</v>
      </c>
      <c r="BA18" s="84">
        <f t="shared" si="12"/>
        <v>0</v>
      </c>
      <c r="BB18" s="83">
        <f t="shared" si="13"/>
        <v>0</v>
      </c>
      <c r="BC18" s="83">
        <f t="shared" si="14"/>
        <v>0</v>
      </c>
      <c r="BD18" s="84">
        <f t="shared" si="15"/>
        <v>0</v>
      </c>
      <c r="BE18" s="84">
        <f t="shared" si="16"/>
        <v>0</v>
      </c>
      <c r="BF18" s="84">
        <f t="shared" si="17"/>
        <v>0</v>
      </c>
      <c r="BG18" s="84">
        <f t="shared" si="18"/>
        <v>0</v>
      </c>
      <c r="BH18" s="84">
        <f t="shared" si="19"/>
        <v>0</v>
      </c>
      <c r="BI18" s="84">
        <f t="shared" si="20"/>
        <v>0</v>
      </c>
      <c r="BJ18" s="84">
        <f t="shared" si="21"/>
        <v>0</v>
      </c>
      <c r="BK18" s="84">
        <f t="shared" si="22"/>
        <v>0</v>
      </c>
    </row>
    <row r="19" spans="1:63" s="2" customFormat="1" ht="39.950000000000003" customHeight="1">
      <c r="A19" s="28" t="s">
        <v>62</v>
      </c>
      <c r="B19" s="134" t="s">
        <v>63</v>
      </c>
      <c r="C19" s="134"/>
      <c r="D19" s="134"/>
      <c r="E19" s="16"/>
      <c r="F19" s="29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29"/>
      <c r="AE19" s="29"/>
      <c r="AF19" s="19"/>
      <c r="AG19" s="29"/>
      <c r="AH19" s="29"/>
      <c r="AI19" s="19"/>
      <c r="AJ19" s="21"/>
      <c r="AK19" s="21"/>
      <c r="AL19" s="21"/>
      <c r="AM19" s="21"/>
      <c r="AN19" s="21"/>
      <c r="AO19" s="21"/>
      <c r="AP19" s="21"/>
      <c r="AR19" s="84">
        <f t="shared" si="4"/>
        <v>0</v>
      </c>
      <c r="AS19" s="84">
        <f t="shared" si="5"/>
        <v>0</v>
      </c>
      <c r="AT19" s="84">
        <f t="shared" si="6"/>
        <v>0</v>
      </c>
      <c r="AU19" s="84">
        <f t="shared" si="7"/>
        <v>0</v>
      </c>
      <c r="AV19" s="84">
        <f t="shared" si="8"/>
        <v>0</v>
      </c>
      <c r="AW19" s="84">
        <f t="shared" si="3"/>
        <v>0</v>
      </c>
      <c r="AX19" s="84">
        <f t="shared" si="9"/>
        <v>0</v>
      </c>
      <c r="AY19" s="84">
        <f t="shared" si="10"/>
        <v>0</v>
      </c>
      <c r="AZ19" s="84">
        <f t="shared" si="11"/>
        <v>0</v>
      </c>
      <c r="BA19" s="84">
        <f t="shared" si="12"/>
        <v>0</v>
      </c>
      <c r="BB19" s="83">
        <f t="shared" si="13"/>
        <v>0</v>
      </c>
      <c r="BC19" s="83">
        <f t="shared" si="14"/>
        <v>0</v>
      </c>
      <c r="BD19" s="84">
        <f t="shared" si="15"/>
        <v>0</v>
      </c>
      <c r="BE19" s="84">
        <f t="shared" si="16"/>
        <v>0</v>
      </c>
      <c r="BF19" s="84">
        <f t="shared" si="17"/>
        <v>0</v>
      </c>
      <c r="BG19" s="84">
        <f t="shared" si="18"/>
        <v>0</v>
      </c>
      <c r="BH19" s="84">
        <f t="shared" si="19"/>
        <v>0</v>
      </c>
      <c r="BI19" s="84">
        <f t="shared" si="20"/>
        <v>0</v>
      </c>
      <c r="BJ19" s="84">
        <f t="shared" si="21"/>
        <v>0</v>
      </c>
      <c r="BK19" s="84">
        <f t="shared" si="22"/>
        <v>0</v>
      </c>
    </row>
    <row r="20" spans="1:63" s="2" customFormat="1" ht="39.950000000000003" customHeight="1">
      <c r="A20" s="28" t="s">
        <v>64</v>
      </c>
      <c r="B20" s="135" t="s">
        <v>65</v>
      </c>
      <c r="C20" s="136"/>
      <c r="D20" s="137"/>
      <c r="E20" s="16">
        <v>2</v>
      </c>
      <c r="F20" s="29"/>
      <c r="G20" s="16">
        <v>2</v>
      </c>
      <c r="H20" s="13"/>
      <c r="I20" s="13"/>
      <c r="J20" s="13"/>
      <c r="K20" s="13"/>
      <c r="L20" s="13"/>
      <c r="M20" s="18"/>
      <c r="N20" s="18"/>
      <c r="O20" s="16"/>
      <c r="P20" s="16">
        <v>2</v>
      </c>
      <c r="Q20" s="16">
        <v>2</v>
      </c>
      <c r="R20" s="16"/>
      <c r="S20" s="13"/>
      <c r="T20" s="16"/>
      <c r="U20" s="16"/>
      <c r="V20" s="16"/>
      <c r="W20" s="13"/>
      <c r="X20" s="13"/>
      <c r="Y20" s="16"/>
      <c r="Z20" s="13">
        <v>2</v>
      </c>
      <c r="AA20" s="13"/>
      <c r="AB20" s="16"/>
      <c r="AC20" s="16"/>
      <c r="AD20" s="29"/>
      <c r="AE20" s="29"/>
      <c r="AF20" s="19"/>
      <c r="AG20" s="29"/>
      <c r="AH20" s="29"/>
      <c r="AI20" s="19"/>
      <c r="AJ20" s="21"/>
      <c r="AK20" s="21"/>
      <c r="AL20" s="21"/>
      <c r="AM20" s="21"/>
      <c r="AN20" s="21"/>
      <c r="AO20" s="21"/>
      <c r="AP20" s="21"/>
      <c r="AR20" s="84">
        <f t="shared" si="4"/>
        <v>2</v>
      </c>
      <c r="AS20" s="84">
        <f t="shared" si="5"/>
        <v>2</v>
      </c>
      <c r="AT20" s="84">
        <f t="shared" si="6"/>
        <v>0</v>
      </c>
      <c r="AU20" s="84">
        <f t="shared" si="7"/>
        <v>0</v>
      </c>
      <c r="AV20" s="84">
        <f t="shared" si="8"/>
        <v>2</v>
      </c>
      <c r="AW20" s="84">
        <f t="shared" si="3"/>
        <v>2</v>
      </c>
      <c r="AX20" s="84">
        <f t="shared" si="9"/>
        <v>2</v>
      </c>
      <c r="AY20" s="84">
        <f t="shared" si="10"/>
        <v>2</v>
      </c>
      <c r="AZ20" s="84">
        <f t="shared" si="11"/>
        <v>0</v>
      </c>
      <c r="BA20" s="84">
        <f t="shared" si="12"/>
        <v>0</v>
      </c>
      <c r="BB20" s="83">
        <f t="shared" si="13"/>
        <v>2</v>
      </c>
      <c r="BC20" s="83">
        <f t="shared" si="14"/>
        <v>2</v>
      </c>
      <c r="BD20" s="84">
        <f t="shared" si="15"/>
        <v>0</v>
      </c>
      <c r="BE20" s="84">
        <f t="shared" si="16"/>
        <v>0</v>
      </c>
      <c r="BF20" s="84">
        <f t="shared" si="17"/>
        <v>0</v>
      </c>
      <c r="BG20" s="84">
        <f t="shared" si="18"/>
        <v>0</v>
      </c>
      <c r="BH20" s="84">
        <f t="shared" si="19"/>
        <v>0</v>
      </c>
      <c r="BI20" s="84">
        <f t="shared" si="20"/>
        <v>0</v>
      </c>
      <c r="BJ20" s="84">
        <f t="shared" si="21"/>
        <v>0</v>
      </c>
      <c r="BK20" s="84">
        <f t="shared" si="22"/>
        <v>0</v>
      </c>
    </row>
    <row r="21" spans="1:63" s="2" customFormat="1" ht="39.950000000000003" customHeight="1">
      <c r="A21" s="28" t="s">
        <v>66</v>
      </c>
      <c r="B21" s="135" t="s">
        <v>67</v>
      </c>
      <c r="C21" s="136"/>
      <c r="D21" s="137"/>
      <c r="E21" s="16">
        <v>9</v>
      </c>
      <c r="F21" s="29"/>
      <c r="G21" s="16">
        <v>9</v>
      </c>
      <c r="H21" s="13"/>
      <c r="I21" s="13"/>
      <c r="J21" s="13">
        <v>1</v>
      </c>
      <c r="K21" s="13"/>
      <c r="L21" s="13">
        <v>1</v>
      </c>
      <c r="M21" s="18"/>
      <c r="N21" s="18"/>
      <c r="O21" s="16">
        <v>1</v>
      </c>
      <c r="P21" s="16">
        <v>4</v>
      </c>
      <c r="Q21" s="16">
        <v>1</v>
      </c>
      <c r="R21" s="16"/>
      <c r="S21" s="13"/>
      <c r="T21" s="16"/>
      <c r="U21" s="16">
        <v>3</v>
      </c>
      <c r="V21" s="16"/>
      <c r="W21" s="13">
        <v>2</v>
      </c>
      <c r="X21" s="13">
        <v>1</v>
      </c>
      <c r="Y21" s="16"/>
      <c r="Z21" s="13">
        <v>4</v>
      </c>
      <c r="AA21" s="13"/>
      <c r="AB21" s="16">
        <v>4</v>
      </c>
      <c r="AC21" s="16">
        <v>4</v>
      </c>
      <c r="AD21" s="29">
        <v>4</v>
      </c>
      <c r="AE21" s="29"/>
      <c r="AF21" s="19"/>
      <c r="AG21" s="29"/>
      <c r="AH21" s="29"/>
      <c r="AI21" s="19"/>
      <c r="AJ21" s="21"/>
      <c r="AK21" s="21"/>
      <c r="AL21" s="21"/>
      <c r="AM21" s="21"/>
      <c r="AN21" s="21"/>
      <c r="AO21" s="21"/>
      <c r="AP21" s="21"/>
      <c r="AR21" s="84">
        <f t="shared" si="4"/>
        <v>9</v>
      </c>
      <c r="AS21" s="84">
        <f t="shared" si="5"/>
        <v>9</v>
      </c>
      <c r="AT21" s="84">
        <f t="shared" si="6"/>
        <v>1</v>
      </c>
      <c r="AU21" s="84">
        <f t="shared" si="7"/>
        <v>1</v>
      </c>
      <c r="AV21" s="84">
        <f t="shared" si="8"/>
        <v>9</v>
      </c>
      <c r="AW21" s="84">
        <f t="shared" si="3"/>
        <v>9</v>
      </c>
      <c r="AX21" s="84">
        <f t="shared" si="9"/>
        <v>4</v>
      </c>
      <c r="AY21" s="84">
        <f t="shared" si="10"/>
        <v>4</v>
      </c>
      <c r="AZ21" s="84">
        <f t="shared" si="11"/>
        <v>3</v>
      </c>
      <c r="BA21" s="84">
        <f t="shared" si="12"/>
        <v>3</v>
      </c>
      <c r="BB21" s="83">
        <f t="shared" si="13"/>
        <v>4</v>
      </c>
      <c r="BC21" s="83">
        <f t="shared" si="14"/>
        <v>4</v>
      </c>
      <c r="BD21" s="84">
        <f t="shared" si="15"/>
        <v>0</v>
      </c>
      <c r="BE21" s="84">
        <f t="shared" si="16"/>
        <v>0</v>
      </c>
      <c r="BF21" s="84">
        <f t="shared" si="17"/>
        <v>0</v>
      </c>
      <c r="BG21" s="84">
        <f t="shared" si="18"/>
        <v>0</v>
      </c>
      <c r="BH21" s="84">
        <f t="shared" si="19"/>
        <v>0</v>
      </c>
      <c r="BI21" s="84">
        <f t="shared" si="20"/>
        <v>0</v>
      </c>
      <c r="BJ21" s="84">
        <f t="shared" si="21"/>
        <v>0</v>
      </c>
      <c r="BK21" s="84">
        <f t="shared" si="22"/>
        <v>0</v>
      </c>
    </row>
    <row r="22" spans="1:63" s="2" customFormat="1" ht="39.950000000000003" customHeight="1">
      <c r="A22" s="28" t="s">
        <v>68</v>
      </c>
      <c r="B22" s="135" t="s">
        <v>69</v>
      </c>
      <c r="C22" s="136"/>
      <c r="D22" s="137"/>
      <c r="E22" s="16">
        <v>3</v>
      </c>
      <c r="F22" s="29"/>
      <c r="G22" s="16">
        <v>3</v>
      </c>
      <c r="H22" s="13"/>
      <c r="I22" s="13"/>
      <c r="J22" s="13">
        <v>1</v>
      </c>
      <c r="K22" s="13">
        <v>1</v>
      </c>
      <c r="L22" s="13"/>
      <c r="M22" s="18"/>
      <c r="N22" s="18"/>
      <c r="O22" s="16">
        <v>1</v>
      </c>
      <c r="P22" s="16">
        <v>1</v>
      </c>
      <c r="Q22" s="16">
        <v>1</v>
      </c>
      <c r="R22" s="16"/>
      <c r="S22" s="13"/>
      <c r="T22" s="16"/>
      <c r="U22" s="16"/>
      <c r="V22" s="16"/>
      <c r="W22" s="13"/>
      <c r="X22" s="13"/>
      <c r="Y22" s="16">
        <v>1</v>
      </c>
      <c r="Z22" s="13">
        <v>2</v>
      </c>
      <c r="AA22" s="13"/>
      <c r="AB22" s="16">
        <v>1</v>
      </c>
      <c r="AC22" s="16">
        <v>1</v>
      </c>
      <c r="AD22" s="29">
        <v>1</v>
      </c>
      <c r="AE22" s="29"/>
      <c r="AF22" s="19"/>
      <c r="AG22" s="29"/>
      <c r="AH22" s="29"/>
      <c r="AI22" s="19"/>
      <c r="AJ22" s="21"/>
      <c r="AK22" s="21"/>
      <c r="AL22" s="21"/>
      <c r="AM22" s="21"/>
      <c r="AN22" s="21"/>
      <c r="AO22" s="21"/>
      <c r="AP22" s="21"/>
      <c r="AR22" s="84">
        <f t="shared" si="4"/>
        <v>3</v>
      </c>
      <c r="AS22" s="84">
        <f t="shared" si="5"/>
        <v>3</v>
      </c>
      <c r="AT22" s="84">
        <f t="shared" si="6"/>
        <v>1</v>
      </c>
      <c r="AU22" s="84">
        <f t="shared" si="7"/>
        <v>1</v>
      </c>
      <c r="AV22" s="84">
        <f t="shared" si="8"/>
        <v>4</v>
      </c>
      <c r="AW22" s="84">
        <f t="shared" si="3"/>
        <v>4</v>
      </c>
      <c r="AX22" s="84">
        <f t="shared" si="9"/>
        <v>1</v>
      </c>
      <c r="AY22" s="84">
        <f t="shared" si="10"/>
        <v>1</v>
      </c>
      <c r="AZ22" s="84">
        <f t="shared" si="11"/>
        <v>0</v>
      </c>
      <c r="BA22" s="84">
        <f t="shared" si="12"/>
        <v>0</v>
      </c>
      <c r="BB22" s="83">
        <f t="shared" si="13"/>
        <v>2</v>
      </c>
      <c r="BC22" s="83">
        <f t="shared" si="14"/>
        <v>2</v>
      </c>
      <c r="BD22" s="84">
        <f t="shared" si="15"/>
        <v>0</v>
      </c>
      <c r="BE22" s="84">
        <f t="shared" si="16"/>
        <v>0</v>
      </c>
      <c r="BF22" s="84">
        <f t="shared" si="17"/>
        <v>0</v>
      </c>
      <c r="BG22" s="84">
        <f t="shared" si="18"/>
        <v>0</v>
      </c>
      <c r="BH22" s="84">
        <f t="shared" si="19"/>
        <v>0</v>
      </c>
      <c r="BI22" s="84">
        <f t="shared" si="20"/>
        <v>0</v>
      </c>
      <c r="BJ22" s="84">
        <f t="shared" si="21"/>
        <v>0</v>
      </c>
      <c r="BK22" s="84">
        <f t="shared" si="22"/>
        <v>0</v>
      </c>
    </row>
    <row r="23" spans="1:63" s="2" customFormat="1" ht="39.950000000000003" customHeight="1">
      <c r="A23" s="28" t="s">
        <v>70</v>
      </c>
      <c r="B23" s="136" t="s">
        <v>71</v>
      </c>
      <c r="C23" s="136"/>
      <c r="D23" s="136"/>
      <c r="E23" s="16"/>
      <c r="F23" s="29"/>
      <c r="G23" s="16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29"/>
      <c r="AE23" s="29"/>
      <c r="AF23" s="19"/>
      <c r="AG23" s="29"/>
      <c r="AH23" s="29"/>
      <c r="AI23" s="19"/>
      <c r="AJ23" s="21"/>
      <c r="AK23" s="21"/>
      <c r="AL23" s="21"/>
      <c r="AM23" s="21"/>
      <c r="AN23" s="21"/>
      <c r="AO23" s="21"/>
      <c r="AP23" s="21"/>
      <c r="AR23" s="84">
        <f t="shared" si="4"/>
        <v>0</v>
      </c>
      <c r="AS23" s="84">
        <f t="shared" si="5"/>
        <v>0</v>
      </c>
      <c r="AT23" s="84">
        <f t="shared" si="6"/>
        <v>0</v>
      </c>
      <c r="AU23" s="84">
        <f t="shared" si="7"/>
        <v>0</v>
      </c>
      <c r="AV23" s="84">
        <f t="shared" si="8"/>
        <v>0</v>
      </c>
      <c r="AW23" s="84">
        <f t="shared" si="3"/>
        <v>0</v>
      </c>
      <c r="AX23" s="84">
        <f t="shared" si="9"/>
        <v>0</v>
      </c>
      <c r="AY23" s="84">
        <f t="shared" si="10"/>
        <v>0</v>
      </c>
      <c r="AZ23" s="84">
        <f t="shared" si="11"/>
        <v>0</v>
      </c>
      <c r="BA23" s="84">
        <f t="shared" si="12"/>
        <v>0</v>
      </c>
      <c r="BB23" s="83">
        <f t="shared" si="13"/>
        <v>0</v>
      </c>
      <c r="BC23" s="83">
        <f t="shared" si="14"/>
        <v>0</v>
      </c>
      <c r="BD23" s="84">
        <f t="shared" si="15"/>
        <v>0</v>
      </c>
      <c r="BE23" s="84">
        <f t="shared" si="16"/>
        <v>0</v>
      </c>
      <c r="BF23" s="84">
        <f t="shared" si="17"/>
        <v>0</v>
      </c>
      <c r="BG23" s="84">
        <f t="shared" si="18"/>
        <v>0</v>
      </c>
      <c r="BH23" s="84">
        <f t="shared" si="19"/>
        <v>0</v>
      </c>
      <c r="BI23" s="84">
        <f t="shared" si="20"/>
        <v>0</v>
      </c>
      <c r="BJ23" s="84">
        <f t="shared" si="21"/>
        <v>0</v>
      </c>
      <c r="BK23" s="84">
        <f t="shared" si="22"/>
        <v>0</v>
      </c>
    </row>
    <row r="24" spans="1:63" s="2" customFormat="1" ht="39.950000000000003" customHeight="1">
      <c r="A24" s="28" t="s">
        <v>72</v>
      </c>
      <c r="B24" s="135" t="s">
        <v>73</v>
      </c>
      <c r="C24" s="136"/>
      <c r="D24" s="137"/>
      <c r="E24" s="16">
        <v>7</v>
      </c>
      <c r="F24" s="29"/>
      <c r="G24" s="16">
        <v>7</v>
      </c>
      <c r="H24" s="13"/>
      <c r="I24" s="13"/>
      <c r="J24" s="13"/>
      <c r="K24" s="13"/>
      <c r="L24" s="13"/>
      <c r="M24" s="18"/>
      <c r="N24" s="18"/>
      <c r="O24" s="16">
        <v>1</v>
      </c>
      <c r="P24" s="16">
        <v>5</v>
      </c>
      <c r="Q24" s="16">
        <v>3</v>
      </c>
      <c r="R24" s="16"/>
      <c r="S24" s="13">
        <v>1</v>
      </c>
      <c r="T24" s="16"/>
      <c r="U24" s="16">
        <v>1</v>
      </c>
      <c r="V24" s="16"/>
      <c r="W24" s="13"/>
      <c r="X24" s="13">
        <v>1</v>
      </c>
      <c r="Y24" s="16"/>
      <c r="Z24" s="13">
        <v>5</v>
      </c>
      <c r="AA24" s="13"/>
      <c r="AB24" s="16">
        <v>1</v>
      </c>
      <c r="AC24" s="16">
        <v>1</v>
      </c>
      <c r="AD24" s="29">
        <v>1</v>
      </c>
      <c r="AE24" s="29"/>
      <c r="AF24" s="19"/>
      <c r="AG24" s="29"/>
      <c r="AH24" s="29"/>
      <c r="AI24" s="19"/>
      <c r="AJ24" s="21"/>
      <c r="AK24" s="21"/>
      <c r="AL24" s="21"/>
      <c r="AM24" s="21"/>
      <c r="AN24" s="21"/>
      <c r="AO24" s="21"/>
      <c r="AP24" s="21"/>
      <c r="AR24" s="84">
        <f t="shared" si="4"/>
        <v>7</v>
      </c>
      <c r="AS24" s="84">
        <f t="shared" si="5"/>
        <v>7</v>
      </c>
      <c r="AT24" s="84">
        <f t="shared" si="6"/>
        <v>0</v>
      </c>
      <c r="AU24" s="84">
        <f t="shared" si="7"/>
        <v>0</v>
      </c>
      <c r="AV24" s="84">
        <f t="shared" si="8"/>
        <v>7</v>
      </c>
      <c r="AW24" s="84">
        <f t="shared" si="3"/>
        <v>7</v>
      </c>
      <c r="AX24" s="84">
        <f t="shared" si="9"/>
        <v>5</v>
      </c>
      <c r="AY24" s="84">
        <f t="shared" si="10"/>
        <v>5</v>
      </c>
      <c r="AZ24" s="84">
        <f t="shared" si="11"/>
        <v>1</v>
      </c>
      <c r="BA24" s="84">
        <f t="shared" si="12"/>
        <v>1</v>
      </c>
      <c r="BB24" s="83">
        <f t="shared" si="13"/>
        <v>5</v>
      </c>
      <c r="BC24" s="83">
        <f t="shared" si="14"/>
        <v>5</v>
      </c>
      <c r="BD24" s="84">
        <f t="shared" si="15"/>
        <v>0</v>
      </c>
      <c r="BE24" s="84">
        <f t="shared" si="16"/>
        <v>0</v>
      </c>
      <c r="BF24" s="84">
        <f t="shared" si="17"/>
        <v>0</v>
      </c>
      <c r="BG24" s="84">
        <f t="shared" si="18"/>
        <v>0</v>
      </c>
      <c r="BH24" s="84">
        <f t="shared" si="19"/>
        <v>0</v>
      </c>
      <c r="BI24" s="84">
        <f t="shared" si="20"/>
        <v>0</v>
      </c>
      <c r="BJ24" s="84">
        <f t="shared" si="21"/>
        <v>0</v>
      </c>
      <c r="BK24" s="84">
        <f t="shared" si="22"/>
        <v>0</v>
      </c>
    </row>
    <row r="25" spans="1:63" s="2" customFormat="1" ht="39.950000000000003" customHeight="1">
      <c r="A25" s="28" t="s">
        <v>74</v>
      </c>
      <c r="B25" s="134" t="s">
        <v>75</v>
      </c>
      <c r="C25" s="134"/>
      <c r="D25" s="134"/>
      <c r="E25" s="16">
        <v>49</v>
      </c>
      <c r="F25" s="29">
        <v>2</v>
      </c>
      <c r="G25" s="13">
        <v>47</v>
      </c>
      <c r="H25" s="13"/>
      <c r="I25" s="13"/>
      <c r="J25" s="13">
        <v>3</v>
      </c>
      <c r="K25" s="13">
        <v>3</v>
      </c>
      <c r="L25" s="13"/>
      <c r="M25" s="18"/>
      <c r="N25" s="18"/>
      <c r="O25" s="16">
        <v>25</v>
      </c>
      <c r="P25" s="16">
        <v>16</v>
      </c>
      <c r="Q25" s="16">
        <v>9</v>
      </c>
      <c r="R25" s="16"/>
      <c r="S25" s="13">
        <v>2</v>
      </c>
      <c r="T25" s="16"/>
      <c r="U25" s="16">
        <v>5</v>
      </c>
      <c r="V25" s="16"/>
      <c r="W25" s="13">
        <v>4</v>
      </c>
      <c r="X25" s="13">
        <v>1</v>
      </c>
      <c r="Y25" s="16">
        <v>1</v>
      </c>
      <c r="Z25" s="13">
        <v>17</v>
      </c>
      <c r="AA25" s="16"/>
      <c r="AB25" s="16">
        <v>7</v>
      </c>
      <c r="AC25" s="16">
        <v>10</v>
      </c>
      <c r="AD25" s="29">
        <v>7</v>
      </c>
      <c r="AE25" s="29"/>
      <c r="AF25" s="19"/>
      <c r="AG25" s="29"/>
      <c r="AH25" s="29"/>
      <c r="AI25" s="19"/>
      <c r="AJ25" s="21"/>
      <c r="AK25" s="21"/>
      <c r="AL25" s="21"/>
      <c r="AM25" s="21"/>
      <c r="AN25" s="21"/>
      <c r="AO25" s="21"/>
      <c r="AP25" s="21"/>
      <c r="AR25" s="84">
        <f t="shared" si="4"/>
        <v>49</v>
      </c>
      <c r="AS25" s="84">
        <f t="shared" si="5"/>
        <v>49</v>
      </c>
      <c r="AT25" s="84">
        <f t="shared" si="6"/>
        <v>3</v>
      </c>
      <c r="AU25" s="84">
        <f t="shared" si="7"/>
        <v>3</v>
      </c>
      <c r="AV25" s="84">
        <f t="shared" si="8"/>
        <v>52</v>
      </c>
      <c r="AW25" s="84">
        <f t="shared" si="3"/>
        <v>52</v>
      </c>
      <c r="AX25" s="84">
        <f t="shared" si="9"/>
        <v>16</v>
      </c>
      <c r="AY25" s="84">
        <f t="shared" si="10"/>
        <v>16</v>
      </c>
      <c r="AZ25" s="84">
        <f t="shared" si="11"/>
        <v>5</v>
      </c>
      <c r="BA25" s="84">
        <f t="shared" si="12"/>
        <v>5</v>
      </c>
      <c r="BB25" s="83">
        <f t="shared" si="13"/>
        <v>17</v>
      </c>
      <c r="BC25" s="83">
        <f t="shared" si="14"/>
        <v>17</v>
      </c>
      <c r="BD25" s="84">
        <f t="shared" si="15"/>
        <v>0</v>
      </c>
      <c r="BE25" s="84">
        <f t="shared" si="16"/>
        <v>0</v>
      </c>
      <c r="BF25" s="84">
        <f t="shared" si="17"/>
        <v>0</v>
      </c>
      <c r="BG25" s="84">
        <f t="shared" si="18"/>
        <v>0</v>
      </c>
      <c r="BH25" s="84">
        <f t="shared" si="19"/>
        <v>0</v>
      </c>
      <c r="BI25" s="84">
        <f t="shared" si="20"/>
        <v>0</v>
      </c>
      <c r="BJ25" s="84">
        <f t="shared" si="21"/>
        <v>0</v>
      </c>
      <c r="BK25" s="84">
        <f t="shared" si="22"/>
        <v>0</v>
      </c>
    </row>
    <row r="26" spans="1:63" s="2" customFormat="1" ht="39.950000000000003" customHeight="1">
      <c r="A26" s="28" t="s">
        <v>76</v>
      </c>
      <c r="B26" s="136" t="s">
        <v>77</v>
      </c>
      <c r="C26" s="136"/>
      <c r="D26" s="136"/>
      <c r="E26" s="16">
        <v>8</v>
      </c>
      <c r="F26" s="29"/>
      <c r="G26" s="16">
        <v>8</v>
      </c>
      <c r="H26" s="13"/>
      <c r="I26" s="13"/>
      <c r="J26" s="13">
        <v>2</v>
      </c>
      <c r="K26" s="13">
        <v>2</v>
      </c>
      <c r="L26" s="13"/>
      <c r="M26" s="18"/>
      <c r="N26" s="18"/>
      <c r="O26" s="13">
        <v>6</v>
      </c>
      <c r="P26" s="13">
        <v>3</v>
      </c>
      <c r="Q26" s="16">
        <v>2</v>
      </c>
      <c r="R26" s="16"/>
      <c r="S26" s="13"/>
      <c r="T26" s="16"/>
      <c r="U26" s="16">
        <v>1</v>
      </c>
      <c r="V26" s="16"/>
      <c r="W26" s="13">
        <v>1</v>
      </c>
      <c r="X26" s="13"/>
      <c r="Y26" s="13"/>
      <c r="Z26" s="13">
        <v>3</v>
      </c>
      <c r="AA26" s="16"/>
      <c r="AB26" s="16">
        <v>1</v>
      </c>
      <c r="AC26" s="16">
        <v>1</v>
      </c>
      <c r="AD26" s="29">
        <v>1</v>
      </c>
      <c r="AE26" s="29"/>
      <c r="AF26" s="19"/>
      <c r="AG26" s="29"/>
      <c r="AH26" s="29"/>
      <c r="AI26" s="19"/>
      <c r="AJ26" s="21"/>
      <c r="AK26" s="21"/>
      <c r="AL26" s="21"/>
      <c r="AM26" s="21"/>
      <c r="AN26" s="21"/>
      <c r="AO26" s="21"/>
      <c r="AP26" s="21"/>
      <c r="AR26" s="84">
        <f t="shared" si="4"/>
        <v>8</v>
      </c>
      <c r="AS26" s="84">
        <f t="shared" si="5"/>
        <v>8</v>
      </c>
      <c r="AT26" s="84">
        <f t="shared" si="6"/>
        <v>2</v>
      </c>
      <c r="AU26" s="84">
        <f t="shared" si="7"/>
        <v>2</v>
      </c>
      <c r="AV26" s="84">
        <f t="shared" si="8"/>
        <v>10</v>
      </c>
      <c r="AW26" s="84">
        <f t="shared" si="3"/>
        <v>10</v>
      </c>
      <c r="AX26" s="84">
        <f t="shared" si="9"/>
        <v>3</v>
      </c>
      <c r="AY26" s="84">
        <f t="shared" si="10"/>
        <v>3</v>
      </c>
      <c r="AZ26" s="84">
        <f t="shared" si="11"/>
        <v>1</v>
      </c>
      <c r="BA26" s="84">
        <f t="shared" si="12"/>
        <v>1</v>
      </c>
      <c r="BB26" s="83">
        <f t="shared" si="13"/>
        <v>3</v>
      </c>
      <c r="BC26" s="83">
        <f t="shared" si="14"/>
        <v>3</v>
      </c>
      <c r="BD26" s="84">
        <f t="shared" si="15"/>
        <v>0</v>
      </c>
      <c r="BE26" s="84">
        <f t="shared" si="16"/>
        <v>0</v>
      </c>
      <c r="BF26" s="84">
        <f t="shared" si="17"/>
        <v>0</v>
      </c>
      <c r="BG26" s="84">
        <f t="shared" si="18"/>
        <v>0</v>
      </c>
      <c r="BH26" s="84">
        <f t="shared" si="19"/>
        <v>0</v>
      </c>
      <c r="BI26" s="84">
        <f t="shared" si="20"/>
        <v>0</v>
      </c>
      <c r="BJ26" s="84">
        <f t="shared" si="21"/>
        <v>0</v>
      </c>
      <c r="BK26" s="84">
        <f t="shared" si="22"/>
        <v>0</v>
      </c>
    </row>
    <row r="27" spans="1:63" s="2" customFormat="1" ht="39.950000000000003" customHeight="1">
      <c r="A27" s="28" t="s">
        <v>78</v>
      </c>
      <c r="B27" s="135" t="s">
        <v>79</v>
      </c>
      <c r="C27" s="136"/>
      <c r="D27" s="136"/>
      <c r="E27" s="16">
        <v>4</v>
      </c>
      <c r="F27" s="29"/>
      <c r="G27" s="16">
        <v>4</v>
      </c>
      <c r="H27" s="13"/>
      <c r="I27" s="13"/>
      <c r="J27" s="13">
        <v>1</v>
      </c>
      <c r="K27" s="13">
        <v>1</v>
      </c>
      <c r="L27" s="13"/>
      <c r="M27" s="18"/>
      <c r="N27" s="18"/>
      <c r="O27" s="13">
        <v>2</v>
      </c>
      <c r="P27" s="13">
        <v>1</v>
      </c>
      <c r="Q27" s="16">
        <v>1</v>
      </c>
      <c r="R27" s="16"/>
      <c r="S27" s="13"/>
      <c r="T27" s="16"/>
      <c r="U27" s="16"/>
      <c r="V27" s="16"/>
      <c r="W27" s="13"/>
      <c r="X27" s="13"/>
      <c r="Y27" s="13"/>
      <c r="Z27" s="13">
        <v>1</v>
      </c>
      <c r="AA27" s="16"/>
      <c r="AB27" s="16">
        <v>1</v>
      </c>
      <c r="AC27" s="16">
        <v>2</v>
      </c>
      <c r="AD27" s="29">
        <v>1</v>
      </c>
      <c r="AE27" s="29"/>
      <c r="AF27" s="19"/>
      <c r="AG27" s="29"/>
      <c r="AH27" s="29"/>
      <c r="AI27" s="19"/>
      <c r="AJ27" s="21"/>
      <c r="AK27" s="21"/>
      <c r="AL27" s="21"/>
      <c r="AM27" s="21"/>
      <c r="AN27" s="21"/>
      <c r="AO27" s="21"/>
      <c r="AP27" s="21"/>
      <c r="AR27" s="84">
        <f t="shared" si="4"/>
        <v>4</v>
      </c>
      <c r="AS27" s="84">
        <f t="shared" si="5"/>
        <v>4</v>
      </c>
      <c r="AT27" s="84">
        <f t="shared" si="6"/>
        <v>1</v>
      </c>
      <c r="AU27" s="84">
        <f t="shared" si="7"/>
        <v>1</v>
      </c>
      <c r="AV27" s="84">
        <f t="shared" si="8"/>
        <v>5</v>
      </c>
      <c r="AW27" s="84">
        <f t="shared" si="3"/>
        <v>5</v>
      </c>
      <c r="AX27" s="84">
        <f t="shared" si="9"/>
        <v>1</v>
      </c>
      <c r="AY27" s="84">
        <f t="shared" si="10"/>
        <v>1</v>
      </c>
      <c r="AZ27" s="84">
        <f t="shared" si="11"/>
        <v>0</v>
      </c>
      <c r="BA27" s="84">
        <f t="shared" si="12"/>
        <v>0</v>
      </c>
      <c r="BB27" s="83">
        <f t="shared" si="13"/>
        <v>1</v>
      </c>
      <c r="BC27" s="83">
        <f t="shared" si="14"/>
        <v>1</v>
      </c>
      <c r="BD27" s="84">
        <f t="shared" si="15"/>
        <v>0</v>
      </c>
      <c r="BE27" s="84">
        <f t="shared" si="16"/>
        <v>0</v>
      </c>
      <c r="BF27" s="84">
        <f t="shared" si="17"/>
        <v>0</v>
      </c>
      <c r="BG27" s="84">
        <f t="shared" si="18"/>
        <v>0</v>
      </c>
      <c r="BH27" s="84">
        <f t="shared" si="19"/>
        <v>0</v>
      </c>
      <c r="BI27" s="84">
        <f t="shared" si="20"/>
        <v>0</v>
      </c>
      <c r="BJ27" s="84">
        <f t="shared" si="21"/>
        <v>0</v>
      </c>
      <c r="BK27" s="84">
        <f t="shared" si="22"/>
        <v>0</v>
      </c>
    </row>
    <row r="28" spans="1:63" s="2" customFormat="1" ht="39.950000000000003" customHeight="1">
      <c r="A28" s="28" t="s">
        <v>80</v>
      </c>
      <c r="B28" s="134" t="s">
        <v>81</v>
      </c>
      <c r="C28" s="134"/>
      <c r="D28" s="134"/>
      <c r="E28" s="16">
        <v>24</v>
      </c>
      <c r="F28" s="29"/>
      <c r="G28" s="16">
        <v>24</v>
      </c>
      <c r="H28" s="13"/>
      <c r="I28" s="13"/>
      <c r="J28" s="13">
        <v>2</v>
      </c>
      <c r="K28" s="13">
        <v>1</v>
      </c>
      <c r="L28" s="13">
        <v>1</v>
      </c>
      <c r="M28" s="18"/>
      <c r="N28" s="18"/>
      <c r="O28" s="16">
        <v>9</v>
      </c>
      <c r="P28" s="16">
        <v>11</v>
      </c>
      <c r="Q28" s="16">
        <v>7</v>
      </c>
      <c r="R28" s="16"/>
      <c r="S28" s="13">
        <v>1</v>
      </c>
      <c r="T28" s="16"/>
      <c r="U28" s="16">
        <v>3</v>
      </c>
      <c r="V28" s="16"/>
      <c r="W28" s="13">
        <v>3</v>
      </c>
      <c r="X28" s="13"/>
      <c r="Y28" s="16"/>
      <c r="Z28" s="13">
        <v>11</v>
      </c>
      <c r="AA28" s="16"/>
      <c r="AB28" s="16">
        <v>2</v>
      </c>
      <c r="AC28" s="16">
        <v>5</v>
      </c>
      <c r="AD28" s="29">
        <v>2</v>
      </c>
      <c r="AE28" s="29"/>
      <c r="AF28" s="19">
        <v>1</v>
      </c>
      <c r="AG28" s="29">
        <v>1</v>
      </c>
      <c r="AH28" s="29"/>
      <c r="AI28" s="19">
        <v>1</v>
      </c>
      <c r="AJ28" s="21"/>
      <c r="AK28" s="21">
        <v>1</v>
      </c>
      <c r="AL28" s="21"/>
      <c r="AM28" s="21"/>
      <c r="AN28" s="21"/>
      <c r="AO28" s="21"/>
      <c r="AP28" s="21"/>
      <c r="AR28" s="84">
        <f t="shared" si="4"/>
        <v>24</v>
      </c>
      <c r="AS28" s="84">
        <f t="shared" si="5"/>
        <v>24</v>
      </c>
      <c r="AT28" s="84">
        <f t="shared" si="6"/>
        <v>2</v>
      </c>
      <c r="AU28" s="84">
        <f t="shared" si="7"/>
        <v>2</v>
      </c>
      <c r="AV28" s="84">
        <f t="shared" si="8"/>
        <v>25</v>
      </c>
      <c r="AW28" s="84">
        <f t="shared" si="3"/>
        <v>25</v>
      </c>
      <c r="AX28" s="84">
        <f t="shared" si="9"/>
        <v>11</v>
      </c>
      <c r="AY28" s="84">
        <f t="shared" si="10"/>
        <v>11</v>
      </c>
      <c r="AZ28" s="84">
        <f t="shared" si="11"/>
        <v>3</v>
      </c>
      <c r="BA28" s="84">
        <f t="shared" si="12"/>
        <v>3</v>
      </c>
      <c r="BB28" s="83">
        <f t="shared" si="13"/>
        <v>11</v>
      </c>
      <c r="BC28" s="83">
        <f t="shared" si="14"/>
        <v>11</v>
      </c>
      <c r="BD28" s="84">
        <f t="shared" si="15"/>
        <v>1</v>
      </c>
      <c r="BE28" s="84">
        <f t="shared" si="16"/>
        <v>1</v>
      </c>
      <c r="BF28" s="84">
        <f t="shared" si="17"/>
        <v>1</v>
      </c>
      <c r="BG28" s="84">
        <f t="shared" si="18"/>
        <v>1</v>
      </c>
      <c r="BH28" s="84">
        <f t="shared" si="19"/>
        <v>0</v>
      </c>
      <c r="BI28" s="84">
        <f t="shared" si="20"/>
        <v>0</v>
      </c>
      <c r="BJ28" s="84">
        <f t="shared" si="21"/>
        <v>0</v>
      </c>
      <c r="BK28" s="84">
        <f t="shared" si="22"/>
        <v>0</v>
      </c>
    </row>
    <row r="29" spans="1:63" s="2" customFormat="1" ht="39.950000000000003" customHeight="1">
      <c r="A29" s="28" t="s">
        <v>82</v>
      </c>
      <c r="B29" s="135" t="s">
        <v>83</v>
      </c>
      <c r="C29" s="136"/>
      <c r="D29" s="137"/>
      <c r="E29" s="16"/>
      <c r="F29" s="29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29"/>
      <c r="AE29" s="29"/>
      <c r="AF29" s="19"/>
      <c r="AG29" s="29"/>
      <c r="AH29" s="29"/>
      <c r="AI29" s="19"/>
      <c r="AJ29" s="21"/>
      <c r="AK29" s="21"/>
      <c r="AL29" s="21"/>
      <c r="AM29" s="21"/>
      <c r="AN29" s="21"/>
      <c r="AO29" s="21"/>
      <c r="AP29" s="21"/>
      <c r="AR29" s="84">
        <f t="shared" si="4"/>
        <v>0</v>
      </c>
      <c r="AS29" s="84">
        <f t="shared" si="5"/>
        <v>0</v>
      </c>
      <c r="AT29" s="84">
        <f t="shared" si="6"/>
        <v>0</v>
      </c>
      <c r="AU29" s="84">
        <f t="shared" si="7"/>
        <v>0</v>
      </c>
      <c r="AV29" s="84">
        <f t="shared" si="8"/>
        <v>0</v>
      </c>
      <c r="AW29" s="84">
        <f t="shared" si="3"/>
        <v>0</v>
      </c>
      <c r="AX29" s="84">
        <f t="shared" si="9"/>
        <v>0</v>
      </c>
      <c r="AY29" s="84">
        <f t="shared" si="10"/>
        <v>0</v>
      </c>
      <c r="AZ29" s="84">
        <f t="shared" si="11"/>
        <v>0</v>
      </c>
      <c r="BA29" s="84">
        <f t="shared" si="12"/>
        <v>0</v>
      </c>
      <c r="BB29" s="83">
        <f t="shared" si="13"/>
        <v>0</v>
      </c>
      <c r="BC29" s="83">
        <f t="shared" si="14"/>
        <v>0</v>
      </c>
      <c r="BD29" s="84">
        <f t="shared" si="15"/>
        <v>0</v>
      </c>
      <c r="BE29" s="84">
        <f t="shared" si="16"/>
        <v>0</v>
      </c>
      <c r="BF29" s="84">
        <f t="shared" si="17"/>
        <v>0</v>
      </c>
      <c r="BG29" s="84">
        <f t="shared" si="18"/>
        <v>0</v>
      </c>
      <c r="BH29" s="84">
        <f t="shared" si="19"/>
        <v>0</v>
      </c>
      <c r="BI29" s="84">
        <f t="shared" si="20"/>
        <v>0</v>
      </c>
      <c r="BJ29" s="84">
        <f t="shared" si="21"/>
        <v>0</v>
      </c>
      <c r="BK29" s="84">
        <f t="shared" si="22"/>
        <v>0</v>
      </c>
    </row>
    <row r="30" spans="1:63" s="2" customFormat="1" ht="98.25" customHeight="1">
      <c r="A30" s="28" t="s">
        <v>84</v>
      </c>
      <c r="B30" s="135" t="s">
        <v>85</v>
      </c>
      <c r="C30" s="136"/>
      <c r="D30" s="137"/>
      <c r="E30" s="16"/>
      <c r="F30" s="29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29"/>
      <c r="AE30" s="29"/>
      <c r="AF30" s="19"/>
      <c r="AG30" s="29"/>
      <c r="AH30" s="29"/>
      <c r="AI30" s="19"/>
      <c r="AJ30" s="21"/>
      <c r="AK30" s="21"/>
      <c r="AL30" s="21"/>
      <c r="AM30" s="21"/>
      <c r="AN30" s="21"/>
      <c r="AO30" s="21"/>
      <c r="AP30" s="21"/>
      <c r="AR30" s="84">
        <f t="shared" si="4"/>
        <v>0</v>
      </c>
      <c r="AS30" s="84">
        <f t="shared" si="5"/>
        <v>0</v>
      </c>
      <c r="AT30" s="84">
        <f t="shared" si="6"/>
        <v>0</v>
      </c>
      <c r="AU30" s="84">
        <f t="shared" si="7"/>
        <v>0</v>
      </c>
      <c r="AV30" s="84">
        <f t="shared" si="8"/>
        <v>0</v>
      </c>
      <c r="AW30" s="84">
        <f t="shared" si="3"/>
        <v>0</v>
      </c>
      <c r="AX30" s="84">
        <f t="shared" si="9"/>
        <v>0</v>
      </c>
      <c r="AY30" s="84">
        <f t="shared" si="10"/>
        <v>0</v>
      </c>
      <c r="AZ30" s="84">
        <f t="shared" si="11"/>
        <v>0</v>
      </c>
      <c r="BA30" s="84">
        <f t="shared" si="12"/>
        <v>0</v>
      </c>
      <c r="BB30" s="83">
        <f t="shared" si="13"/>
        <v>0</v>
      </c>
      <c r="BC30" s="83">
        <f t="shared" si="14"/>
        <v>0</v>
      </c>
      <c r="BD30" s="84">
        <f t="shared" si="15"/>
        <v>0</v>
      </c>
      <c r="BE30" s="84">
        <f t="shared" si="16"/>
        <v>0</v>
      </c>
      <c r="BF30" s="84">
        <f t="shared" si="17"/>
        <v>0</v>
      </c>
      <c r="BG30" s="84">
        <f t="shared" si="18"/>
        <v>0</v>
      </c>
      <c r="BH30" s="84">
        <f t="shared" si="19"/>
        <v>0</v>
      </c>
      <c r="BI30" s="84">
        <f t="shared" si="20"/>
        <v>0</v>
      </c>
      <c r="BJ30" s="84">
        <f t="shared" si="21"/>
        <v>0</v>
      </c>
      <c r="BK30" s="84">
        <f t="shared" si="22"/>
        <v>0</v>
      </c>
    </row>
    <row r="31" spans="1:63" s="1" customFormat="1" ht="54" customHeight="1">
      <c r="A31" s="26" t="s">
        <v>87</v>
      </c>
      <c r="B31" s="133" t="s">
        <v>88</v>
      </c>
      <c r="C31" s="133"/>
      <c r="D31" s="133"/>
      <c r="E31" s="27">
        <f>SUM(E32:E42)</f>
        <v>64</v>
      </c>
      <c r="F31" s="27">
        <f t="shared" ref="F31:AP31" si="23">SUM(F32:F42)</f>
        <v>2</v>
      </c>
      <c r="G31" s="27">
        <f t="shared" si="23"/>
        <v>62</v>
      </c>
      <c r="H31" s="27">
        <f t="shared" si="23"/>
        <v>0</v>
      </c>
      <c r="I31" s="27">
        <f t="shared" si="23"/>
        <v>0</v>
      </c>
      <c r="J31" s="27">
        <f t="shared" si="23"/>
        <v>5</v>
      </c>
      <c r="K31" s="27">
        <f t="shared" si="23"/>
        <v>4</v>
      </c>
      <c r="L31" s="27">
        <f t="shared" si="23"/>
        <v>1</v>
      </c>
      <c r="M31" s="27">
        <f t="shared" si="23"/>
        <v>0</v>
      </c>
      <c r="N31" s="27">
        <f t="shared" si="23"/>
        <v>0</v>
      </c>
      <c r="O31" s="27">
        <f t="shared" si="23"/>
        <v>29</v>
      </c>
      <c r="P31" s="27">
        <f t="shared" si="23"/>
        <v>26</v>
      </c>
      <c r="Q31" s="27">
        <f t="shared" si="23"/>
        <v>11</v>
      </c>
      <c r="R31" s="27">
        <f t="shared" si="23"/>
        <v>0</v>
      </c>
      <c r="S31" s="27">
        <f t="shared" si="23"/>
        <v>3</v>
      </c>
      <c r="T31" s="27">
        <f t="shared" si="23"/>
        <v>0</v>
      </c>
      <c r="U31" s="27">
        <f t="shared" si="23"/>
        <v>12</v>
      </c>
      <c r="V31" s="27">
        <f t="shared" si="23"/>
        <v>0</v>
      </c>
      <c r="W31" s="27">
        <f t="shared" si="23"/>
        <v>11</v>
      </c>
      <c r="X31" s="27">
        <f t="shared" si="23"/>
        <v>1</v>
      </c>
      <c r="Y31" s="27">
        <f t="shared" si="23"/>
        <v>3</v>
      </c>
      <c r="Z31" s="27">
        <f t="shared" si="23"/>
        <v>29</v>
      </c>
      <c r="AA31" s="27">
        <f t="shared" si="23"/>
        <v>0</v>
      </c>
      <c r="AB31" s="27">
        <f t="shared" si="23"/>
        <v>4</v>
      </c>
      <c r="AC31" s="27">
        <f t="shared" si="23"/>
        <v>10</v>
      </c>
      <c r="AD31" s="27">
        <f t="shared" si="23"/>
        <v>4</v>
      </c>
      <c r="AE31" s="27">
        <f t="shared" si="23"/>
        <v>1</v>
      </c>
      <c r="AF31" s="27">
        <f t="shared" si="23"/>
        <v>0</v>
      </c>
      <c r="AG31" s="27">
        <f t="shared" si="23"/>
        <v>1</v>
      </c>
      <c r="AH31" s="27">
        <f t="shared" si="23"/>
        <v>1</v>
      </c>
      <c r="AI31" s="27">
        <f t="shared" si="23"/>
        <v>0</v>
      </c>
      <c r="AJ31" s="27">
        <f t="shared" si="23"/>
        <v>0</v>
      </c>
      <c r="AK31" s="27">
        <f t="shared" si="23"/>
        <v>1</v>
      </c>
      <c r="AL31" s="27">
        <f t="shared" si="23"/>
        <v>0</v>
      </c>
      <c r="AM31" s="27">
        <f t="shared" si="23"/>
        <v>0</v>
      </c>
      <c r="AN31" s="27">
        <f t="shared" si="23"/>
        <v>0</v>
      </c>
      <c r="AO31" s="27">
        <f t="shared" si="23"/>
        <v>0</v>
      </c>
      <c r="AP31" s="27">
        <f t="shared" si="23"/>
        <v>0</v>
      </c>
      <c r="AR31" s="85">
        <f>SUM(AR32:AR42)</f>
        <v>64</v>
      </c>
      <c r="AS31" s="85">
        <f t="shared" ref="AS31:BK31" si="24">SUM(AS32:AS42)</f>
        <v>64</v>
      </c>
      <c r="AT31" s="85">
        <f t="shared" si="24"/>
        <v>5</v>
      </c>
      <c r="AU31" s="85">
        <f t="shared" si="24"/>
        <v>5</v>
      </c>
      <c r="AV31" s="85">
        <f t="shared" si="24"/>
        <v>68</v>
      </c>
      <c r="AW31" s="85">
        <f t="shared" si="24"/>
        <v>68</v>
      </c>
      <c r="AX31" s="85">
        <f t="shared" si="24"/>
        <v>26</v>
      </c>
      <c r="AY31" s="85">
        <f t="shared" si="24"/>
        <v>26</v>
      </c>
      <c r="AZ31" s="85">
        <f t="shared" si="24"/>
        <v>12</v>
      </c>
      <c r="BA31" s="85">
        <f t="shared" si="24"/>
        <v>12</v>
      </c>
      <c r="BB31" s="85">
        <f t="shared" si="24"/>
        <v>29</v>
      </c>
      <c r="BC31" s="85">
        <f t="shared" si="24"/>
        <v>29</v>
      </c>
      <c r="BD31" s="85">
        <f t="shared" si="24"/>
        <v>1</v>
      </c>
      <c r="BE31" s="85">
        <f t="shared" si="24"/>
        <v>1</v>
      </c>
      <c r="BF31" s="85">
        <f t="shared" si="24"/>
        <v>1</v>
      </c>
      <c r="BG31" s="85">
        <f t="shared" si="24"/>
        <v>1</v>
      </c>
      <c r="BH31" s="85">
        <f t="shared" si="24"/>
        <v>0</v>
      </c>
      <c r="BI31" s="85">
        <f t="shared" si="24"/>
        <v>0</v>
      </c>
      <c r="BJ31" s="85">
        <f t="shared" si="24"/>
        <v>0</v>
      </c>
      <c r="BK31" s="85">
        <f t="shared" si="24"/>
        <v>0</v>
      </c>
    </row>
    <row r="32" spans="1:63" s="2" customFormat="1" ht="39.950000000000003" customHeight="1">
      <c r="A32" s="28" t="s">
        <v>89</v>
      </c>
      <c r="B32" s="135" t="s">
        <v>90</v>
      </c>
      <c r="C32" s="136"/>
      <c r="D32" s="136"/>
      <c r="E32" s="13">
        <v>13</v>
      </c>
      <c r="F32" s="29"/>
      <c r="G32" s="13">
        <v>13</v>
      </c>
      <c r="H32" s="13"/>
      <c r="I32" s="13"/>
      <c r="J32" s="13"/>
      <c r="K32" s="13"/>
      <c r="L32" s="13"/>
      <c r="M32" s="13"/>
      <c r="N32" s="13"/>
      <c r="O32" s="13">
        <v>4</v>
      </c>
      <c r="P32" s="13">
        <v>6</v>
      </c>
      <c r="Q32" s="13"/>
      <c r="R32" s="16"/>
      <c r="S32" s="13"/>
      <c r="T32" s="13"/>
      <c r="U32" s="13">
        <v>6</v>
      </c>
      <c r="V32" s="13"/>
      <c r="W32" s="13">
        <v>6</v>
      </c>
      <c r="X32" s="13"/>
      <c r="Y32" s="13">
        <v>2</v>
      </c>
      <c r="Z32" s="13">
        <v>8</v>
      </c>
      <c r="AA32" s="13"/>
      <c r="AB32" s="13"/>
      <c r="AC32" s="13">
        <v>1</v>
      </c>
      <c r="AD32" s="29"/>
      <c r="AE32" s="29"/>
      <c r="AF32" s="19"/>
      <c r="AG32" s="29"/>
      <c r="AH32" s="29"/>
      <c r="AI32" s="19"/>
      <c r="AJ32" s="21"/>
      <c r="AK32" s="21"/>
      <c r="AL32" s="21"/>
      <c r="AM32" s="21"/>
      <c r="AN32" s="21"/>
      <c r="AO32" s="21"/>
      <c r="AP32" s="21"/>
      <c r="AR32" s="84">
        <f>E32</f>
        <v>13</v>
      </c>
      <c r="AS32" s="84">
        <f t="shared" si="5"/>
        <v>13</v>
      </c>
      <c r="AT32" s="84">
        <f t="shared" si="6"/>
        <v>0</v>
      </c>
      <c r="AU32" s="84">
        <f t="shared" si="7"/>
        <v>0</v>
      </c>
      <c r="AV32" s="84">
        <f t="shared" si="8"/>
        <v>13</v>
      </c>
      <c r="AW32" s="84">
        <f t="shared" ref="AW32:AW42" si="25">O32+Z32+AA32+AC32</f>
        <v>13</v>
      </c>
      <c r="AX32" s="84">
        <f t="shared" si="9"/>
        <v>6</v>
      </c>
      <c r="AY32" s="84">
        <f t="shared" si="10"/>
        <v>6</v>
      </c>
      <c r="AZ32" s="84">
        <f t="shared" si="11"/>
        <v>6</v>
      </c>
      <c r="BA32" s="84">
        <f t="shared" si="12"/>
        <v>6</v>
      </c>
      <c r="BB32" s="83">
        <f t="shared" si="13"/>
        <v>8</v>
      </c>
      <c r="BC32" s="83">
        <f t="shared" si="14"/>
        <v>8</v>
      </c>
      <c r="BD32" s="84">
        <f t="shared" si="15"/>
        <v>0</v>
      </c>
      <c r="BE32" s="84">
        <f t="shared" si="16"/>
        <v>0</v>
      </c>
      <c r="BF32" s="84">
        <f t="shared" si="17"/>
        <v>0</v>
      </c>
      <c r="BG32" s="84">
        <f t="shared" si="18"/>
        <v>0</v>
      </c>
      <c r="BH32" s="84">
        <f t="shared" si="19"/>
        <v>0</v>
      </c>
      <c r="BI32" s="84">
        <f t="shared" si="20"/>
        <v>0</v>
      </c>
      <c r="BJ32" s="84">
        <f t="shared" si="21"/>
        <v>0</v>
      </c>
      <c r="BK32" s="84">
        <f t="shared" si="22"/>
        <v>0</v>
      </c>
    </row>
    <row r="33" spans="1:63" s="2" customFormat="1" ht="39.950000000000003" customHeight="1">
      <c r="A33" s="28" t="s">
        <v>91</v>
      </c>
      <c r="B33" s="134" t="s">
        <v>92</v>
      </c>
      <c r="C33" s="134"/>
      <c r="D33" s="134"/>
      <c r="E33" s="16">
        <v>1</v>
      </c>
      <c r="F33" s="29"/>
      <c r="G33" s="16">
        <v>1</v>
      </c>
      <c r="H33" s="13"/>
      <c r="I33" s="13"/>
      <c r="J33" s="13"/>
      <c r="K33" s="13"/>
      <c r="L33" s="13"/>
      <c r="M33" s="13"/>
      <c r="N33" s="13"/>
      <c r="O33" s="16"/>
      <c r="P33" s="16">
        <v>1</v>
      </c>
      <c r="Q33" s="16">
        <v>1</v>
      </c>
      <c r="R33" s="16"/>
      <c r="S33" s="13"/>
      <c r="T33" s="16"/>
      <c r="U33" s="16"/>
      <c r="V33" s="16"/>
      <c r="W33" s="13"/>
      <c r="X33" s="13"/>
      <c r="Y33" s="16"/>
      <c r="Z33" s="13">
        <v>1</v>
      </c>
      <c r="AA33" s="16"/>
      <c r="AB33" s="16"/>
      <c r="AC33" s="16"/>
      <c r="AD33" s="29"/>
      <c r="AE33" s="29"/>
      <c r="AF33" s="19"/>
      <c r="AG33" s="29"/>
      <c r="AH33" s="29"/>
      <c r="AI33" s="19"/>
      <c r="AJ33" s="21"/>
      <c r="AK33" s="21"/>
      <c r="AL33" s="21"/>
      <c r="AM33" s="21"/>
      <c r="AN33" s="21"/>
      <c r="AO33" s="21"/>
      <c r="AP33" s="21"/>
      <c r="AR33" s="84">
        <f t="shared" ref="AR33:AR42" si="26">E33</f>
        <v>1</v>
      </c>
      <c r="AS33" s="84">
        <f t="shared" si="5"/>
        <v>1</v>
      </c>
      <c r="AT33" s="84">
        <f t="shared" si="6"/>
        <v>0</v>
      </c>
      <c r="AU33" s="84">
        <f t="shared" si="7"/>
        <v>0</v>
      </c>
      <c r="AV33" s="84">
        <f t="shared" si="8"/>
        <v>1</v>
      </c>
      <c r="AW33" s="84">
        <f t="shared" si="25"/>
        <v>1</v>
      </c>
      <c r="AX33" s="84">
        <f t="shared" si="9"/>
        <v>1</v>
      </c>
      <c r="AY33" s="84">
        <f t="shared" si="10"/>
        <v>1</v>
      </c>
      <c r="AZ33" s="84">
        <f t="shared" si="11"/>
        <v>0</v>
      </c>
      <c r="BA33" s="84">
        <f t="shared" si="12"/>
        <v>0</v>
      </c>
      <c r="BB33" s="83">
        <f t="shared" si="13"/>
        <v>1</v>
      </c>
      <c r="BC33" s="83">
        <f t="shared" si="14"/>
        <v>1</v>
      </c>
      <c r="BD33" s="84">
        <f t="shared" si="15"/>
        <v>0</v>
      </c>
      <c r="BE33" s="84">
        <f t="shared" si="16"/>
        <v>0</v>
      </c>
      <c r="BF33" s="84">
        <f t="shared" si="17"/>
        <v>0</v>
      </c>
      <c r="BG33" s="84">
        <f t="shared" si="18"/>
        <v>0</v>
      </c>
      <c r="BH33" s="84">
        <f t="shared" si="19"/>
        <v>0</v>
      </c>
      <c r="BI33" s="84">
        <f t="shared" si="20"/>
        <v>0</v>
      </c>
      <c r="BJ33" s="84">
        <f t="shared" si="21"/>
        <v>0</v>
      </c>
      <c r="BK33" s="84">
        <f t="shared" si="22"/>
        <v>0</v>
      </c>
    </row>
    <row r="34" spans="1:63" s="2" customFormat="1" ht="39.950000000000003" customHeight="1">
      <c r="A34" s="28" t="s">
        <v>93</v>
      </c>
      <c r="B34" s="135" t="s">
        <v>94</v>
      </c>
      <c r="C34" s="136"/>
      <c r="D34" s="137"/>
      <c r="E34" s="16">
        <v>7</v>
      </c>
      <c r="F34" s="29"/>
      <c r="G34" s="16">
        <v>7</v>
      </c>
      <c r="H34" s="13"/>
      <c r="I34" s="13"/>
      <c r="J34" s="13">
        <v>1</v>
      </c>
      <c r="K34" s="13">
        <v>1</v>
      </c>
      <c r="L34" s="13"/>
      <c r="M34" s="13"/>
      <c r="N34" s="13"/>
      <c r="O34" s="16">
        <v>6</v>
      </c>
      <c r="P34" s="16">
        <v>2</v>
      </c>
      <c r="Q34" s="16">
        <v>2</v>
      </c>
      <c r="R34" s="16"/>
      <c r="S34" s="13"/>
      <c r="T34" s="16"/>
      <c r="U34" s="16"/>
      <c r="V34" s="16"/>
      <c r="W34" s="13"/>
      <c r="X34" s="13"/>
      <c r="Y34" s="16"/>
      <c r="Z34" s="13">
        <v>2</v>
      </c>
      <c r="AA34" s="16"/>
      <c r="AB34" s="16"/>
      <c r="AC34" s="16"/>
      <c r="AD34" s="29"/>
      <c r="AE34" s="29"/>
      <c r="AF34" s="19"/>
      <c r="AG34" s="29"/>
      <c r="AH34" s="29"/>
      <c r="AI34" s="19"/>
      <c r="AJ34" s="21"/>
      <c r="AK34" s="21"/>
      <c r="AL34" s="21"/>
      <c r="AM34" s="21"/>
      <c r="AN34" s="21"/>
      <c r="AO34" s="21"/>
      <c r="AP34" s="21"/>
      <c r="AR34" s="84">
        <f t="shared" si="26"/>
        <v>7</v>
      </c>
      <c r="AS34" s="84">
        <f t="shared" si="5"/>
        <v>7</v>
      </c>
      <c r="AT34" s="84">
        <f t="shared" si="6"/>
        <v>1</v>
      </c>
      <c r="AU34" s="84">
        <f t="shared" si="7"/>
        <v>1</v>
      </c>
      <c r="AV34" s="84">
        <f t="shared" si="8"/>
        <v>8</v>
      </c>
      <c r="AW34" s="84">
        <f t="shared" si="25"/>
        <v>8</v>
      </c>
      <c r="AX34" s="84">
        <f t="shared" si="9"/>
        <v>2</v>
      </c>
      <c r="AY34" s="84">
        <f t="shared" si="10"/>
        <v>2</v>
      </c>
      <c r="AZ34" s="84">
        <f t="shared" si="11"/>
        <v>0</v>
      </c>
      <c r="BA34" s="84">
        <f t="shared" si="12"/>
        <v>0</v>
      </c>
      <c r="BB34" s="83">
        <f t="shared" si="13"/>
        <v>2</v>
      </c>
      <c r="BC34" s="83">
        <f t="shared" si="14"/>
        <v>2</v>
      </c>
      <c r="BD34" s="84">
        <f t="shared" si="15"/>
        <v>0</v>
      </c>
      <c r="BE34" s="84">
        <f t="shared" si="16"/>
        <v>0</v>
      </c>
      <c r="BF34" s="84">
        <f t="shared" si="17"/>
        <v>0</v>
      </c>
      <c r="BG34" s="84">
        <f t="shared" si="18"/>
        <v>0</v>
      </c>
      <c r="BH34" s="84">
        <f t="shared" si="19"/>
        <v>0</v>
      </c>
      <c r="BI34" s="84">
        <f t="shared" si="20"/>
        <v>0</v>
      </c>
      <c r="BJ34" s="84">
        <f t="shared" si="21"/>
        <v>0</v>
      </c>
      <c r="BK34" s="84">
        <f t="shared" si="22"/>
        <v>0</v>
      </c>
    </row>
    <row r="35" spans="1:63" s="2" customFormat="1" ht="39.950000000000003" customHeight="1">
      <c r="A35" s="28" t="s">
        <v>95</v>
      </c>
      <c r="B35" s="135" t="s">
        <v>96</v>
      </c>
      <c r="C35" s="136"/>
      <c r="D35" s="137"/>
      <c r="E35" s="16"/>
      <c r="F35" s="29"/>
      <c r="G35" s="13"/>
      <c r="H35" s="13"/>
      <c r="I35" s="13"/>
      <c r="J35" s="13"/>
      <c r="K35" s="13"/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/>
      <c r="AD35" s="29"/>
      <c r="AE35" s="29"/>
      <c r="AF35" s="19"/>
      <c r="AG35" s="29"/>
      <c r="AH35" s="29"/>
      <c r="AI35" s="19"/>
      <c r="AJ35" s="21"/>
      <c r="AK35" s="21"/>
      <c r="AL35" s="21"/>
      <c r="AM35" s="21"/>
      <c r="AN35" s="21"/>
      <c r="AO35" s="21"/>
      <c r="AP35" s="21"/>
      <c r="AR35" s="84">
        <f t="shared" si="26"/>
        <v>0</v>
      </c>
      <c r="AS35" s="84">
        <f t="shared" si="5"/>
        <v>0</v>
      </c>
      <c r="AT35" s="84">
        <f t="shared" si="6"/>
        <v>0</v>
      </c>
      <c r="AU35" s="84">
        <f t="shared" si="7"/>
        <v>0</v>
      </c>
      <c r="AV35" s="84">
        <f t="shared" si="8"/>
        <v>0</v>
      </c>
      <c r="AW35" s="84">
        <f t="shared" si="25"/>
        <v>0</v>
      </c>
      <c r="AX35" s="84">
        <f t="shared" si="9"/>
        <v>0</v>
      </c>
      <c r="AY35" s="84">
        <f t="shared" si="10"/>
        <v>0</v>
      </c>
      <c r="AZ35" s="84">
        <f t="shared" si="11"/>
        <v>0</v>
      </c>
      <c r="BA35" s="84">
        <f t="shared" si="12"/>
        <v>0</v>
      </c>
      <c r="BB35" s="83">
        <f t="shared" si="13"/>
        <v>0</v>
      </c>
      <c r="BC35" s="83">
        <f t="shared" si="14"/>
        <v>0</v>
      </c>
      <c r="BD35" s="84">
        <f t="shared" si="15"/>
        <v>0</v>
      </c>
      <c r="BE35" s="84">
        <f t="shared" si="16"/>
        <v>0</v>
      </c>
      <c r="BF35" s="84">
        <f t="shared" si="17"/>
        <v>0</v>
      </c>
      <c r="BG35" s="84">
        <f t="shared" si="18"/>
        <v>0</v>
      </c>
      <c r="BH35" s="84">
        <f t="shared" si="19"/>
        <v>0</v>
      </c>
      <c r="BI35" s="84">
        <f t="shared" si="20"/>
        <v>0</v>
      </c>
      <c r="BJ35" s="84">
        <f t="shared" si="21"/>
        <v>0</v>
      </c>
      <c r="BK35" s="84">
        <f t="shared" si="22"/>
        <v>0</v>
      </c>
    </row>
    <row r="36" spans="1:63" s="2" customFormat="1" ht="39.950000000000003" customHeight="1">
      <c r="A36" s="28" t="s">
        <v>97</v>
      </c>
      <c r="B36" s="135" t="s">
        <v>98</v>
      </c>
      <c r="C36" s="136"/>
      <c r="D36" s="137"/>
      <c r="E36" s="16"/>
      <c r="F36" s="29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29"/>
      <c r="AE36" s="29"/>
      <c r="AF36" s="19"/>
      <c r="AG36" s="29"/>
      <c r="AH36" s="29"/>
      <c r="AI36" s="19"/>
      <c r="AJ36" s="21"/>
      <c r="AK36" s="21"/>
      <c r="AL36" s="21"/>
      <c r="AM36" s="21"/>
      <c r="AN36" s="21"/>
      <c r="AO36" s="21"/>
      <c r="AP36" s="21"/>
      <c r="AR36" s="84">
        <f t="shared" si="26"/>
        <v>0</v>
      </c>
      <c r="AS36" s="84">
        <f t="shared" si="5"/>
        <v>0</v>
      </c>
      <c r="AT36" s="84">
        <f t="shared" si="6"/>
        <v>0</v>
      </c>
      <c r="AU36" s="84">
        <f t="shared" si="7"/>
        <v>0</v>
      </c>
      <c r="AV36" s="84">
        <f t="shared" si="8"/>
        <v>0</v>
      </c>
      <c r="AW36" s="84">
        <f t="shared" si="25"/>
        <v>0</v>
      </c>
      <c r="AX36" s="84">
        <f t="shared" si="9"/>
        <v>0</v>
      </c>
      <c r="AY36" s="84">
        <f t="shared" si="10"/>
        <v>0</v>
      </c>
      <c r="AZ36" s="84">
        <f t="shared" si="11"/>
        <v>0</v>
      </c>
      <c r="BA36" s="84">
        <f t="shared" si="12"/>
        <v>0</v>
      </c>
      <c r="BB36" s="83">
        <f t="shared" si="13"/>
        <v>0</v>
      </c>
      <c r="BC36" s="83">
        <f t="shared" si="14"/>
        <v>0</v>
      </c>
      <c r="BD36" s="84">
        <f t="shared" si="15"/>
        <v>0</v>
      </c>
      <c r="BE36" s="84">
        <f t="shared" si="16"/>
        <v>0</v>
      </c>
      <c r="BF36" s="84">
        <f t="shared" si="17"/>
        <v>0</v>
      </c>
      <c r="BG36" s="84">
        <f t="shared" si="18"/>
        <v>0</v>
      </c>
      <c r="BH36" s="84">
        <f t="shared" si="19"/>
        <v>0</v>
      </c>
      <c r="BI36" s="84">
        <f t="shared" si="20"/>
        <v>0</v>
      </c>
      <c r="BJ36" s="84">
        <f t="shared" si="21"/>
        <v>0</v>
      </c>
      <c r="BK36" s="84">
        <f t="shared" si="22"/>
        <v>0</v>
      </c>
    </row>
    <row r="37" spans="1:63" s="2" customFormat="1" ht="39.950000000000003" customHeight="1">
      <c r="A37" s="28" t="s">
        <v>99</v>
      </c>
      <c r="B37" s="135" t="s">
        <v>100</v>
      </c>
      <c r="C37" s="136"/>
      <c r="D37" s="137"/>
      <c r="E37" s="16">
        <v>16</v>
      </c>
      <c r="F37" s="29">
        <v>2</v>
      </c>
      <c r="G37" s="13">
        <v>14</v>
      </c>
      <c r="H37" s="13"/>
      <c r="I37" s="13"/>
      <c r="J37" s="13">
        <v>2</v>
      </c>
      <c r="K37" s="13">
        <v>2</v>
      </c>
      <c r="L37" s="13"/>
      <c r="M37" s="13"/>
      <c r="N37" s="13"/>
      <c r="O37" s="16">
        <v>7</v>
      </c>
      <c r="P37" s="16">
        <v>5</v>
      </c>
      <c r="Q37" s="16">
        <v>2</v>
      </c>
      <c r="R37" s="16"/>
      <c r="S37" s="13">
        <v>1</v>
      </c>
      <c r="T37" s="16"/>
      <c r="U37" s="16">
        <v>2</v>
      </c>
      <c r="V37" s="16"/>
      <c r="W37" s="13">
        <v>1</v>
      </c>
      <c r="X37" s="13">
        <v>1</v>
      </c>
      <c r="Y37" s="16"/>
      <c r="Z37" s="13">
        <v>5</v>
      </c>
      <c r="AA37" s="16"/>
      <c r="AB37" s="16">
        <v>4</v>
      </c>
      <c r="AC37" s="16">
        <v>6</v>
      </c>
      <c r="AD37" s="29">
        <v>4</v>
      </c>
      <c r="AE37" s="29"/>
      <c r="AF37" s="19"/>
      <c r="AG37" s="29"/>
      <c r="AH37" s="29"/>
      <c r="AI37" s="19"/>
      <c r="AJ37" s="21"/>
      <c r="AK37" s="21"/>
      <c r="AL37" s="21"/>
      <c r="AM37" s="21"/>
      <c r="AN37" s="21"/>
      <c r="AO37" s="21"/>
      <c r="AP37" s="21"/>
      <c r="AR37" s="84">
        <f t="shared" si="26"/>
        <v>16</v>
      </c>
      <c r="AS37" s="84">
        <f t="shared" si="5"/>
        <v>16</v>
      </c>
      <c r="AT37" s="84">
        <f t="shared" si="6"/>
        <v>2</v>
      </c>
      <c r="AU37" s="84">
        <f t="shared" si="7"/>
        <v>2</v>
      </c>
      <c r="AV37" s="84">
        <f t="shared" si="8"/>
        <v>18</v>
      </c>
      <c r="AW37" s="84">
        <f t="shared" si="25"/>
        <v>18</v>
      </c>
      <c r="AX37" s="84">
        <f t="shared" si="9"/>
        <v>5</v>
      </c>
      <c r="AY37" s="84">
        <f t="shared" si="10"/>
        <v>5</v>
      </c>
      <c r="AZ37" s="84">
        <f t="shared" si="11"/>
        <v>2</v>
      </c>
      <c r="BA37" s="84">
        <f t="shared" si="12"/>
        <v>2</v>
      </c>
      <c r="BB37" s="83">
        <f t="shared" si="13"/>
        <v>5</v>
      </c>
      <c r="BC37" s="83">
        <f t="shared" si="14"/>
        <v>5</v>
      </c>
      <c r="BD37" s="84">
        <f t="shared" si="15"/>
        <v>0</v>
      </c>
      <c r="BE37" s="84">
        <f t="shared" si="16"/>
        <v>0</v>
      </c>
      <c r="BF37" s="84">
        <f t="shared" si="17"/>
        <v>0</v>
      </c>
      <c r="BG37" s="84">
        <f t="shared" si="18"/>
        <v>0</v>
      </c>
      <c r="BH37" s="84">
        <f t="shared" si="19"/>
        <v>0</v>
      </c>
      <c r="BI37" s="84">
        <f t="shared" si="20"/>
        <v>0</v>
      </c>
      <c r="BJ37" s="84">
        <f t="shared" si="21"/>
        <v>0</v>
      </c>
      <c r="BK37" s="84">
        <f t="shared" si="22"/>
        <v>0</v>
      </c>
    </row>
    <row r="38" spans="1:63" s="2" customFormat="1" ht="39.950000000000003" customHeight="1">
      <c r="A38" s="28" t="s">
        <v>101</v>
      </c>
      <c r="B38" s="135" t="s">
        <v>102</v>
      </c>
      <c r="C38" s="136"/>
      <c r="D38" s="137"/>
      <c r="E38" s="16">
        <v>2</v>
      </c>
      <c r="F38" s="29"/>
      <c r="G38" s="16">
        <v>2</v>
      </c>
      <c r="H38" s="13"/>
      <c r="I38" s="13"/>
      <c r="J38" s="13"/>
      <c r="K38" s="13"/>
      <c r="L38" s="13"/>
      <c r="M38" s="13"/>
      <c r="N38" s="13"/>
      <c r="O38" s="16">
        <v>1</v>
      </c>
      <c r="P38" s="16"/>
      <c r="Q38" s="16"/>
      <c r="R38" s="16"/>
      <c r="S38" s="13"/>
      <c r="T38" s="16"/>
      <c r="U38" s="16"/>
      <c r="V38" s="16"/>
      <c r="W38" s="13"/>
      <c r="X38" s="13"/>
      <c r="Y38" s="16">
        <v>1</v>
      </c>
      <c r="Z38" s="13">
        <v>1</v>
      </c>
      <c r="AA38" s="16"/>
      <c r="AB38" s="16"/>
      <c r="AC38" s="16"/>
      <c r="AD38" s="29"/>
      <c r="AE38" s="29"/>
      <c r="AF38" s="19"/>
      <c r="AG38" s="29"/>
      <c r="AH38" s="29"/>
      <c r="AI38" s="19"/>
      <c r="AJ38" s="21"/>
      <c r="AK38" s="21"/>
      <c r="AL38" s="21"/>
      <c r="AM38" s="21"/>
      <c r="AN38" s="21"/>
      <c r="AO38" s="21"/>
      <c r="AP38" s="21"/>
      <c r="AR38" s="84">
        <f t="shared" si="26"/>
        <v>2</v>
      </c>
      <c r="AS38" s="84">
        <f t="shared" si="5"/>
        <v>2</v>
      </c>
      <c r="AT38" s="84">
        <f t="shared" si="6"/>
        <v>0</v>
      </c>
      <c r="AU38" s="84">
        <f t="shared" si="7"/>
        <v>0</v>
      </c>
      <c r="AV38" s="84">
        <f t="shared" si="8"/>
        <v>2</v>
      </c>
      <c r="AW38" s="84">
        <f t="shared" si="25"/>
        <v>2</v>
      </c>
      <c r="AX38" s="84">
        <f t="shared" si="9"/>
        <v>0</v>
      </c>
      <c r="AY38" s="84">
        <f t="shared" si="10"/>
        <v>0</v>
      </c>
      <c r="AZ38" s="84">
        <f t="shared" si="11"/>
        <v>0</v>
      </c>
      <c r="BA38" s="84">
        <f t="shared" si="12"/>
        <v>0</v>
      </c>
      <c r="BB38" s="83">
        <f t="shared" si="13"/>
        <v>1</v>
      </c>
      <c r="BC38" s="83">
        <f t="shared" si="14"/>
        <v>1</v>
      </c>
      <c r="BD38" s="84">
        <f t="shared" si="15"/>
        <v>0</v>
      </c>
      <c r="BE38" s="84">
        <f t="shared" si="16"/>
        <v>0</v>
      </c>
      <c r="BF38" s="84">
        <f t="shared" si="17"/>
        <v>0</v>
      </c>
      <c r="BG38" s="84">
        <f t="shared" si="18"/>
        <v>0</v>
      </c>
      <c r="BH38" s="84">
        <f t="shared" si="19"/>
        <v>0</v>
      </c>
      <c r="BI38" s="84">
        <f t="shared" si="20"/>
        <v>0</v>
      </c>
      <c r="BJ38" s="84">
        <f t="shared" si="21"/>
        <v>0</v>
      </c>
      <c r="BK38" s="84">
        <f t="shared" si="22"/>
        <v>0</v>
      </c>
    </row>
    <row r="39" spans="1:63" s="2" customFormat="1" ht="39.950000000000003" customHeight="1">
      <c r="A39" s="28" t="s">
        <v>103</v>
      </c>
      <c r="B39" s="135" t="s">
        <v>104</v>
      </c>
      <c r="C39" s="136"/>
      <c r="D39" s="137"/>
      <c r="E39" s="16"/>
      <c r="F39" s="29"/>
      <c r="G39" s="16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29"/>
      <c r="AE39" s="29"/>
      <c r="AF39" s="19"/>
      <c r="AG39" s="29"/>
      <c r="AH39" s="29"/>
      <c r="AI39" s="19"/>
      <c r="AJ39" s="21"/>
      <c r="AK39" s="21"/>
      <c r="AL39" s="21"/>
      <c r="AM39" s="21"/>
      <c r="AN39" s="21"/>
      <c r="AO39" s="21"/>
      <c r="AP39" s="21"/>
      <c r="AR39" s="84">
        <f t="shared" si="26"/>
        <v>0</v>
      </c>
      <c r="AS39" s="84">
        <f t="shared" si="5"/>
        <v>0</v>
      </c>
      <c r="AT39" s="84">
        <f t="shared" si="6"/>
        <v>0</v>
      </c>
      <c r="AU39" s="84">
        <f t="shared" si="7"/>
        <v>0</v>
      </c>
      <c r="AV39" s="84">
        <f t="shared" si="8"/>
        <v>0</v>
      </c>
      <c r="AW39" s="84">
        <f t="shared" si="25"/>
        <v>0</v>
      </c>
      <c r="AX39" s="84">
        <f t="shared" si="9"/>
        <v>0</v>
      </c>
      <c r="AY39" s="84">
        <f t="shared" si="10"/>
        <v>0</v>
      </c>
      <c r="AZ39" s="84">
        <f t="shared" si="11"/>
        <v>0</v>
      </c>
      <c r="BA39" s="84">
        <f t="shared" si="12"/>
        <v>0</v>
      </c>
      <c r="BB39" s="83">
        <f t="shared" si="13"/>
        <v>0</v>
      </c>
      <c r="BC39" s="83">
        <f t="shared" si="14"/>
        <v>0</v>
      </c>
      <c r="BD39" s="84">
        <f t="shared" si="15"/>
        <v>0</v>
      </c>
      <c r="BE39" s="84">
        <f t="shared" si="16"/>
        <v>0</v>
      </c>
      <c r="BF39" s="84">
        <f t="shared" si="17"/>
        <v>0</v>
      </c>
      <c r="BG39" s="84">
        <f t="shared" si="18"/>
        <v>0</v>
      </c>
      <c r="BH39" s="84">
        <f t="shared" si="19"/>
        <v>0</v>
      </c>
      <c r="BI39" s="84">
        <f t="shared" si="20"/>
        <v>0</v>
      </c>
      <c r="BJ39" s="84">
        <f t="shared" si="21"/>
        <v>0</v>
      </c>
      <c r="BK39" s="84">
        <f t="shared" si="22"/>
        <v>0</v>
      </c>
    </row>
    <row r="40" spans="1:63" s="2" customFormat="1" ht="39.950000000000003" customHeight="1">
      <c r="A40" s="28" t="s">
        <v>105</v>
      </c>
      <c r="B40" s="135" t="s">
        <v>106</v>
      </c>
      <c r="C40" s="136"/>
      <c r="D40" s="137"/>
      <c r="E40" s="16">
        <v>4</v>
      </c>
      <c r="F40" s="29"/>
      <c r="G40" s="16">
        <v>4</v>
      </c>
      <c r="H40" s="13"/>
      <c r="I40" s="13"/>
      <c r="J40" s="13"/>
      <c r="K40" s="13"/>
      <c r="L40" s="13"/>
      <c r="M40" s="13"/>
      <c r="N40" s="13"/>
      <c r="O40" s="16"/>
      <c r="P40" s="16">
        <v>3</v>
      </c>
      <c r="Q40" s="16">
        <v>1</v>
      </c>
      <c r="R40" s="16"/>
      <c r="S40" s="13"/>
      <c r="T40" s="16"/>
      <c r="U40" s="16">
        <v>2</v>
      </c>
      <c r="V40" s="16"/>
      <c r="W40" s="13">
        <v>2</v>
      </c>
      <c r="X40" s="13"/>
      <c r="Y40" s="16"/>
      <c r="Z40" s="13">
        <v>3</v>
      </c>
      <c r="AA40" s="16"/>
      <c r="AB40" s="16"/>
      <c r="AC40" s="16">
        <v>1</v>
      </c>
      <c r="AD40" s="29"/>
      <c r="AE40" s="29"/>
      <c r="AF40" s="19"/>
      <c r="AG40" s="29"/>
      <c r="AH40" s="29"/>
      <c r="AI40" s="19"/>
      <c r="AJ40" s="21"/>
      <c r="AK40" s="21"/>
      <c r="AL40" s="21"/>
      <c r="AM40" s="21"/>
      <c r="AN40" s="21"/>
      <c r="AO40" s="21"/>
      <c r="AP40" s="21"/>
      <c r="AR40" s="84">
        <f t="shared" si="26"/>
        <v>4</v>
      </c>
      <c r="AS40" s="84">
        <f t="shared" si="5"/>
        <v>4</v>
      </c>
      <c r="AT40" s="84">
        <f t="shared" si="6"/>
        <v>0</v>
      </c>
      <c r="AU40" s="84">
        <f t="shared" si="7"/>
        <v>0</v>
      </c>
      <c r="AV40" s="84">
        <f t="shared" si="8"/>
        <v>4</v>
      </c>
      <c r="AW40" s="84">
        <f t="shared" si="25"/>
        <v>4</v>
      </c>
      <c r="AX40" s="84">
        <f t="shared" si="9"/>
        <v>3</v>
      </c>
      <c r="AY40" s="84">
        <f t="shared" si="10"/>
        <v>3</v>
      </c>
      <c r="AZ40" s="84">
        <f t="shared" si="11"/>
        <v>2</v>
      </c>
      <c r="BA40" s="84">
        <f t="shared" si="12"/>
        <v>2</v>
      </c>
      <c r="BB40" s="83">
        <f t="shared" si="13"/>
        <v>3</v>
      </c>
      <c r="BC40" s="83">
        <f t="shared" si="14"/>
        <v>3</v>
      </c>
      <c r="BD40" s="84">
        <f t="shared" si="15"/>
        <v>0</v>
      </c>
      <c r="BE40" s="84">
        <f t="shared" si="16"/>
        <v>0</v>
      </c>
      <c r="BF40" s="84">
        <f t="shared" si="17"/>
        <v>0</v>
      </c>
      <c r="BG40" s="84">
        <f t="shared" si="18"/>
        <v>0</v>
      </c>
      <c r="BH40" s="84">
        <f t="shared" si="19"/>
        <v>0</v>
      </c>
      <c r="BI40" s="84">
        <f t="shared" si="20"/>
        <v>0</v>
      </c>
      <c r="BJ40" s="84">
        <f t="shared" si="21"/>
        <v>0</v>
      </c>
      <c r="BK40" s="84">
        <f t="shared" si="22"/>
        <v>0</v>
      </c>
    </row>
    <row r="41" spans="1:63" s="2" customFormat="1" ht="39.950000000000003" customHeight="1">
      <c r="A41" s="28" t="s">
        <v>107</v>
      </c>
      <c r="B41" s="135" t="s">
        <v>108</v>
      </c>
      <c r="C41" s="136"/>
      <c r="D41" s="137"/>
      <c r="E41" s="16">
        <v>4</v>
      </c>
      <c r="F41" s="29"/>
      <c r="G41" s="16">
        <v>4</v>
      </c>
      <c r="H41" s="13"/>
      <c r="I41" s="13"/>
      <c r="J41" s="13"/>
      <c r="K41" s="13"/>
      <c r="L41" s="13"/>
      <c r="M41" s="13"/>
      <c r="N41" s="13"/>
      <c r="O41" s="16">
        <v>1</v>
      </c>
      <c r="P41" s="16">
        <v>2</v>
      </c>
      <c r="Q41" s="16"/>
      <c r="R41" s="16"/>
      <c r="S41" s="13"/>
      <c r="T41" s="16"/>
      <c r="U41" s="16">
        <v>2</v>
      </c>
      <c r="V41" s="16"/>
      <c r="W41" s="13">
        <v>2</v>
      </c>
      <c r="X41" s="13"/>
      <c r="Y41" s="16"/>
      <c r="Z41" s="13">
        <v>2</v>
      </c>
      <c r="AA41" s="16"/>
      <c r="AB41" s="16"/>
      <c r="AC41" s="16">
        <v>1</v>
      </c>
      <c r="AD41" s="29"/>
      <c r="AE41" s="29"/>
      <c r="AF41" s="19"/>
      <c r="AG41" s="29"/>
      <c r="AH41" s="29"/>
      <c r="AI41" s="19"/>
      <c r="AJ41" s="21"/>
      <c r="AK41" s="21"/>
      <c r="AL41" s="21"/>
      <c r="AM41" s="21"/>
      <c r="AN41" s="21"/>
      <c r="AO41" s="21"/>
      <c r="AP41" s="21"/>
      <c r="AR41" s="84">
        <f t="shared" si="26"/>
        <v>4</v>
      </c>
      <c r="AS41" s="84">
        <f t="shared" si="5"/>
        <v>4</v>
      </c>
      <c r="AT41" s="84">
        <f t="shared" si="6"/>
        <v>0</v>
      </c>
      <c r="AU41" s="84">
        <f t="shared" si="7"/>
        <v>0</v>
      </c>
      <c r="AV41" s="84">
        <f t="shared" si="8"/>
        <v>4</v>
      </c>
      <c r="AW41" s="84">
        <f t="shared" si="25"/>
        <v>4</v>
      </c>
      <c r="AX41" s="84">
        <f t="shared" si="9"/>
        <v>2</v>
      </c>
      <c r="AY41" s="84">
        <f t="shared" si="10"/>
        <v>2</v>
      </c>
      <c r="AZ41" s="84">
        <f t="shared" si="11"/>
        <v>2</v>
      </c>
      <c r="BA41" s="84">
        <f t="shared" si="12"/>
        <v>2</v>
      </c>
      <c r="BB41" s="83">
        <f t="shared" si="13"/>
        <v>2</v>
      </c>
      <c r="BC41" s="83">
        <f t="shared" si="14"/>
        <v>2</v>
      </c>
      <c r="BD41" s="84">
        <f t="shared" si="15"/>
        <v>0</v>
      </c>
      <c r="BE41" s="84">
        <f t="shared" si="16"/>
        <v>0</v>
      </c>
      <c r="BF41" s="84">
        <f t="shared" si="17"/>
        <v>0</v>
      </c>
      <c r="BG41" s="84">
        <f t="shared" si="18"/>
        <v>0</v>
      </c>
      <c r="BH41" s="84">
        <f t="shared" si="19"/>
        <v>0</v>
      </c>
      <c r="BI41" s="84">
        <f t="shared" si="20"/>
        <v>0</v>
      </c>
      <c r="BJ41" s="84">
        <f t="shared" si="21"/>
        <v>0</v>
      </c>
      <c r="BK41" s="84">
        <f t="shared" si="22"/>
        <v>0</v>
      </c>
    </row>
    <row r="42" spans="1:63" s="2" customFormat="1" ht="39.950000000000003" customHeight="1">
      <c r="A42" s="32" t="s">
        <v>109</v>
      </c>
      <c r="B42" s="141" t="s">
        <v>81</v>
      </c>
      <c r="C42" s="142"/>
      <c r="D42" s="143"/>
      <c r="E42" s="16">
        <v>17</v>
      </c>
      <c r="F42" s="29"/>
      <c r="G42" s="16">
        <v>17</v>
      </c>
      <c r="H42" s="13"/>
      <c r="I42" s="13"/>
      <c r="J42" s="13">
        <v>2</v>
      </c>
      <c r="K42" s="13">
        <v>1</v>
      </c>
      <c r="L42" s="13">
        <v>1</v>
      </c>
      <c r="M42" s="13"/>
      <c r="N42" s="13"/>
      <c r="O42" s="16">
        <v>10</v>
      </c>
      <c r="P42" s="16">
        <v>7</v>
      </c>
      <c r="Q42" s="16">
        <v>5</v>
      </c>
      <c r="R42" s="16"/>
      <c r="S42" s="13">
        <v>2</v>
      </c>
      <c r="T42" s="16"/>
      <c r="U42" s="16"/>
      <c r="V42" s="16"/>
      <c r="W42" s="13"/>
      <c r="X42" s="13"/>
      <c r="Y42" s="16"/>
      <c r="Z42" s="13">
        <v>7</v>
      </c>
      <c r="AA42" s="13"/>
      <c r="AB42" s="16"/>
      <c r="AC42" s="16">
        <v>1</v>
      </c>
      <c r="AD42" s="29"/>
      <c r="AE42" s="29">
        <v>1</v>
      </c>
      <c r="AF42" s="19"/>
      <c r="AG42" s="29">
        <v>1</v>
      </c>
      <c r="AH42" s="29">
        <v>1</v>
      </c>
      <c r="AI42" s="19"/>
      <c r="AJ42" s="21"/>
      <c r="AK42" s="21">
        <v>1</v>
      </c>
      <c r="AL42" s="21"/>
      <c r="AM42" s="21"/>
      <c r="AN42" s="21"/>
      <c r="AO42" s="21"/>
      <c r="AP42" s="21"/>
      <c r="AR42" s="84">
        <f t="shared" si="26"/>
        <v>17</v>
      </c>
      <c r="AS42" s="84">
        <f t="shared" si="5"/>
        <v>17</v>
      </c>
      <c r="AT42" s="84">
        <f t="shared" si="6"/>
        <v>2</v>
      </c>
      <c r="AU42" s="84">
        <f t="shared" si="7"/>
        <v>2</v>
      </c>
      <c r="AV42" s="84">
        <f t="shared" si="8"/>
        <v>18</v>
      </c>
      <c r="AW42" s="84">
        <f t="shared" si="25"/>
        <v>18</v>
      </c>
      <c r="AX42" s="84">
        <f t="shared" si="9"/>
        <v>7</v>
      </c>
      <c r="AY42" s="84">
        <f t="shared" si="10"/>
        <v>7</v>
      </c>
      <c r="AZ42" s="84">
        <f t="shared" si="11"/>
        <v>0</v>
      </c>
      <c r="BA42" s="84">
        <f t="shared" si="12"/>
        <v>0</v>
      </c>
      <c r="BB42" s="83">
        <f t="shared" si="13"/>
        <v>7</v>
      </c>
      <c r="BC42" s="83">
        <f t="shared" si="14"/>
        <v>7</v>
      </c>
      <c r="BD42" s="84">
        <f t="shared" si="15"/>
        <v>1</v>
      </c>
      <c r="BE42" s="84">
        <f t="shared" si="16"/>
        <v>1</v>
      </c>
      <c r="BF42" s="84">
        <f t="shared" si="17"/>
        <v>1</v>
      </c>
      <c r="BG42" s="84">
        <f t="shared" si="18"/>
        <v>1</v>
      </c>
      <c r="BH42" s="84">
        <f t="shared" si="19"/>
        <v>0</v>
      </c>
      <c r="BI42" s="84">
        <f t="shared" si="20"/>
        <v>0</v>
      </c>
      <c r="BJ42" s="84">
        <f t="shared" si="21"/>
        <v>0</v>
      </c>
      <c r="BK42" s="84">
        <f t="shared" si="22"/>
        <v>0</v>
      </c>
    </row>
    <row r="43" spans="1:63" s="1" customFormat="1" ht="56.25" customHeight="1">
      <c r="A43" s="26" t="s">
        <v>110</v>
      </c>
      <c r="B43" s="138" t="s">
        <v>111</v>
      </c>
      <c r="C43" s="139"/>
      <c r="D43" s="140"/>
      <c r="E43" s="27">
        <f>SUM(E44:E50)</f>
        <v>12</v>
      </c>
      <c r="F43" s="27">
        <f t="shared" ref="F43:AP43" si="27">SUM(F44:F50)</f>
        <v>0</v>
      </c>
      <c r="G43" s="27">
        <f t="shared" si="27"/>
        <v>12</v>
      </c>
      <c r="H43" s="27">
        <f t="shared" si="27"/>
        <v>0</v>
      </c>
      <c r="I43" s="27">
        <f t="shared" si="27"/>
        <v>0</v>
      </c>
      <c r="J43" s="27">
        <f t="shared" si="27"/>
        <v>3</v>
      </c>
      <c r="K43" s="27">
        <f t="shared" si="27"/>
        <v>3</v>
      </c>
      <c r="L43" s="27">
        <f t="shared" si="27"/>
        <v>0</v>
      </c>
      <c r="M43" s="27">
        <f t="shared" si="27"/>
        <v>0</v>
      </c>
      <c r="N43" s="27">
        <f t="shared" si="27"/>
        <v>0</v>
      </c>
      <c r="O43" s="27">
        <f t="shared" si="27"/>
        <v>12</v>
      </c>
      <c r="P43" s="27">
        <f t="shared" si="27"/>
        <v>2</v>
      </c>
      <c r="Q43" s="27">
        <f t="shared" si="27"/>
        <v>2</v>
      </c>
      <c r="R43" s="27">
        <f t="shared" si="27"/>
        <v>0</v>
      </c>
      <c r="S43" s="27">
        <f t="shared" si="27"/>
        <v>0</v>
      </c>
      <c r="T43" s="27">
        <f t="shared" si="27"/>
        <v>0</v>
      </c>
      <c r="U43" s="27">
        <f t="shared" si="27"/>
        <v>0</v>
      </c>
      <c r="V43" s="27">
        <f t="shared" si="27"/>
        <v>0</v>
      </c>
      <c r="W43" s="27">
        <f t="shared" si="27"/>
        <v>0</v>
      </c>
      <c r="X43" s="27">
        <f t="shared" si="27"/>
        <v>0</v>
      </c>
      <c r="Y43" s="27">
        <f t="shared" si="27"/>
        <v>0</v>
      </c>
      <c r="Z43" s="27">
        <f t="shared" si="27"/>
        <v>2</v>
      </c>
      <c r="AA43" s="27">
        <f t="shared" si="27"/>
        <v>0</v>
      </c>
      <c r="AB43" s="27">
        <f t="shared" si="27"/>
        <v>0</v>
      </c>
      <c r="AC43" s="27">
        <f t="shared" si="27"/>
        <v>1</v>
      </c>
      <c r="AD43" s="27">
        <f t="shared" si="27"/>
        <v>0</v>
      </c>
      <c r="AE43" s="27">
        <f t="shared" si="27"/>
        <v>1</v>
      </c>
      <c r="AF43" s="27">
        <f t="shared" si="27"/>
        <v>0</v>
      </c>
      <c r="AG43" s="27">
        <f t="shared" si="27"/>
        <v>1</v>
      </c>
      <c r="AH43" s="27">
        <f t="shared" si="27"/>
        <v>1</v>
      </c>
      <c r="AI43" s="27">
        <f t="shared" si="27"/>
        <v>0</v>
      </c>
      <c r="AJ43" s="27">
        <f t="shared" si="27"/>
        <v>0</v>
      </c>
      <c r="AK43" s="27">
        <f t="shared" si="27"/>
        <v>1</v>
      </c>
      <c r="AL43" s="27">
        <f t="shared" si="27"/>
        <v>0</v>
      </c>
      <c r="AM43" s="27">
        <f t="shared" si="27"/>
        <v>0</v>
      </c>
      <c r="AN43" s="27">
        <f t="shared" si="27"/>
        <v>0</v>
      </c>
      <c r="AO43" s="27">
        <f t="shared" si="27"/>
        <v>0</v>
      </c>
      <c r="AP43" s="27">
        <f t="shared" si="27"/>
        <v>0</v>
      </c>
      <c r="AR43" s="85">
        <f t="shared" ref="AR43:BK43" si="28">SUM(AR44:AR50)</f>
        <v>12</v>
      </c>
      <c r="AS43" s="85">
        <f t="shared" si="28"/>
        <v>12</v>
      </c>
      <c r="AT43" s="85">
        <f t="shared" si="28"/>
        <v>3</v>
      </c>
      <c r="AU43" s="85">
        <f t="shared" si="28"/>
        <v>3</v>
      </c>
      <c r="AV43" s="85">
        <f t="shared" si="28"/>
        <v>15</v>
      </c>
      <c r="AW43" s="85">
        <f t="shared" si="28"/>
        <v>15</v>
      </c>
      <c r="AX43" s="85">
        <f t="shared" si="28"/>
        <v>2</v>
      </c>
      <c r="AY43" s="85">
        <f t="shared" si="28"/>
        <v>2</v>
      </c>
      <c r="AZ43" s="85">
        <f t="shared" si="28"/>
        <v>0</v>
      </c>
      <c r="BA43" s="85">
        <f t="shared" si="28"/>
        <v>0</v>
      </c>
      <c r="BB43" s="85">
        <f t="shared" si="28"/>
        <v>2</v>
      </c>
      <c r="BC43" s="85">
        <f t="shared" si="28"/>
        <v>2</v>
      </c>
      <c r="BD43" s="85">
        <f t="shared" si="28"/>
        <v>1</v>
      </c>
      <c r="BE43" s="85">
        <f t="shared" si="28"/>
        <v>1</v>
      </c>
      <c r="BF43" s="85">
        <f t="shared" si="28"/>
        <v>1</v>
      </c>
      <c r="BG43" s="85">
        <f t="shared" si="28"/>
        <v>1</v>
      </c>
      <c r="BH43" s="85">
        <f t="shared" si="28"/>
        <v>0</v>
      </c>
      <c r="BI43" s="85">
        <f t="shared" si="28"/>
        <v>0</v>
      </c>
      <c r="BJ43" s="85">
        <f t="shared" si="28"/>
        <v>0</v>
      </c>
      <c r="BK43" s="85">
        <f t="shared" si="28"/>
        <v>0</v>
      </c>
    </row>
    <row r="44" spans="1:63" s="2" customFormat="1" ht="39.950000000000003" customHeight="1">
      <c r="A44" s="28" t="s">
        <v>112</v>
      </c>
      <c r="B44" s="135" t="s">
        <v>113</v>
      </c>
      <c r="C44" s="136"/>
      <c r="D44" s="137"/>
      <c r="E44" s="16">
        <v>1</v>
      </c>
      <c r="F44" s="13"/>
      <c r="G44" s="16">
        <v>1</v>
      </c>
      <c r="H44" s="13"/>
      <c r="I44" s="13"/>
      <c r="J44" s="13"/>
      <c r="K44" s="13"/>
      <c r="L44" s="13"/>
      <c r="M44" s="13"/>
      <c r="N44" s="13"/>
      <c r="O44" s="16"/>
      <c r="P44" s="16">
        <v>1</v>
      </c>
      <c r="Q44" s="16">
        <v>1</v>
      </c>
      <c r="R44" s="16"/>
      <c r="S44" s="13"/>
      <c r="T44" s="16"/>
      <c r="U44" s="16"/>
      <c r="V44" s="16"/>
      <c r="W44" s="13"/>
      <c r="X44" s="13"/>
      <c r="Y44" s="16"/>
      <c r="Z44" s="13">
        <v>1</v>
      </c>
      <c r="AA44" s="16"/>
      <c r="AB44" s="16"/>
      <c r="AC44" s="16"/>
      <c r="AD44" s="29"/>
      <c r="AE44" s="29"/>
      <c r="AF44" s="19"/>
      <c r="AG44" s="29"/>
      <c r="AH44" s="29"/>
      <c r="AI44" s="19"/>
      <c r="AJ44" s="21"/>
      <c r="AK44" s="21"/>
      <c r="AL44" s="21"/>
      <c r="AM44" s="21"/>
      <c r="AN44" s="21"/>
      <c r="AO44" s="21"/>
      <c r="AP44" s="21"/>
      <c r="AR44" s="84">
        <f>E44</f>
        <v>1</v>
      </c>
      <c r="AS44" s="84">
        <f>F44+G44+H44+I44</f>
        <v>1</v>
      </c>
      <c r="AT44" s="84">
        <f t="shared" si="6"/>
        <v>0</v>
      </c>
      <c r="AU44" s="84">
        <f t="shared" si="7"/>
        <v>0</v>
      </c>
      <c r="AV44" s="84">
        <f t="shared" si="8"/>
        <v>1</v>
      </c>
      <c r="AW44" s="84">
        <f t="shared" ref="AW44:AW50" si="29">O44+Z44+AA44+AC44</f>
        <v>1</v>
      </c>
      <c r="AX44" s="84">
        <f t="shared" si="9"/>
        <v>1</v>
      </c>
      <c r="AY44" s="84">
        <f t="shared" si="10"/>
        <v>1</v>
      </c>
      <c r="AZ44" s="84">
        <f t="shared" si="11"/>
        <v>0</v>
      </c>
      <c r="BA44" s="84">
        <f t="shared" si="12"/>
        <v>0</v>
      </c>
      <c r="BB44" s="83">
        <f t="shared" si="13"/>
        <v>1</v>
      </c>
      <c r="BC44" s="83">
        <f t="shared" si="14"/>
        <v>1</v>
      </c>
      <c r="BD44" s="84">
        <f t="shared" si="15"/>
        <v>0</v>
      </c>
      <c r="BE44" s="84">
        <f t="shared" si="16"/>
        <v>0</v>
      </c>
      <c r="BF44" s="84">
        <f t="shared" si="17"/>
        <v>0</v>
      </c>
      <c r="BG44" s="84">
        <f t="shared" si="18"/>
        <v>0</v>
      </c>
      <c r="BH44" s="84">
        <f t="shared" si="19"/>
        <v>0</v>
      </c>
      <c r="BI44" s="84">
        <f t="shared" si="20"/>
        <v>0</v>
      </c>
      <c r="BJ44" s="84">
        <f t="shared" si="21"/>
        <v>0</v>
      </c>
      <c r="BK44" s="84">
        <f t="shared" si="22"/>
        <v>0</v>
      </c>
    </row>
    <row r="45" spans="1:63" s="2" customFormat="1" ht="39.950000000000003" customHeight="1">
      <c r="A45" s="28" t="s">
        <v>114</v>
      </c>
      <c r="B45" s="135" t="s">
        <v>115</v>
      </c>
      <c r="C45" s="136"/>
      <c r="D45" s="137"/>
      <c r="E45" s="16"/>
      <c r="F45" s="13"/>
      <c r="G45" s="16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29"/>
      <c r="AE45" s="29"/>
      <c r="AF45" s="19"/>
      <c r="AG45" s="29"/>
      <c r="AH45" s="29"/>
      <c r="AI45" s="19"/>
      <c r="AJ45" s="21"/>
      <c r="AK45" s="21"/>
      <c r="AL45" s="21"/>
      <c r="AM45" s="21"/>
      <c r="AN45" s="21"/>
      <c r="AO45" s="21"/>
      <c r="AP45" s="21"/>
      <c r="AR45" s="84">
        <f t="shared" ref="AR45:AR50" si="30">E45</f>
        <v>0</v>
      </c>
      <c r="AS45" s="84">
        <f t="shared" ref="AS45:AS50" si="31">F45+G45+H45+I45</f>
        <v>0</v>
      </c>
      <c r="AT45" s="84">
        <f t="shared" si="6"/>
        <v>0</v>
      </c>
      <c r="AU45" s="84">
        <f t="shared" si="7"/>
        <v>0</v>
      </c>
      <c r="AV45" s="84">
        <f t="shared" si="8"/>
        <v>0</v>
      </c>
      <c r="AW45" s="84">
        <f t="shared" si="29"/>
        <v>0</v>
      </c>
      <c r="AX45" s="84">
        <f t="shared" si="9"/>
        <v>0</v>
      </c>
      <c r="AY45" s="84">
        <f t="shared" si="10"/>
        <v>0</v>
      </c>
      <c r="AZ45" s="84">
        <f t="shared" si="11"/>
        <v>0</v>
      </c>
      <c r="BA45" s="84">
        <f t="shared" si="12"/>
        <v>0</v>
      </c>
      <c r="BB45" s="83">
        <f t="shared" si="13"/>
        <v>0</v>
      </c>
      <c r="BC45" s="83">
        <f t="shared" si="14"/>
        <v>0</v>
      </c>
      <c r="BD45" s="84">
        <f t="shared" si="15"/>
        <v>0</v>
      </c>
      <c r="BE45" s="84">
        <f t="shared" si="16"/>
        <v>0</v>
      </c>
      <c r="BF45" s="84">
        <f t="shared" si="17"/>
        <v>0</v>
      </c>
      <c r="BG45" s="84">
        <f t="shared" si="18"/>
        <v>0</v>
      </c>
      <c r="BH45" s="84">
        <f t="shared" si="19"/>
        <v>0</v>
      </c>
      <c r="BI45" s="84">
        <f t="shared" si="20"/>
        <v>0</v>
      </c>
      <c r="BJ45" s="84">
        <f t="shared" si="21"/>
        <v>0</v>
      </c>
      <c r="BK45" s="84">
        <f t="shared" si="22"/>
        <v>0</v>
      </c>
    </row>
    <row r="46" spans="1:63" s="2" customFormat="1" ht="39.950000000000003" customHeight="1">
      <c r="A46" s="28" t="s">
        <v>116</v>
      </c>
      <c r="B46" s="135" t="s">
        <v>117</v>
      </c>
      <c r="C46" s="136"/>
      <c r="D46" s="137"/>
      <c r="E46" s="16">
        <v>1</v>
      </c>
      <c r="F46" s="13"/>
      <c r="G46" s="16">
        <v>1</v>
      </c>
      <c r="H46" s="13"/>
      <c r="I46" s="13"/>
      <c r="J46" s="13"/>
      <c r="K46" s="13"/>
      <c r="L46" s="13"/>
      <c r="M46" s="13"/>
      <c r="N46" s="13"/>
      <c r="O46" s="16">
        <v>1</v>
      </c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29"/>
      <c r="AE46" s="29"/>
      <c r="AF46" s="19"/>
      <c r="AG46" s="29"/>
      <c r="AH46" s="29"/>
      <c r="AI46" s="19"/>
      <c r="AJ46" s="21"/>
      <c r="AK46" s="21"/>
      <c r="AL46" s="21"/>
      <c r="AM46" s="21"/>
      <c r="AN46" s="21"/>
      <c r="AO46" s="21"/>
      <c r="AP46" s="21"/>
      <c r="AR46" s="84">
        <f t="shared" si="30"/>
        <v>1</v>
      </c>
      <c r="AS46" s="84">
        <f t="shared" si="31"/>
        <v>1</v>
      </c>
      <c r="AT46" s="84">
        <f t="shared" si="6"/>
        <v>0</v>
      </c>
      <c r="AU46" s="84">
        <f t="shared" si="7"/>
        <v>0</v>
      </c>
      <c r="AV46" s="84">
        <f t="shared" si="8"/>
        <v>1</v>
      </c>
      <c r="AW46" s="84">
        <f t="shared" si="29"/>
        <v>1</v>
      </c>
      <c r="AX46" s="84">
        <f t="shared" si="9"/>
        <v>0</v>
      </c>
      <c r="AY46" s="84">
        <f t="shared" si="10"/>
        <v>0</v>
      </c>
      <c r="AZ46" s="84">
        <f t="shared" si="11"/>
        <v>0</v>
      </c>
      <c r="BA46" s="84">
        <f t="shared" si="12"/>
        <v>0</v>
      </c>
      <c r="BB46" s="83">
        <f t="shared" si="13"/>
        <v>0</v>
      </c>
      <c r="BC46" s="83">
        <f t="shared" si="14"/>
        <v>0</v>
      </c>
      <c r="BD46" s="84">
        <f t="shared" si="15"/>
        <v>0</v>
      </c>
      <c r="BE46" s="84">
        <f t="shared" si="16"/>
        <v>0</v>
      </c>
      <c r="BF46" s="84">
        <f t="shared" si="17"/>
        <v>0</v>
      </c>
      <c r="BG46" s="84">
        <f t="shared" si="18"/>
        <v>0</v>
      </c>
      <c r="BH46" s="84">
        <f t="shared" si="19"/>
        <v>0</v>
      </c>
      <c r="BI46" s="84">
        <f t="shared" si="20"/>
        <v>0</v>
      </c>
      <c r="BJ46" s="84">
        <f t="shared" si="21"/>
        <v>0</v>
      </c>
      <c r="BK46" s="84">
        <f t="shared" si="22"/>
        <v>0</v>
      </c>
    </row>
    <row r="47" spans="1:63" s="2" customFormat="1" ht="39.950000000000003" customHeight="1">
      <c r="A47" s="28" t="s">
        <v>118</v>
      </c>
      <c r="B47" s="135" t="s">
        <v>119</v>
      </c>
      <c r="C47" s="136"/>
      <c r="D47" s="137"/>
      <c r="E47" s="16"/>
      <c r="F47" s="13"/>
      <c r="G47" s="16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29"/>
      <c r="AE47" s="29"/>
      <c r="AF47" s="19"/>
      <c r="AG47" s="29"/>
      <c r="AH47" s="29"/>
      <c r="AI47" s="19"/>
      <c r="AJ47" s="21"/>
      <c r="AK47" s="21"/>
      <c r="AL47" s="21"/>
      <c r="AM47" s="21"/>
      <c r="AN47" s="21"/>
      <c r="AO47" s="21"/>
      <c r="AP47" s="21"/>
      <c r="AR47" s="84">
        <f t="shared" si="30"/>
        <v>0</v>
      </c>
      <c r="AS47" s="84">
        <f t="shared" si="31"/>
        <v>0</v>
      </c>
      <c r="AT47" s="84">
        <f t="shared" si="6"/>
        <v>0</v>
      </c>
      <c r="AU47" s="84">
        <f t="shared" si="7"/>
        <v>0</v>
      </c>
      <c r="AV47" s="84">
        <f t="shared" si="8"/>
        <v>0</v>
      </c>
      <c r="AW47" s="84">
        <f t="shared" si="29"/>
        <v>0</v>
      </c>
      <c r="AX47" s="84">
        <f t="shared" si="9"/>
        <v>0</v>
      </c>
      <c r="AY47" s="84">
        <f t="shared" si="10"/>
        <v>0</v>
      </c>
      <c r="AZ47" s="84">
        <f t="shared" si="11"/>
        <v>0</v>
      </c>
      <c r="BA47" s="84">
        <f t="shared" si="12"/>
        <v>0</v>
      </c>
      <c r="BB47" s="83">
        <f t="shared" si="13"/>
        <v>0</v>
      </c>
      <c r="BC47" s="83">
        <f t="shared" si="14"/>
        <v>0</v>
      </c>
      <c r="BD47" s="84">
        <f t="shared" si="15"/>
        <v>0</v>
      </c>
      <c r="BE47" s="84">
        <f t="shared" si="16"/>
        <v>0</v>
      </c>
      <c r="BF47" s="84">
        <f t="shared" si="17"/>
        <v>0</v>
      </c>
      <c r="BG47" s="84">
        <f t="shared" si="18"/>
        <v>0</v>
      </c>
      <c r="BH47" s="84">
        <f t="shared" si="19"/>
        <v>0</v>
      </c>
      <c r="BI47" s="84">
        <f t="shared" si="20"/>
        <v>0</v>
      </c>
      <c r="BJ47" s="84">
        <f t="shared" si="21"/>
        <v>0</v>
      </c>
      <c r="BK47" s="84">
        <f t="shared" si="22"/>
        <v>0</v>
      </c>
    </row>
    <row r="48" spans="1:63" s="2" customFormat="1" ht="39.950000000000003" customHeight="1">
      <c r="A48" s="32" t="s">
        <v>120</v>
      </c>
      <c r="B48" s="141" t="s">
        <v>121</v>
      </c>
      <c r="C48" s="142"/>
      <c r="D48" s="143"/>
      <c r="E48" s="16">
        <v>3</v>
      </c>
      <c r="F48" s="13"/>
      <c r="G48" s="16">
        <v>3</v>
      </c>
      <c r="H48" s="13"/>
      <c r="I48" s="13"/>
      <c r="J48" s="13"/>
      <c r="K48" s="13"/>
      <c r="L48" s="13"/>
      <c r="M48" s="13"/>
      <c r="N48" s="13"/>
      <c r="O48" s="16">
        <v>1</v>
      </c>
      <c r="P48" s="16">
        <v>1</v>
      </c>
      <c r="Q48" s="16">
        <v>1</v>
      </c>
      <c r="R48" s="16"/>
      <c r="S48" s="13"/>
      <c r="T48" s="16"/>
      <c r="U48" s="16"/>
      <c r="V48" s="16"/>
      <c r="W48" s="13"/>
      <c r="X48" s="13"/>
      <c r="Y48" s="16"/>
      <c r="Z48" s="13">
        <v>1</v>
      </c>
      <c r="AA48" s="16"/>
      <c r="AB48" s="16"/>
      <c r="AC48" s="16">
        <v>1</v>
      </c>
      <c r="AD48" s="29"/>
      <c r="AE48" s="29"/>
      <c r="AF48" s="19"/>
      <c r="AG48" s="29"/>
      <c r="AH48" s="29"/>
      <c r="AI48" s="19"/>
      <c r="AJ48" s="21"/>
      <c r="AK48" s="21"/>
      <c r="AL48" s="21"/>
      <c r="AM48" s="21"/>
      <c r="AN48" s="21"/>
      <c r="AO48" s="21"/>
      <c r="AP48" s="21"/>
      <c r="AR48" s="84">
        <f t="shared" si="30"/>
        <v>3</v>
      </c>
      <c r="AS48" s="84">
        <f t="shared" si="31"/>
        <v>3</v>
      </c>
      <c r="AT48" s="84">
        <f t="shared" si="6"/>
        <v>0</v>
      </c>
      <c r="AU48" s="84">
        <f t="shared" si="7"/>
        <v>0</v>
      </c>
      <c r="AV48" s="84">
        <f t="shared" si="8"/>
        <v>3</v>
      </c>
      <c r="AW48" s="84">
        <f t="shared" si="29"/>
        <v>3</v>
      </c>
      <c r="AX48" s="84">
        <f t="shared" si="9"/>
        <v>1</v>
      </c>
      <c r="AY48" s="84">
        <f t="shared" si="10"/>
        <v>1</v>
      </c>
      <c r="AZ48" s="84">
        <f t="shared" si="11"/>
        <v>0</v>
      </c>
      <c r="BA48" s="84">
        <f t="shared" si="12"/>
        <v>0</v>
      </c>
      <c r="BB48" s="83">
        <f t="shared" si="13"/>
        <v>1</v>
      </c>
      <c r="BC48" s="83">
        <f t="shared" si="14"/>
        <v>1</v>
      </c>
      <c r="BD48" s="84">
        <f t="shared" si="15"/>
        <v>0</v>
      </c>
      <c r="BE48" s="84">
        <f t="shared" si="16"/>
        <v>0</v>
      </c>
      <c r="BF48" s="84">
        <f t="shared" si="17"/>
        <v>0</v>
      </c>
      <c r="BG48" s="84">
        <f t="shared" si="18"/>
        <v>0</v>
      </c>
      <c r="BH48" s="84">
        <f t="shared" si="19"/>
        <v>0</v>
      </c>
      <c r="BI48" s="84">
        <f t="shared" si="20"/>
        <v>0</v>
      </c>
      <c r="BJ48" s="84">
        <f t="shared" si="21"/>
        <v>0</v>
      </c>
      <c r="BK48" s="84">
        <f t="shared" si="22"/>
        <v>0</v>
      </c>
    </row>
    <row r="49" spans="1:63" s="2" customFormat="1" ht="39.950000000000003" customHeight="1">
      <c r="A49" s="28" t="s">
        <v>122</v>
      </c>
      <c r="B49" s="135" t="s">
        <v>123</v>
      </c>
      <c r="C49" s="136"/>
      <c r="D49" s="137"/>
      <c r="E49" s="16"/>
      <c r="F49" s="13"/>
      <c r="G49" s="16"/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/>
      <c r="AD49" s="29"/>
      <c r="AE49" s="29"/>
      <c r="AF49" s="19"/>
      <c r="AG49" s="29"/>
      <c r="AH49" s="29"/>
      <c r="AI49" s="19"/>
      <c r="AJ49" s="21"/>
      <c r="AK49" s="21"/>
      <c r="AL49" s="21"/>
      <c r="AM49" s="21"/>
      <c r="AN49" s="21"/>
      <c r="AO49" s="21"/>
      <c r="AP49" s="21"/>
      <c r="AR49" s="84">
        <f t="shared" si="30"/>
        <v>0</v>
      </c>
      <c r="AS49" s="84">
        <f t="shared" si="31"/>
        <v>0</v>
      </c>
      <c r="AT49" s="84">
        <f t="shared" si="6"/>
        <v>0</v>
      </c>
      <c r="AU49" s="84">
        <f t="shared" si="7"/>
        <v>0</v>
      </c>
      <c r="AV49" s="84">
        <f t="shared" si="8"/>
        <v>0</v>
      </c>
      <c r="AW49" s="84">
        <f t="shared" si="29"/>
        <v>0</v>
      </c>
      <c r="AX49" s="84">
        <f t="shared" si="9"/>
        <v>0</v>
      </c>
      <c r="AY49" s="84">
        <f t="shared" si="10"/>
        <v>0</v>
      </c>
      <c r="AZ49" s="84">
        <f t="shared" si="11"/>
        <v>0</v>
      </c>
      <c r="BA49" s="84">
        <f t="shared" si="12"/>
        <v>0</v>
      </c>
      <c r="BB49" s="83">
        <f t="shared" si="13"/>
        <v>0</v>
      </c>
      <c r="BC49" s="83">
        <f t="shared" si="14"/>
        <v>0</v>
      </c>
      <c r="BD49" s="84">
        <f t="shared" si="15"/>
        <v>0</v>
      </c>
      <c r="BE49" s="84">
        <f t="shared" si="16"/>
        <v>0</v>
      </c>
      <c r="BF49" s="84">
        <f t="shared" si="17"/>
        <v>0</v>
      </c>
      <c r="BG49" s="84">
        <f t="shared" si="18"/>
        <v>0</v>
      </c>
      <c r="BH49" s="84">
        <f t="shared" si="19"/>
        <v>0</v>
      </c>
      <c r="BI49" s="84">
        <f t="shared" si="20"/>
        <v>0</v>
      </c>
      <c r="BJ49" s="84">
        <f t="shared" si="21"/>
        <v>0</v>
      </c>
      <c r="BK49" s="84">
        <f t="shared" si="22"/>
        <v>0</v>
      </c>
    </row>
    <row r="50" spans="1:63" s="2" customFormat="1" ht="39.950000000000003" customHeight="1">
      <c r="A50" s="28" t="s">
        <v>124</v>
      </c>
      <c r="B50" s="135" t="s">
        <v>81</v>
      </c>
      <c r="C50" s="136"/>
      <c r="D50" s="137"/>
      <c r="E50" s="16">
        <v>7</v>
      </c>
      <c r="F50" s="13"/>
      <c r="G50" s="16">
        <v>7</v>
      </c>
      <c r="H50" s="13"/>
      <c r="I50" s="13"/>
      <c r="J50" s="13">
        <v>3</v>
      </c>
      <c r="K50" s="13">
        <v>3</v>
      </c>
      <c r="L50" s="13"/>
      <c r="M50" s="13"/>
      <c r="N50" s="13"/>
      <c r="O50" s="16">
        <v>10</v>
      </c>
      <c r="P50" s="16"/>
      <c r="Q50" s="16"/>
      <c r="R50" s="16"/>
      <c r="S50" s="13"/>
      <c r="T50" s="16"/>
      <c r="U50" s="16"/>
      <c r="V50" s="16"/>
      <c r="W50" s="13"/>
      <c r="X50" s="13"/>
      <c r="Y50" s="16"/>
      <c r="Z50" s="13"/>
      <c r="AA50" s="16"/>
      <c r="AB50" s="16"/>
      <c r="AC50" s="16"/>
      <c r="AD50" s="29"/>
      <c r="AE50" s="29">
        <v>1</v>
      </c>
      <c r="AF50" s="19"/>
      <c r="AG50" s="29">
        <v>1</v>
      </c>
      <c r="AH50" s="29">
        <v>1</v>
      </c>
      <c r="AI50" s="19"/>
      <c r="AJ50" s="21"/>
      <c r="AK50" s="21">
        <v>1</v>
      </c>
      <c r="AL50" s="21"/>
      <c r="AM50" s="21"/>
      <c r="AN50" s="21"/>
      <c r="AO50" s="21"/>
      <c r="AP50" s="21"/>
      <c r="AR50" s="84">
        <f t="shared" si="30"/>
        <v>7</v>
      </c>
      <c r="AS50" s="84">
        <f t="shared" si="31"/>
        <v>7</v>
      </c>
      <c r="AT50" s="84">
        <f t="shared" si="6"/>
        <v>3</v>
      </c>
      <c r="AU50" s="84">
        <f t="shared" si="7"/>
        <v>3</v>
      </c>
      <c r="AV50" s="84">
        <f t="shared" si="8"/>
        <v>10</v>
      </c>
      <c r="AW50" s="84">
        <f t="shared" si="29"/>
        <v>10</v>
      </c>
      <c r="AX50" s="84">
        <f t="shared" si="9"/>
        <v>0</v>
      </c>
      <c r="AY50" s="84">
        <f t="shared" si="10"/>
        <v>0</v>
      </c>
      <c r="AZ50" s="84">
        <f t="shared" si="11"/>
        <v>0</v>
      </c>
      <c r="BA50" s="84">
        <f t="shared" si="12"/>
        <v>0</v>
      </c>
      <c r="BB50" s="83">
        <f t="shared" si="13"/>
        <v>0</v>
      </c>
      <c r="BC50" s="83">
        <f t="shared" si="14"/>
        <v>0</v>
      </c>
      <c r="BD50" s="84">
        <f t="shared" si="15"/>
        <v>1</v>
      </c>
      <c r="BE50" s="84">
        <f t="shared" si="16"/>
        <v>1</v>
      </c>
      <c r="BF50" s="84">
        <f t="shared" si="17"/>
        <v>1</v>
      </c>
      <c r="BG50" s="84">
        <f t="shared" si="18"/>
        <v>1</v>
      </c>
      <c r="BH50" s="84">
        <f t="shared" si="19"/>
        <v>0</v>
      </c>
      <c r="BI50" s="84">
        <f t="shared" si="20"/>
        <v>0</v>
      </c>
      <c r="BJ50" s="84">
        <f t="shared" si="21"/>
        <v>0</v>
      </c>
      <c r="BK50" s="84">
        <f t="shared" si="22"/>
        <v>0</v>
      </c>
    </row>
    <row r="51" spans="1:63" s="1" customFormat="1" ht="55.5" customHeight="1">
      <c r="A51" s="26" t="s">
        <v>125</v>
      </c>
      <c r="B51" s="138" t="s">
        <v>126</v>
      </c>
      <c r="C51" s="139"/>
      <c r="D51" s="140"/>
      <c r="E51" s="27">
        <f>SUM(E52:E64)</f>
        <v>70</v>
      </c>
      <c r="F51" s="27">
        <f t="shared" ref="F51:AP51" si="32">SUM(F52:F64)</f>
        <v>1</v>
      </c>
      <c r="G51" s="27">
        <f t="shared" si="32"/>
        <v>69</v>
      </c>
      <c r="H51" s="27">
        <f t="shared" si="32"/>
        <v>0</v>
      </c>
      <c r="I51" s="27">
        <f t="shared" si="32"/>
        <v>0</v>
      </c>
      <c r="J51" s="27">
        <f t="shared" si="32"/>
        <v>9</v>
      </c>
      <c r="K51" s="27">
        <f t="shared" si="32"/>
        <v>9</v>
      </c>
      <c r="L51" s="27">
        <f t="shared" si="32"/>
        <v>0</v>
      </c>
      <c r="M51" s="27">
        <f t="shared" si="32"/>
        <v>0</v>
      </c>
      <c r="N51" s="27">
        <f t="shared" si="32"/>
        <v>0</v>
      </c>
      <c r="O51" s="27">
        <f t="shared" si="32"/>
        <v>29</v>
      </c>
      <c r="P51" s="27">
        <f t="shared" si="32"/>
        <v>40</v>
      </c>
      <c r="Q51" s="27">
        <f t="shared" si="32"/>
        <v>25</v>
      </c>
      <c r="R51" s="27">
        <f t="shared" si="32"/>
        <v>5</v>
      </c>
      <c r="S51" s="27">
        <f t="shared" si="32"/>
        <v>0</v>
      </c>
      <c r="T51" s="27">
        <f t="shared" si="32"/>
        <v>0</v>
      </c>
      <c r="U51" s="27">
        <f t="shared" si="32"/>
        <v>10</v>
      </c>
      <c r="V51" s="27">
        <f t="shared" si="32"/>
        <v>4</v>
      </c>
      <c r="W51" s="27">
        <f t="shared" si="32"/>
        <v>6</v>
      </c>
      <c r="X51" s="27">
        <f t="shared" si="32"/>
        <v>0</v>
      </c>
      <c r="Y51" s="27">
        <f t="shared" si="32"/>
        <v>3</v>
      </c>
      <c r="Z51" s="27">
        <f t="shared" si="32"/>
        <v>43</v>
      </c>
      <c r="AA51" s="27">
        <f t="shared" si="32"/>
        <v>0</v>
      </c>
      <c r="AB51" s="27">
        <f t="shared" si="32"/>
        <v>2</v>
      </c>
      <c r="AC51" s="27">
        <f t="shared" si="32"/>
        <v>7</v>
      </c>
      <c r="AD51" s="27">
        <f t="shared" si="32"/>
        <v>2</v>
      </c>
      <c r="AE51" s="27">
        <f t="shared" si="32"/>
        <v>2</v>
      </c>
      <c r="AF51" s="27">
        <f t="shared" si="32"/>
        <v>0</v>
      </c>
      <c r="AG51" s="27">
        <f t="shared" si="32"/>
        <v>2</v>
      </c>
      <c r="AH51" s="27">
        <f t="shared" si="32"/>
        <v>2</v>
      </c>
      <c r="AI51" s="27">
        <f t="shared" si="32"/>
        <v>0</v>
      </c>
      <c r="AJ51" s="27">
        <f t="shared" si="32"/>
        <v>0</v>
      </c>
      <c r="AK51" s="27">
        <f t="shared" si="32"/>
        <v>2</v>
      </c>
      <c r="AL51" s="27">
        <f t="shared" si="32"/>
        <v>0</v>
      </c>
      <c r="AM51" s="27">
        <f t="shared" si="32"/>
        <v>0</v>
      </c>
      <c r="AN51" s="27">
        <f t="shared" si="32"/>
        <v>0</v>
      </c>
      <c r="AO51" s="27">
        <f t="shared" si="32"/>
        <v>0</v>
      </c>
      <c r="AP51" s="27">
        <f t="shared" si="32"/>
        <v>0</v>
      </c>
      <c r="AR51" s="85">
        <f>SUM(AR52:AR64)</f>
        <v>70</v>
      </c>
      <c r="AS51" s="85">
        <f t="shared" ref="AS51:BK51" si="33">SUM(AS52:AS64)</f>
        <v>70</v>
      </c>
      <c r="AT51" s="85">
        <f t="shared" si="33"/>
        <v>9</v>
      </c>
      <c r="AU51" s="85">
        <f t="shared" si="33"/>
        <v>9</v>
      </c>
      <c r="AV51" s="85">
        <f t="shared" si="33"/>
        <v>79</v>
      </c>
      <c r="AW51" s="85">
        <f t="shared" si="33"/>
        <v>79</v>
      </c>
      <c r="AX51" s="85">
        <f t="shared" si="33"/>
        <v>40</v>
      </c>
      <c r="AY51" s="85">
        <f t="shared" si="33"/>
        <v>40</v>
      </c>
      <c r="AZ51" s="85">
        <f t="shared" si="33"/>
        <v>10</v>
      </c>
      <c r="BA51" s="85">
        <f t="shared" si="33"/>
        <v>10</v>
      </c>
      <c r="BB51" s="85">
        <f t="shared" si="33"/>
        <v>43</v>
      </c>
      <c r="BC51" s="85">
        <f t="shared" si="33"/>
        <v>43</v>
      </c>
      <c r="BD51" s="85">
        <f t="shared" si="33"/>
        <v>2</v>
      </c>
      <c r="BE51" s="85">
        <f t="shared" si="33"/>
        <v>2</v>
      </c>
      <c r="BF51" s="85">
        <f t="shared" si="33"/>
        <v>2</v>
      </c>
      <c r="BG51" s="85">
        <f t="shared" si="33"/>
        <v>2</v>
      </c>
      <c r="BH51" s="85">
        <f t="shared" si="33"/>
        <v>0</v>
      </c>
      <c r="BI51" s="85">
        <f t="shared" si="33"/>
        <v>0</v>
      </c>
      <c r="BJ51" s="85">
        <f t="shared" si="33"/>
        <v>0</v>
      </c>
      <c r="BK51" s="85">
        <f t="shared" si="33"/>
        <v>0</v>
      </c>
    </row>
    <row r="52" spans="1:63" s="2" customFormat="1" ht="39.950000000000003" customHeight="1">
      <c r="A52" s="32" t="s">
        <v>127</v>
      </c>
      <c r="B52" s="141" t="s">
        <v>128</v>
      </c>
      <c r="C52" s="142"/>
      <c r="D52" s="143"/>
      <c r="E52" s="16">
        <v>32</v>
      </c>
      <c r="F52" s="29">
        <v>1</v>
      </c>
      <c r="G52" s="13">
        <v>31</v>
      </c>
      <c r="H52" s="13"/>
      <c r="I52" s="13"/>
      <c r="J52" s="13">
        <v>7</v>
      </c>
      <c r="K52" s="13">
        <v>7</v>
      </c>
      <c r="L52" s="13"/>
      <c r="M52" s="13"/>
      <c r="N52" s="13"/>
      <c r="O52" s="16">
        <v>12</v>
      </c>
      <c r="P52" s="16">
        <v>24</v>
      </c>
      <c r="Q52" s="16">
        <v>16</v>
      </c>
      <c r="R52" s="16">
        <v>3</v>
      </c>
      <c r="S52" s="13"/>
      <c r="T52" s="16"/>
      <c r="U52" s="16">
        <v>5</v>
      </c>
      <c r="V52" s="16"/>
      <c r="W52" s="13">
        <v>5</v>
      </c>
      <c r="X52" s="13"/>
      <c r="Y52" s="16">
        <v>2</v>
      </c>
      <c r="Z52" s="13">
        <v>26</v>
      </c>
      <c r="AA52" s="16"/>
      <c r="AB52" s="16"/>
      <c r="AC52" s="16">
        <v>1</v>
      </c>
      <c r="AD52" s="29"/>
      <c r="AE52" s="29">
        <v>1</v>
      </c>
      <c r="AF52" s="19"/>
      <c r="AG52" s="29">
        <v>1</v>
      </c>
      <c r="AH52" s="29">
        <v>1</v>
      </c>
      <c r="AI52" s="19"/>
      <c r="AJ52" s="21"/>
      <c r="AK52" s="21">
        <v>1</v>
      </c>
      <c r="AL52" s="21"/>
      <c r="AM52" s="21"/>
      <c r="AN52" s="21"/>
      <c r="AO52" s="21"/>
      <c r="AP52" s="21"/>
      <c r="AR52" s="84">
        <f>E52</f>
        <v>32</v>
      </c>
      <c r="AS52" s="84">
        <f t="shared" si="5"/>
        <v>32</v>
      </c>
      <c r="AT52" s="84">
        <f t="shared" si="6"/>
        <v>7</v>
      </c>
      <c r="AU52" s="84">
        <f t="shared" si="7"/>
        <v>7</v>
      </c>
      <c r="AV52" s="84">
        <f t="shared" si="8"/>
        <v>39</v>
      </c>
      <c r="AW52" s="84">
        <f t="shared" ref="AW52:AW64" si="34">O52+Z52+AA52+AC52</f>
        <v>39</v>
      </c>
      <c r="AX52" s="84">
        <f t="shared" si="9"/>
        <v>24</v>
      </c>
      <c r="AY52" s="84">
        <f t="shared" si="10"/>
        <v>24</v>
      </c>
      <c r="AZ52" s="84">
        <f t="shared" si="11"/>
        <v>5</v>
      </c>
      <c r="BA52" s="84">
        <f t="shared" si="12"/>
        <v>5</v>
      </c>
      <c r="BB52" s="83">
        <f t="shared" si="13"/>
        <v>26</v>
      </c>
      <c r="BC52" s="83">
        <f t="shared" si="14"/>
        <v>26</v>
      </c>
      <c r="BD52" s="84">
        <f t="shared" si="15"/>
        <v>1</v>
      </c>
      <c r="BE52" s="84">
        <f t="shared" si="16"/>
        <v>1</v>
      </c>
      <c r="BF52" s="84">
        <f t="shared" si="17"/>
        <v>1</v>
      </c>
      <c r="BG52" s="84">
        <f t="shared" si="18"/>
        <v>1</v>
      </c>
      <c r="BH52" s="84">
        <f t="shared" si="19"/>
        <v>0</v>
      </c>
      <c r="BI52" s="84">
        <f t="shared" si="20"/>
        <v>0</v>
      </c>
      <c r="BJ52" s="84">
        <f t="shared" si="21"/>
        <v>0</v>
      </c>
      <c r="BK52" s="84">
        <f t="shared" si="22"/>
        <v>0</v>
      </c>
    </row>
    <row r="53" spans="1:63" s="2" customFormat="1" ht="39.950000000000003" customHeight="1">
      <c r="A53" s="28" t="s">
        <v>129</v>
      </c>
      <c r="B53" s="135" t="s">
        <v>130</v>
      </c>
      <c r="C53" s="136"/>
      <c r="D53" s="137"/>
      <c r="E53" s="16">
        <v>7</v>
      </c>
      <c r="F53" s="29"/>
      <c r="G53" s="13">
        <v>7</v>
      </c>
      <c r="H53" s="13"/>
      <c r="I53" s="13"/>
      <c r="J53" s="13">
        <v>1</v>
      </c>
      <c r="K53" s="13">
        <v>1</v>
      </c>
      <c r="L53" s="13"/>
      <c r="M53" s="13"/>
      <c r="N53" s="13"/>
      <c r="O53" s="16">
        <v>3</v>
      </c>
      <c r="P53" s="16">
        <v>4</v>
      </c>
      <c r="Q53" s="16"/>
      <c r="R53" s="16">
        <v>2</v>
      </c>
      <c r="S53" s="13"/>
      <c r="T53" s="16"/>
      <c r="U53" s="16">
        <v>2</v>
      </c>
      <c r="V53" s="16">
        <v>2</v>
      </c>
      <c r="W53" s="13"/>
      <c r="X53" s="13"/>
      <c r="Y53" s="16"/>
      <c r="Z53" s="13">
        <v>4</v>
      </c>
      <c r="AA53" s="16"/>
      <c r="AB53" s="16">
        <v>1</v>
      </c>
      <c r="AC53" s="16">
        <v>1</v>
      </c>
      <c r="AD53" s="29">
        <v>1</v>
      </c>
      <c r="AE53" s="29"/>
      <c r="AF53" s="19"/>
      <c r="AG53" s="29"/>
      <c r="AH53" s="29"/>
      <c r="AI53" s="19"/>
      <c r="AJ53" s="21"/>
      <c r="AK53" s="21"/>
      <c r="AL53" s="21"/>
      <c r="AM53" s="21"/>
      <c r="AN53" s="21"/>
      <c r="AO53" s="21"/>
      <c r="AP53" s="21"/>
      <c r="AR53" s="84">
        <f t="shared" ref="AR53:AR64" si="35">E53</f>
        <v>7</v>
      </c>
      <c r="AS53" s="84">
        <f t="shared" si="5"/>
        <v>7</v>
      </c>
      <c r="AT53" s="84">
        <f t="shared" si="6"/>
        <v>1</v>
      </c>
      <c r="AU53" s="84">
        <f t="shared" si="7"/>
        <v>1</v>
      </c>
      <c r="AV53" s="84">
        <f t="shared" si="8"/>
        <v>8</v>
      </c>
      <c r="AW53" s="84">
        <f t="shared" si="34"/>
        <v>8</v>
      </c>
      <c r="AX53" s="84">
        <f t="shared" si="9"/>
        <v>4</v>
      </c>
      <c r="AY53" s="84">
        <f t="shared" si="10"/>
        <v>4</v>
      </c>
      <c r="AZ53" s="84">
        <f t="shared" si="11"/>
        <v>2</v>
      </c>
      <c r="BA53" s="84">
        <f t="shared" si="12"/>
        <v>2</v>
      </c>
      <c r="BB53" s="83">
        <f t="shared" si="13"/>
        <v>4</v>
      </c>
      <c r="BC53" s="83">
        <f t="shared" si="14"/>
        <v>4</v>
      </c>
      <c r="BD53" s="84">
        <f t="shared" si="15"/>
        <v>0</v>
      </c>
      <c r="BE53" s="84">
        <f t="shared" si="16"/>
        <v>0</v>
      </c>
      <c r="BF53" s="84">
        <f t="shared" si="17"/>
        <v>0</v>
      </c>
      <c r="BG53" s="84">
        <f t="shared" si="18"/>
        <v>0</v>
      </c>
      <c r="BH53" s="84">
        <f t="shared" si="19"/>
        <v>0</v>
      </c>
      <c r="BI53" s="84">
        <f t="shared" si="20"/>
        <v>0</v>
      </c>
      <c r="BJ53" s="84">
        <f t="shared" si="21"/>
        <v>0</v>
      </c>
      <c r="BK53" s="84">
        <f t="shared" si="22"/>
        <v>0</v>
      </c>
    </row>
    <row r="54" spans="1:63" s="2" customFormat="1" ht="39.950000000000003" customHeight="1">
      <c r="A54" s="28" t="s">
        <v>131</v>
      </c>
      <c r="B54" s="135" t="s">
        <v>132</v>
      </c>
      <c r="C54" s="136"/>
      <c r="D54" s="137"/>
      <c r="E54" s="16"/>
      <c r="F54" s="29"/>
      <c r="G54" s="13"/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/>
      <c r="AD54" s="29"/>
      <c r="AE54" s="29">
        <v>1</v>
      </c>
      <c r="AF54" s="19"/>
      <c r="AG54" s="29">
        <v>1</v>
      </c>
      <c r="AH54" s="29">
        <v>1</v>
      </c>
      <c r="AI54" s="19"/>
      <c r="AJ54" s="21"/>
      <c r="AK54" s="21">
        <v>1</v>
      </c>
      <c r="AL54" s="21"/>
      <c r="AM54" s="21"/>
      <c r="AN54" s="21"/>
      <c r="AO54" s="21"/>
      <c r="AP54" s="21"/>
      <c r="AR54" s="84">
        <f t="shared" si="35"/>
        <v>0</v>
      </c>
      <c r="AS54" s="84">
        <f t="shared" si="5"/>
        <v>0</v>
      </c>
      <c r="AT54" s="84">
        <f t="shared" si="6"/>
        <v>0</v>
      </c>
      <c r="AU54" s="84">
        <f t="shared" si="7"/>
        <v>0</v>
      </c>
      <c r="AV54" s="84">
        <f t="shared" si="8"/>
        <v>0</v>
      </c>
      <c r="AW54" s="84">
        <f t="shared" si="34"/>
        <v>0</v>
      </c>
      <c r="AX54" s="84">
        <f t="shared" si="9"/>
        <v>0</v>
      </c>
      <c r="AY54" s="84">
        <f t="shared" si="10"/>
        <v>0</v>
      </c>
      <c r="AZ54" s="84">
        <f t="shared" si="11"/>
        <v>0</v>
      </c>
      <c r="BA54" s="84">
        <f t="shared" si="12"/>
        <v>0</v>
      </c>
      <c r="BB54" s="83">
        <f t="shared" si="13"/>
        <v>0</v>
      </c>
      <c r="BC54" s="83">
        <f t="shared" si="14"/>
        <v>0</v>
      </c>
      <c r="BD54" s="84">
        <f t="shared" si="15"/>
        <v>1</v>
      </c>
      <c r="BE54" s="84">
        <f t="shared" si="16"/>
        <v>1</v>
      </c>
      <c r="BF54" s="84">
        <f t="shared" si="17"/>
        <v>1</v>
      </c>
      <c r="BG54" s="84">
        <f t="shared" si="18"/>
        <v>1</v>
      </c>
      <c r="BH54" s="84">
        <f t="shared" si="19"/>
        <v>0</v>
      </c>
      <c r="BI54" s="84">
        <f t="shared" si="20"/>
        <v>0</v>
      </c>
      <c r="BJ54" s="84">
        <f t="shared" si="21"/>
        <v>0</v>
      </c>
      <c r="BK54" s="84">
        <f t="shared" si="22"/>
        <v>0</v>
      </c>
    </row>
    <row r="55" spans="1:63" s="2" customFormat="1" ht="39.950000000000003" customHeight="1">
      <c r="A55" s="28" t="s">
        <v>133</v>
      </c>
      <c r="B55" s="135" t="s">
        <v>134</v>
      </c>
      <c r="C55" s="136"/>
      <c r="D55" s="137"/>
      <c r="E55" s="16">
        <v>4</v>
      </c>
      <c r="F55" s="29"/>
      <c r="G55" s="16">
        <v>4</v>
      </c>
      <c r="H55" s="13"/>
      <c r="I55" s="13"/>
      <c r="J55" s="13"/>
      <c r="K55" s="13"/>
      <c r="L55" s="13"/>
      <c r="M55" s="13"/>
      <c r="N55" s="13"/>
      <c r="O55" s="16">
        <v>1</v>
      </c>
      <c r="P55" s="16">
        <v>3</v>
      </c>
      <c r="Q55" s="16">
        <v>3</v>
      </c>
      <c r="R55" s="16"/>
      <c r="S55" s="13"/>
      <c r="T55" s="16"/>
      <c r="U55" s="16"/>
      <c r="V55" s="16"/>
      <c r="W55" s="13"/>
      <c r="X55" s="13"/>
      <c r="Y55" s="16"/>
      <c r="Z55" s="13">
        <v>3</v>
      </c>
      <c r="AA55" s="16"/>
      <c r="AB55" s="16"/>
      <c r="AC55" s="16"/>
      <c r="AD55" s="29"/>
      <c r="AE55" s="29"/>
      <c r="AF55" s="19"/>
      <c r="AG55" s="29"/>
      <c r="AH55" s="29"/>
      <c r="AI55" s="19"/>
      <c r="AJ55" s="21"/>
      <c r="AK55" s="21"/>
      <c r="AL55" s="21"/>
      <c r="AM55" s="21"/>
      <c r="AN55" s="21"/>
      <c r="AO55" s="21"/>
      <c r="AP55" s="21"/>
      <c r="AR55" s="84">
        <f t="shared" si="35"/>
        <v>4</v>
      </c>
      <c r="AS55" s="84">
        <f t="shared" si="5"/>
        <v>4</v>
      </c>
      <c r="AT55" s="84">
        <f t="shared" si="6"/>
        <v>0</v>
      </c>
      <c r="AU55" s="84">
        <f t="shared" si="7"/>
        <v>0</v>
      </c>
      <c r="AV55" s="84">
        <f t="shared" si="8"/>
        <v>4</v>
      </c>
      <c r="AW55" s="84">
        <f t="shared" si="34"/>
        <v>4</v>
      </c>
      <c r="AX55" s="84">
        <f t="shared" si="9"/>
        <v>3</v>
      </c>
      <c r="AY55" s="84">
        <f t="shared" si="10"/>
        <v>3</v>
      </c>
      <c r="AZ55" s="84">
        <f t="shared" si="11"/>
        <v>0</v>
      </c>
      <c r="BA55" s="84">
        <f t="shared" si="12"/>
        <v>0</v>
      </c>
      <c r="BB55" s="83">
        <f t="shared" si="13"/>
        <v>3</v>
      </c>
      <c r="BC55" s="83">
        <f t="shared" si="14"/>
        <v>3</v>
      </c>
      <c r="BD55" s="84">
        <f t="shared" si="15"/>
        <v>0</v>
      </c>
      <c r="BE55" s="84">
        <f t="shared" si="16"/>
        <v>0</v>
      </c>
      <c r="BF55" s="84">
        <f t="shared" si="17"/>
        <v>0</v>
      </c>
      <c r="BG55" s="84">
        <f t="shared" si="18"/>
        <v>0</v>
      </c>
      <c r="BH55" s="84">
        <f t="shared" si="19"/>
        <v>0</v>
      </c>
      <c r="BI55" s="84">
        <f t="shared" si="20"/>
        <v>0</v>
      </c>
      <c r="BJ55" s="84">
        <f t="shared" si="21"/>
        <v>0</v>
      </c>
      <c r="BK55" s="84">
        <f t="shared" si="22"/>
        <v>0</v>
      </c>
    </row>
    <row r="56" spans="1:63" s="2" customFormat="1" ht="39.950000000000003" customHeight="1">
      <c r="A56" s="28" t="s">
        <v>135</v>
      </c>
      <c r="B56" s="135" t="s">
        <v>136</v>
      </c>
      <c r="C56" s="136"/>
      <c r="D56" s="137"/>
      <c r="E56" s="16"/>
      <c r="F56" s="29"/>
      <c r="G56" s="16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29"/>
      <c r="AE56" s="29"/>
      <c r="AF56" s="19"/>
      <c r="AG56" s="29"/>
      <c r="AH56" s="29"/>
      <c r="AI56" s="19"/>
      <c r="AJ56" s="21"/>
      <c r="AK56" s="21"/>
      <c r="AL56" s="21"/>
      <c r="AM56" s="21"/>
      <c r="AN56" s="21"/>
      <c r="AO56" s="21"/>
      <c r="AP56" s="21"/>
      <c r="AR56" s="84">
        <f t="shared" si="35"/>
        <v>0</v>
      </c>
      <c r="AS56" s="84">
        <f t="shared" si="5"/>
        <v>0</v>
      </c>
      <c r="AT56" s="84">
        <f t="shared" si="6"/>
        <v>0</v>
      </c>
      <c r="AU56" s="84">
        <f t="shared" si="7"/>
        <v>0</v>
      </c>
      <c r="AV56" s="84">
        <f t="shared" si="8"/>
        <v>0</v>
      </c>
      <c r="AW56" s="84">
        <f t="shared" si="34"/>
        <v>0</v>
      </c>
      <c r="AX56" s="84">
        <f t="shared" si="9"/>
        <v>0</v>
      </c>
      <c r="AY56" s="84">
        <f t="shared" si="10"/>
        <v>0</v>
      </c>
      <c r="AZ56" s="84">
        <f t="shared" si="11"/>
        <v>0</v>
      </c>
      <c r="BA56" s="84">
        <f t="shared" si="12"/>
        <v>0</v>
      </c>
      <c r="BB56" s="83">
        <f t="shared" si="13"/>
        <v>0</v>
      </c>
      <c r="BC56" s="83">
        <f t="shared" si="14"/>
        <v>0</v>
      </c>
      <c r="BD56" s="84">
        <f t="shared" si="15"/>
        <v>0</v>
      </c>
      <c r="BE56" s="84">
        <f t="shared" si="16"/>
        <v>0</v>
      </c>
      <c r="BF56" s="84">
        <f t="shared" si="17"/>
        <v>0</v>
      </c>
      <c r="BG56" s="84">
        <f t="shared" si="18"/>
        <v>0</v>
      </c>
      <c r="BH56" s="84">
        <f t="shared" si="19"/>
        <v>0</v>
      </c>
      <c r="BI56" s="84">
        <f t="shared" si="20"/>
        <v>0</v>
      </c>
      <c r="BJ56" s="84">
        <f t="shared" si="21"/>
        <v>0</v>
      </c>
      <c r="BK56" s="84">
        <f t="shared" si="22"/>
        <v>0</v>
      </c>
    </row>
    <row r="57" spans="1:63" s="2" customFormat="1" ht="39.950000000000003" customHeight="1">
      <c r="A57" s="28" t="s">
        <v>137</v>
      </c>
      <c r="B57" s="135" t="s">
        <v>138</v>
      </c>
      <c r="C57" s="136"/>
      <c r="D57" s="137"/>
      <c r="E57" s="16"/>
      <c r="F57" s="29"/>
      <c r="G57" s="16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29"/>
      <c r="AE57" s="29"/>
      <c r="AF57" s="19"/>
      <c r="AG57" s="29"/>
      <c r="AH57" s="29"/>
      <c r="AI57" s="19"/>
      <c r="AJ57" s="21"/>
      <c r="AK57" s="21"/>
      <c r="AL57" s="21"/>
      <c r="AM57" s="21"/>
      <c r="AN57" s="21"/>
      <c r="AO57" s="21"/>
      <c r="AP57" s="21"/>
      <c r="AR57" s="84">
        <f t="shared" si="35"/>
        <v>0</v>
      </c>
      <c r="AS57" s="84">
        <f t="shared" si="5"/>
        <v>0</v>
      </c>
      <c r="AT57" s="84">
        <f t="shared" si="6"/>
        <v>0</v>
      </c>
      <c r="AU57" s="84">
        <f t="shared" si="7"/>
        <v>0</v>
      </c>
      <c r="AV57" s="84">
        <f t="shared" si="8"/>
        <v>0</v>
      </c>
      <c r="AW57" s="84">
        <f t="shared" si="34"/>
        <v>0</v>
      </c>
      <c r="AX57" s="84">
        <f t="shared" si="9"/>
        <v>0</v>
      </c>
      <c r="AY57" s="84">
        <f t="shared" si="10"/>
        <v>0</v>
      </c>
      <c r="AZ57" s="84">
        <f t="shared" si="11"/>
        <v>0</v>
      </c>
      <c r="BA57" s="84">
        <f t="shared" si="12"/>
        <v>0</v>
      </c>
      <c r="BB57" s="83">
        <f t="shared" si="13"/>
        <v>0</v>
      </c>
      <c r="BC57" s="83">
        <f t="shared" si="14"/>
        <v>0</v>
      </c>
      <c r="BD57" s="84">
        <f t="shared" si="15"/>
        <v>0</v>
      </c>
      <c r="BE57" s="84">
        <f t="shared" si="16"/>
        <v>0</v>
      </c>
      <c r="BF57" s="84">
        <f t="shared" si="17"/>
        <v>0</v>
      </c>
      <c r="BG57" s="84">
        <f t="shared" si="18"/>
        <v>0</v>
      </c>
      <c r="BH57" s="84">
        <f t="shared" si="19"/>
        <v>0</v>
      </c>
      <c r="BI57" s="84">
        <f t="shared" si="20"/>
        <v>0</v>
      </c>
      <c r="BJ57" s="84">
        <f t="shared" si="21"/>
        <v>0</v>
      </c>
      <c r="BK57" s="84">
        <f t="shared" si="22"/>
        <v>0</v>
      </c>
    </row>
    <row r="58" spans="1:63" s="2" customFormat="1" ht="39.950000000000003" customHeight="1">
      <c r="A58" s="28" t="s">
        <v>139</v>
      </c>
      <c r="B58" s="135" t="s">
        <v>140</v>
      </c>
      <c r="C58" s="136"/>
      <c r="D58" s="137"/>
      <c r="E58" s="16">
        <v>1</v>
      </c>
      <c r="F58" s="29"/>
      <c r="G58" s="16">
        <v>1</v>
      </c>
      <c r="H58" s="13"/>
      <c r="I58" s="13"/>
      <c r="J58" s="13"/>
      <c r="K58" s="13"/>
      <c r="L58" s="13"/>
      <c r="M58" s="13"/>
      <c r="N58" s="13"/>
      <c r="O58" s="16"/>
      <c r="P58" s="16">
        <v>1</v>
      </c>
      <c r="Q58" s="16">
        <v>1</v>
      </c>
      <c r="R58" s="16"/>
      <c r="S58" s="13"/>
      <c r="T58" s="16"/>
      <c r="U58" s="16"/>
      <c r="V58" s="16"/>
      <c r="W58" s="13"/>
      <c r="X58" s="13"/>
      <c r="Y58" s="16"/>
      <c r="Z58" s="13">
        <v>1</v>
      </c>
      <c r="AA58" s="16"/>
      <c r="AB58" s="16"/>
      <c r="AC58" s="16"/>
      <c r="AD58" s="29"/>
      <c r="AE58" s="29"/>
      <c r="AF58" s="19"/>
      <c r="AG58" s="29"/>
      <c r="AH58" s="29"/>
      <c r="AI58" s="19"/>
      <c r="AJ58" s="21"/>
      <c r="AK58" s="21"/>
      <c r="AL58" s="21"/>
      <c r="AM58" s="21"/>
      <c r="AN58" s="21"/>
      <c r="AO58" s="21"/>
      <c r="AP58" s="21"/>
      <c r="AR58" s="84">
        <f t="shared" si="35"/>
        <v>1</v>
      </c>
      <c r="AS58" s="84">
        <f t="shared" si="5"/>
        <v>1</v>
      </c>
      <c r="AT58" s="84">
        <f t="shared" si="6"/>
        <v>0</v>
      </c>
      <c r="AU58" s="84">
        <f t="shared" si="7"/>
        <v>0</v>
      </c>
      <c r="AV58" s="84">
        <f t="shared" si="8"/>
        <v>1</v>
      </c>
      <c r="AW58" s="84">
        <f t="shared" si="34"/>
        <v>1</v>
      </c>
      <c r="AX58" s="84">
        <f t="shared" si="9"/>
        <v>1</v>
      </c>
      <c r="AY58" s="84">
        <f t="shared" si="10"/>
        <v>1</v>
      </c>
      <c r="AZ58" s="84">
        <f t="shared" si="11"/>
        <v>0</v>
      </c>
      <c r="BA58" s="84">
        <f t="shared" si="12"/>
        <v>0</v>
      </c>
      <c r="BB58" s="83">
        <f t="shared" si="13"/>
        <v>1</v>
      </c>
      <c r="BC58" s="83">
        <f t="shared" si="14"/>
        <v>1</v>
      </c>
      <c r="BD58" s="84">
        <f t="shared" si="15"/>
        <v>0</v>
      </c>
      <c r="BE58" s="84">
        <f t="shared" si="16"/>
        <v>0</v>
      </c>
      <c r="BF58" s="84">
        <f t="shared" si="17"/>
        <v>0</v>
      </c>
      <c r="BG58" s="84">
        <f t="shared" si="18"/>
        <v>0</v>
      </c>
      <c r="BH58" s="84">
        <f t="shared" si="19"/>
        <v>0</v>
      </c>
      <c r="BI58" s="84">
        <f t="shared" si="20"/>
        <v>0</v>
      </c>
      <c r="BJ58" s="84">
        <f t="shared" si="21"/>
        <v>0</v>
      </c>
      <c r="BK58" s="84">
        <f t="shared" si="22"/>
        <v>0</v>
      </c>
    </row>
    <row r="59" spans="1:63" s="2" customFormat="1" ht="39.950000000000003" customHeight="1">
      <c r="A59" s="28" t="s">
        <v>141</v>
      </c>
      <c r="B59" s="135" t="s">
        <v>142</v>
      </c>
      <c r="C59" s="136"/>
      <c r="D59" s="137"/>
      <c r="E59" s="16">
        <v>3</v>
      </c>
      <c r="F59" s="29"/>
      <c r="G59" s="16">
        <v>3</v>
      </c>
      <c r="H59" s="13"/>
      <c r="I59" s="13"/>
      <c r="J59" s="13"/>
      <c r="K59" s="13"/>
      <c r="L59" s="13"/>
      <c r="M59" s="13"/>
      <c r="N59" s="13"/>
      <c r="O59" s="16"/>
      <c r="P59" s="16">
        <v>2</v>
      </c>
      <c r="Q59" s="16">
        <v>1</v>
      </c>
      <c r="R59" s="16"/>
      <c r="S59" s="13"/>
      <c r="T59" s="16"/>
      <c r="U59" s="16">
        <v>1</v>
      </c>
      <c r="V59" s="16"/>
      <c r="W59" s="13">
        <v>1</v>
      </c>
      <c r="X59" s="13"/>
      <c r="Y59" s="16"/>
      <c r="Z59" s="13">
        <v>2</v>
      </c>
      <c r="AA59" s="16"/>
      <c r="AB59" s="16">
        <v>1</v>
      </c>
      <c r="AC59" s="16">
        <v>1</v>
      </c>
      <c r="AD59" s="29">
        <v>1</v>
      </c>
      <c r="AE59" s="29"/>
      <c r="AF59" s="19"/>
      <c r="AG59" s="29"/>
      <c r="AH59" s="29"/>
      <c r="AI59" s="19"/>
      <c r="AJ59" s="21"/>
      <c r="AK59" s="21"/>
      <c r="AL59" s="21"/>
      <c r="AM59" s="21"/>
      <c r="AN59" s="21"/>
      <c r="AO59" s="21"/>
      <c r="AP59" s="21"/>
      <c r="AR59" s="84">
        <f t="shared" si="35"/>
        <v>3</v>
      </c>
      <c r="AS59" s="84">
        <f t="shared" si="5"/>
        <v>3</v>
      </c>
      <c r="AT59" s="84">
        <f t="shared" si="6"/>
        <v>0</v>
      </c>
      <c r="AU59" s="84">
        <f t="shared" si="7"/>
        <v>0</v>
      </c>
      <c r="AV59" s="84">
        <f t="shared" si="8"/>
        <v>3</v>
      </c>
      <c r="AW59" s="84">
        <f t="shared" si="34"/>
        <v>3</v>
      </c>
      <c r="AX59" s="84">
        <f t="shared" si="9"/>
        <v>2</v>
      </c>
      <c r="AY59" s="84">
        <f t="shared" si="10"/>
        <v>2</v>
      </c>
      <c r="AZ59" s="84">
        <f t="shared" si="11"/>
        <v>1</v>
      </c>
      <c r="BA59" s="84">
        <f t="shared" si="12"/>
        <v>1</v>
      </c>
      <c r="BB59" s="83">
        <f t="shared" si="13"/>
        <v>2</v>
      </c>
      <c r="BC59" s="83">
        <f t="shared" si="14"/>
        <v>2</v>
      </c>
      <c r="BD59" s="84">
        <f t="shared" si="15"/>
        <v>0</v>
      </c>
      <c r="BE59" s="84">
        <f t="shared" si="16"/>
        <v>0</v>
      </c>
      <c r="BF59" s="84">
        <f t="shared" si="17"/>
        <v>0</v>
      </c>
      <c r="BG59" s="84">
        <f t="shared" si="18"/>
        <v>0</v>
      </c>
      <c r="BH59" s="84">
        <f t="shared" si="19"/>
        <v>0</v>
      </c>
      <c r="BI59" s="84">
        <f t="shared" si="20"/>
        <v>0</v>
      </c>
      <c r="BJ59" s="84">
        <f t="shared" si="21"/>
        <v>0</v>
      </c>
      <c r="BK59" s="84">
        <f t="shared" si="22"/>
        <v>0</v>
      </c>
    </row>
    <row r="60" spans="1:63" s="2" customFormat="1" ht="39.950000000000003" customHeight="1">
      <c r="A60" s="28" t="s">
        <v>143</v>
      </c>
      <c r="B60" s="135" t="s">
        <v>144</v>
      </c>
      <c r="C60" s="136"/>
      <c r="D60" s="137"/>
      <c r="E60" s="16">
        <v>10</v>
      </c>
      <c r="F60" s="29"/>
      <c r="G60" s="16">
        <v>10</v>
      </c>
      <c r="H60" s="13"/>
      <c r="I60" s="13"/>
      <c r="J60" s="13">
        <v>1</v>
      </c>
      <c r="K60" s="13">
        <v>1</v>
      </c>
      <c r="L60" s="13"/>
      <c r="M60" s="13"/>
      <c r="N60" s="13"/>
      <c r="O60" s="16">
        <v>6</v>
      </c>
      <c r="P60" s="16">
        <v>2</v>
      </c>
      <c r="Q60" s="16">
        <v>1</v>
      </c>
      <c r="R60" s="16"/>
      <c r="S60" s="13"/>
      <c r="T60" s="16"/>
      <c r="U60" s="16">
        <v>1</v>
      </c>
      <c r="V60" s="16">
        <v>1</v>
      </c>
      <c r="W60" s="13"/>
      <c r="X60" s="13"/>
      <c r="Y60" s="16">
        <v>1</v>
      </c>
      <c r="Z60" s="13">
        <v>3</v>
      </c>
      <c r="AA60" s="16"/>
      <c r="AB60" s="16"/>
      <c r="AC60" s="16">
        <v>2</v>
      </c>
      <c r="AD60" s="29"/>
      <c r="AE60" s="29"/>
      <c r="AF60" s="19"/>
      <c r="AG60" s="29"/>
      <c r="AH60" s="29"/>
      <c r="AI60" s="19"/>
      <c r="AJ60" s="21"/>
      <c r="AK60" s="21"/>
      <c r="AL60" s="21"/>
      <c r="AM60" s="21"/>
      <c r="AN60" s="21"/>
      <c r="AO60" s="21"/>
      <c r="AP60" s="21"/>
      <c r="AR60" s="84">
        <f t="shared" si="35"/>
        <v>10</v>
      </c>
      <c r="AS60" s="84">
        <f t="shared" si="5"/>
        <v>10</v>
      </c>
      <c r="AT60" s="84">
        <f t="shared" si="6"/>
        <v>1</v>
      </c>
      <c r="AU60" s="84">
        <f t="shared" si="7"/>
        <v>1</v>
      </c>
      <c r="AV60" s="84">
        <f t="shared" si="8"/>
        <v>11</v>
      </c>
      <c r="AW60" s="84">
        <f t="shared" si="34"/>
        <v>11</v>
      </c>
      <c r="AX60" s="84">
        <f t="shared" si="9"/>
        <v>2</v>
      </c>
      <c r="AY60" s="84">
        <f t="shared" si="10"/>
        <v>2</v>
      </c>
      <c r="AZ60" s="84">
        <f t="shared" si="11"/>
        <v>1</v>
      </c>
      <c r="BA60" s="84">
        <f t="shared" si="12"/>
        <v>1</v>
      </c>
      <c r="BB60" s="83">
        <f t="shared" si="13"/>
        <v>3</v>
      </c>
      <c r="BC60" s="83">
        <f t="shared" si="14"/>
        <v>3</v>
      </c>
      <c r="BD60" s="84">
        <f t="shared" si="15"/>
        <v>0</v>
      </c>
      <c r="BE60" s="84">
        <f t="shared" si="16"/>
        <v>0</v>
      </c>
      <c r="BF60" s="84">
        <f t="shared" si="17"/>
        <v>0</v>
      </c>
      <c r="BG60" s="84">
        <f t="shared" si="18"/>
        <v>0</v>
      </c>
      <c r="BH60" s="84">
        <f t="shared" si="19"/>
        <v>0</v>
      </c>
      <c r="BI60" s="84">
        <f t="shared" si="20"/>
        <v>0</v>
      </c>
      <c r="BJ60" s="84">
        <f t="shared" si="21"/>
        <v>0</v>
      </c>
      <c r="BK60" s="84">
        <f t="shared" si="22"/>
        <v>0</v>
      </c>
    </row>
    <row r="61" spans="1:63" s="2" customFormat="1" ht="39.950000000000003" customHeight="1">
      <c r="A61" s="28" t="s">
        <v>145</v>
      </c>
      <c r="B61" s="135" t="s">
        <v>146</v>
      </c>
      <c r="C61" s="136"/>
      <c r="D61" s="137"/>
      <c r="E61" s="16">
        <v>9</v>
      </c>
      <c r="F61" s="29"/>
      <c r="G61" s="16">
        <v>9</v>
      </c>
      <c r="H61" s="13"/>
      <c r="I61" s="13"/>
      <c r="J61" s="13"/>
      <c r="K61" s="13"/>
      <c r="L61" s="13"/>
      <c r="M61" s="13"/>
      <c r="N61" s="13"/>
      <c r="O61" s="16">
        <v>6</v>
      </c>
      <c r="P61" s="16">
        <v>2</v>
      </c>
      <c r="Q61" s="16">
        <v>2</v>
      </c>
      <c r="R61" s="16"/>
      <c r="S61" s="13"/>
      <c r="T61" s="16"/>
      <c r="U61" s="16"/>
      <c r="V61" s="16"/>
      <c r="W61" s="13"/>
      <c r="X61" s="13"/>
      <c r="Y61" s="16"/>
      <c r="Z61" s="13">
        <v>2</v>
      </c>
      <c r="AA61" s="16"/>
      <c r="AB61" s="16"/>
      <c r="AC61" s="16">
        <v>1</v>
      </c>
      <c r="AD61" s="29"/>
      <c r="AE61" s="29"/>
      <c r="AF61" s="19"/>
      <c r="AG61" s="29"/>
      <c r="AH61" s="29"/>
      <c r="AI61" s="19"/>
      <c r="AJ61" s="21"/>
      <c r="AK61" s="21"/>
      <c r="AL61" s="21"/>
      <c r="AM61" s="21"/>
      <c r="AN61" s="21"/>
      <c r="AO61" s="21"/>
      <c r="AP61" s="21"/>
      <c r="AR61" s="84">
        <f t="shared" si="35"/>
        <v>9</v>
      </c>
      <c r="AS61" s="84">
        <f t="shared" si="5"/>
        <v>9</v>
      </c>
      <c r="AT61" s="84">
        <f t="shared" si="6"/>
        <v>0</v>
      </c>
      <c r="AU61" s="84">
        <f t="shared" si="7"/>
        <v>0</v>
      </c>
      <c r="AV61" s="84">
        <f t="shared" si="8"/>
        <v>9</v>
      </c>
      <c r="AW61" s="84">
        <f t="shared" si="34"/>
        <v>9</v>
      </c>
      <c r="AX61" s="84">
        <f t="shared" si="9"/>
        <v>2</v>
      </c>
      <c r="AY61" s="84">
        <f t="shared" si="10"/>
        <v>2</v>
      </c>
      <c r="AZ61" s="84">
        <f t="shared" si="11"/>
        <v>0</v>
      </c>
      <c r="BA61" s="84">
        <f t="shared" si="12"/>
        <v>0</v>
      </c>
      <c r="BB61" s="83">
        <f t="shared" si="13"/>
        <v>2</v>
      </c>
      <c r="BC61" s="83">
        <f t="shared" si="14"/>
        <v>2</v>
      </c>
      <c r="BD61" s="84">
        <f t="shared" si="15"/>
        <v>0</v>
      </c>
      <c r="BE61" s="84">
        <f t="shared" si="16"/>
        <v>0</v>
      </c>
      <c r="BF61" s="84">
        <f t="shared" si="17"/>
        <v>0</v>
      </c>
      <c r="BG61" s="84">
        <f t="shared" si="18"/>
        <v>0</v>
      </c>
      <c r="BH61" s="84">
        <f t="shared" si="19"/>
        <v>0</v>
      </c>
      <c r="BI61" s="84">
        <f t="shared" si="20"/>
        <v>0</v>
      </c>
      <c r="BJ61" s="84">
        <f t="shared" si="21"/>
        <v>0</v>
      </c>
      <c r="BK61" s="84">
        <f t="shared" si="22"/>
        <v>0</v>
      </c>
    </row>
    <row r="62" spans="1:63" s="2" customFormat="1" ht="39.950000000000003" customHeight="1">
      <c r="A62" s="28" t="s">
        <v>147</v>
      </c>
      <c r="B62" s="135" t="s">
        <v>148</v>
      </c>
      <c r="C62" s="136"/>
      <c r="D62" s="137"/>
      <c r="E62" s="16">
        <v>2</v>
      </c>
      <c r="F62" s="29"/>
      <c r="G62" s="16">
        <v>2</v>
      </c>
      <c r="H62" s="13"/>
      <c r="I62" s="13"/>
      <c r="J62" s="13"/>
      <c r="K62" s="13"/>
      <c r="L62" s="13"/>
      <c r="M62" s="13"/>
      <c r="N62" s="13"/>
      <c r="O62" s="16"/>
      <c r="P62" s="16">
        <v>1</v>
      </c>
      <c r="Q62" s="16"/>
      <c r="R62" s="16"/>
      <c r="S62" s="13"/>
      <c r="T62" s="16"/>
      <c r="U62" s="16">
        <v>1</v>
      </c>
      <c r="V62" s="16">
        <v>1</v>
      </c>
      <c r="W62" s="13"/>
      <c r="X62" s="13"/>
      <c r="Y62" s="16"/>
      <c r="Z62" s="16">
        <v>1</v>
      </c>
      <c r="AA62" s="16"/>
      <c r="AB62" s="16"/>
      <c r="AC62" s="16">
        <v>1</v>
      </c>
      <c r="AD62" s="29"/>
      <c r="AE62" s="29"/>
      <c r="AF62" s="19"/>
      <c r="AG62" s="29"/>
      <c r="AH62" s="29"/>
      <c r="AI62" s="19"/>
      <c r="AJ62" s="21"/>
      <c r="AK62" s="21"/>
      <c r="AL62" s="21"/>
      <c r="AM62" s="21"/>
      <c r="AN62" s="21"/>
      <c r="AO62" s="21"/>
      <c r="AP62" s="21"/>
      <c r="AR62" s="84">
        <f t="shared" si="35"/>
        <v>2</v>
      </c>
      <c r="AS62" s="84">
        <f t="shared" si="5"/>
        <v>2</v>
      </c>
      <c r="AT62" s="84">
        <f t="shared" si="6"/>
        <v>0</v>
      </c>
      <c r="AU62" s="84">
        <f t="shared" si="7"/>
        <v>0</v>
      </c>
      <c r="AV62" s="84">
        <f t="shared" si="8"/>
        <v>2</v>
      </c>
      <c r="AW62" s="84">
        <f t="shared" si="34"/>
        <v>2</v>
      </c>
      <c r="AX62" s="84">
        <f t="shared" si="9"/>
        <v>1</v>
      </c>
      <c r="AY62" s="84">
        <f t="shared" si="10"/>
        <v>1</v>
      </c>
      <c r="AZ62" s="84">
        <f t="shared" si="11"/>
        <v>1</v>
      </c>
      <c r="BA62" s="84">
        <f t="shared" si="12"/>
        <v>1</v>
      </c>
      <c r="BB62" s="83">
        <f t="shared" si="13"/>
        <v>1</v>
      </c>
      <c r="BC62" s="83">
        <f t="shared" si="14"/>
        <v>1</v>
      </c>
      <c r="BD62" s="84">
        <f t="shared" si="15"/>
        <v>0</v>
      </c>
      <c r="BE62" s="84">
        <f t="shared" si="16"/>
        <v>0</v>
      </c>
      <c r="BF62" s="84">
        <f t="shared" si="17"/>
        <v>0</v>
      </c>
      <c r="BG62" s="84">
        <f t="shared" si="18"/>
        <v>0</v>
      </c>
      <c r="BH62" s="84">
        <f t="shared" si="19"/>
        <v>0</v>
      </c>
      <c r="BI62" s="84">
        <f t="shared" si="20"/>
        <v>0</v>
      </c>
      <c r="BJ62" s="84">
        <f t="shared" si="21"/>
        <v>0</v>
      </c>
      <c r="BK62" s="84">
        <f t="shared" si="22"/>
        <v>0</v>
      </c>
    </row>
    <row r="63" spans="1:63" s="2" customFormat="1" ht="39.950000000000003" customHeight="1">
      <c r="A63" s="28" t="s">
        <v>149</v>
      </c>
      <c r="B63" s="135" t="s">
        <v>150</v>
      </c>
      <c r="C63" s="136"/>
      <c r="D63" s="137"/>
      <c r="E63" s="16"/>
      <c r="F63" s="29"/>
      <c r="G63" s="16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29"/>
      <c r="AE63" s="29"/>
      <c r="AF63" s="19"/>
      <c r="AG63" s="29"/>
      <c r="AH63" s="29"/>
      <c r="AI63" s="19"/>
      <c r="AJ63" s="21"/>
      <c r="AK63" s="21"/>
      <c r="AL63" s="21"/>
      <c r="AM63" s="21"/>
      <c r="AN63" s="21"/>
      <c r="AO63" s="21"/>
      <c r="AP63" s="21"/>
      <c r="AR63" s="84">
        <f t="shared" si="35"/>
        <v>0</v>
      </c>
      <c r="AS63" s="84">
        <f t="shared" si="5"/>
        <v>0</v>
      </c>
      <c r="AT63" s="84">
        <f t="shared" si="6"/>
        <v>0</v>
      </c>
      <c r="AU63" s="84">
        <f t="shared" si="7"/>
        <v>0</v>
      </c>
      <c r="AV63" s="84">
        <f t="shared" si="8"/>
        <v>0</v>
      </c>
      <c r="AW63" s="84">
        <f t="shared" si="34"/>
        <v>0</v>
      </c>
      <c r="AX63" s="84">
        <f t="shared" si="9"/>
        <v>0</v>
      </c>
      <c r="AY63" s="84">
        <f t="shared" si="10"/>
        <v>0</v>
      </c>
      <c r="AZ63" s="84">
        <f t="shared" si="11"/>
        <v>0</v>
      </c>
      <c r="BA63" s="84">
        <f t="shared" si="12"/>
        <v>0</v>
      </c>
      <c r="BB63" s="83">
        <f t="shared" si="13"/>
        <v>0</v>
      </c>
      <c r="BC63" s="83">
        <f t="shared" si="14"/>
        <v>0</v>
      </c>
      <c r="BD63" s="84">
        <f t="shared" si="15"/>
        <v>0</v>
      </c>
      <c r="BE63" s="84">
        <f t="shared" si="16"/>
        <v>0</v>
      </c>
      <c r="BF63" s="84">
        <f t="shared" si="17"/>
        <v>0</v>
      </c>
      <c r="BG63" s="84">
        <f t="shared" si="18"/>
        <v>0</v>
      </c>
      <c r="BH63" s="84">
        <f t="shared" si="19"/>
        <v>0</v>
      </c>
      <c r="BI63" s="84">
        <f t="shared" si="20"/>
        <v>0</v>
      </c>
      <c r="BJ63" s="84">
        <f t="shared" si="21"/>
        <v>0</v>
      </c>
      <c r="BK63" s="84">
        <f t="shared" si="22"/>
        <v>0</v>
      </c>
    </row>
    <row r="64" spans="1:63" s="2" customFormat="1" ht="39.950000000000003" customHeight="1">
      <c r="A64" s="28" t="s">
        <v>151</v>
      </c>
      <c r="B64" s="135" t="s">
        <v>81</v>
      </c>
      <c r="C64" s="136"/>
      <c r="D64" s="137"/>
      <c r="E64" s="16">
        <v>2</v>
      </c>
      <c r="F64" s="29"/>
      <c r="G64" s="16">
        <v>2</v>
      </c>
      <c r="H64" s="13"/>
      <c r="I64" s="13"/>
      <c r="J64" s="13"/>
      <c r="K64" s="13"/>
      <c r="L64" s="13"/>
      <c r="M64" s="13"/>
      <c r="N64" s="13"/>
      <c r="O64" s="16">
        <v>1</v>
      </c>
      <c r="P64" s="16">
        <v>1</v>
      </c>
      <c r="Q64" s="16">
        <v>1</v>
      </c>
      <c r="R64" s="16"/>
      <c r="S64" s="13"/>
      <c r="T64" s="16"/>
      <c r="U64" s="16"/>
      <c r="V64" s="16"/>
      <c r="W64" s="13"/>
      <c r="X64" s="13"/>
      <c r="Y64" s="16"/>
      <c r="Z64" s="16">
        <v>1</v>
      </c>
      <c r="AA64" s="16"/>
      <c r="AB64" s="16"/>
      <c r="AC64" s="16"/>
      <c r="AD64" s="29"/>
      <c r="AE64" s="29"/>
      <c r="AF64" s="19"/>
      <c r="AG64" s="29"/>
      <c r="AH64" s="29"/>
      <c r="AI64" s="19"/>
      <c r="AJ64" s="21"/>
      <c r="AK64" s="21"/>
      <c r="AL64" s="21"/>
      <c r="AM64" s="21"/>
      <c r="AN64" s="21"/>
      <c r="AO64" s="21"/>
      <c r="AP64" s="21"/>
      <c r="AR64" s="84">
        <f t="shared" si="35"/>
        <v>2</v>
      </c>
      <c r="AS64" s="84">
        <f t="shared" si="5"/>
        <v>2</v>
      </c>
      <c r="AT64" s="84">
        <f t="shared" si="6"/>
        <v>0</v>
      </c>
      <c r="AU64" s="84">
        <f t="shared" si="7"/>
        <v>0</v>
      </c>
      <c r="AV64" s="84">
        <f t="shared" si="8"/>
        <v>2</v>
      </c>
      <c r="AW64" s="84">
        <f t="shared" si="34"/>
        <v>2</v>
      </c>
      <c r="AX64" s="84">
        <f t="shared" si="9"/>
        <v>1</v>
      </c>
      <c r="AY64" s="84">
        <f t="shared" si="10"/>
        <v>1</v>
      </c>
      <c r="AZ64" s="84">
        <f t="shared" si="11"/>
        <v>0</v>
      </c>
      <c r="BA64" s="84">
        <f t="shared" si="12"/>
        <v>0</v>
      </c>
      <c r="BB64" s="83">
        <f t="shared" si="13"/>
        <v>1</v>
      </c>
      <c r="BC64" s="83">
        <f t="shared" si="14"/>
        <v>1</v>
      </c>
      <c r="BD64" s="84">
        <f t="shared" si="15"/>
        <v>0</v>
      </c>
      <c r="BE64" s="84">
        <f t="shared" si="16"/>
        <v>0</v>
      </c>
      <c r="BF64" s="84">
        <f t="shared" si="17"/>
        <v>0</v>
      </c>
      <c r="BG64" s="84">
        <f t="shared" si="18"/>
        <v>0</v>
      </c>
      <c r="BH64" s="84">
        <f t="shared" si="19"/>
        <v>0</v>
      </c>
      <c r="BI64" s="84">
        <f t="shared" si="20"/>
        <v>0</v>
      </c>
      <c r="BJ64" s="84">
        <f t="shared" si="21"/>
        <v>0</v>
      </c>
      <c r="BK64" s="84">
        <f t="shared" si="22"/>
        <v>0</v>
      </c>
    </row>
    <row r="65" spans="1:63" s="1" customFormat="1" ht="57" customHeight="1">
      <c r="A65" s="26" t="s">
        <v>152</v>
      </c>
      <c r="B65" s="138" t="s">
        <v>153</v>
      </c>
      <c r="C65" s="139"/>
      <c r="D65" s="140"/>
      <c r="E65" s="27">
        <f>SUM(E66:E71)</f>
        <v>25</v>
      </c>
      <c r="F65" s="27">
        <f t="shared" ref="F65:AP65" si="36">SUM(F66:F71)</f>
        <v>0</v>
      </c>
      <c r="G65" s="27">
        <f t="shared" si="36"/>
        <v>25</v>
      </c>
      <c r="H65" s="27">
        <f t="shared" si="36"/>
        <v>0</v>
      </c>
      <c r="I65" s="27">
        <f t="shared" si="36"/>
        <v>0</v>
      </c>
      <c r="J65" s="27">
        <f t="shared" si="36"/>
        <v>0</v>
      </c>
      <c r="K65" s="27">
        <f t="shared" si="36"/>
        <v>0</v>
      </c>
      <c r="L65" s="27">
        <f t="shared" si="36"/>
        <v>0</v>
      </c>
      <c r="M65" s="27">
        <f t="shared" si="36"/>
        <v>0</v>
      </c>
      <c r="N65" s="27">
        <f t="shared" si="36"/>
        <v>0</v>
      </c>
      <c r="O65" s="27">
        <f t="shared" si="36"/>
        <v>10</v>
      </c>
      <c r="P65" s="27">
        <f t="shared" si="36"/>
        <v>15</v>
      </c>
      <c r="Q65" s="27">
        <f t="shared" si="36"/>
        <v>8</v>
      </c>
      <c r="R65" s="27">
        <f t="shared" si="36"/>
        <v>0</v>
      </c>
      <c r="S65" s="27">
        <f t="shared" si="36"/>
        <v>0</v>
      </c>
      <c r="T65" s="27">
        <f t="shared" si="36"/>
        <v>0</v>
      </c>
      <c r="U65" s="27">
        <f t="shared" si="36"/>
        <v>7</v>
      </c>
      <c r="V65" s="27">
        <f t="shared" si="36"/>
        <v>3</v>
      </c>
      <c r="W65" s="27">
        <f t="shared" si="36"/>
        <v>4</v>
      </c>
      <c r="X65" s="27">
        <f t="shared" si="36"/>
        <v>0</v>
      </c>
      <c r="Y65" s="27">
        <f t="shared" si="36"/>
        <v>0</v>
      </c>
      <c r="Z65" s="27">
        <f t="shared" si="36"/>
        <v>15</v>
      </c>
      <c r="AA65" s="27">
        <f t="shared" si="36"/>
        <v>0</v>
      </c>
      <c r="AB65" s="27">
        <f t="shared" si="36"/>
        <v>0</v>
      </c>
      <c r="AC65" s="27">
        <f t="shared" si="36"/>
        <v>0</v>
      </c>
      <c r="AD65" s="27">
        <f t="shared" si="36"/>
        <v>0</v>
      </c>
      <c r="AE65" s="27">
        <f t="shared" si="36"/>
        <v>0</v>
      </c>
      <c r="AF65" s="27">
        <f t="shared" si="36"/>
        <v>0</v>
      </c>
      <c r="AG65" s="27">
        <f t="shared" si="36"/>
        <v>0</v>
      </c>
      <c r="AH65" s="27">
        <f t="shared" si="36"/>
        <v>0</v>
      </c>
      <c r="AI65" s="27">
        <f t="shared" si="36"/>
        <v>0</v>
      </c>
      <c r="AJ65" s="27">
        <f t="shared" si="36"/>
        <v>0</v>
      </c>
      <c r="AK65" s="27">
        <f t="shared" si="36"/>
        <v>0</v>
      </c>
      <c r="AL65" s="27">
        <f t="shared" si="36"/>
        <v>0</v>
      </c>
      <c r="AM65" s="27">
        <f t="shared" si="36"/>
        <v>0</v>
      </c>
      <c r="AN65" s="27">
        <f t="shared" si="36"/>
        <v>0</v>
      </c>
      <c r="AO65" s="27">
        <f t="shared" si="36"/>
        <v>0</v>
      </c>
      <c r="AP65" s="27">
        <f t="shared" si="36"/>
        <v>0</v>
      </c>
      <c r="AR65" s="85">
        <f t="shared" ref="AR65:BK65" si="37">SUM(AR66:AR71)</f>
        <v>25</v>
      </c>
      <c r="AS65" s="85">
        <f t="shared" si="37"/>
        <v>25</v>
      </c>
      <c r="AT65" s="85">
        <f t="shared" si="37"/>
        <v>0</v>
      </c>
      <c r="AU65" s="85">
        <f t="shared" si="37"/>
        <v>0</v>
      </c>
      <c r="AV65" s="85">
        <f t="shared" si="37"/>
        <v>25</v>
      </c>
      <c r="AW65" s="85">
        <f t="shared" si="37"/>
        <v>25</v>
      </c>
      <c r="AX65" s="85">
        <f t="shared" si="37"/>
        <v>15</v>
      </c>
      <c r="AY65" s="85">
        <f t="shared" si="37"/>
        <v>15</v>
      </c>
      <c r="AZ65" s="85">
        <f t="shared" si="37"/>
        <v>7</v>
      </c>
      <c r="BA65" s="85">
        <f t="shared" si="37"/>
        <v>7</v>
      </c>
      <c r="BB65" s="85">
        <f t="shared" si="37"/>
        <v>15</v>
      </c>
      <c r="BC65" s="85">
        <f t="shared" si="37"/>
        <v>15</v>
      </c>
      <c r="BD65" s="85">
        <f t="shared" si="37"/>
        <v>0</v>
      </c>
      <c r="BE65" s="85">
        <f t="shared" si="37"/>
        <v>0</v>
      </c>
      <c r="BF65" s="85">
        <f t="shared" si="37"/>
        <v>0</v>
      </c>
      <c r="BG65" s="85">
        <f t="shared" si="37"/>
        <v>0</v>
      </c>
      <c r="BH65" s="85">
        <f t="shared" si="37"/>
        <v>0</v>
      </c>
      <c r="BI65" s="85">
        <f t="shared" si="37"/>
        <v>0</v>
      </c>
      <c r="BJ65" s="85">
        <f t="shared" si="37"/>
        <v>0</v>
      </c>
      <c r="BK65" s="85">
        <f t="shared" si="37"/>
        <v>0</v>
      </c>
    </row>
    <row r="66" spans="1:63" s="2" customFormat="1" ht="39.950000000000003" customHeight="1">
      <c r="A66" s="28" t="s">
        <v>154</v>
      </c>
      <c r="B66" s="135" t="s">
        <v>155</v>
      </c>
      <c r="C66" s="136"/>
      <c r="D66" s="137"/>
      <c r="E66" s="16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29"/>
      <c r="AE66" s="29"/>
      <c r="AF66" s="19"/>
      <c r="AG66" s="29"/>
      <c r="AH66" s="29"/>
      <c r="AI66" s="19"/>
      <c r="AJ66" s="21"/>
      <c r="AK66" s="21"/>
      <c r="AL66" s="21"/>
      <c r="AM66" s="21"/>
      <c r="AN66" s="21"/>
      <c r="AO66" s="21"/>
      <c r="AP66" s="21"/>
      <c r="AR66" s="84">
        <f t="shared" ref="AR66:AR71" si="38">E66</f>
        <v>0</v>
      </c>
      <c r="AS66" s="84">
        <f t="shared" si="5"/>
        <v>0</v>
      </c>
      <c r="AT66" s="84">
        <f t="shared" si="6"/>
        <v>0</v>
      </c>
      <c r="AU66" s="84">
        <f t="shared" si="7"/>
        <v>0</v>
      </c>
      <c r="AV66" s="84">
        <f t="shared" si="8"/>
        <v>0</v>
      </c>
      <c r="AW66" s="84">
        <f t="shared" ref="AW66:AW71" si="39">O66+Z66+AA66+AC66</f>
        <v>0</v>
      </c>
      <c r="AX66" s="84">
        <f t="shared" si="9"/>
        <v>0</v>
      </c>
      <c r="AY66" s="84">
        <f t="shared" si="10"/>
        <v>0</v>
      </c>
      <c r="AZ66" s="84">
        <f t="shared" si="11"/>
        <v>0</v>
      </c>
      <c r="BA66" s="84">
        <f t="shared" si="12"/>
        <v>0</v>
      </c>
      <c r="BB66" s="83">
        <f t="shared" si="13"/>
        <v>0</v>
      </c>
      <c r="BC66" s="83">
        <f t="shared" si="14"/>
        <v>0</v>
      </c>
      <c r="BD66" s="84">
        <f t="shared" si="15"/>
        <v>0</v>
      </c>
      <c r="BE66" s="84">
        <f t="shared" si="16"/>
        <v>0</v>
      </c>
      <c r="BF66" s="84">
        <f t="shared" si="17"/>
        <v>0</v>
      </c>
      <c r="BG66" s="84">
        <f t="shared" si="18"/>
        <v>0</v>
      </c>
      <c r="BH66" s="84">
        <f t="shared" si="19"/>
        <v>0</v>
      </c>
      <c r="BI66" s="84">
        <f t="shared" si="20"/>
        <v>0</v>
      </c>
      <c r="BJ66" s="84">
        <f t="shared" si="21"/>
        <v>0</v>
      </c>
      <c r="BK66" s="84">
        <f t="shared" si="22"/>
        <v>0</v>
      </c>
    </row>
    <row r="67" spans="1:63" s="2" customFormat="1" ht="39.950000000000003" customHeight="1">
      <c r="A67" s="28" t="s">
        <v>156</v>
      </c>
      <c r="B67" s="135" t="s">
        <v>157</v>
      </c>
      <c r="C67" s="136"/>
      <c r="D67" s="137"/>
      <c r="E67" s="16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29"/>
      <c r="AE67" s="29"/>
      <c r="AF67" s="19"/>
      <c r="AG67" s="29"/>
      <c r="AH67" s="29"/>
      <c r="AI67" s="19"/>
      <c r="AJ67" s="21"/>
      <c r="AK67" s="21"/>
      <c r="AL67" s="21"/>
      <c r="AM67" s="21"/>
      <c r="AN67" s="21"/>
      <c r="AO67" s="21"/>
      <c r="AP67" s="21"/>
      <c r="AR67" s="84">
        <f t="shared" si="38"/>
        <v>0</v>
      </c>
      <c r="AS67" s="84">
        <f t="shared" si="5"/>
        <v>0</v>
      </c>
      <c r="AT67" s="84">
        <f t="shared" si="6"/>
        <v>0</v>
      </c>
      <c r="AU67" s="84">
        <f t="shared" si="7"/>
        <v>0</v>
      </c>
      <c r="AV67" s="84">
        <f t="shared" si="8"/>
        <v>0</v>
      </c>
      <c r="AW67" s="84">
        <f t="shared" si="39"/>
        <v>0</v>
      </c>
      <c r="AX67" s="84">
        <f t="shared" si="9"/>
        <v>0</v>
      </c>
      <c r="AY67" s="84">
        <f t="shared" si="10"/>
        <v>0</v>
      </c>
      <c r="AZ67" s="84">
        <f t="shared" si="11"/>
        <v>0</v>
      </c>
      <c r="BA67" s="84">
        <f t="shared" si="12"/>
        <v>0</v>
      </c>
      <c r="BB67" s="83">
        <f t="shared" si="13"/>
        <v>0</v>
      </c>
      <c r="BC67" s="83">
        <f t="shared" si="14"/>
        <v>0</v>
      </c>
      <c r="BD67" s="84">
        <f t="shared" si="15"/>
        <v>0</v>
      </c>
      <c r="BE67" s="84">
        <f t="shared" si="16"/>
        <v>0</v>
      </c>
      <c r="BF67" s="84">
        <f t="shared" si="17"/>
        <v>0</v>
      </c>
      <c r="BG67" s="84">
        <f t="shared" si="18"/>
        <v>0</v>
      </c>
      <c r="BH67" s="84">
        <f t="shared" si="19"/>
        <v>0</v>
      </c>
      <c r="BI67" s="84">
        <f t="shared" si="20"/>
        <v>0</v>
      </c>
      <c r="BJ67" s="84">
        <f t="shared" si="21"/>
        <v>0</v>
      </c>
      <c r="BK67" s="84">
        <f t="shared" si="22"/>
        <v>0</v>
      </c>
    </row>
    <row r="68" spans="1:63" s="2" customFormat="1" ht="39.950000000000003" customHeight="1">
      <c r="A68" s="28" t="s">
        <v>158</v>
      </c>
      <c r="B68" s="135" t="s">
        <v>159</v>
      </c>
      <c r="C68" s="136"/>
      <c r="D68" s="137"/>
      <c r="E68" s="13">
        <v>2</v>
      </c>
      <c r="F68" s="13"/>
      <c r="G68" s="13">
        <v>2</v>
      </c>
      <c r="H68" s="13"/>
      <c r="I68" s="13"/>
      <c r="J68" s="13"/>
      <c r="K68" s="13"/>
      <c r="L68" s="13"/>
      <c r="M68" s="13"/>
      <c r="N68" s="13"/>
      <c r="O68" s="16">
        <v>1</v>
      </c>
      <c r="P68" s="16">
        <v>1</v>
      </c>
      <c r="Q68" s="16">
        <v>1</v>
      </c>
      <c r="R68" s="16"/>
      <c r="S68" s="13"/>
      <c r="T68" s="16"/>
      <c r="U68" s="16"/>
      <c r="V68" s="16"/>
      <c r="W68" s="13"/>
      <c r="X68" s="13"/>
      <c r="Y68" s="16"/>
      <c r="Z68" s="13">
        <v>1</v>
      </c>
      <c r="AA68" s="16"/>
      <c r="AB68" s="16"/>
      <c r="AC68" s="13"/>
      <c r="AD68" s="29"/>
      <c r="AE68" s="29"/>
      <c r="AF68" s="19"/>
      <c r="AG68" s="29"/>
      <c r="AH68" s="29"/>
      <c r="AI68" s="19"/>
      <c r="AJ68" s="21"/>
      <c r="AK68" s="21"/>
      <c r="AL68" s="21"/>
      <c r="AM68" s="21"/>
      <c r="AN68" s="21"/>
      <c r="AO68" s="21"/>
      <c r="AP68" s="21"/>
      <c r="AR68" s="84">
        <f t="shared" si="38"/>
        <v>2</v>
      </c>
      <c r="AS68" s="84">
        <f t="shared" si="5"/>
        <v>2</v>
      </c>
      <c r="AT68" s="84">
        <f t="shared" si="6"/>
        <v>0</v>
      </c>
      <c r="AU68" s="84">
        <f t="shared" si="7"/>
        <v>0</v>
      </c>
      <c r="AV68" s="84">
        <f t="shared" si="8"/>
        <v>2</v>
      </c>
      <c r="AW68" s="84">
        <f t="shared" si="39"/>
        <v>2</v>
      </c>
      <c r="AX68" s="84">
        <f t="shared" si="9"/>
        <v>1</v>
      </c>
      <c r="AY68" s="84">
        <f t="shared" si="10"/>
        <v>1</v>
      </c>
      <c r="AZ68" s="84">
        <f t="shared" si="11"/>
        <v>0</v>
      </c>
      <c r="BA68" s="84">
        <f t="shared" si="12"/>
        <v>0</v>
      </c>
      <c r="BB68" s="83">
        <f t="shared" si="13"/>
        <v>1</v>
      </c>
      <c r="BC68" s="83">
        <f t="shared" si="14"/>
        <v>1</v>
      </c>
      <c r="BD68" s="84">
        <f t="shared" si="15"/>
        <v>0</v>
      </c>
      <c r="BE68" s="84">
        <f t="shared" si="16"/>
        <v>0</v>
      </c>
      <c r="BF68" s="84">
        <f t="shared" si="17"/>
        <v>0</v>
      </c>
      <c r="BG68" s="84">
        <f t="shared" si="18"/>
        <v>0</v>
      </c>
      <c r="BH68" s="84">
        <f t="shared" si="19"/>
        <v>0</v>
      </c>
      <c r="BI68" s="84">
        <f t="shared" si="20"/>
        <v>0</v>
      </c>
      <c r="BJ68" s="84">
        <f t="shared" si="21"/>
        <v>0</v>
      </c>
      <c r="BK68" s="84">
        <f t="shared" si="22"/>
        <v>0</v>
      </c>
    </row>
    <row r="69" spans="1:63" s="2" customFormat="1" ht="39.950000000000003" customHeight="1">
      <c r="A69" s="28" t="s">
        <v>160</v>
      </c>
      <c r="B69" s="135" t="s">
        <v>161</v>
      </c>
      <c r="C69" s="136"/>
      <c r="D69" s="137"/>
      <c r="E69" s="13">
        <v>2</v>
      </c>
      <c r="F69" s="13"/>
      <c r="G69" s="13">
        <v>2</v>
      </c>
      <c r="H69" s="13"/>
      <c r="I69" s="13"/>
      <c r="J69" s="13"/>
      <c r="K69" s="13"/>
      <c r="L69" s="13"/>
      <c r="M69" s="13"/>
      <c r="N69" s="13"/>
      <c r="O69" s="16"/>
      <c r="P69" s="13">
        <v>2</v>
      </c>
      <c r="Q69" s="16">
        <v>2</v>
      </c>
      <c r="R69" s="16"/>
      <c r="S69" s="16"/>
      <c r="T69" s="16"/>
      <c r="U69" s="16"/>
      <c r="V69" s="16"/>
      <c r="W69" s="13"/>
      <c r="X69" s="13"/>
      <c r="Y69" s="16"/>
      <c r="Z69" s="16">
        <v>2</v>
      </c>
      <c r="AA69" s="16"/>
      <c r="AB69" s="16"/>
      <c r="AC69" s="13"/>
      <c r="AD69" s="29"/>
      <c r="AE69" s="29"/>
      <c r="AF69" s="19"/>
      <c r="AG69" s="29"/>
      <c r="AH69" s="29"/>
      <c r="AI69" s="19"/>
      <c r="AJ69" s="21"/>
      <c r="AK69" s="21"/>
      <c r="AL69" s="21"/>
      <c r="AM69" s="21"/>
      <c r="AN69" s="21"/>
      <c r="AO69" s="21"/>
      <c r="AP69" s="21"/>
      <c r="AR69" s="84">
        <f t="shared" si="38"/>
        <v>2</v>
      </c>
      <c r="AS69" s="84">
        <f t="shared" si="5"/>
        <v>2</v>
      </c>
      <c r="AT69" s="84">
        <f t="shared" si="6"/>
        <v>0</v>
      </c>
      <c r="AU69" s="84">
        <f t="shared" si="7"/>
        <v>0</v>
      </c>
      <c r="AV69" s="84">
        <f t="shared" si="8"/>
        <v>2</v>
      </c>
      <c r="AW69" s="84">
        <f t="shared" si="39"/>
        <v>2</v>
      </c>
      <c r="AX69" s="84">
        <f t="shared" si="9"/>
        <v>2</v>
      </c>
      <c r="AY69" s="84">
        <f t="shared" si="10"/>
        <v>2</v>
      </c>
      <c r="AZ69" s="84">
        <f t="shared" si="11"/>
        <v>0</v>
      </c>
      <c r="BA69" s="84">
        <f t="shared" si="12"/>
        <v>0</v>
      </c>
      <c r="BB69" s="83">
        <f t="shared" si="13"/>
        <v>2</v>
      </c>
      <c r="BC69" s="83">
        <f t="shared" si="14"/>
        <v>2</v>
      </c>
      <c r="BD69" s="84">
        <f t="shared" si="15"/>
        <v>0</v>
      </c>
      <c r="BE69" s="84">
        <f t="shared" si="16"/>
        <v>0</v>
      </c>
      <c r="BF69" s="84">
        <f t="shared" si="17"/>
        <v>0</v>
      </c>
      <c r="BG69" s="84">
        <f t="shared" si="18"/>
        <v>0</v>
      </c>
      <c r="BH69" s="84">
        <f t="shared" si="19"/>
        <v>0</v>
      </c>
      <c r="BI69" s="84">
        <f t="shared" si="20"/>
        <v>0</v>
      </c>
      <c r="BJ69" s="84">
        <f t="shared" si="21"/>
        <v>0</v>
      </c>
      <c r="BK69" s="84">
        <f t="shared" si="22"/>
        <v>0</v>
      </c>
    </row>
    <row r="70" spans="1:63" s="2" customFormat="1" ht="39.950000000000003" customHeight="1">
      <c r="A70" s="28" t="s">
        <v>162</v>
      </c>
      <c r="B70" s="135" t="s">
        <v>163</v>
      </c>
      <c r="C70" s="136"/>
      <c r="D70" s="137"/>
      <c r="E70" s="13">
        <v>18</v>
      </c>
      <c r="F70" s="13"/>
      <c r="G70" s="13">
        <v>18</v>
      </c>
      <c r="H70" s="13"/>
      <c r="I70" s="13"/>
      <c r="J70" s="13"/>
      <c r="K70" s="13"/>
      <c r="L70" s="13"/>
      <c r="M70" s="13"/>
      <c r="N70" s="13"/>
      <c r="O70" s="16">
        <v>9</v>
      </c>
      <c r="P70" s="16">
        <v>9</v>
      </c>
      <c r="Q70" s="16">
        <v>2</v>
      </c>
      <c r="R70" s="16"/>
      <c r="S70" s="13"/>
      <c r="T70" s="16"/>
      <c r="U70" s="16">
        <v>7</v>
      </c>
      <c r="V70" s="16">
        <v>3</v>
      </c>
      <c r="W70" s="13">
        <v>4</v>
      </c>
      <c r="X70" s="13"/>
      <c r="Y70" s="16"/>
      <c r="Z70" s="13">
        <v>9</v>
      </c>
      <c r="AA70" s="16"/>
      <c r="AB70" s="16"/>
      <c r="AC70" s="13"/>
      <c r="AD70" s="29"/>
      <c r="AE70" s="29"/>
      <c r="AF70" s="19"/>
      <c r="AG70" s="29"/>
      <c r="AH70" s="29"/>
      <c r="AI70" s="19"/>
      <c r="AJ70" s="21"/>
      <c r="AK70" s="21"/>
      <c r="AL70" s="29"/>
      <c r="AM70" s="19"/>
      <c r="AN70" s="29"/>
      <c r="AO70" s="29"/>
      <c r="AP70" s="21"/>
      <c r="AR70" s="84">
        <f t="shared" si="38"/>
        <v>18</v>
      </c>
      <c r="AS70" s="84">
        <f t="shared" si="5"/>
        <v>18</v>
      </c>
      <c r="AT70" s="84">
        <f t="shared" si="6"/>
        <v>0</v>
      </c>
      <c r="AU70" s="84">
        <f t="shared" si="7"/>
        <v>0</v>
      </c>
      <c r="AV70" s="84">
        <f t="shared" si="8"/>
        <v>18</v>
      </c>
      <c r="AW70" s="84">
        <f t="shared" si="39"/>
        <v>18</v>
      </c>
      <c r="AX70" s="84">
        <f t="shared" si="9"/>
        <v>9</v>
      </c>
      <c r="AY70" s="84">
        <f t="shared" si="10"/>
        <v>9</v>
      </c>
      <c r="AZ70" s="84">
        <f t="shared" si="11"/>
        <v>7</v>
      </c>
      <c r="BA70" s="84">
        <f t="shared" si="12"/>
        <v>7</v>
      </c>
      <c r="BB70" s="83">
        <f t="shared" si="13"/>
        <v>9</v>
      </c>
      <c r="BC70" s="83">
        <f t="shared" si="14"/>
        <v>9</v>
      </c>
      <c r="BD70" s="84">
        <f t="shared" si="15"/>
        <v>0</v>
      </c>
      <c r="BE70" s="84">
        <f t="shared" si="16"/>
        <v>0</v>
      </c>
      <c r="BF70" s="84">
        <f t="shared" si="17"/>
        <v>0</v>
      </c>
      <c r="BG70" s="84">
        <f t="shared" si="18"/>
        <v>0</v>
      </c>
      <c r="BH70" s="84">
        <f t="shared" si="19"/>
        <v>0</v>
      </c>
      <c r="BI70" s="84">
        <f t="shared" si="20"/>
        <v>0</v>
      </c>
      <c r="BJ70" s="84">
        <f t="shared" si="21"/>
        <v>0</v>
      </c>
      <c r="BK70" s="84">
        <f t="shared" si="22"/>
        <v>0</v>
      </c>
    </row>
    <row r="71" spans="1:63" s="2" customFormat="1" ht="39.950000000000003" customHeight="1">
      <c r="A71" s="28" t="s">
        <v>164</v>
      </c>
      <c r="B71" s="135" t="s">
        <v>81</v>
      </c>
      <c r="C71" s="136"/>
      <c r="D71" s="137"/>
      <c r="E71" s="13">
        <v>3</v>
      </c>
      <c r="F71" s="13"/>
      <c r="G71" s="13">
        <v>3</v>
      </c>
      <c r="H71" s="13"/>
      <c r="I71" s="13"/>
      <c r="J71" s="13"/>
      <c r="K71" s="13"/>
      <c r="L71" s="13"/>
      <c r="M71" s="13"/>
      <c r="N71" s="13"/>
      <c r="O71" s="16"/>
      <c r="P71" s="16">
        <v>3</v>
      </c>
      <c r="Q71" s="16">
        <v>3</v>
      </c>
      <c r="R71" s="16"/>
      <c r="S71" s="13"/>
      <c r="T71" s="16"/>
      <c r="U71" s="16"/>
      <c r="V71" s="16"/>
      <c r="W71" s="13"/>
      <c r="X71" s="13"/>
      <c r="Y71" s="16"/>
      <c r="Z71" s="16">
        <v>3</v>
      </c>
      <c r="AA71" s="16"/>
      <c r="AB71" s="16"/>
      <c r="AC71" s="13"/>
      <c r="AD71" s="29"/>
      <c r="AE71" s="29"/>
      <c r="AF71" s="29"/>
      <c r="AG71" s="29"/>
      <c r="AH71" s="29"/>
      <c r="AI71" s="19"/>
      <c r="AJ71" s="21"/>
      <c r="AK71" s="21"/>
      <c r="AL71" s="21"/>
      <c r="AM71" s="21"/>
      <c r="AN71" s="21"/>
      <c r="AO71" s="21"/>
      <c r="AP71" s="21"/>
      <c r="AR71" s="84">
        <f t="shared" si="38"/>
        <v>3</v>
      </c>
      <c r="AS71" s="84">
        <f t="shared" si="5"/>
        <v>3</v>
      </c>
      <c r="AT71" s="84">
        <f t="shared" si="6"/>
        <v>0</v>
      </c>
      <c r="AU71" s="84">
        <f t="shared" si="7"/>
        <v>0</v>
      </c>
      <c r="AV71" s="84">
        <f t="shared" si="8"/>
        <v>3</v>
      </c>
      <c r="AW71" s="84">
        <f t="shared" si="39"/>
        <v>3</v>
      </c>
      <c r="AX71" s="84">
        <f t="shared" si="9"/>
        <v>3</v>
      </c>
      <c r="AY71" s="84">
        <f t="shared" si="10"/>
        <v>3</v>
      </c>
      <c r="AZ71" s="84">
        <f t="shared" si="11"/>
        <v>0</v>
      </c>
      <c r="BA71" s="84">
        <f t="shared" si="12"/>
        <v>0</v>
      </c>
      <c r="BB71" s="83">
        <f t="shared" si="13"/>
        <v>3</v>
      </c>
      <c r="BC71" s="83">
        <f t="shared" si="14"/>
        <v>3</v>
      </c>
      <c r="BD71" s="84">
        <f t="shared" si="15"/>
        <v>0</v>
      </c>
      <c r="BE71" s="84">
        <f t="shared" si="16"/>
        <v>0</v>
      </c>
      <c r="BF71" s="84">
        <f t="shared" si="17"/>
        <v>0</v>
      </c>
      <c r="BG71" s="84">
        <f t="shared" si="18"/>
        <v>0</v>
      </c>
      <c r="BH71" s="84">
        <f t="shared" si="19"/>
        <v>0</v>
      </c>
      <c r="BI71" s="84">
        <f t="shared" si="20"/>
        <v>0</v>
      </c>
      <c r="BJ71" s="84">
        <f t="shared" si="21"/>
        <v>0</v>
      </c>
      <c r="BK71" s="84">
        <f t="shared" si="22"/>
        <v>0</v>
      </c>
    </row>
    <row r="72" spans="1:63" s="1" customFormat="1" ht="58.5" customHeight="1">
      <c r="A72" s="26" t="s">
        <v>165</v>
      </c>
      <c r="B72" s="138" t="s">
        <v>166</v>
      </c>
      <c r="C72" s="139"/>
      <c r="D72" s="140"/>
      <c r="E72" s="27">
        <f>SUM(E73:E79)</f>
        <v>21</v>
      </c>
      <c r="F72" s="27">
        <f t="shared" ref="F72:AP72" si="40">SUM(F73:F79)</f>
        <v>0</v>
      </c>
      <c r="G72" s="27">
        <f t="shared" si="40"/>
        <v>21</v>
      </c>
      <c r="H72" s="27">
        <f t="shared" si="40"/>
        <v>0</v>
      </c>
      <c r="I72" s="27">
        <f t="shared" si="40"/>
        <v>0</v>
      </c>
      <c r="J72" s="27">
        <f t="shared" si="40"/>
        <v>2</v>
      </c>
      <c r="K72" s="27">
        <f t="shared" si="40"/>
        <v>2</v>
      </c>
      <c r="L72" s="27">
        <f t="shared" si="40"/>
        <v>0</v>
      </c>
      <c r="M72" s="27">
        <f t="shared" si="40"/>
        <v>0</v>
      </c>
      <c r="N72" s="27">
        <f t="shared" si="40"/>
        <v>0</v>
      </c>
      <c r="O72" s="27">
        <f t="shared" si="40"/>
        <v>8</v>
      </c>
      <c r="P72" s="27">
        <f t="shared" si="40"/>
        <v>13</v>
      </c>
      <c r="Q72" s="27">
        <f t="shared" si="40"/>
        <v>9</v>
      </c>
      <c r="R72" s="27">
        <f t="shared" si="40"/>
        <v>2</v>
      </c>
      <c r="S72" s="27">
        <f t="shared" si="40"/>
        <v>0</v>
      </c>
      <c r="T72" s="27">
        <f t="shared" si="40"/>
        <v>0</v>
      </c>
      <c r="U72" s="27">
        <f t="shared" si="40"/>
        <v>2</v>
      </c>
      <c r="V72" s="27">
        <f t="shared" si="40"/>
        <v>0</v>
      </c>
      <c r="W72" s="27">
        <f t="shared" si="40"/>
        <v>1</v>
      </c>
      <c r="X72" s="27">
        <f t="shared" si="40"/>
        <v>1</v>
      </c>
      <c r="Y72" s="27">
        <f t="shared" si="40"/>
        <v>0</v>
      </c>
      <c r="Z72" s="27">
        <f t="shared" si="40"/>
        <v>13</v>
      </c>
      <c r="AA72" s="27">
        <f t="shared" si="40"/>
        <v>0</v>
      </c>
      <c r="AB72" s="27">
        <f t="shared" si="40"/>
        <v>1</v>
      </c>
      <c r="AC72" s="27">
        <f t="shared" si="40"/>
        <v>2</v>
      </c>
      <c r="AD72" s="27">
        <f t="shared" si="40"/>
        <v>1</v>
      </c>
      <c r="AE72" s="27">
        <f t="shared" si="40"/>
        <v>0</v>
      </c>
      <c r="AF72" s="27">
        <f t="shared" si="40"/>
        <v>0</v>
      </c>
      <c r="AG72" s="27">
        <f t="shared" si="40"/>
        <v>0</v>
      </c>
      <c r="AH72" s="27">
        <f t="shared" si="40"/>
        <v>0</v>
      </c>
      <c r="AI72" s="27">
        <f t="shared" si="40"/>
        <v>0</v>
      </c>
      <c r="AJ72" s="27">
        <f t="shared" si="40"/>
        <v>0</v>
      </c>
      <c r="AK72" s="27">
        <f t="shared" si="40"/>
        <v>0</v>
      </c>
      <c r="AL72" s="27">
        <f t="shared" si="40"/>
        <v>0</v>
      </c>
      <c r="AM72" s="27">
        <f t="shared" si="40"/>
        <v>0</v>
      </c>
      <c r="AN72" s="27">
        <f t="shared" si="40"/>
        <v>0</v>
      </c>
      <c r="AO72" s="27">
        <f t="shared" si="40"/>
        <v>0</v>
      </c>
      <c r="AP72" s="27">
        <f t="shared" si="40"/>
        <v>0</v>
      </c>
      <c r="AR72" s="85">
        <f>SUM(AR73:AR79)</f>
        <v>21</v>
      </c>
      <c r="AS72" s="85">
        <f t="shared" ref="AS72:BK72" si="41">SUM(AS73:AS79)</f>
        <v>21</v>
      </c>
      <c r="AT72" s="85">
        <f t="shared" si="41"/>
        <v>2</v>
      </c>
      <c r="AU72" s="85">
        <f t="shared" si="41"/>
        <v>2</v>
      </c>
      <c r="AV72" s="85">
        <f t="shared" si="41"/>
        <v>23</v>
      </c>
      <c r="AW72" s="85">
        <f t="shared" si="41"/>
        <v>23</v>
      </c>
      <c r="AX72" s="85">
        <f t="shared" si="41"/>
        <v>13</v>
      </c>
      <c r="AY72" s="85">
        <f t="shared" si="41"/>
        <v>13</v>
      </c>
      <c r="AZ72" s="85">
        <f t="shared" si="41"/>
        <v>2</v>
      </c>
      <c r="BA72" s="85">
        <f t="shared" si="41"/>
        <v>2</v>
      </c>
      <c r="BB72" s="85">
        <f t="shared" si="41"/>
        <v>13</v>
      </c>
      <c r="BC72" s="85">
        <f t="shared" si="41"/>
        <v>13</v>
      </c>
      <c r="BD72" s="85">
        <f t="shared" si="41"/>
        <v>0</v>
      </c>
      <c r="BE72" s="85">
        <f t="shared" si="41"/>
        <v>0</v>
      </c>
      <c r="BF72" s="85">
        <f t="shared" si="41"/>
        <v>0</v>
      </c>
      <c r="BG72" s="85">
        <f t="shared" si="41"/>
        <v>0</v>
      </c>
      <c r="BH72" s="85">
        <f t="shared" si="41"/>
        <v>0</v>
      </c>
      <c r="BI72" s="85">
        <f t="shared" si="41"/>
        <v>0</v>
      </c>
      <c r="BJ72" s="85">
        <f t="shared" si="41"/>
        <v>0</v>
      </c>
      <c r="BK72" s="85">
        <f t="shared" si="41"/>
        <v>0</v>
      </c>
    </row>
    <row r="73" spans="1:63" s="2" customFormat="1" ht="39.950000000000003" customHeight="1">
      <c r="A73" s="28" t="s">
        <v>167</v>
      </c>
      <c r="B73" s="135" t="s">
        <v>168</v>
      </c>
      <c r="C73" s="136"/>
      <c r="D73" s="137"/>
      <c r="E73" s="16"/>
      <c r="F73" s="13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29"/>
      <c r="AE73" s="29"/>
      <c r="AF73" s="19"/>
      <c r="AG73" s="29"/>
      <c r="AH73" s="29"/>
      <c r="AI73" s="19"/>
      <c r="AJ73" s="21"/>
      <c r="AK73" s="21"/>
      <c r="AL73" s="21"/>
      <c r="AM73" s="21"/>
      <c r="AN73" s="21"/>
      <c r="AO73" s="21"/>
      <c r="AP73" s="21"/>
      <c r="AR73" s="84">
        <f>E73</f>
        <v>0</v>
      </c>
      <c r="AS73" s="84">
        <f t="shared" si="5"/>
        <v>0</v>
      </c>
      <c r="AT73" s="84">
        <f t="shared" si="6"/>
        <v>0</v>
      </c>
      <c r="AU73" s="84">
        <f t="shared" si="7"/>
        <v>0</v>
      </c>
      <c r="AV73" s="84">
        <f t="shared" si="8"/>
        <v>0</v>
      </c>
      <c r="AW73" s="84">
        <f t="shared" ref="AW73:AW79" si="42">O73+Z73+AA73+AC73</f>
        <v>0</v>
      </c>
      <c r="AX73" s="84">
        <f t="shared" si="9"/>
        <v>0</v>
      </c>
      <c r="AY73" s="84">
        <f t="shared" si="10"/>
        <v>0</v>
      </c>
      <c r="AZ73" s="84">
        <f t="shared" si="11"/>
        <v>0</v>
      </c>
      <c r="BA73" s="84">
        <f t="shared" si="12"/>
        <v>0</v>
      </c>
      <c r="BB73" s="83">
        <f t="shared" si="13"/>
        <v>0</v>
      </c>
      <c r="BC73" s="83">
        <f t="shared" si="14"/>
        <v>0</v>
      </c>
      <c r="BD73" s="84">
        <f t="shared" si="15"/>
        <v>0</v>
      </c>
      <c r="BE73" s="84">
        <f t="shared" si="16"/>
        <v>0</v>
      </c>
      <c r="BF73" s="84">
        <f t="shared" si="17"/>
        <v>0</v>
      </c>
      <c r="BG73" s="84">
        <f t="shared" si="18"/>
        <v>0</v>
      </c>
      <c r="BH73" s="84">
        <f t="shared" si="19"/>
        <v>0</v>
      </c>
      <c r="BI73" s="84">
        <f t="shared" si="20"/>
        <v>0</v>
      </c>
      <c r="BJ73" s="84">
        <f t="shared" si="21"/>
        <v>0</v>
      </c>
      <c r="BK73" s="84">
        <f t="shared" si="22"/>
        <v>0</v>
      </c>
    </row>
    <row r="74" spans="1:63" s="2" customFormat="1" ht="39.950000000000003" customHeight="1">
      <c r="A74" s="28" t="s">
        <v>169</v>
      </c>
      <c r="B74" s="135" t="s">
        <v>170</v>
      </c>
      <c r="C74" s="136"/>
      <c r="D74" s="137"/>
      <c r="E74" s="16">
        <v>4</v>
      </c>
      <c r="F74" s="13"/>
      <c r="G74" s="16">
        <v>4</v>
      </c>
      <c r="H74" s="13"/>
      <c r="I74" s="13"/>
      <c r="J74" s="13">
        <v>1</v>
      </c>
      <c r="K74" s="13">
        <v>1</v>
      </c>
      <c r="L74" s="13"/>
      <c r="M74" s="13"/>
      <c r="N74" s="13"/>
      <c r="O74" s="16">
        <v>2</v>
      </c>
      <c r="P74" s="16">
        <v>3</v>
      </c>
      <c r="Q74" s="16">
        <v>2</v>
      </c>
      <c r="R74" s="16"/>
      <c r="S74" s="13"/>
      <c r="T74" s="16"/>
      <c r="U74" s="16">
        <v>1</v>
      </c>
      <c r="V74" s="16"/>
      <c r="W74" s="13"/>
      <c r="X74" s="13">
        <v>1</v>
      </c>
      <c r="Y74" s="16"/>
      <c r="Z74" s="16">
        <v>3</v>
      </c>
      <c r="AA74" s="16"/>
      <c r="AB74" s="16"/>
      <c r="AC74" s="16"/>
      <c r="AD74" s="29"/>
      <c r="AE74" s="29"/>
      <c r="AF74" s="19"/>
      <c r="AG74" s="29"/>
      <c r="AH74" s="29"/>
      <c r="AI74" s="19"/>
      <c r="AJ74" s="21"/>
      <c r="AK74" s="21"/>
      <c r="AL74" s="21"/>
      <c r="AM74" s="21"/>
      <c r="AN74" s="21"/>
      <c r="AO74" s="21"/>
      <c r="AP74" s="21"/>
      <c r="AR74" s="84">
        <f t="shared" ref="AR74:AR79" si="43">E74</f>
        <v>4</v>
      </c>
      <c r="AS74" s="84">
        <f t="shared" si="5"/>
        <v>4</v>
      </c>
      <c r="AT74" s="84">
        <f t="shared" si="6"/>
        <v>1</v>
      </c>
      <c r="AU74" s="84">
        <f t="shared" si="7"/>
        <v>1</v>
      </c>
      <c r="AV74" s="84">
        <f t="shared" si="8"/>
        <v>5</v>
      </c>
      <c r="AW74" s="84">
        <f t="shared" si="42"/>
        <v>5</v>
      </c>
      <c r="AX74" s="84">
        <f t="shared" si="9"/>
        <v>3</v>
      </c>
      <c r="AY74" s="84">
        <f t="shared" si="10"/>
        <v>3</v>
      </c>
      <c r="AZ74" s="84">
        <f t="shared" si="11"/>
        <v>1</v>
      </c>
      <c r="BA74" s="84">
        <f t="shared" si="12"/>
        <v>1</v>
      </c>
      <c r="BB74" s="83">
        <f t="shared" si="13"/>
        <v>3</v>
      </c>
      <c r="BC74" s="83">
        <f t="shared" si="14"/>
        <v>3</v>
      </c>
      <c r="BD74" s="84">
        <f t="shared" si="15"/>
        <v>0</v>
      </c>
      <c r="BE74" s="84">
        <f t="shared" si="16"/>
        <v>0</v>
      </c>
      <c r="BF74" s="84">
        <f t="shared" si="17"/>
        <v>0</v>
      </c>
      <c r="BG74" s="84">
        <f t="shared" si="18"/>
        <v>0</v>
      </c>
      <c r="BH74" s="84">
        <f t="shared" si="19"/>
        <v>0</v>
      </c>
      <c r="BI74" s="84">
        <f t="shared" si="20"/>
        <v>0</v>
      </c>
      <c r="BJ74" s="84">
        <f t="shared" si="21"/>
        <v>0</v>
      </c>
      <c r="BK74" s="84">
        <f t="shared" si="22"/>
        <v>0</v>
      </c>
    </row>
    <row r="75" spans="1:63" s="2" customFormat="1" ht="39.950000000000003" customHeight="1">
      <c r="A75" s="28" t="s">
        <v>171</v>
      </c>
      <c r="B75" s="135" t="s">
        <v>172</v>
      </c>
      <c r="C75" s="136"/>
      <c r="D75" s="137"/>
      <c r="E75" s="16"/>
      <c r="F75" s="13"/>
      <c r="G75" s="16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29"/>
      <c r="AE75" s="29"/>
      <c r="AF75" s="19"/>
      <c r="AG75" s="29"/>
      <c r="AH75" s="29"/>
      <c r="AI75" s="19"/>
      <c r="AJ75" s="21"/>
      <c r="AK75" s="21"/>
      <c r="AL75" s="21"/>
      <c r="AM75" s="21"/>
      <c r="AN75" s="21"/>
      <c r="AO75" s="21"/>
      <c r="AP75" s="21"/>
      <c r="AR75" s="84">
        <f t="shared" si="43"/>
        <v>0</v>
      </c>
      <c r="AS75" s="84">
        <f t="shared" si="5"/>
        <v>0</v>
      </c>
      <c r="AT75" s="84">
        <f t="shared" si="6"/>
        <v>0</v>
      </c>
      <c r="AU75" s="84">
        <f t="shared" si="7"/>
        <v>0</v>
      </c>
      <c r="AV75" s="84">
        <f t="shared" si="8"/>
        <v>0</v>
      </c>
      <c r="AW75" s="84">
        <f t="shared" si="42"/>
        <v>0</v>
      </c>
      <c r="AX75" s="84">
        <f t="shared" si="9"/>
        <v>0</v>
      </c>
      <c r="AY75" s="84">
        <f t="shared" si="10"/>
        <v>0</v>
      </c>
      <c r="AZ75" s="84">
        <f t="shared" si="11"/>
        <v>0</v>
      </c>
      <c r="BA75" s="84">
        <f t="shared" si="12"/>
        <v>0</v>
      </c>
      <c r="BB75" s="83">
        <f t="shared" si="13"/>
        <v>0</v>
      </c>
      <c r="BC75" s="83">
        <f t="shared" si="14"/>
        <v>0</v>
      </c>
      <c r="BD75" s="84">
        <f t="shared" si="15"/>
        <v>0</v>
      </c>
      <c r="BE75" s="84">
        <f t="shared" si="16"/>
        <v>0</v>
      </c>
      <c r="BF75" s="84">
        <f t="shared" si="17"/>
        <v>0</v>
      </c>
      <c r="BG75" s="84">
        <f t="shared" si="18"/>
        <v>0</v>
      </c>
      <c r="BH75" s="84">
        <f t="shared" si="19"/>
        <v>0</v>
      </c>
      <c r="BI75" s="84">
        <f t="shared" si="20"/>
        <v>0</v>
      </c>
      <c r="BJ75" s="84">
        <f t="shared" si="21"/>
        <v>0</v>
      </c>
      <c r="BK75" s="84">
        <f t="shared" si="22"/>
        <v>0</v>
      </c>
    </row>
    <row r="76" spans="1:63" s="2" customFormat="1" ht="39.950000000000003" customHeight="1">
      <c r="A76" s="28" t="s">
        <v>173</v>
      </c>
      <c r="B76" s="135" t="s">
        <v>174</v>
      </c>
      <c r="C76" s="136"/>
      <c r="D76" s="137"/>
      <c r="E76" s="16">
        <v>1</v>
      </c>
      <c r="F76" s="13"/>
      <c r="G76" s="16">
        <v>1</v>
      </c>
      <c r="H76" s="13"/>
      <c r="I76" s="13"/>
      <c r="J76" s="13"/>
      <c r="K76" s="13"/>
      <c r="L76" s="13"/>
      <c r="M76" s="13"/>
      <c r="N76" s="13"/>
      <c r="O76" s="16">
        <v>1</v>
      </c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29"/>
      <c r="AE76" s="29"/>
      <c r="AF76" s="19"/>
      <c r="AG76" s="29"/>
      <c r="AH76" s="29"/>
      <c r="AI76" s="19"/>
      <c r="AJ76" s="21"/>
      <c r="AK76" s="21"/>
      <c r="AL76" s="21"/>
      <c r="AM76" s="21"/>
      <c r="AN76" s="21"/>
      <c r="AO76" s="21"/>
      <c r="AP76" s="21"/>
      <c r="AR76" s="84">
        <f t="shared" si="43"/>
        <v>1</v>
      </c>
      <c r="AS76" s="84">
        <f t="shared" ref="AS76:AS128" si="44">F76+G76+H76+I76</f>
        <v>1</v>
      </c>
      <c r="AT76" s="84">
        <f t="shared" ref="AT76:AT128" si="45">J76</f>
        <v>0</v>
      </c>
      <c r="AU76" s="84">
        <f t="shared" ref="AU76:AU128" si="46">K76+L76+M76+N76</f>
        <v>0</v>
      </c>
      <c r="AV76" s="84">
        <f t="shared" ref="AV76:AV128" si="47">F76+G76+K76</f>
        <v>1</v>
      </c>
      <c r="AW76" s="84">
        <f t="shared" si="42"/>
        <v>1</v>
      </c>
      <c r="AX76" s="84">
        <f t="shared" ref="AX76:AX128" si="48">P76</f>
        <v>0</v>
      </c>
      <c r="AY76" s="84">
        <f t="shared" ref="AY76:AY128" si="49">Q76+R76+S76+T76+U76</f>
        <v>0</v>
      </c>
      <c r="AZ76" s="84">
        <f t="shared" ref="AZ76:AZ128" si="50">U76</f>
        <v>0</v>
      </c>
      <c r="BA76" s="84">
        <f t="shared" ref="BA76:BA128" si="51">+V76+W76+X76</f>
        <v>0</v>
      </c>
      <c r="BB76" s="83">
        <f t="shared" ref="BB76:BB128" si="52">Z76</f>
        <v>0</v>
      </c>
      <c r="BC76" s="83">
        <f t="shared" ref="BC76:BC128" si="53">P76+Y76</f>
        <v>0</v>
      </c>
      <c r="BD76" s="84">
        <f t="shared" ref="BD76:BD128" si="54">AG76</f>
        <v>0</v>
      </c>
      <c r="BE76" s="84">
        <f t="shared" ref="BE76:BE128" si="55">AE76+AF76</f>
        <v>0</v>
      </c>
      <c r="BF76" s="84">
        <f t="shared" ref="BF76:BF128" si="56">AG76</f>
        <v>0</v>
      </c>
      <c r="BG76" s="84">
        <f t="shared" ref="BG76:BG128" si="57">AH76+AI76</f>
        <v>0</v>
      </c>
      <c r="BH76" s="84">
        <f t="shared" ref="BH76:BH128" si="58">AN76</f>
        <v>0</v>
      </c>
      <c r="BI76" s="84">
        <f t="shared" ref="BI76:BI128" si="59">AL76+AM76</f>
        <v>0</v>
      </c>
      <c r="BJ76" s="84">
        <f t="shared" ref="BJ76:BJ128" si="60">AN76</f>
        <v>0</v>
      </c>
      <c r="BK76" s="84">
        <f t="shared" ref="BK76:BK128" si="61">AO76+AP76</f>
        <v>0</v>
      </c>
    </row>
    <row r="77" spans="1:63" s="2" customFormat="1" ht="39.950000000000003" customHeight="1">
      <c r="A77" s="28" t="s">
        <v>175</v>
      </c>
      <c r="B77" s="135" t="s">
        <v>176</v>
      </c>
      <c r="C77" s="136"/>
      <c r="D77" s="137"/>
      <c r="E77" s="16">
        <v>10</v>
      </c>
      <c r="F77" s="13"/>
      <c r="G77" s="16">
        <v>10</v>
      </c>
      <c r="H77" s="13"/>
      <c r="I77" s="13"/>
      <c r="J77" s="13"/>
      <c r="K77" s="13"/>
      <c r="L77" s="13"/>
      <c r="M77" s="13"/>
      <c r="N77" s="13"/>
      <c r="O77" s="16">
        <v>1</v>
      </c>
      <c r="P77" s="16">
        <v>8</v>
      </c>
      <c r="Q77" s="16">
        <v>6</v>
      </c>
      <c r="R77" s="16">
        <v>1</v>
      </c>
      <c r="S77" s="13"/>
      <c r="T77" s="16"/>
      <c r="U77" s="16">
        <v>1</v>
      </c>
      <c r="V77" s="16"/>
      <c r="W77" s="13">
        <v>1</v>
      </c>
      <c r="X77" s="13"/>
      <c r="Y77" s="16"/>
      <c r="Z77" s="16">
        <v>8</v>
      </c>
      <c r="AA77" s="16"/>
      <c r="AB77" s="16">
        <v>1</v>
      </c>
      <c r="AC77" s="16">
        <v>1</v>
      </c>
      <c r="AD77" s="29">
        <v>1</v>
      </c>
      <c r="AE77" s="29"/>
      <c r="AF77" s="19"/>
      <c r="AG77" s="29"/>
      <c r="AH77" s="29"/>
      <c r="AI77" s="19"/>
      <c r="AJ77" s="21"/>
      <c r="AK77" s="21"/>
      <c r="AL77" s="21"/>
      <c r="AM77" s="21"/>
      <c r="AN77" s="21"/>
      <c r="AO77" s="21"/>
      <c r="AP77" s="21"/>
      <c r="AR77" s="84">
        <f t="shared" si="43"/>
        <v>10</v>
      </c>
      <c r="AS77" s="84">
        <f t="shared" si="44"/>
        <v>10</v>
      </c>
      <c r="AT77" s="84">
        <f t="shared" si="45"/>
        <v>0</v>
      </c>
      <c r="AU77" s="84">
        <f t="shared" si="46"/>
        <v>0</v>
      </c>
      <c r="AV77" s="84">
        <f t="shared" si="47"/>
        <v>10</v>
      </c>
      <c r="AW77" s="84">
        <f t="shared" si="42"/>
        <v>10</v>
      </c>
      <c r="AX77" s="84">
        <f t="shared" si="48"/>
        <v>8</v>
      </c>
      <c r="AY77" s="84">
        <f t="shared" si="49"/>
        <v>8</v>
      </c>
      <c r="AZ77" s="84">
        <f t="shared" si="50"/>
        <v>1</v>
      </c>
      <c r="BA77" s="84">
        <f t="shared" si="51"/>
        <v>1</v>
      </c>
      <c r="BB77" s="83">
        <f t="shared" si="52"/>
        <v>8</v>
      </c>
      <c r="BC77" s="83">
        <f t="shared" si="53"/>
        <v>8</v>
      </c>
      <c r="BD77" s="84">
        <f t="shared" si="54"/>
        <v>0</v>
      </c>
      <c r="BE77" s="84">
        <f t="shared" si="55"/>
        <v>0</v>
      </c>
      <c r="BF77" s="84">
        <f t="shared" si="56"/>
        <v>0</v>
      </c>
      <c r="BG77" s="84">
        <f t="shared" si="57"/>
        <v>0</v>
      </c>
      <c r="BH77" s="84">
        <f t="shared" si="58"/>
        <v>0</v>
      </c>
      <c r="BI77" s="84">
        <f t="shared" si="59"/>
        <v>0</v>
      </c>
      <c r="BJ77" s="84">
        <f t="shared" si="60"/>
        <v>0</v>
      </c>
      <c r="BK77" s="84">
        <f t="shared" si="61"/>
        <v>0</v>
      </c>
    </row>
    <row r="78" spans="1:63" s="2" customFormat="1" ht="39.950000000000003" customHeight="1">
      <c r="A78" s="28" t="s">
        <v>177</v>
      </c>
      <c r="B78" s="135" t="s">
        <v>81</v>
      </c>
      <c r="C78" s="136"/>
      <c r="D78" s="137"/>
      <c r="E78" s="16">
        <v>6</v>
      </c>
      <c r="F78" s="13"/>
      <c r="G78" s="16">
        <v>6</v>
      </c>
      <c r="H78" s="13"/>
      <c r="I78" s="13"/>
      <c r="J78" s="13">
        <v>1</v>
      </c>
      <c r="K78" s="13">
        <v>1</v>
      </c>
      <c r="L78" s="13"/>
      <c r="M78" s="13"/>
      <c r="N78" s="13"/>
      <c r="O78" s="16">
        <v>4</v>
      </c>
      <c r="P78" s="16">
        <v>2</v>
      </c>
      <c r="Q78" s="16">
        <v>1</v>
      </c>
      <c r="R78" s="16">
        <v>1</v>
      </c>
      <c r="S78" s="13"/>
      <c r="T78" s="16"/>
      <c r="U78" s="16"/>
      <c r="V78" s="16"/>
      <c r="W78" s="13"/>
      <c r="X78" s="13"/>
      <c r="Y78" s="16"/>
      <c r="Z78" s="16">
        <v>2</v>
      </c>
      <c r="AA78" s="16"/>
      <c r="AB78" s="16"/>
      <c r="AC78" s="16">
        <v>1</v>
      </c>
      <c r="AD78" s="29"/>
      <c r="AE78" s="29"/>
      <c r="AF78" s="19"/>
      <c r="AG78" s="29"/>
      <c r="AH78" s="29"/>
      <c r="AI78" s="19"/>
      <c r="AJ78" s="21"/>
      <c r="AK78" s="21"/>
      <c r="AL78" s="21"/>
      <c r="AM78" s="21"/>
      <c r="AN78" s="21"/>
      <c r="AO78" s="21"/>
      <c r="AP78" s="21"/>
      <c r="AR78" s="84">
        <f t="shared" si="43"/>
        <v>6</v>
      </c>
      <c r="AS78" s="84">
        <f t="shared" si="44"/>
        <v>6</v>
      </c>
      <c r="AT78" s="84">
        <f t="shared" si="45"/>
        <v>1</v>
      </c>
      <c r="AU78" s="84">
        <f t="shared" si="46"/>
        <v>1</v>
      </c>
      <c r="AV78" s="84">
        <f t="shared" si="47"/>
        <v>7</v>
      </c>
      <c r="AW78" s="84">
        <f t="shared" si="42"/>
        <v>7</v>
      </c>
      <c r="AX78" s="84">
        <f t="shared" si="48"/>
        <v>2</v>
      </c>
      <c r="AY78" s="84">
        <f t="shared" si="49"/>
        <v>2</v>
      </c>
      <c r="AZ78" s="84">
        <f t="shared" si="50"/>
        <v>0</v>
      </c>
      <c r="BA78" s="84">
        <f t="shared" si="51"/>
        <v>0</v>
      </c>
      <c r="BB78" s="83">
        <f t="shared" si="52"/>
        <v>2</v>
      </c>
      <c r="BC78" s="83">
        <f t="shared" si="53"/>
        <v>2</v>
      </c>
      <c r="BD78" s="84">
        <f t="shared" si="54"/>
        <v>0</v>
      </c>
      <c r="BE78" s="84">
        <f t="shared" si="55"/>
        <v>0</v>
      </c>
      <c r="BF78" s="84">
        <f t="shared" si="56"/>
        <v>0</v>
      </c>
      <c r="BG78" s="84">
        <f t="shared" si="57"/>
        <v>0</v>
      </c>
      <c r="BH78" s="84">
        <f t="shared" si="58"/>
        <v>0</v>
      </c>
      <c r="BI78" s="84">
        <f t="shared" si="59"/>
        <v>0</v>
      </c>
      <c r="BJ78" s="84">
        <f t="shared" si="60"/>
        <v>0</v>
      </c>
      <c r="BK78" s="84">
        <f t="shared" si="61"/>
        <v>0</v>
      </c>
    </row>
    <row r="79" spans="1:63" s="2" customFormat="1" ht="39.950000000000003" customHeight="1">
      <c r="A79" s="28" t="s">
        <v>178</v>
      </c>
      <c r="B79" s="135" t="s">
        <v>179</v>
      </c>
      <c r="C79" s="136"/>
      <c r="D79" s="137"/>
      <c r="E79" s="16"/>
      <c r="F79" s="13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29"/>
      <c r="AE79" s="29"/>
      <c r="AF79" s="19"/>
      <c r="AG79" s="29"/>
      <c r="AH79" s="29"/>
      <c r="AI79" s="19"/>
      <c r="AJ79" s="21"/>
      <c r="AK79" s="21"/>
      <c r="AL79" s="21"/>
      <c r="AM79" s="21"/>
      <c r="AN79" s="21"/>
      <c r="AO79" s="21"/>
      <c r="AP79" s="21"/>
      <c r="AR79" s="84">
        <f t="shared" si="43"/>
        <v>0</v>
      </c>
      <c r="AS79" s="84">
        <f t="shared" si="44"/>
        <v>0</v>
      </c>
      <c r="AT79" s="84">
        <f t="shared" si="45"/>
        <v>0</v>
      </c>
      <c r="AU79" s="84">
        <f t="shared" si="46"/>
        <v>0</v>
      </c>
      <c r="AV79" s="84">
        <f t="shared" si="47"/>
        <v>0</v>
      </c>
      <c r="AW79" s="84">
        <f t="shared" si="42"/>
        <v>0</v>
      </c>
      <c r="AX79" s="84">
        <f t="shared" si="48"/>
        <v>0</v>
      </c>
      <c r="AY79" s="84">
        <f t="shared" si="49"/>
        <v>0</v>
      </c>
      <c r="AZ79" s="84">
        <f t="shared" si="50"/>
        <v>0</v>
      </c>
      <c r="BA79" s="84">
        <f t="shared" si="51"/>
        <v>0</v>
      </c>
      <c r="BB79" s="83">
        <f t="shared" si="52"/>
        <v>0</v>
      </c>
      <c r="BC79" s="83">
        <f t="shared" si="53"/>
        <v>0</v>
      </c>
      <c r="BD79" s="84">
        <f t="shared" si="54"/>
        <v>0</v>
      </c>
      <c r="BE79" s="84">
        <f t="shared" si="55"/>
        <v>0</v>
      </c>
      <c r="BF79" s="84">
        <f t="shared" si="56"/>
        <v>0</v>
      </c>
      <c r="BG79" s="84">
        <f t="shared" si="57"/>
        <v>0</v>
      </c>
      <c r="BH79" s="84">
        <f t="shared" si="58"/>
        <v>0</v>
      </c>
      <c r="BI79" s="84">
        <f t="shared" si="59"/>
        <v>0</v>
      </c>
      <c r="BJ79" s="84">
        <f t="shared" si="60"/>
        <v>0</v>
      </c>
      <c r="BK79" s="84">
        <f t="shared" si="61"/>
        <v>0</v>
      </c>
    </row>
    <row r="80" spans="1:63" s="1" customFormat="1" ht="65.25" customHeight="1">
      <c r="A80" s="26" t="s">
        <v>180</v>
      </c>
      <c r="B80" s="138" t="s">
        <v>181</v>
      </c>
      <c r="C80" s="139"/>
      <c r="D80" s="140"/>
      <c r="E80" s="27">
        <f>SUM(E81:E82)</f>
        <v>0</v>
      </c>
      <c r="F80" s="27">
        <f t="shared" ref="F80:AP80" si="62">SUM(F81:F82)</f>
        <v>0</v>
      </c>
      <c r="G80" s="27">
        <f t="shared" si="62"/>
        <v>0</v>
      </c>
      <c r="H80" s="27">
        <f t="shared" si="62"/>
        <v>0</v>
      </c>
      <c r="I80" s="27">
        <f t="shared" si="62"/>
        <v>0</v>
      </c>
      <c r="J80" s="27">
        <f t="shared" si="62"/>
        <v>0</v>
      </c>
      <c r="K80" s="27">
        <f t="shared" si="62"/>
        <v>0</v>
      </c>
      <c r="L80" s="27">
        <f t="shared" si="62"/>
        <v>0</v>
      </c>
      <c r="M80" s="27">
        <f t="shared" si="62"/>
        <v>0</v>
      </c>
      <c r="N80" s="27">
        <f t="shared" si="62"/>
        <v>0</v>
      </c>
      <c r="O80" s="27">
        <f t="shared" si="62"/>
        <v>0</v>
      </c>
      <c r="P80" s="27">
        <f t="shared" si="62"/>
        <v>0</v>
      </c>
      <c r="Q80" s="27">
        <f t="shared" si="62"/>
        <v>0</v>
      </c>
      <c r="R80" s="27">
        <f t="shared" si="62"/>
        <v>0</v>
      </c>
      <c r="S80" s="27">
        <f t="shared" si="62"/>
        <v>0</v>
      </c>
      <c r="T80" s="27">
        <f t="shared" si="62"/>
        <v>0</v>
      </c>
      <c r="U80" s="27">
        <f t="shared" si="62"/>
        <v>0</v>
      </c>
      <c r="V80" s="27">
        <f t="shared" si="62"/>
        <v>0</v>
      </c>
      <c r="W80" s="27">
        <f t="shared" si="62"/>
        <v>0</v>
      </c>
      <c r="X80" s="27">
        <f t="shared" si="62"/>
        <v>0</v>
      </c>
      <c r="Y80" s="27">
        <f t="shared" si="62"/>
        <v>0</v>
      </c>
      <c r="Z80" s="27">
        <f t="shared" si="62"/>
        <v>0</v>
      </c>
      <c r="AA80" s="27">
        <f t="shared" si="62"/>
        <v>0</v>
      </c>
      <c r="AB80" s="27">
        <f t="shared" si="62"/>
        <v>0</v>
      </c>
      <c r="AC80" s="27">
        <f t="shared" si="62"/>
        <v>0</v>
      </c>
      <c r="AD80" s="27">
        <f t="shared" si="62"/>
        <v>0</v>
      </c>
      <c r="AE80" s="27">
        <f t="shared" si="62"/>
        <v>0</v>
      </c>
      <c r="AF80" s="27">
        <f t="shared" si="62"/>
        <v>0</v>
      </c>
      <c r="AG80" s="27">
        <f t="shared" si="62"/>
        <v>0</v>
      </c>
      <c r="AH80" s="27">
        <f t="shared" si="62"/>
        <v>0</v>
      </c>
      <c r="AI80" s="27">
        <f t="shared" si="62"/>
        <v>0</v>
      </c>
      <c r="AJ80" s="27">
        <f t="shared" si="62"/>
        <v>0</v>
      </c>
      <c r="AK80" s="27">
        <f t="shared" si="62"/>
        <v>0</v>
      </c>
      <c r="AL80" s="27">
        <f t="shared" si="62"/>
        <v>0</v>
      </c>
      <c r="AM80" s="27">
        <f t="shared" si="62"/>
        <v>0</v>
      </c>
      <c r="AN80" s="27">
        <f t="shared" si="62"/>
        <v>0</v>
      </c>
      <c r="AO80" s="27">
        <f t="shared" si="62"/>
        <v>0</v>
      </c>
      <c r="AP80" s="27">
        <f t="shared" si="62"/>
        <v>0</v>
      </c>
      <c r="AR80" s="85">
        <f t="shared" ref="AR80:BK80" si="63">SUM(AR81:AR82)</f>
        <v>0</v>
      </c>
      <c r="AS80" s="85">
        <f t="shared" si="63"/>
        <v>0</v>
      </c>
      <c r="AT80" s="85">
        <f t="shared" si="63"/>
        <v>0</v>
      </c>
      <c r="AU80" s="85">
        <f t="shared" si="63"/>
        <v>0</v>
      </c>
      <c r="AV80" s="85">
        <f t="shared" si="63"/>
        <v>0</v>
      </c>
      <c r="AW80" s="85">
        <f t="shared" si="63"/>
        <v>0</v>
      </c>
      <c r="AX80" s="85">
        <f t="shared" si="63"/>
        <v>0</v>
      </c>
      <c r="AY80" s="85">
        <f t="shared" si="63"/>
        <v>0</v>
      </c>
      <c r="AZ80" s="85">
        <f t="shared" si="63"/>
        <v>0</v>
      </c>
      <c r="BA80" s="85">
        <f t="shared" si="63"/>
        <v>0</v>
      </c>
      <c r="BB80" s="85">
        <f t="shared" si="63"/>
        <v>0</v>
      </c>
      <c r="BC80" s="85">
        <f t="shared" si="63"/>
        <v>0</v>
      </c>
      <c r="BD80" s="85">
        <f t="shared" si="63"/>
        <v>0</v>
      </c>
      <c r="BE80" s="85">
        <f t="shared" si="63"/>
        <v>0</v>
      </c>
      <c r="BF80" s="85">
        <f t="shared" si="63"/>
        <v>0</v>
      </c>
      <c r="BG80" s="85">
        <f t="shared" si="63"/>
        <v>0</v>
      </c>
      <c r="BH80" s="85">
        <f t="shared" si="63"/>
        <v>0</v>
      </c>
      <c r="BI80" s="85">
        <f t="shared" si="63"/>
        <v>0</v>
      </c>
      <c r="BJ80" s="85">
        <f t="shared" si="63"/>
        <v>0</v>
      </c>
      <c r="BK80" s="85">
        <f t="shared" si="63"/>
        <v>0</v>
      </c>
    </row>
    <row r="81" spans="1:63" s="2" customFormat="1" ht="39.950000000000003" customHeight="1">
      <c r="A81" s="28" t="s">
        <v>182</v>
      </c>
      <c r="B81" s="135" t="s">
        <v>183</v>
      </c>
      <c r="C81" s="136"/>
      <c r="D81" s="137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29"/>
      <c r="AE81" s="29"/>
      <c r="AF81" s="29"/>
      <c r="AG81" s="29"/>
      <c r="AH81" s="29"/>
      <c r="AI81" s="29"/>
      <c r="AJ81" s="21"/>
      <c r="AK81" s="21"/>
      <c r="AL81" s="21"/>
      <c r="AM81" s="21"/>
      <c r="AN81" s="21"/>
      <c r="AO81" s="21"/>
      <c r="AP81" s="21"/>
      <c r="AR81" s="84">
        <f>E81</f>
        <v>0</v>
      </c>
      <c r="AS81" s="84">
        <f t="shared" si="44"/>
        <v>0</v>
      </c>
      <c r="AT81" s="84">
        <f t="shared" si="45"/>
        <v>0</v>
      </c>
      <c r="AU81" s="84">
        <f t="shared" si="46"/>
        <v>0</v>
      </c>
      <c r="AV81" s="84">
        <f t="shared" si="47"/>
        <v>0</v>
      </c>
      <c r="AW81" s="84">
        <f>O81+Z81+AA81+AC81</f>
        <v>0</v>
      </c>
      <c r="AX81" s="84">
        <f t="shared" si="48"/>
        <v>0</v>
      </c>
      <c r="AY81" s="84">
        <f t="shared" si="49"/>
        <v>0</v>
      </c>
      <c r="AZ81" s="84">
        <f t="shared" si="50"/>
        <v>0</v>
      </c>
      <c r="BA81" s="84">
        <f t="shared" si="51"/>
        <v>0</v>
      </c>
      <c r="BB81" s="83">
        <f t="shared" si="52"/>
        <v>0</v>
      </c>
      <c r="BC81" s="83">
        <f t="shared" si="53"/>
        <v>0</v>
      </c>
      <c r="BD81" s="84">
        <f t="shared" si="54"/>
        <v>0</v>
      </c>
      <c r="BE81" s="84">
        <f t="shared" si="55"/>
        <v>0</v>
      </c>
      <c r="BF81" s="84">
        <f t="shared" si="56"/>
        <v>0</v>
      </c>
      <c r="BG81" s="84">
        <f t="shared" si="57"/>
        <v>0</v>
      </c>
      <c r="BH81" s="84">
        <f t="shared" si="58"/>
        <v>0</v>
      </c>
      <c r="BI81" s="84">
        <f t="shared" si="59"/>
        <v>0</v>
      </c>
      <c r="BJ81" s="84">
        <f t="shared" si="60"/>
        <v>0</v>
      </c>
      <c r="BK81" s="84">
        <f t="shared" si="61"/>
        <v>0</v>
      </c>
    </row>
    <row r="82" spans="1:63" s="2" customFormat="1" ht="39.950000000000003" customHeight="1">
      <c r="A82" s="28" t="s">
        <v>184</v>
      </c>
      <c r="B82" s="135" t="s">
        <v>81</v>
      </c>
      <c r="C82" s="136"/>
      <c r="D82" s="137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29"/>
      <c r="AE82" s="29"/>
      <c r="AF82" s="29"/>
      <c r="AG82" s="29"/>
      <c r="AH82" s="29"/>
      <c r="AI82" s="29"/>
      <c r="AJ82" s="21"/>
      <c r="AK82" s="21"/>
      <c r="AL82" s="21"/>
      <c r="AM82" s="21"/>
      <c r="AN82" s="21"/>
      <c r="AO82" s="21"/>
      <c r="AP82" s="21"/>
      <c r="AR82" s="84">
        <f>E82</f>
        <v>0</v>
      </c>
      <c r="AS82" s="84">
        <f t="shared" si="44"/>
        <v>0</v>
      </c>
      <c r="AT82" s="84">
        <f t="shared" si="45"/>
        <v>0</v>
      </c>
      <c r="AU82" s="84">
        <f t="shared" si="46"/>
        <v>0</v>
      </c>
      <c r="AV82" s="84">
        <f t="shared" si="47"/>
        <v>0</v>
      </c>
      <c r="AW82" s="84">
        <f>O82+Z82+AA82+AC82</f>
        <v>0</v>
      </c>
      <c r="AX82" s="84">
        <f t="shared" si="48"/>
        <v>0</v>
      </c>
      <c r="AY82" s="84">
        <f t="shared" si="49"/>
        <v>0</v>
      </c>
      <c r="AZ82" s="84">
        <f t="shared" si="50"/>
        <v>0</v>
      </c>
      <c r="BA82" s="84">
        <f t="shared" si="51"/>
        <v>0</v>
      </c>
      <c r="BB82" s="83">
        <f t="shared" si="52"/>
        <v>0</v>
      </c>
      <c r="BC82" s="83">
        <f t="shared" si="53"/>
        <v>0</v>
      </c>
      <c r="BD82" s="84">
        <f t="shared" si="54"/>
        <v>0</v>
      </c>
      <c r="BE82" s="84">
        <f t="shared" si="55"/>
        <v>0</v>
      </c>
      <c r="BF82" s="84">
        <f t="shared" si="56"/>
        <v>0</v>
      </c>
      <c r="BG82" s="84">
        <f t="shared" si="57"/>
        <v>0</v>
      </c>
      <c r="BH82" s="84">
        <f t="shared" si="58"/>
        <v>0</v>
      </c>
      <c r="BI82" s="84">
        <f t="shared" si="59"/>
        <v>0</v>
      </c>
      <c r="BJ82" s="84">
        <f t="shared" si="60"/>
        <v>0</v>
      </c>
      <c r="BK82" s="84">
        <f t="shared" si="61"/>
        <v>0</v>
      </c>
    </row>
    <row r="83" spans="1:63" s="1" customFormat="1" ht="39.950000000000003" customHeight="1">
      <c r="A83" s="26" t="s">
        <v>185</v>
      </c>
      <c r="B83" s="138" t="s">
        <v>186</v>
      </c>
      <c r="C83" s="139"/>
      <c r="D83" s="140"/>
      <c r="E83" s="27">
        <f>SUM(E84:E104)</f>
        <v>47</v>
      </c>
      <c r="F83" s="27">
        <f t="shared" ref="F83:AP83" si="64">SUM(F84:F104)</f>
        <v>1</v>
      </c>
      <c r="G83" s="27">
        <f t="shared" si="64"/>
        <v>46</v>
      </c>
      <c r="H83" s="27">
        <f t="shared" si="64"/>
        <v>0</v>
      </c>
      <c r="I83" s="27">
        <f t="shared" si="64"/>
        <v>0</v>
      </c>
      <c r="J83" s="27">
        <f t="shared" si="64"/>
        <v>2</v>
      </c>
      <c r="K83" s="27">
        <f t="shared" si="64"/>
        <v>2</v>
      </c>
      <c r="L83" s="27">
        <f t="shared" si="64"/>
        <v>0</v>
      </c>
      <c r="M83" s="27">
        <f t="shared" si="64"/>
        <v>0</v>
      </c>
      <c r="N83" s="27">
        <f t="shared" si="64"/>
        <v>0</v>
      </c>
      <c r="O83" s="27">
        <f t="shared" si="64"/>
        <v>13</v>
      </c>
      <c r="P83" s="27">
        <f t="shared" si="64"/>
        <v>30</v>
      </c>
      <c r="Q83" s="27">
        <f t="shared" si="64"/>
        <v>26</v>
      </c>
      <c r="R83" s="27">
        <f t="shared" si="64"/>
        <v>0</v>
      </c>
      <c r="S83" s="27">
        <f t="shared" si="64"/>
        <v>1</v>
      </c>
      <c r="T83" s="27">
        <f t="shared" si="64"/>
        <v>0</v>
      </c>
      <c r="U83" s="27">
        <f t="shared" si="64"/>
        <v>3</v>
      </c>
      <c r="V83" s="27">
        <f t="shared" si="64"/>
        <v>0</v>
      </c>
      <c r="W83" s="27">
        <f t="shared" si="64"/>
        <v>2</v>
      </c>
      <c r="X83" s="27">
        <f t="shared" si="64"/>
        <v>1</v>
      </c>
      <c r="Y83" s="27">
        <f t="shared" si="64"/>
        <v>2</v>
      </c>
      <c r="Z83" s="27">
        <f t="shared" si="64"/>
        <v>32</v>
      </c>
      <c r="AA83" s="27">
        <f t="shared" si="64"/>
        <v>0</v>
      </c>
      <c r="AB83" s="27">
        <f t="shared" si="64"/>
        <v>4</v>
      </c>
      <c r="AC83" s="27">
        <f t="shared" si="64"/>
        <v>4</v>
      </c>
      <c r="AD83" s="27">
        <f t="shared" si="64"/>
        <v>4</v>
      </c>
      <c r="AE83" s="27">
        <f t="shared" si="64"/>
        <v>0</v>
      </c>
      <c r="AF83" s="27">
        <f t="shared" si="64"/>
        <v>0</v>
      </c>
      <c r="AG83" s="27">
        <f t="shared" si="64"/>
        <v>0</v>
      </c>
      <c r="AH83" s="27">
        <f t="shared" si="64"/>
        <v>0</v>
      </c>
      <c r="AI83" s="27">
        <f t="shared" si="64"/>
        <v>0</v>
      </c>
      <c r="AJ83" s="27">
        <f t="shared" si="64"/>
        <v>0</v>
      </c>
      <c r="AK83" s="27">
        <f t="shared" si="64"/>
        <v>0</v>
      </c>
      <c r="AL83" s="27">
        <f t="shared" si="64"/>
        <v>0</v>
      </c>
      <c r="AM83" s="27">
        <f t="shared" si="64"/>
        <v>0</v>
      </c>
      <c r="AN83" s="27">
        <f t="shared" si="64"/>
        <v>0</v>
      </c>
      <c r="AO83" s="27">
        <f t="shared" si="64"/>
        <v>0</v>
      </c>
      <c r="AP83" s="27">
        <f t="shared" si="64"/>
        <v>0</v>
      </c>
      <c r="AR83" s="85">
        <f t="shared" ref="AR83:BK83" si="65">SUM(AR84:AR104)</f>
        <v>47</v>
      </c>
      <c r="AS83" s="85">
        <f t="shared" si="65"/>
        <v>47</v>
      </c>
      <c r="AT83" s="85">
        <f t="shared" si="65"/>
        <v>2</v>
      </c>
      <c r="AU83" s="85">
        <f t="shared" si="65"/>
        <v>2</v>
      </c>
      <c r="AV83" s="85">
        <f t="shared" si="65"/>
        <v>49</v>
      </c>
      <c r="AW83" s="85">
        <f t="shared" si="65"/>
        <v>49</v>
      </c>
      <c r="AX83" s="85">
        <f t="shared" si="65"/>
        <v>30</v>
      </c>
      <c r="AY83" s="85">
        <f t="shared" si="65"/>
        <v>30</v>
      </c>
      <c r="AZ83" s="85">
        <f t="shared" si="65"/>
        <v>3</v>
      </c>
      <c r="BA83" s="85">
        <f t="shared" si="65"/>
        <v>3</v>
      </c>
      <c r="BB83" s="85">
        <f t="shared" si="65"/>
        <v>32</v>
      </c>
      <c r="BC83" s="85">
        <f t="shared" si="65"/>
        <v>32</v>
      </c>
      <c r="BD83" s="85">
        <f t="shared" si="65"/>
        <v>0</v>
      </c>
      <c r="BE83" s="85">
        <f t="shared" si="65"/>
        <v>0</v>
      </c>
      <c r="BF83" s="85">
        <f t="shared" si="65"/>
        <v>0</v>
      </c>
      <c r="BG83" s="85">
        <f t="shared" si="65"/>
        <v>0</v>
      </c>
      <c r="BH83" s="85">
        <f t="shared" si="65"/>
        <v>0</v>
      </c>
      <c r="BI83" s="85">
        <f t="shared" si="65"/>
        <v>0</v>
      </c>
      <c r="BJ83" s="85">
        <f t="shared" si="65"/>
        <v>0</v>
      </c>
      <c r="BK83" s="85">
        <f t="shared" si="65"/>
        <v>0</v>
      </c>
    </row>
    <row r="84" spans="1:63" s="2" customFormat="1" ht="39.950000000000003" customHeight="1">
      <c r="A84" s="28" t="s">
        <v>187</v>
      </c>
      <c r="B84" s="135" t="s">
        <v>188</v>
      </c>
      <c r="C84" s="136"/>
      <c r="D84" s="137"/>
      <c r="E84" s="16"/>
      <c r="F84" s="29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29"/>
      <c r="AE84" s="29"/>
      <c r="AF84" s="19"/>
      <c r="AG84" s="29"/>
      <c r="AH84" s="29"/>
      <c r="AI84" s="19"/>
      <c r="AJ84" s="21"/>
      <c r="AK84" s="21"/>
      <c r="AL84" s="21"/>
      <c r="AM84" s="21"/>
      <c r="AN84" s="21"/>
      <c r="AO84" s="21"/>
      <c r="AP84" s="21"/>
      <c r="AR84" s="84">
        <f>E84</f>
        <v>0</v>
      </c>
      <c r="AS84" s="84">
        <f t="shared" si="44"/>
        <v>0</v>
      </c>
      <c r="AT84" s="84">
        <f t="shared" si="45"/>
        <v>0</v>
      </c>
      <c r="AU84" s="84">
        <f t="shared" si="46"/>
        <v>0</v>
      </c>
      <c r="AV84" s="84">
        <f t="shared" si="47"/>
        <v>0</v>
      </c>
      <c r="AW84" s="84">
        <f t="shared" ref="AW84:AW104" si="66">O84+Z84+AA84+AC84</f>
        <v>0</v>
      </c>
      <c r="AX84" s="84">
        <f t="shared" si="48"/>
        <v>0</v>
      </c>
      <c r="AY84" s="84">
        <f t="shared" si="49"/>
        <v>0</v>
      </c>
      <c r="AZ84" s="84">
        <f t="shared" si="50"/>
        <v>0</v>
      </c>
      <c r="BA84" s="84">
        <f t="shared" si="51"/>
        <v>0</v>
      </c>
      <c r="BB84" s="83">
        <f t="shared" si="52"/>
        <v>0</v>
      </c>
      <c r="BC84" s="83">
        <f t="shared" si="53"/>
        <v>0</v>
      </c>
      <c r="BD84" s="84">
        <f t="shared" si="54"/>
        <v>0</v>
      </c>
      <c r="BE84" s="84">
        <f t="shared" si="55"/>
        <v>0</v>
      </c>
      <c r="BF84" s="84">
        <f t="shared" si="56"/>
        <v>0</v>
      </c>
      <c r="BG84" s="84">
        <f t="shared" si="57"/>
        <v>0</v>
      </c>
      <c r="BH84" s="84">
        <f t="shared" si="58"/>
        <v>0</v>
      </c>
      <c r="BI84" s="84">
        <f t="shared" si="59"/>
        <v>0</v>
      </c>
      <c r="BJ84" s="84">
        <f t="shared" si="60"/>
        <v>0</v>
      </c>
      <c r="BK84" s="84">
        <f t="shared" si="61"/>
        <v>0</v>
      </c>
    </row>
    <row r="85" spans="1:63" s="2" customFormat="1" ht="69" customHeight="1">
      <c r="A85" s="28" t="s">
        <v>189</v>
      </c>
      <c r="B85" s="135" t="s">
        <v>190</v>
      </c>
      <c r="C85" s="136"/>
      <c r="D85" s="137"/>
      <c r="E85" s="16">
        <v>12</v>
      </c>
      <c r="F85" s="29">
        <v>1</v>
      </c>
      <c r="G85" s="13">
        <v>11</v>
      </c>
      <c r="H85" s="13"/>
      <c r="I85" s="13"/>
      <c r="J85" s="13">
        <v>1</v>
      </c>
      <c r="K85" s="13">
        <v>1</v>
      </c>
      <c r="L85" s="13"/>
      <c r="M85" s="13"/>
      <c r="N85" s="13"/>
      <c r="O85" s="16">
        <v>2</v>
      </c>
      <c r="P85" s="16">
        <v>8</v>
      </c>
      <c r="Q85" s="16">
        <v>6</v>
      </c>
      <c r="R85" s="16"/>
      <c r="S85" s="13"/>
      <c r="T85" s="16"/>
      <c r="U85" s="16">
        <v>2</v>
      </c>
      <c r="V85" s="16"/>
      <c r="W85" s="13">
        <v>2</v>
      </c>
      <c r="X85" s="13"/>
      <c r="Y85" s="16"/>
      <c r="Z85" s="16">
        <v>8</v>
      </c>
      <c r="AA85" s="16"/>
      <c r="AB85" s="16">
        <v>3</v>
      </c>
      <c r="AC85" s="16">
        <v>3</v>
      </c>
      <c r="AD85" s="29">
        <v>3</v>
      </c>
      <c r="AE85" s="29"/>
      <c r="AF85" s="19"/>
      <c r="AG85" s="29"/>
      <c r="AH85" s="29"/>
      <c r="AI85" s="19"/>
      <c r="AJ85" s="21"/>
      <c r="AK85" s="21"/>
      <c r="AL85" s="21"/>
      <c r="AM85" s="21"/>
      <c r="AN85" s="21"/>
      <c r="AO85" s="21"/>
      <c r="AP85" s="21"/>
      <c r="AR85" s="84">
        <f t="shared" ref="AR85:AR104" si="67">E85</f>
        <v>12</v>
      </c>
      <c r="AS85" s="84">
        <f t="shared" si="44"/>
        <v>12</v>
      </c>
      <c r="AT85" s="84">
        <f t="shared" si="45"/>
        <v>1</v>
      </c>
      <c r="AU85" s="84">
        <f t="shared" si="46"/>
        <v>1</v>
      </c>
      <c r="AV85" s="84">
        <f t="shared" si="47"/>
        <v>13</v>
      </c>
      <c r="AW85" s="84">
        <f t="shared" si="66"/>
        <v>13</v>
      </c>
      <c r="AX85" s="84">
        <f t="shared" si="48"/>
        <v>8</v>
      </c>
      <c r="AY85" s="84">
        <f t="shared" si="49"/>
        <v>8</v>
      </c>
      <c r="AZ85" s="84">
        <f t="shared" si="50"/>
        <v>2</v>
      </c>
      <c r="BA85" s="84">
        <f t="shared" si="51"/>
        <v>2</v>
      </c>
      <c r="BB85" s="83">
        <f t="shared" si="52"/>
        <v>8</v>
      </c>
      <c r="BC85" s="83">
        <f t="shared" si="53"/>
        <v>8</v>
      </c>
      <c r="BD85" s="84">
        <f t="shared" si="54"/>
        <v>0</v>
      </c>
      <c r="BE85" s="84">
        <f t="shared" si="55"/>
        <v>0</v>
      </c>
      <c r="BF85" s="84">
        <f t="shared" si="56"/>
        <v>0</v>
      </c>
      <c r="BG85" s="84">
        <f t="shared" si="57"/>
        <v>0</v>
      </c>
      <c r="BH85" s="84">
        <f t="shared" si="58"/>
        <v>0</v>
      </c>
      <c r="BI85" s="84">
        <f t="shared" si="59"/>
        <v>0</v>
      </c>
      <c r="BJ85" s="84">
        <f t="shared" si="60"/>
        <v>0</v>
      </c>
      <c r="BK85" s="84">
        <f t="shared" si="61"/>
        <v>0</v>
      </c>
    </row>
    <row r="86" spans="1:63" s="2" customFormat="1" ht="39.950000000000003" customHeight="1">
      <c r="A86" s="28" t="s">
        <v>191</v>
      </c>
      <c r="B86" s="135" t="s">
        <v>192</v>
      </c>
      <c r="C86" s="136"/>
      <c r="D86" s="137"/>
      <c r="E86" s="16"/>
      <c r="F86" s="29"/>
      <c r="G86" s="13"/>
      <c r="H86" s="13"/>
      <c r="I86" s="13"/>
      <c r="J86" s="13"/>
      <c r="K86" s="13"/>
      <c r="L86" s="13"/>
      <c r="M86" s="13"/>
      <c r="N86" s="13"/>
      <c r="O86" s="16"/>
      <c r="P86" s="16"/>
      <c r="Q86" s="16"/>
      <c r="R86" s="16"/>
      <c r="S86" s="13"/>
      <c r="T86" s="16"/>
      <c r="U86" s="16"/>
      <c r="V86" s="16"/>
      <c r="W86" s="13"/>
      <c r="X86" s="13"/>
      <c r="Y86" s="16"/>
      <c r="Z86" s="16"/>
      <c r="AA86" s="16"/>
      <c r="AB86" s="16"/>
      <c r="AC86" s="16"/>
      <c r="AD86" s="29"/>
      <c r="AE86" s="29"/>
      <c r="AF86" s="19"/>
      <c r="AG86" s="29"/>
      <c r="AH86" s="29"/>
      <c r="AI86" s="19"/>
      <c r="AJ86" s="21"/>
      <c r="AK86" s="21"/>
      <c r="AL86" s="21"/>
      <c r="AM86" s="21"/>
      <c r="AN86" s="21"/>
      <c r="AO86" s="21"/>
      <c r="AP86" s="21"/>
      <c r="AR86" s="84">
        <f t="shared" si="67"/>
        <v>0</v>
      </c>
      <c r="AS86" s="84">
        <f t="shared" si="44"/>
        <v>0</v>
      </c>
      <c r="AT86" s="84">
        <f t="shared" si="45"/>
        <v>0</v>
      </c>
      <c r="AU86" s="84">
        <f t="shared" si="46"/>
        <v>0</v>
      </c>
      <c r="AV86" s="84">
        <f t="shared" si="47"/>
        <v>0</v>
      </c>
      <c r="AW86" s="84">
        <f t="shared" si="66"/>
        <v>0</v>
      </c>
      <c r="AX86" s="84">
        <f t="shared" si="48"/>
        <v>0</v>
      </c>
      <c r="AY86" s="84">
        <f t="shared" si="49"/>
        <v>0</v>
      </c>
      <c r="AZ86" s="84">
        <f t="shared" si="50"/>
        <v>0</v>
      </c>
      <c r="BA86" s="84">
        <f t="shared" si="51"/>
        <v>0</v>
      </c>
      <c r="BB86" s="83">
        <f t="shared" si="52"/>
        <v>0</v>
      </c>
      <c r="BC86" s="83">
        <f t="shared" si="53"/>
        <v>0</v>
      </c>
      <c r="BD86" s="84">
        <f t="shared" si="54"/>
        <v>0</v>
      </c>
      <c r="BE86" s="84">
        <f t="shared" si="55"/>
        <v>0</v>
      </c>
      <c r="BF86" s="84">
        <f t="shared" si="56"/>
        <v>0</v>
      </c>
      <c r="BG86" s="84">
        <f t="shared" si="57"/>
        <v>0</v>
      </c>
      <c r="BH86" s="84">
        <f t="shared" si="58"/>
        <v>0</v>
      </c>
      <c r="BI86" s="84">
        <f t="shared" si="59"/>
        <v>0</v>
      </c>
      <c r="BJ86" s="84">
        <f t="shared" si="60"/>
        <v>0</v>
      </c>
      <c r="BK86" s="84">
        <f t="shared" si="61"/>
        <v>0</v>
      </c>
    </row>
    <row r="87" spans="1:63" s="2" customFormat="1" ht="39.950000000000003" customHeight="1">
      <c r="A87" s="28" t="s">
        <v>193</v>
      </c>
      <c r="B87" s="135" t="s">
        <v>194</v>
      </c>
      <c r="C87" s="136"/>
      <c r="D87" s="137"/>
      <c r="E87" s="16">
        <v>5</v>
      </c>
      <c r="F87" s="29"/>
      <c r="G87" s="16">
        <v>5</v>
      </c>
      <c r="H87" s="13"/>
      <c r="I87" s="13"/>
      <c r="J87" s="13"/>
      <c r="K87" s="13"/>
      <c r="L87" s="13"/>
      <c r="M87" s="13"/>
      <c r="N87" s="13"/>
      <c r="O87" s="16">
        <v>1</v>
      </c>
      <c r="P87" s="16">
        <v>4</v>
      </c>
      <c r="Q87" s="16">
        <v>2</v>
      </c>
      <c r="R87" s="16"/>
      <c r="S87" s="13">
        <v>1</v>
      </c>
      <c r="T87" s="16"/>
      <c r="U87" s="16">
        <v>1</v>
      </c>
      <c r="V87" s="16"/>
      <c r="W87" s="13"/>
      <c r="X87" s="13">
        <v>1</v>
      </c>
      <c r="Y87" s="16"/>
      <c r="Z87" s="16">
        <v>4</v>
      </c>
      <c r="AA87" s="16"/>
      <c r="AB87" s="16"/>
      <c r="AC87" s="16"/>
      <c r="AD87" s="29"/>
      <c r="AE87" s="29"/>
      <c r="AF87" s="19"/>
      <c r="AG87" s="29"/>
      <c r="AH87" s="29"/>
      <c r="AI87" s="19"/>
      <c r="AJ87" s="21"/>
      <c r="AK87" s="21"/>
      <c r="AL87" s="21"/>
      <c r="AM87" s="21"/>
      <c r="AN87" s="21"/>
      <c r="AO87" s="21"/>
      <c r="AP87" s="21"/>
      <c r="AR87" s="84">
        <f t="shared" si="67"/>
        <v>5</v>
      </c>
      <c r="AS87" s="84">
        <f t="shared" si="44"/>
        <v>5</v>
      </c>
      <c r="AT87" s="84">
        <f t="shared" si="45"/>
        <v>0</v>
      </c>
      <c r="AU87" s="84">
        <f t="shared" si="46"/>
        <v>0</v>
      </c>
      <c r="AV87" s="84">
        <f t="shared" si="47"/>
        <v>5</v>
      </c>
      <c r="AW87" s="84">
        <f t="shared" si="66"/>
        <v>5</v>
      </c>
      <c r="AX87" s="84">
        <f t="shared" si="48"/>
        <v>4</v>
      </c>
      <c r="AY87" s="84">
        <f t="shared" si="49"/>
        <v>4</v>
      </c>
      <c r="AZ87" s="84">
        <f t="shared" si="50"/>
        <v>1</v>
      </c>
      <c r="BA87" s="84">
        <f t="shared" si="51"/>
        <v>1</v>
      </c>
      <c r="BB87" s="83">
        <f t="shared" si="52"/>
        <v>4</v>
      </c>
      <c r="BC87" s="83">
        <f t="shared" si="53"/>
        <v>4</v>
      </c>
      <c r="BD87" s="84">
        <f t="shared" si="54"/>
        <v>0</v>
      </c>
      <c r="BE87" s="84">
        <f t="shared" si="55"/>
        <v>0</v>
      </c>
      <c r="BF87" s="84">
        <f t="shared" si="56"/>
        <v>0</v>
      </c>
      <c r="BG87" s="84">
        <f t="shared" si="57"/>
        <v>0</v>
      </c>
      <c r="BH87" s="84">
        <f t="shared" si="58"/>
        <v>0</v>
      </c>
      <c r="BI87" s="84">
        <f t="shared" si="59"/>
        <v>0</v>
      </c>
      <c r="BJ87" s="84">
        <f t="shared" si="60"/>
        <v>0</v>
      </c>
      <c r="BK87" s="84">
        <f t="shared" si="61"/>
        <v>0</v>
      </c>
    </row>
    <row r="88" spans="1:63" s="2" customFormat="1" ht="39.950000000000003" customHeight="1">
      <c r="A88" s="28" t="s">
        <v>195</v>
      </c>
      <c r="B88" s="135" t="s">
        <v>196</v>
      </c>
      <c r="C88" s="136"/>
      <c r="D88" s="137"/>
      <c r="E88" s="16">
        <v>3</v>
      </c>
      <c r="F88" s="29"/>
      <c r="G88" s="16">
        <v>3</v>
      </c>
      <c r="H88" s="13"/>
      <c r="I88" s="13"/>
      <c r="J88" s="13"/>
      <c r="K88" s="13"/>
      <c r="L88" s="13"/>
      <c r="M88" s="13"/>
      <c r="N88" s="13"/>
      <c r="O88" s="16">
        <v>1</v>
      </c>
      <c r="P88" s="16">
        <v>1</v>
      </c>
      <c r="Q88" s="16">
        <v>1</v>
      </c>
      <c r="R88" s="16"/>
      <c r="S88" s="13"/>
      <c r="T88" s="16"/>
      <c r="U88" s="16"/>
      <c r="V88" s="16"/>
      <c r="W88" s="13"/>
      <c r="X88" s="13"/>
      <c r="Y88" s="16"/>
      <c r="Z88" s="16">
        <v>1</v>
      </c>
      <c r="AA88" s="16"/>
      <c r="AB88" s="16">
        <v>1</v>
      </c>
      <c r="AC88" s="16">
        <v>1</v>
      </c>
      <c r="AD88" s="29">
        <v>1</v>
      </c>
      <c r="AE88" s="29"/>
      <c r="AF88" s="19"/>
      <c r="AG88" s="29"/>
      <c r="AH88" s="29"/>
      <c r="AI88" s="19"/>
      <c r="AJ88" s="21"/>
      <c r="AK88" s="21"/>
      <c r="AL88" s="21"/>
      <c r="AM88" s="21"/>
      <c r="AN88" s="21"/>
      <c r="AO88" s="21"/>
      <c r="AP88" s="21"/>
      <c r="AR88" s="84">
        <f t="shared" si="67"/>
        <v>3</v>
      </c>
      <c r="AS88" s="84">
        <f t="shared" si="44"/>
        <v>3</v>
      </c>
      <c r="AT88" s="84">
        <f t="shared" si="45"/>
        <v>0</v>
      </c>
      <c r="AU88" s="84">
        <f t="shared" si="46"/>
        <v>0</v>
      </c>
      <c r="AV88" s="84">
        <f t="shared" si="47"/>
        <v>3</v>
      </c>
      <c r="AW88" s="84">
        <f t="shared" si="66"/>
        <v>3</v>
      </c>
      <c r="AX88" s="84">
        <f t="shared" si="48"/>
        <v>1</v>
      </c>
      <c r="AY88" s="84">
        <f t="shared" si="49"/>
        <v>1</v>
      </c>
      <c r="AZ88" s="84">
        <f t="shared" si="50"/>
        <v>0</v>
      </c>
      <c r="BA88" s="84">
        <f t="shared" si="51"/>
        <v>0</v>
      </c>
      <c r="BB88" s="83">
        <f t="shared" si="52"/>
        <v>1</v>
      </c>
      <c r="BC88" s="83">
        <f t="shared" si="53"/>
        <v>1</v>
      </c>
      <c r="BD88" s="84">
        <f t="shared" si="54"/>
        <v>0</v>
      </c>
      <c r="BE88" s="84">
        <f t="shared" si="55"/>
        <v>0</v>
      </c>
      <c r="BF88" s="84">
        <f t="shared" si="56"/>
        <v>0</v>
      </c>
      <c r="BG88" s="84">
        <f t="shared" si="57"/>
        <v>0</v>
      </c>
      <c r="BH88" s="84">
        <f t="shared" si="58"/>
        <v>0</v>
      </c>
      <c r="BI88" s="84">
        <f t="shared" si="59"/>
        <v>0</v>
      </c>
      <c r="BJ88" s="84">
        <f t="shared" si="60"/>
        <v>0</v>
      </c>
      <c r="BK88" s="84">
        <f t="shared" si="61"/>
        <v>0</v>
      </c>
    </row>
    <row r="89" spans="1:63" s="2" customFormat="1" ht="39.950000000000003" customHeight="1">
      <c r="A89" s="28" t="s">
        <v>197</v>
      </c>
      <c r="B89" s="135" t="s">
        <v>198</v>
      </c>
      <c r="C89" s="136"/>
      <c r="D89" s="137"/>
      <c r="E89" s="16">
        <v>6</v>
      </c>
      <c r="F89" s="29"/>
      <c r="G89" s="16">
        <v>6</v>
      </c>
      <c r="H89" s="13"/>
      <c r="I89" s="13"/>
      <c r="J89" s="13">
        <v>1</v>
      </c>
      <c r="K89" s="13">
        <v>1</v>
      </c>
      <c r="L89" s="13"/>
      <c r="M89" s="13"/>
      <c r="N89" s="13"/>
      <c r="O89" s="16">
        <v>4</v>
      </c>
      <c r="P89" s="16">
        <v>1</v>
      </c>
      <c r="Q89" s="16">
        <v>1</v>
      </c>
      <c r="R89" s="16"/>
      <c r="S89" s="13"/>
      <c r="T89" s="16"/>
      <c r="U89" s="16"/>
      <c r="V89" s="16"/>
      <c r="W89" s="13"/>
      <c r="X89" s="13"/>
      <c r="Y89" s="16">
        <v>2</v>
      </c>
      <c r="Z89" s="16">
        <v>3</v>
      </c>
      <c r="AA89" s="16"/>
      <c r="AB89" s="16"/>
      <c r="AC89" s="16"/>
      <c r="AD89" s="29"/>
      <c r="AE89" s="29"/>
      <c r="AF89" s="19"/>
      <c r="AG89" s="29"/>
      <c r="AH89" s="29"/>
      <c r="AI89" s="19"/>
      <c r="AJ89" s="21"/>
      <c r="AK89" s="21"/>
      <c r="AL89" s="21"/>
      <c r="AM89" s="21"/>
      <c r="AN89" s="21"/>
      <c r="AO89" s="21"/>
      <c r="AP89" s="21"/>
      <c r="AR89" s="84">
        <f t="shared" si="67"/>
        <v>6</v>
      </c>
      <c r="AS89" s="84">
        <f t="shared" si="44"/>
        <v>6</v>
      </c>
      <c r="AT89" s="84">
        <f t="shared" si="45"/>
        <v>1</v>
      </c>
      <c r="AU89" s="84">
        <f t="shared" si="46"/>
        <v>1</v>
      </c>
      <c r="AV89" s="84">
        <f t="shared" si="47"/>
        <v>7</v>
      </c>
      <c r="AW89" s="84">
        <f t="shared" si="66"/>
        <v>7</v>
      </c>
      <c r="AX89" s="84">
        <f t="shared" si="48"/>
        <v>1</v>
      </c>
      <c r="AY89" s="84">
        <f t="shared" si="49"/>
        <v>1</v>
      </c>
      <c r="AZ89" s="84">
        <f t="shared" si="50"/>
        <v>0</v>
      </c>
      <c r="BA89" s="84">
        <f t="shared" si="51"/>
        <v>0</v>
      </c>
      <c r="BB89" s="83">
        <f t="shared" si="52"/>
        <v>3</v>
      </c>
      <c r="BC89" s="83">
        <f t="shared" si="53"/>
        <v>3</v>
      </c>
      <c r="BD89" s="84">
        <f t="shared" si="54"/>
        <v>0</v>
      </c>
      <c r="BE89" s="84">
        <f t="shared" si="55"/>
        <v>0</v>
      </c>
      <c r="BF89" s="84">
        <f t="shared" si="56"/>
        <v>0</v>
      </c>
      <c r="BG89" s="84">
        <f t="shared" si="57"/>
        <v>0</v>
      </c>
      <c r="BH89" s="84">
        <f t="shared" si="58"/>
        <v>0</v>
      </c>
      <c r="BI89" s="84">
        <f t="shared" si="59"/>
        <v>0</v>
      </c>
      <c r="BJ89" s="84">
        <f t="shared" si="60"/>
        <v>0</v>
      </c>
      <c r="BK89" s="84">
        <f t="shared" si="61"/>
        <v>0</v>
      </c>
    </row>
    <row r="90" spans="1:63" s="2" customFormat="1" ht="39.950000000000003" customHeight="1">
      <c r="A90" s="28" t="s">
        <v>199</v>
      </c>
      <c r="B90" s="135" t="s">
        <v>200</v>
      </c>
      <c r="C90" s="136"/>
      <c r="D90" s="137"/>
      <c r="E90" s="16"/>
      <c r="F90" s="29"/>
      <c r="G90" s="16"/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/>
      <c r="AD90" s="29"/>
      <c r="AE90" s="29"/>
      <c r="AF90" s="19"/>
      <c r="AG90" s="29"/>
      <c r="AH90" s="29"/>
      <c r="AI90" s="19"/>
      <c r="AJ90" s="21"/>
      <c r="AK90" s="21"/>
      <c r="AL90" s="21"/>
      <c r="AM90" s="21"/>
      <c r="AN90" s="21"/>
      <c r="AO90" s="21"/>
      <c r="AP90" s="21"/>
      <c r="AR90" s="84">
        <f t="shared" si="67"/>
        <v>0</v>
      </c>
      <c r="AS90" s="84">
        <f t="shared" si="44"/>
        <v>0</v>
      </c>
      <c r="AT90" s="84">
        <f t="shared" si="45"/>
        <v>0</v>
      </c>
      <c r="AU90" s="84">
        <f t="shared" si="46"/>
        <v>0</v>
      </c>
      <c r="AV90" s="84">
        <f t="shared" si="47"/>
        <v>0</v>
      </c>
      <c r="AW90" s="84">
        <f t="shared" si="66"/>
        <v>0</v>
      </c>
      <c r="AX90" s="84">
        <f t="shared" si="48"/>
        <v>0</v>
      </c>
      <c r="AY90" s="84">
        <f t="shared" si="49"/>
        <v>0</v>
      </c>
      <c r="AZ90" s="84">
        <f t="shared" si="50"/>
        <v>0</v>
      </c>
      <c r="BA90" s="84">
        <f t="shared" si="51"/>
        <v>0</v>
      </c>
      <c r="BB90" s="83">
        <f t="shared" si="52"/>
        <v>0</v>
      </c>
      <c r="BC90" s="83">
        <f t="shared" si="53"/>
        <v>0</v>
      </c>
      <c r="BD90" s="84">
        <f t="shared" si="54"/>
        <v>0</v>
      </c>
      <c r="BE90" s="84">
        <f t="shared" si="55"/>
        <v>0</v>
      </c>
      <c r="BF90" s="84">
        <f t="shared" si="56"/>
        <v>0</v>
      </c>
      <c r="BG90" s="84">
        <f t="shared" si="57"/>
        <v>0</v>
      </c>
      <c r="BH90" s="84">
        <f t="shared" si="58"/>
        <v>0</v>
      </c>
      <c r="BI90" s="84">
        <f t="shared" si="59"/>
        <v>0</v>
      </c>
      <c r="BJ90" s="84">
        <f t="shared" si="60"/>
        <v>0</v>
      </c>
      <c r="BK90" s="84">
        <f t="shared" si="61"/>
        <v>0</v>
      </c>
    </row>
    <row r="91" spans="1:63" s="2" customFormat="1" ht="39.950000000000003" customHeight="1">
      <c r="A91" s="28" t="s">
        <v>201</v>
      </c>
      <c r="B91" s="135" t="s">
        <v>202</v>
      </c>
      <c r="C91" s="136"/>
      <c r="D91" s="137"/>
      <c r="E91" s="16"/>
      <c r="F91" s="29"/>
      <c r="G91" s="16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29"/>
      <c r="AE91" s="29"/>
      <c r="AF91" s="19"/>
      <c r="AG91" s="29"/>
      <c r="AH91" s="29"/>
      <c r="AI91" s="19"/>
      <c r="AJ91" s="21"/>
      <c r="AK91" s="21"/>
      <c r="AL91" s="21"/>
      <c r="AM91" s="21"/>
      <c r="AN91" s="21"/>
      <c r="AO91" s="21"/>
      <c r="AP91" s="21"/>
      <c r="AR91" s="84">
        <f t="shared" si="67"/>
        <v>0</v>
      </c>
      <c r="AS91" s="84">
        <f t="shared" si="44"/>
        <v>0</v>
      </c>
      <c r="AT91" s="84">
        <f t="shared" si="45"/>
        <v>0</v>
      </c>
      <c r="AU91" s="84">
        <f t="shared" si="46"/>
        <v>0</v>
      </c>
      <c r="AV91" s="84">
        <f t="shared" si="47"/>
        <v>0</v>
      </c>
      <c r="AW91" s="84">
        <f t="shared" si="66"/>
        <v>0</v>
      </c>
      <c r="AX91" s="84">
        <f t="shared" si="48"/>
        <v>0</v>
      </c>
      <c r="AY91" s="84">
        <f t="shared" si="49"/>
        <v>0</v>
      </c>
      <c r="AZ91" s="84">
        <f t="shared" si="50"/>
        <v>0</v>
      </c>
      <c r="BA91" s="84">
        <f t="shared" si="51"/>
        <v>0</v>
      </c>
      <c r="BB91" s="83">
        <f t="shared" si="52"/>
        <v>0</v>
      </c>
      <c r="BC91" s="83">
        <f t="shared" si="53"/>
        <v>0</v>
      </c>
      <c r="BD91" s="84">
        <f t="shared" si="54"/>
        <v>0</v>
      </c>
      <c r="BE91" s="84">
        <f t="shared" si="55"/>
        <v>0</v>
      </c>
      <c r="BF91" s="84">
        <f t="shared" si="56"/>
        <v>0</v>
      </c>
      <c r="BG91" s="84">
        <f t="shared" si="57"/>
        <v>0</v>
      </c>
      <c r="BH91" s="84">
        <f t="shared" si="58"/>
        <v>0</v>
      </c>
      <c r="BI91" s="84">
        <f t="shared" si="59"/>
        <v>0</v>
      </c>
      <c r="BJ91" s="84">
        <f t="shared" si="60"/>
        <v>0</v>
      </c>
      <c r="BK91" s="84">
        <f t="shared" si="61"/>
        <v>0</v>
      </c>
    </row>
    <row r="92" spans="1:63" s="2" customFormat="1" ht="39.950000000000003" customHeight="1">
      <c r="A92" s="28" t="s">
        <v>203</v>
      </c>
      <c r="B92" s="135" t="s">
        <v>204</v>
      </c>
      <c r="C92" s="136"/>
      <c r="D92" s="137"/>
      <c r="E92" s="16"/>
      <c r="F92" s="29"/>
      <c r="G92" s="16"/>
      <c r="H92" s="13"/>
      <c r="I92" s="13"/>
      <c r="J92" s="13"/>
      <c r="K92" s="13"/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/>
      <c r="AD92" s="29"/>
      <c r="AE92" s="29"/>
      <c r="AF92" s="19"/>
      <c r="AG92" s="29"/>
      <c r="AH92" s="29"/>
      <c r="AI92" s="19"/>
      <c r="AJ92" s="21"/>
      <c r="AK92" s="21"/>
      <c r="AL92" s="21"/>
      <c r="AM92" s="21"/>
      <c r="AN92" s="21"/>
      <c r="AO92" s="21"/>
      <c r="AP92" s="21"/>
      <c r="AR92" s="84">
        <f t="shared" si="67"/>
        <v>0</v>
      </c>
      <c r="AS92" s="84">
        <f t="shared" si="44"/>
        <v>0</v>
      </c>
      <c r="AT92" s="84">
        <f t="shared" si="45"/>
        <v>0</v>
      </c>
      <c r="AU92" s="84">
        <f t="shared" si="46"/>
        <v>0</v>
      </c>
      <c r="AV92" s="84">
        <f t="shared" si="47"/>
        <v>0</v>
      </c>
      <c r="AW92" s="84">
        <f t="shared" si="66"/>
        <v>0</v>
      </c>
      <c r="AX92" s="84">
        <f t="shared" si="48"/>
        <v>0</v>
      </c>
      <c r="AY92" s="84">
        <f t="shared" si="49"/>
        <v>0</v>
      </c>
      <c r="AZ92" s="84">
        <f t="shared" si="50"/>
        <v>0</v>
      </c>
      <c r="BA92" s="84">
        <f t="shared" si="51"/>
        <v>0</v>
      </c>
      <c r="BB92" s="83">
        <f t="shared" si="52"/>
        <v>0</v>
      </c>
      <c r="BC92" s="83">
        <f t="shared" si="53"/>
        <v>0</v>
      </c>
      <c r="BD92" s="84">
        <f t="shared" si="54"/>
        <v>0</v>
      </c>
      <c r="BE92" s="84">
        <f t="shared" si="55"/>
        <v>0</v>
      </c>
      <c r="BF92" s="84">
        <f t="shared" si="56"/>
        <v>0</v>
      </c>
      <c r="BG92" s="84">
        <f t="shared" si="57"/>
        <v>0</v>
      </c>
      <c r="BH92" s="84">
        <f t="shared" si="58"/>
        <v>0</v>
      </c>
      <c r="BI92" s="84">
        <f t="shared" si="59"/>
        <v>0</v>
      </c>
      <c r="BJ92" s="84">
        <f t="shared" si="60"/>
        <v>0</v>
      </c>
      <c r="BK92" s="84">
        <f t="shared" si="61"/>
        <v>0</v>
      </c>
    </row>
    <row r="93" spans="1:63" s="2" customFormat="1" ht="64.5" customHeight="1">
      <c r="A93" s="28" t="s">
        <v>205</v>
      </c>
      <c r="B93" s="135" t="s">
        <v>206</v>
      </c>
      <c r="C93" s="136"/>
      <c r="D93" s="137"/>
      <c r="E93" s="16"/>
      <c r="F93" s="29"/>
      <c r="G93" s="16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29"/>
      <c r="AE93" s="29"/>
      <c r="AF93" s="19"/>
      <c r="AG93" s="29"/>
      <c r="AH93" s="29"/>
      <c r="AI93" s="19"/>
      <c r="AJ93" s="21"/>
      <c r="AK93" s="21"/>
      <c r="AL93" s="21"/>
      <c r="AM93" s="21"/>
      <c r="AN93" s="21"/>
      <c r="AO93" s="21"/>
      <c r="AP93" s="21"/>
      <c r="AR93" s="84">
        <f t="shared" si="67"/>
        <v>0</v>
      </c>
      <c r="AS93" s="84">
        <f t="shared" si="44"/>
        <v>0</v>
      </c>
      <c r="AT93" s="84">
        <f t="shared" si="45"/>
        <v>0</v>
      </c>
      <c r="AU93" s="84">
        <f t="shared" si="46"/>
        <v>0</v>
      </c>
      <c r="AV93" s="84">
        <f t="shared" si="47"/>
        <v>0</v>
      </c>
      <c r="AW93" s="84">
        <f t="shared" si="66"/>
        <v>0</v>
      </c>
      <c r="AX93" s="84">
        <f t="shared" si="48"/>
        <v>0</v>
      </c>
      <c r="AY93" s="84">
        <f t="shared" si="49"/>
        <v>0</v>
      </c>
      <c r="AZ93" s="84">
        <f t="shared" si="50"/>
        <v>0</v>
      </c>
      <c r="BA93" s="84">
        <f t="shared" si="51"/>
        <v>0</v>
      </c>
      <c r="BB93" s="83">
        <f t="shared" si="52"/>
        <v>0</v>
      </c>
      <c r="BC93" s="83">
        <f t="shared" si="53"/>
        <v>0</v>
      </c>
      <c r="BD93" s="84">
        <f t="shared" si="54"/>
        <v>0</v>
      </c>
      <c r="BE93" s="84">
        <f t="shared" si="55"/>
        <v>0</v>
      </c>
      <c r="BF93" s="84">
        <f t="shared" si="56"/>
        <v>0</v>
      </c>
      <c r="BG93" s="84">
        <f t="shared" si="57"/>
        <v>0</v>
      </c>
      <c r="BH93" s="84">
        <f t="shared" si="58"/>
        <v>0</v>
      </c>
      <c r="BI93" s="84">
        <f t="shared" si="59"/>
        <v>0</v>
      </c>
      <c r="BJ93" s="84">
        <f t="shared" si="60"/>
        <v>0</v>
      </c>
      <c r="BK93" s="84">
        <f t="shared" si="61"/>
        <v>0</v>
      </c>
    </row>
    <row r="94" spans="1:63" s="2" customFormat="1" ht="39.950000000000003" customHeight="1">
      <c r="A94" s="28" t="s">
        <v>207</v>
      </c>
      <c r="B94" s="135" t="s">
        <v>208</v>
      </c>
      <c r="C94" s="136"/>
      <c r="D94" s="137"/>
      <c r="E94" s="16">
        <v>1</v>
      </c>
      <c r="F94" s="29"/>
      <c r="G94" s="16">
        <v>1</v>
      </c>
      <c r="H94" s="13"/>
      <c r="I94" s="13"/>
      <c r="J94" s="13"/>
      <c r="K94" s="13"/>
      <c r="L94" s="13"/>
      <c r="M94" s="13"/>
      <c r="N94" s="13"/>
      <c r="O94" s="16">
        <v>1</v>
      </c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/>
      <c r="AD94" s="29"/>
      <c r="AE94" s="29"/>
      <c r="AF94" s="19"/>
      <c r="AG94" s="29"/>
      <c r="AH94" s="29"/>
      <c r="AI94" s="19"/>
      <c r="AJ94" s="21"/>
      <c r="AK94" s="21"/>
      <c r="AL94" s="21"/>
      <c r="AM94" s="21"/>
      <c r="AN94" s="21"/>
      <c r="AO94" s="21"/>
      <c r="AP94" s="21"/>
      <c r="AR94" s="84">
        <f t="shared" si="67"/>
        <v>1</v>
      </c>
      <c r="AS94" s="84">
        <f t="shared" si="44"/>
        <v>1</v>
      </c>
      <c r="AT94" s="84">
        <f t="shared" si="45"/>
        <v>0</v>
      </c>
      <c r="AU94" s="84">
        <f t="shared" si="46"/>
        <v>0</v>
      </c>
      <c r="AV94" s="84">
        <f t="shared" si="47"/>
        <v>1</v>
      </c>
      <c r="AW94" s="84">
        <f t="shared" si="66"/>
        <v>1</v>
      </c>
      <c r="AX94" s="84">
        <f t="shared" si="48"/>
        <v>0</v>
      </c>
      <c r="AY94" s="84">
        <f t="shared" si="49"/>
        <v>0</v>
      </c>
      <c r="AZ94" s="84">
        <f t="shared" si="50"/>
        <v>0</v>
      </c>
      <c r="BA94" s="84">
        <f t="shared" si="51"/>
        <v>0</v>
      </c>
      <c r="BB94" s="83">
        <f t="shared" si="52"/>
        <v>0</v>
      </c>
      <c r="BC94" s="83">
        <f t="shared" si="53"/>
        <v>0</v>
      </c>
      <c r="BD94" s="84">
        <f t="shared" si="54"/>
        <v>0</v>
      </c>
      <c r="BE94" s="84">
        <f t="shared" si="55"/>
        <v>0</v>
      </c>
      <c r="BF94" s="84">
        <f t="shared" si="56"/>
        <v>0</v>
      </c>
      <c r="BG94" s="84">
        <f t="shared" si="57"/>
        <v>0</v>
      </c>
      <c r="BH94" s="84">
        <f t="shared" si="58"/>
        <v>0</v>
      </c>
      <c r="BI94" s="84">
        <f t="shared" si="59"/>
        <v>0</v>
      </c>
      <c r="BJ94" s="84">
        <f t="shared" si="60"/>
        <v>0</v>
      </c>
      <c r="BK94" s="84">
        <f t="shared" si="61"/>
        <v>0</v>
      </c>
    </row>
    <row r="95" spans="1:63" s="2" customFormat="1" ht="39.950000000000003" customHeight="1">
      <c r="A95" s="28" t="s">
        <v>209</v>
      </c>
      <c r="B95" s="135" t="s">
        <v>210</v>
      </c>
      <c r="C95" s="136"/>
      <c r="D95" s="137"/>
      <c r="E95" s="16"/>
      <c r="F95" s="29"/>
      <c r="G95" s="16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29"/>
      <c r="AE95" s="29"/>
      <c r="AF95" s="19"/>
      <c r="AG95" s="29"/>
      <c r="AH95" s="29"/>
      <c r="AI95" s="19"/>
      <c r="AJ95" s="21"/>
      <c r="AK95" s="21"/>
      <c r="AL95" s="21"/>
      <c r="AM95" s="21"/>
      <c r="AN95" s="21"/>
      <c r="AO95" s="21"/>
      <c r="AP95" s="21"/>
      <c r="AR95" s="84">
        <f t="shared" si="67"/>
        <v>0</v>
      </c>
      <c r="AS95" s="84">
        <f t="shared" si="44"/>
        <v>0</v>
      </c>
      <c r="AT95" s="84">
        <f t="shared" si="45"/>
        <v>0</v>
      </c>
      <c r="AU95" s="84">
        <f t="shared" si="46"/>
        <v>0</v>
      </c>
      <c r="AV95" s="84">
        <f t="shared" si="47"/>
        <v>0</v>
      </c>
      <c r="AW95" s="84">
        <f t="shared" si="66"/>
        <v>0</v>
      </c>
      <c r="AX95" s="84">
        <f t="shared" si="48"/>
        <v>0</v>
      </c>
      <c r="AY95" s="84">
        <f t="shared" si="49"/>
        <v>0</v>
      </c>
      <c r="AZ95" s="84">
        <f t="shared" si="50"/>
        <v>0</v>
      </c>
      <c r="BA95" s="84">
        <f t="shared" si="51"/>
        <v>0</v>
      </c>
      <c r="BB95" s="83">
        <f t="shared" si="52"/>
        <v>0</v>
      </c>
      <c r="BC95" s="83">
        <f t="shared" si="53"/>
        <v>0</v>
      </c>
      <c r="BD95" s="84">
        <f t="shared" si="54"/>
        <v>0</v>
      </c>
      <c r="BE95" s="84">
        <f t="shared" si="55"/>
        <v>0</v>
      </c>
      <c r="BF95" s="84">
        <f t="shared" si="56"/>
        <v>0</v>
      </c>
      <c r="BG95" s="84">
        <f t="shared" si="57"/>
        <v>0</v>
      </c>
      <c r="BH95" s="84">
        <f t="shared" si="58"/>
        <v>0</v>
      </c>
      <c r="BI95" s="84">
        <f t="shared" si="59"/>
        <v>0</v>
      </c>
      <c r="BJ95" s="84">
        <f t="shared" si="60"/>
        <v>0</v>
      </c>
      <c r="BK95" s="84">
        <f t="shared" si="61"/>
        <v>0</v>
      </c>
    </row>
    <row r="96" spans="1:63" s="2" customFormat="1" ht="39.950000000000003" customHeight="1">
      <c r="A96" s="28" t="s">
        <v>211</v>
      </c>
      <c r="B96" s="135" t="s">
        <v>212</v>
      </c>
      <c r="C96" s="136"/>
      <c r="D96" s="137"/>
      <c r="E96" s="16"/>
      <c r="F96" s="29"/>
      <c r="G96" s="16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29"/>
      <c r="AE96" s="29"/>
      <c r="AF96" s="19"/>
      <c r="AG96" s="29"/>
      <c r="AH96" s="29"/>
      <c r="AI96" s="19"/>
      <c r="AJ96" s="21"/>
      <c r="AK96" s="21"/>
      <c r="AL96" s="21"/>
      <c r="AM96" s="21"/>
      <c r="AN96" s="21"/>
      <c r="AO96" s="21"/>
      <c r="AP96" s="21"/>
      <c r="AR96" s="84">
        <f t="shared" si="67"/>
        <v>0</v>
      </c>
      <c r="AS96" s="84">
        <f t="shared" si="44"/>
        <v>0</v>
      </c>
      <c r="AT96" s="84">
        <f t="shared" si="45"/>
        <v>0</v>
      </c>
      <c r="AU96" s="84">
        <f t="shared" si="46"/>
        <v>0</v>
      </c>
      <c r="AV96" s="84">
        <f t="shared" si="47"/>
        <v>0</v>
      </c>
      <c r="AW96" s="84">
        <f t="shared" si="66"/>
        <v>0</v>
      </c>
      <c r="AX96" s="84">
        <f t="shared" si="48"/>
        <v>0</v>
      </c>
      <c r="AY96" s="84">
        <f t="shared" si="49"/>
        <v>0</v>
      </c>
      <c r="AZ96" s="84">
        <f t="shared" si="50"/>
        <v>0</v>
      </c>
      <c r="BA96" s="84">
        <f t="shared" si="51"/>
        <v>0</v>
      </c>
      <c r="BB96" s="83">
        <f t="shared" si="52"/>
        <v>0</v>
      </c>
      <c r="BC96" s="83">
        <f t="shared" si="53"/>
        <v>0</v>
      </c>
      <c r="BD96" s="84">
        <f t="shared" si="54"/>
        <v>0</v>
      </c>
      <c r="BE96" s="84">
        <f t="shared" si="55"/>
        <v>0</v>
      </c>
      <c r="BF96" s="84">
        <f t="shared" si="56"/>
        <v>0</v>
      </c>
      <c r="BG96" s="84">
        <f t="shared" si="57"/>
        <v>0</v>
      </c>
      <c r="BH96" s="84">
        <f t="shared" si="58"/>
        <v>0</v>
      </c>
      <c r="BI96" s="84">
        <f t="shared" si="59"/>
        <v>0</v>
      </c>
      <c r="BJ96" s="84">
        <f t="shared" si="60"/>
        <v>0</v>
      </c>
      <c r="BK96" s="84">
        <f t="shared" si="61"/>
        <v>0</v>
      </c>
    </row>
    <row r="97" spans="1:63" s="2" customFormat="1" ht="39.950000000000003" customHeight="1">
      <c r="A97" s="28" t="s">
        <v>213</v>
      </c>
      <c r="B97" s="135" t="s">
        <v>214</v>
      </c>
      <c r="C97" s="136"/>
      <c r="D97" s="137"/>
      <c r="E97" s="16">
        <v>3</v>
      </c>
      <c r="F97" s="29"/>
      <c r="G97" s="16">
        <v>3</v>
      </c>
      <c r="H97" s="13"/>
      <c r="I97" s="13"/>
      <c r="J97" s="13"/>
      <c r="K97" s="13"/>
      <c r="L97" s="13"/>
      <c r="M97" s="13"/>
      <c r="N97" s="13"/>
      <c r="O97" s="16">
        <v>1</v>
      </c>
      <c r="P97" s="16">
        <v>2</v>
      </c>
      <c r="Q97" s="16">
        <v>2</v>
      </c>
      <c r="R97" s="13"/>
      <c r="S97" s="13"/>
      <c r="T97" s="16"/>
      <c r="U97" s="16"/>
      <c r="V97" s="16"/>
      <c r="W97" s="13"/>
      <c r="X97" s="13"/>
      <c r="Y97" s="16"/>
      <c r="Z97" s="16">
        <v>2</v>
      </c>
      <c r="AA97" s="16"/>
      <c r="AB97" s="16"/>
      <c r="AC97" s="16"/>
      <c r="AD97" s="29"/>
      <c r="AE97" s="29"/>
      <c r="AF97" s="19"/>
      <c r="AG97" s="29"/>
      <c r="AH97" s="29"/>
      <c r="AI97" s="19"/>
      <c r="AJ97" s="21"/>
      <c r="AK97" s="21"/>
      <c r="AL97" s="21"/>
      <c r="AM97" s="21"/>
      <c r="AN97" s="21"/>
      <c r="AO97" s="21"/>
      <c r="AP97" s="21"/>
      <c r="AR97" s="84">
        <f t="shared" si="67"/>
        <v>3</v>
      </c>
      <c r="AS97" s="84">
        <f t="shared" si="44"/>
        <v>3</v>
      </c>
      <c r="AT97" s="84">
        <f t="shared" si="45"/>
        <v>0</v>
      </c>
      <c r="AU97" s="84">
        <f t="shared" si="46"/>
        <v>0</v>
      </c>
      <c r="AV97" s="84">
        <f t="shared" si="47"/>
        <v>3</v>
      </c>
      <c r="AW97" s="84">
        <f t="shared" si="66"/>
        <v>3</v>
      </c>
      <c r="AX97" s="84">
        <f t="shared" si="48"/>
        <v>2</v>
      </c>
      <c r="AY97" s="84">
        <f t="shared" si="49"/>
        <v>2</v>
      </c>
      <c r="AZ97" s="84">
        <f t="shared" si="50"/>
        <v>0</v>
      </c>
      <c r="BA97" s="84">
        <f t="shared" si="51"/>
        <v>0</v>
      </c>
      <c r="BB97" s="83">
        <f t="shared" si="52"/>
        <v>2</v>
      </c>
      <c r="BC97" s="83">
        <f t="shared" si="53"/>
        <v>2</v>
      </c>
      <c r="BD97" s="84">
        <f t="shared" si="54"/>
        <v>0</v>
      </c>
      <c r="BE97" s="84">
        <f t="shared" si="55"/>
        <v>0</v>
      </c>
      <c r="BF97" s="84">
        <f t="shared" si="56"/>
        <v>0</v>
      </c>
      <c r="BG97" s="84">
        <f t="shared" si="57"/>
        <v>0</v>
      </c>
      <c r="BH97" s="84">
        <f t="shared" si="58"/>
        <v>0</v>
      </c>
      <c r="BI97" s="84">
        <f t="shared" si="59"/>
        <v>0</v>
      </c>
      <c r="BJ97" s="84">
        <f t="shared" si="60"/>
        <v>0</v>
      </c>
      <c r="BK97" s="84">
        <f t="shared" si="61"/>
        <v>0</v>
      </c>
    </row>
    <row r="98" spans="1:63" s="34" customFormat="1" ht="39.950000000000003" customHeight="1">
      <c r="A98" s="50" t="s">
        <v>215</v>
      </c>
      <c r="B98" s="219" t="s">
        <v>216</v>
      </c>
      <c r="C98" s="220"/>
      <c r="D98" s="221"/>
      <c r="E98" s="16"/>
      <c r="F98" s="29"/>
      <c r="G98" s="16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29"/>
      <c r="AE98" s="29"/>
      <c r="AF98" s="19"/>
      <c r="AG98" s="29"/>
      <c r="AH98" s="29"/>
      <c r="AI98" s="19"/>
      <c r="AJ98" s="21"/>
      <c r="AK98" s="21"/>
      <c r="AL98" s="21"/>
      <c r="AM98" s="21"/>
      <c r="AN98" s="21"/>
      <c r="AO98" s="21"/>
      <c r="AP98" s="21"/>
      <c r="AR98" s="86">
        <f t="shared" si="67"/>
        <v>0</v>
      </c>
      <c r="AS98" s="86">
        <f t="shared" si="44"/>
        <v>0</v>
      </c>
      <c r="AT98" s="86">
        <f t="shared" si="45"/>
        <v>0</v>
      </c>
      <c r="AU98" s="86">
        <f t="shared" si="46"/>
        <v>0</v>
      </c>
      <c r="AV98" s="86">
        <f t="shared" si="47"/>
        <v>0</v>
      </c>
      <c r="AW98" s="86">
        <f t="shared" si="66"/>
        <v>0</v>
      </c>
      <c r="AX98" s="86">
        <f t="shared" si="48"/>
        <v>0</v>
      </c>
      <c r="AY98" s="86">
        <f t="shared" si="49"/>
        <v>0</v>
      </c>
      <c r="AZ98" s="86">
        <f t="shared" si="50"/>
        <v>0</v>
      </c>
      <c r="BA98" s="86">
        <f t="shared" si="51"/>
        <v>0</v>
      </c>
      <c r="BB98" s="90">
        <f t="shared" si="52"/>
        <v>0</v>
      </c>
      <c r="BC98" s="90">
        <f t="shared" si="53"/>
        <v>0</v>
      </c>
      <c r="BD98" s="86">
        <f t="shared" si="54"/>
        <v>0</v>
      </c>
      <c r="BE98" s="86">
        <f t="shared" si="55"/>
        <v>0</v>
      </c>
      <c r="BF98" s="86">
        <f t="shared" si="56"/>
        <v>0</v>
      </c>
      <c r="BG98" s="86">
        <f t="shared" si="57"/>
        <v>0</v>
      </c>
      <c r="BH98" s="86">
        <f t="shared" si="58"/>
        <v>0</v>
      </c>
      <c r="BI98" s="86">
        <f t="shared" si="59"/>
        <v>0</v>
      </c>
      <c r="BJ98" s="86">
        <f t="shared" si="60"/>
        <v>0</v>
      </c>
      <c r="BK98" s="86">
        <f t="shared" si="61"/>
        <v>0</v>
      </c>
    </row>
    <row r="99" spans="1:63" s="34" customFormat="1" ht="39.950000000000003" customHeight="1">
      <c r="A99" s="50" t="s">
        <v>217</v>
      </c>
      <c r="B99" s="169" t="s">
        <v>218</v>
      </c>
      <c r="C99" s="169"/>
      <c r="D99" s="169"/>
      <c r="E99" s="16">
        <v>3</v>
      </c>
      <c r="F99" s="29"/>
      <c r="G99" s="16">
        <v>3</v>
      </c>
      <c r="H99" s="13"/>
      <c r="I99" s="13"/>
      <c r="J99" s="13"/>
      <c r="K99" s="13"/>
      <c r="L99" s="13"/>
      <c r="M99" s="13"/>
      <c r="N99" s="13"/>
      <c r="O99" s="16">
        <v>3</v>
      </c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29"/>
      <c r="AE99" s="29"/>
      <c r="AF99" s="19"/>
      <c r="AG99" s="29"/>
      <c r="AH99" s="29"/>
      <c r="AI99" s="19"/>
      <c r="AJ99" s="21"/>
      <c r="AK99" s="21"/>
      <c r="AL99" s="21"/>
      <c r="AM99" s="21"/>
      <c r="AN99" s="21"/>
      <c r="AO99" s="21"/>
      <c r="AP99" s="21"/>
      <c r="AR99" s="86">
        <f t="shared" si="67"/>
        <v>3</v>
      </c>
      <c r="AS99" s="86">
        <f t="shared" si="44"/>
        <v>3</v>
      </c>
      <c r="AT99" s="86">
        <f t="shared" si="45"/>
        <v>0</v>
      </c>
      <c r="AU99" s="86">
        <f t="shared" si="46"/>
        <v>0</v>
      </c>
      <c r="AV99" s="86">
        <f t="shared" si="47"/>
        <v>3</v>
      </c>
      <c r="AW99" s="86">
        <f t="shared" si="66"/>
        <v>3</v>
      </c>
      <c r="AX99" s="86">
        <f t="shared" si="48"/>
        <v>0</v>
      </c>
      <c r="AY99" s="86">
        <f t="shared" si="49"/>
        <v>0</v>
      </c>
      <c r="AZ99" s="86">
        <f t="shared" si="50"/>
        <v>0</v>
      </c>
      <c r="BA99" s="86">
        <f t="shared" si="51"/>
        <v>0</v>
      </c>
      <c r="BB99" s="90">
        <f t="shared" si="52"/>
        <v>0</v>
      </c>
      <c r="BC99" s="90">
        <f t="shared" si="53"/>
        <v>0</v>
      </c>
      <c r="BD99" s="86">
        <f t="shared" si="54"/>
        <v>0</v>
      </c>
      <c r="BE99" s="86">
        <f t="shared" si="55"/>
        <v>0</v>
      </c>
      <c r="BF99" s="86">
        <f t="shared" si="56"/>
        <v>0</v>
      </c>
      <c r="BG99" s="86">
        <f t="shared" si="57"/>
        <v>0</v>
      </c>
      <c r="BH99" s="86">
        <f t="shared" si="58"/>
        <v>0</v>
      </c>
      <c r="BI99" s="86">
        <f t="shared" si="59"/>
        <v>0</v>
      </c>
      <c r="BJ99" s="86">
        <f t="shared" si="60"/>
        <v>0</v>
      </c>
      <c r="BK99" s="86">
        <f t="shared" si="61"/>
        <v>0</v>
      </c>
    </row>
    <row r="100" spans="1:63" s="2" customFormat="1" ht="39.950000000000003" customHeight="1">
      <c r="A100" s="28" t="s">
        <v>219</v>
      </c>
      <c r="B100" s="135" t="s">
        <v>220</v>
      </c>
      <c r="C100" s="136"/>
      <c r="D100" s="137"/>
      <c r="E100" s="16"/>
      <c r="F100" s="29"/>
      <c r="G100" s="16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29"/>
      <c r="AE100" s="29"/>
      <c r="AF100" s="19"/>
      <c r="AG100" s="29"/>
      <c r="AH100" s="29"/>
      <c r="AI100" s="19"/>
      <c r="AJ100" s="21"/>
      <c r="AK100" s="21"/>
      <c r="AL100" s="21"/>
      <c r="AM100" s="21"/>
      <c r="AN100" s="21"/>
      <c r="AO100" s="21"/>
      <c r="AP100" s="21"/>
      <c r="AR100" s="84">
        <f t="shared" si="67"/>
        <v>0</v>
      </c>
      <c r="AS100" s="84">
        <f t="shared" si="44"/>
        <v>0</v>
      </c>
      <c r="AT100" s="84">
        <f t="shared" si="45"/>
        <v>0</v>
      </c>
      <c r="AU100" s="84">
        <f t="shared" si="46"/>
        <v>0</v>
      </c>
      <c r="AV100" s="84">
        <f t="shared" si="47"/>
        <v>0</v>
      </c>
      <c r="AW100" s="84">
        <f t="shared" si="66"/>
        <v>0</v>
      </c>
      <c r="AX100" s="84">
        <f t="shared" si="48"/>
        <v>0</v>
      </c>
      <c r="AY100" s="84">
        <f t="shared" si="49"/>
        <v>0</v>
      </c>
      <c r="AZ100" s="84">
        <f t="shared" si="50"/>
        <v>0</v>
      </c>
      <c r="BA100" s="84">
        <f t="shared" si="51"/>
        <v>0</v>
      </c>
      <c r="BB100" s="83">
        <f t="shared" si="52"/>
        <v>0</v>
      </c>
      <c r="BC100" s="83">
        <f t="shared" si="53"/>
        <v>0</v>
      </c>
      <c r="BD100" s="84">
        <f t="shared" si="54"/>
        <v>0</v>
      </c>
      <c r="BE100" s="84">
        <f t="shared" si="55"/>
        <v>0</v>
      </c>
      <c r="BF100" s="84">
        <f t="shared" si="56"/>
        <v>0</v>
      </c>
      <c r="BG100" s="84">
        <f t="shared" si="57"/>
        <v>0</v>
      </c>
      <c r="BH100" s="84">
        <f t="shared" si="58"/>
        <v>0</v>
      </c>
      <c r="BI100" s="84">
        <f t="shared" si="59"/>
        <v>0</v>
      </c>
      <c r="BJ100" s="84">
        <f t="shared" si="60"/>
        <v>0</v>
      </c>
      <c r="BK100" s="84">
        <f t="shared" si="61"/>
        <v>0</v>
      </c>
    </row>
    <row r="101" spans="1:63" s="2" customFormat="1" ht="39.950000000000003" customHeight="1">
      <c r="A101" s="28" t="s">
        <v>221</v>
      </c>
      <c r="B101" s="135" t="s">
        <v>222</v>
      </c>
      <c r="C101" s="136"/>
      <c r="D101" s="137"/>
      <c r="E101" s="16"/>
      <c r="F101" s="29"/>
      <c r="G101" s="16"/>
      <c r="H101" s="13"/>
      <c r="I101" s="13"/>
      <c r="J101" s="13"/>
      <c r="K101" s="13"/>
      <c r="L101" s="13"/>
      <c r="M101" s="13"/>
      <c r="N101" s="13"/>
      <c r="O101" s="13"/>
      <c r="P101" s="16"/>
      <c r="Q101" s="16"/>
      <c r="R101" s="16"/>
      <c r="S101" s="16"/>
      <c r="T101" s="13"/>
      <c r="U101" s="16"/>
      <c r="V101" s="16"/>
      <c r="W101" s="16"/>
      <c r="X101" s="13"/>
      <c r="Y101" s="13"/>
      <c r="Z101" s="16"/>
      <c r="AA101" s="16"/>
      <c r="AB101" s="16"/>
      <c r="AC101" s="16"/>
      <c r="AD101" s="29"/>
      <c r="AE101" s="29"/>
      <c r="AF101" s="19"/>
      <c r="AG101" s="29"/>
      <c r="AH101" s="29"/>
      <c r="AI101" s="19"/>
      <c r="AJ101" s="21"/>
      <c r="AK101" s="21"/>
      <c r="AL101" s="21"/>
      <c r="AM101" s="21"/>
      <c r="AN101" s="21"/>
      <c r="AO101" s="21"/>
      <c r="AP101" s="21"/>
      <c r="AR101" s="84">
        <f t="shared" si="67"/>
        <v>0</v>
      </c>
      <c r="AS101" s="84">
        <f t="shared" si="44"/>
        <v>0</v>
      </c>
      <c r="AT101" s="84">
        <f t="shared" si="45"/>
        <v>0</v>
      </c>
      <c r="AU101" s="84">
        <f t="shared" si="46"/>
        <v>0</v>
      </c>
      <c r="AV101" s="84">
        <f t="shared" si="47"/>
        <v>0</v>
      </c>
      <c r="AW101" s="84">
        <f t="shared" si="66"/>
        <v>0</v>
      </c>
      <c r="AX101" s="84">
        <f t="shared" si="48"/>
        <v>0</v>
      </c>
      <c r="AY101" s="84">
        <f t="shared" si="49"/>
        <v>0</v>
      </c>
      <c r="AZ101" s="84">
        <f t="shared" si="50"/>
        <v>0</v>
      </c>
      <c r="BA101" s="84">
        <f t="shared" si="51"/>
        <v>0</v>
      </c>
      <c r="BB101" s="83">
        <f t="shared" si="52"/>
        <v>0</v>
      </c>
      <c r="BC101" s="83">
        <f t="shared" si="53"/>
        <v>0</v>
      </c>
      <c r="BD101" s="84">
        <f t="shared" si="54"/>
        <v>0</v>
      </c>
      <c r="BE101" s="84">
        <f t="shared" si="55"/>
        <v>0</v>
      </c>
      <c r="BF101" s="84">
        <f t="shared" si="56"/>
        <v>0</v>
      </c>
      <c r="BG101" s="84">
        <f t="shared" si="57"/>
        <v>0</v>
      </c>
      <c r="BH101" s="84">
        <f t="shared" si="58"/>
        <v>0</v>
      </c>
      <c r="BI101" s="84">
        <f t="shared" si="59"/>
        <v>0</v>
      </c>
      <c r="BJ101" s="84">
        <f t="shared" si="60"/>
        <v>0</v>
      </c>
      <c r="BK101" s="84">
        <f t="shared" si="61"/>
        <v>0</v>
      </c>
    </row>
    <row r="102" spans="1:63" s="34" customFormat="1" ht="39.950000000000003" customHeight="1">
      <c r="A102" s="50" t="s">
        <v>223</v>
      </c>
      <c r="B102" s="219" t="s">
        <v>81</v>
      </c>
      <c r="C102" s="220"/>
      <c r="D102" s="221"/>
      <c r="E102" s="16">
        <v>13</v>
      </c>
      <c r="F102" s="29"/>
      <c r="G102" s="16">
        <v>13</v>
      </c>
      <c r="H102" s="13"/>
      <c r="I102" s="13"/>
      <c r="J102" s="13"/>
      <c r="K102" s="13"/>
      <c r="L102" s="13"/>
      <c r="M102" s="13"/>
      <c r="N102" s="13"/>
      <c r="O102" s="16"/>
      <c r="P102" s="16">
        <v>13</v>
      </c>
      <c r="Q102" s="16">
        <v>13</v>
      </c>
      <c r="R102" s="16"/>
      <c r="S102" s="13"/>
      <c r="T102" s="16"/>
      <c r="U102" s="16"/>
      <c r="V102" s="16"/>
      <c r="W102" s="13"/>
      <c r="X102" s="13"/>
      <c r="Y102" s="16"/>
      <c r="Z102" s="16">
        <v>13</v>
      </c>
      <c r="AA102" s="16"/>
      <c r="AB102" s="16"/>
      <c r="AC102" s="16"/>
      <c r="AD102" s="29"/>
      <c r="AE102" s="29"/>
      <c r="AF102" s="19"/>
      <c r="AG102" s="29"/>
      <c r="AH102" s="29"/>
      <c r="AI102" s="19"/>
      <c r="AJ102" s="21"/>
      <c r="AK102" s="21"/>
      <c r="AL102" s="21"/>
      <c r="AM102" s="21"/>
      <c r="AN102" s="21"/>
      <c r="AO102" s="21"/>
      <c r="AP102" s="21"/>
      <c r="AR102" s="86">
        <f t="shared" si="67"/>
        <v>13</v>
      </c>
      <c r="AS102" s="86">
        <f t="shared" si="44"/>
        <v>13</v>
      </c>
      <c r="AT102" s="86">
        <f t="shared" si="45"/>
        <v>0</v>
      </c>
      <c r="AU102" s="86">
        <f t="shared" si="46"/>
        <v>0</v>
      </c>
      <c r="AV102" s="86">
        <f t="shared" si="47"/>
        <v>13</v>
      </c>
      <c r="AW102" s="86">
        <f t="shared" si="66"/>
        <v>13</v>
      </c>
      <c r="AX102" s="86">
        <f t="shared" si="48"/>
        <v>13</v>
      </c>
      <c r="AY102" s="86">
        <f t="shared" si="49"/>
        <v>13</v>
      </c>
      <c r="AZ102" s="86">
        <f t="shared" si="50"/>
        <v>0</v>
      </c>
      <c r="BA102" s="86">
        <f t="shared" si="51"/>
        <v>0</v>
      </c>
      <c r="BB102" s="90">
        <f t="shared" si="52"/>
        <v>13</v>
      </c>
      <c r="BC102" s="90">
        <f t="shared" si="53"/>
        <v>13</v>
      </c>
      <c r="BD102" s="86">
        <f t="shared" si="54"/>
        <v>0</v>
      </c>
      <c r="BE102" s="86">
        <f t="shared" si="55"/>
        <v>0</v>
      </c>
      <c r="BF102" s="86">
        <f t="shared" si="56"/>
        <v>0</v>
      </c>
      <c r="BG102" s="86">
        <f t="shared" si="57"/>
        <v>0</v>
      </c>
      <c r="BH102" s="86">
        <f t="shared" si="58"/>
        <v>0</v>
      </c>
      <c r="BI102" s="86">
        <f t="shared" si="59"/>
        <v>0</v>
      </c>
      <c r="BJ102" s="86">
        <f t="shared" si="60"/>
        <v>0</v>
      </c>
      <c r="BK102" s="86">
        <f t="shared" si="61"/>
        <v>0</v>
      </c>
    </row>
    <row r="103" spans="1:63" s="34" customFormat="1" ht="39.950000000000003" customHeight="1">
      <c r="A103" s="50" t="s">
        <v>224</v>
      </c>
      <c r="B103" s="219" t="s">
        <v>225</v>
      </c>
      <c r="C103" s="220"/>
      <c r="D103" s="221"/>
      <c r="E103" s="16">
        <v>1</v>
      </c>
      <c r="F103" s="29"/>
      <c r="G103" s="16">
        <v>1</v>
      </c>
      <c r="H103" s="13"/>
      <c r="I103" s="13"/>
      <c r="J103" s="13"/>
      <c r="K103" s="13"/>
      <c r="L103" s="13"/>
      <c r="M103" s="13"/>
      <c r="N103" s="13"/>
      <c r="O103" s="16"/>
      <c r="P103" s="16">
        <v>1</v>
      </c>
      <c r="Q103" s="16">
        <v>1</v>
      </c>
      <c r="R103" s="16"/>
      <c r="S103" s="13"/>
      <c r="T103" s="16"/>
      <c r="U103" s="16"/>
      <c r="V103" s="16"/>
      <c r="W103" s="13"/>
      <c r="X103" s="13"/>
      <c r="Y103" s="16"/>
      <c r="Z103" s="16">
        <v>1</v>
      </c>
      <c r="AA103" s="16"/>
      <c r="AB103" s="16"/>
      <c r="AC103" s="16"/>
      <c r="AD103" s="29"/>
      <c r="AE103" s="29"/>
      <c r="AF103" s="19"/>
      <c r="AG103" s="29"/>
      <c r="AH103" s="29"/>
      <c r="AI103" s="19"/>
      <c r="AJ103" s="21"/>
      <c r="AK103" s="21"/>
      <c r="AL103" s="21"/>
      <c r="AM103" s="21"/>
      <c r="AN103" s="21"/>
      <c r="AO103" s="21"/>
      <c r="AP103" s="21"/>
      <c r="AR103" s="86">
        <f t="shared" si="67"/>
        <v>1</v>
      </c>
      <c r="AS103" s="86">
        <f t="shared" si="44"/>
        <v>1</v>
      </c>
      <c r="AT103" s="86">
        <f t="shared" si="45"/>
        <v>0</v>
      </c>
      <c r="AU103" s="86">
        <f t="shared" si="46"/>
        <v>0</v>
      </c>
      <c r="AV103" s="86">
        <f t="shared" si="47"/>
        <v>1</v>
      </c>
      <c r="AW103" s="86">
        <f t="shared" si="66"/>
        <v>1</v>
      </c>
      <c r="AX103" s="86">
        <f t="shared" si="48"/>
        <v>1</v>
      </c>
      <c r="AY103" s="86">
        <f t="shared" si="49"/>
        <v>1</v>
      </c>
      <c r="AZ103" s="86">
        <f t="shared" si="50"/>
        <v>0</v>
      </c>
      <c r="BA103" s="86">
        <f t="shared" si="51"/>
        <v>0</v>
      </c>
      <c r="BB103" s="90">
        <f t="shared" si="52"/>
        <v>1</v>
      </c>
      <c r="BC103" s="90">
        <f t="shared" si="53"/>
        <v>1</v>
      </c>
      <c r="BD103" s="86">
        <f t="shared" si="54"/>
        <v>0</v>
      </c>
      <c r="BE103" s="86">
        <f t="shared" si="55"/>
        <v>0</v>
      </c>
      <c r="BF103" s="86">
        <f t="shared" si="56"/>
        <v>0</v>
      </c>
      <c r="BG103" s="86">
        <f t="shared" si="57"/>
        <v>0</v>
      </c>
      <c r="BH103" s="86">
        <f t="shared" si="58"/>
        <v>0</v>
      </c>
      <c r="BI103" s="86">
        <f t="shared" si="59"/>
        <v>0</v>
      </c>
      <c r="BJ103" s="86">
        <f t="shared" si="60"/>
        <v>0</v>
      </c>
      <c r="BK103" s="86">
        <f t="shared" si="61"/>
        <v>0</v>
      </c>
    </row>
    <row r="104" spans="1:63" s="2" customFormat="1" ht="39.950000000000003" customHeight="1">
      <c r="A104" s="28" t="s">
        <v>226</v>
      </c>
      <c r="B104" s="135" t="s">
        <v>227</v>
      </c>
      <c r="C104" s="136"/>
      <c r="D104" s="137"/>
      <c r="E104" s="16"/>
      <c r="F104" s="29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29"/>
      <c r="AE104" s="29"/>
      <c r="AF104" s="19"/>
      <c r="AG104" s="29"/>
      <c r="AH104" s="29"/>
      <c r="AI104" s="19"/>
      <c r="AJ104" s="21"/>
      <c r="AK104" s="21"/>
      <c r="AL104" s="21"/>
      <c r="AM104" s="21"/>
      <c r="AN104" s="21"/>
      <c r="AO104" s="21"/>
      <c r="AP104" s="21"/>
      <c r="AR104" s="84">
        <f t="shared" si="67"/>
        <v>0</v>
      </c>
      <c r="AS104" s="84">
        <f t="shared" si="44"/>
        <v>0</v>
      </c>
      <c r="AT104" s="84">
        <f t="shared" si="45"/>
        <v>0</v>
      </c>
      <c r="AU104" s="84">
        <f t="shared" si="46"/>
        <v>0</v>
      </c>
      <c r="AV104" s="84">
        <f t="shared" si="47"/>
        <v>0</v>
      </c>
      <c r="AW104" s="84">
        <f t="shared" si="66"/>
        <v>0</v>
      </c>
      <c r="AX104" s="84">
        <f t="shared" si="48"/>
        <v>0</v>
      </c>
      <c r="AY104" s="84">
        <f t="shared" si="49"/>
        <v>0</v>
      </c>
      <c r="AZ104" s="84">
        <f t="shared" si="50"/>
        <v>0</v>
      </c>
      <c r="BA104" s="84">
        <f t="shared" si="51"/>
        <v>0</v>
      </c>
      <c r="BB104" s="83">
        <f t="shared" si="52"/>
        <v>0</v>
      </c>
      <c r="BC104" s="83">
        <f t="shared" si="53"/>
        <v>0</v>
      </c>
      <c r="BD104" s="84">
        <f t="shared" si="54"/>
        <v>0</v>
      </c>
      <c r="BE104" s="84">
        <f t="shared" si="55"/>
        <v>0</v>
      </c>
      <c r="BF104" s="84">
        <f t="shared" si="56"/>
        <v>0</v>
      </c>
      <c r="BG104" s="84">
        <f t="shared" si="57"/>
        <v>0</v>
      </c>
      <c r="BH104" s="84">
        <f t="shared" si="58"/>
        <v>0</v>
      </c>
      <c r="BI104" s="84">
        <f t="shared" si="59"/>
        <v>0</v>
      </c>
      <c r="BJ104" s="84">
        <f t="shared" si="60"/>
        <v>0</v>
      </c>
      <c r="BK104" s="84">
        <f t="shared" si="61"/>
        <v>0</v>
      </c>
    </row>
    <row r="105" spans="1:63" s="1" customFormat="1" ht="39.950000000000003" customHeight="1">
      <c r="A105" s="26" t="s">
        <v>228</v>
      </c>
      <c r="B105" s="138" t="s">
        <v>229</v>
      </c>
      <c r="C105" s="139"/>
      <c r="D105" s="140"/>
      <c r="E105" s="27">
        <f>SUM(E106:E109)</f>
        <v>8</v>
      </c>
      <c r="F105" s="27">
        <f t="shared" ref="F105:AP105" si="68">SUM(F106:F109)</f>
        <v>0</v>
      </c>
      <c r="G105" s="27">
        <f t="shared" si="68"/>
        <v>8</v>
      </c>
      <c r="H105" s="27">
        <f t="shared" si="68"/>
        <v>0</v>
      </c>
      <c r="I105" s="27">
        <f t="shared" si="68"/>
        <v>0</v>
      </c>
      <c r="J105" s="27">
        <f t="shared" si="68"/>
        <v>6</v>
      </c>
      <c r="K105" s="27">
        <f t="shared" si="68"/>
        <v>5</v>
      </c>
      <c r="L105" s="27">
        <f t="shared" si="68"/>
        <v>1</v>
      </c>
      <c r="M105" s="27">
        <f t="shared" si="68"/>
        <v>0</v>
      </c>
      <c r="N105" s="27">
        <f t="shared" si="68"/>
        <v>0</v>
      </c>
      <c r="O105" s="27">
        <f t="shared" si="68"/>
        <v>4</v>
      </c>
      <c r="P105" s="27">
        <f t="shared" si="68"/>
        <v>9</v>
      </c>
      <c r="Q105" s="27">
        <f t="shared" si="68"/>
        <v>0</v>
      </c>
      <c r="R105" s="27">
        <f t="shared" si="68"/>
        <v>0</v>
      </c>
      <c r="S105" s="27">
        <f t="shared" si="68"/>
        <v>6</v>
      </c>
      <c r="T105" s="27">
        <f t="shared" si="68"/>
        <v>0</v>
      </c>
      <c r="U105" s="27">
        <f t="shared" si="68"/>
        <v>3</v>
      </c>
      <c r="V105" s="27">
        <f t="shared" si="68"/>
        <v>1</v>
      </c>
      <c r="W105" s="27">
        <f t="shared" si="68"/>
        <v>0</v>
      </c>
      <c r="X105" s="27">
        <f t="shared" si="68"/>
        <v>2</v>
      </c>
      <c r="Y105" s="27">
        <f t="shared" si="68"/>
        <v>0</v>
      </c>
      <c r="Z105" s="27">
        <f t="shared" si="68"/>
        <v>9</v>
      </c>
      <c r="AA105" s="27">
        <f t="shared" si="68"/>
        <v>0</v>
      </c>
      <c r="AB105" s="27">
        <f t="shared" si="68"/>
        <v>0</v>
      </c>
      <c r="AC105" s="27">
        <f t="shared" si="68"/>
        <v>0</v>
      </c>
      <c r="AD105" s="27">
        <f t="shared" si="68"/>
        <v>0</v>
      </c>
      <c r="AE105" s="27">
        <f t="shared" si="68"/>
        <v>0</v>
      </c>
      <c r="AF105" s="27">
        <f t="shared" si="68"/>
        <v>0</v>
      </c>
      <c r="AG105" s="27">
        <f t="shared" si="68"/>
        <v>0</v>
      </c>
      <c r="AH105" s="27">
        <f t="shared" si="68"/>
        <v>0</v>
      </c>
      <c r="AI105" s="27">
        <f t="shared" si="68"/>
        <v>0</v>
      </c>
      <c r="AJ105" s="27">
        <f t="shared" si="68"/>
        <v>0</v>
      </c>
      <c r="AK105" s="27">
        <f t="shared" si="68"/>
        <v>0</v>
      </c>
      <c r="AL105" s="27">
        <f t="shared" si="68"/>
        <v>0</v>
      </c>
      <c r="AM105" s="27">
        <f t="shared" si="68"/>
        <v>0</v>
      </c>
      <c r="AN105" s="27">
        <f t="shared" si="68"/>
        <v>0</v>
      </c>
      <c r="AO105" s="27">
        <f t="shared" si="68"/>
        <v>0</v>
      </c>
      <c r="AP105" s="27">
        <f t="shared" si="68"/>
        <v>0</v>
      </c>
      <c r="AR105" s="87">
        <f>SUM(AR106:AR109)</f>
        <v>8</v>
      </c>
      <c r="AS105" s="87">
        <f t="shared" ref="AS105:BK105" si="69">SUM(AS106:AS109)</f>
        <v>8</v>
      </c>
      <c r="AT105" s="87">
        <f t="shared" si="69"/>
        <v>6</v>
      </c>
      <c r="AU105" s="87">
        <f t="shared" si="69"/>
        <v>6</v>
      </c>
      <c r="AV105" s="87">
        <f t="shared" si="69"/>
        <v>13</v>
      </c>
      <c r="AW105" s="87">
        <f t="shared" si="69"/>
        <v>13</v>
      </c>
      <c r="AX105" s="87">
        <f t="shared" si="69"/>
        <v>9</v>
      </c>
      <c r="AY105" s="87">
        <f t="shared" si="69"/>
        <v>9</v>
      </c>
      <c r="AZ105" s="87">
        <f t="shared" si="69"/>
        <v>3</v>
      </c>
      <c r="BA105" s="87">
        <f t="shared" si="69"/>
        <v>3</v>
      </c>
      <c r="BB105" s="87">
        <f t="shared" si="69"/>
        <v>9</v>
      </c>
      <c r="BC105" s="87">
        <f t="shared" si="69"/>
        <v>9</v>
      </c>
      <c r="BD105" s="87">
        <f t="shared" si="69"/>
        <v>0</v>
      </c>
      <c r="BE105" s="87">
        <f t="shared" si="69"/>
        <v>0</v>
      </c>
      <c r="BF105" s="87">
        <f t="shared" si="69"/>
        <v>0</v>
      </c>
      <c r="BG105" s="87">
        <f t="shared" si="69"/>
        <v>0</v>
      </c>
      <c r="BH105" s="87">
        <f t="shared" si="69"/>
        <v>0</v>
      </c>
      <c r="BI105" s="87">
        <f t="shared" si="69"/>
        <v>0</v>
      </c>
      <c r="BJ105" s="87">
        <f t="shared" si="69"/>
        <v>0</v>
      </c>
      <c r="BK105" s="87">
        <f t="shared" si="69"/>
        <v>0</v>
      </c>
    </row>
    <row r="106" spans="1:63" s="2" customFormat="1" ht="90" customHeight="1">
      <c r="A106" s="28" t="s">
        <v>230</v>
      </c>
      <c r="B106" s="135" t="s">
        <v>231</v>
      </c>
      <c r="C106" s="136"/>
      <c r="D106" s="137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29"/>
      <c r="AE106" s="29"/>
      <c r="AF106" s="29"/>
      <c r="AG106" s="29"/>
      <c r="AH106" s="29"/>
      <c r="AI106" s="19"/>
      <c r="AJ106" s="21"/>
      <c r="AK106" s="21"/>
      <c r="AL106" s="21"/>
      <c r="AM106" s="21"/>
      <c r="AN106" s="21"/>
      <c r="AO106" s="21"/>
      <c r="AP106" s="21"/>
      <c r="AR106" s="84">
        <f>E106</f>
        <v>0</v>
      </c>
      <c r="AS106" s="84">
        <f t="shared" si="44"/>
        <v>0</v>
      </c>
      <c r="AT106" s="84">
        <f t="shared" si="45"/>
        <v>0</v>
      </c>
      <c r="AU106" s="84">
        <f t="shared" si="46"/>
        <v>0</v>
      </c>
      <c r="AV106" s="84">
        <f t="shared" si="47"/>
        <v>0</v>
      </c>
      <c r="AW106" s="84">
        <f>O106+Z106+AA106+AC106</f>
        <v>0</v>
      </c>
      <c r="AX106" s="84">
        <f t="shared" si="48"/>
        <v>0</v>
      </c>
      <c r="AY106" s="84">
        <f t="shared" si="49"/>
        <v>0</v>
      </c>
      <c r="AZ106" s="84">
        <f t="shared" si="50"/>
        <v>0</v>
      </c>
      <c r="BA106" s="84">
        <f t="shared" si="51"/>
        <v>0</v>
      </c>
      <c r="BB106" s="83">
        <f t="shared" si="52"/>
        <v>0</v>
      </c>
      <c r="BC106" s="83">
        <f t="shared" si="53"/>
        <v>0</v>
      </c>
      <c r="BD106" s="84">
        <f t="shared" si="54"/>
        <v>0</v>
      </c>
      <c r="BE106" s="84">
        <f t="shared" si="55"/>
        <v>0</v>
      </c>
      <c r="BF106" s="84">
        <f t="shared" si="56"/>
        <v>0</v>
      </c>
      <c r="BG106" s="84">
        <f t="shared" si="57"/>
        <v>0</v>
      </c>
      <c r="BH106" s="84">
        <f t="shared" si="58"/>
        <v>0</v>
      </c>
      <c r="BI106" s="84">
        <f t="shared" si="59"/>
        <v>0</v>
      </c>
      <c r="BJ106" s="84">
        <f t="shared" si="60"/>
        <v>0</v>
      </c>
      <c r="BK106" s="84">
        <f t="shared" si="61"/>
        <v>0</v>
      </c>
    </row>
    <row r="107" spans="1:63" s="2" customFormat="1" ht="39.950000000000003" customHeight="1">
      <c r="A107" s="28" t="s">
        <v>232</v>
      </c>
      <c r="B107" s="135" t="s">
        <v>81</v>
      </c>
      <c r="C107" s="136"/>
      <c r="D107" s="137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29"/>
      <c r="AE107" s="29"/>
      <c r="AF107" s="29"/>
      <c r="AG107" s="29"/>
      <c r="AH107" s="29"/>
      <c r="AI107" s="19"/>
      <c r="AJ107" s="21"/>
      <c r="AK107" s="21"/>
      <c r="AL107" s="21"/>
      <c r="AM107" s="21"/>
      <c r="AN107" s="21"/>
      <c r="AO107" s="21"/>
      <c r="AP107" s="21"/>
      <c r="AR107" s="84">
        <f>E107</f>
        <v>0</v>
      </c>
      <c r="AS107" s="84">
        <f t="shared" si="44"/>
        <v>0</v>
      </c>
      <c r="AT107" s="84">
        <f t="shared" si="45"/>
        <v>0</v>
      </c>
      <c r="AU107" s="84">
        <f t="shared" si="46"/>
        <v>0</v>
      </c>
      <c r="AV107" s="84">
        <f t="shared" si="47"/>
        <v>0</v>
      </c>
      <c r="AW107" s="84">
        <f>O107+Z107+AA107+AC107</f>
        <v>0</v>
      </c>
      <c r="AX107" s="84">
        <f t="shared" si="48"/>
        <v>0</v>
      </c>
      <c r="AY107" s="84">
        <f t="shared" si="49"/>
        <v>0</v>
      </c>
      <c r="AZ107" s="84">
        <f t="shared" si="50"/>
        <v>0</v>
      </c>
      <c r="BA107" s="84">
        <f t="shared" si="51"/>
        <v>0</v>
      </c>
      <c r="BB107" s="83">
        <f t="shared" si="52"/>
        <v>0</v>
      </c>
      <c r="BC107" s="83">
        <f t="shared" si="53"/>
        <v>0</v>
      </c>
      <c r="BD107" s="84">
        <f t="shared" si="54"/>
        <v>0</v>
      </c>
      <c r="BE107" s="84">
        <f t="shared" si="55"/>
        <v>0</v>
      </c>
      <c r="BF107" s="84">
        <f t="shared" si="56"/>
        <v>0</v>
      </c>
      <c r="BG107" s="84">
        <f t="shared" si="57"/>
        <v>0</v>
      </c>
      <c r="BH107" s="84">
        <f t="shared" si="58"/>
        <v>0</v>
      </c>
      <c r="BI107" s="84">
        <f t="shared" si="59"/>
        <v>0</v>
      </c>
      <c r="BJ107" s="84">
        <f t="shared" si="60"/>
        <v>0</v>
      </c>
      <c r="BK107" s="84">
        <f t="shared" si="61"/>
        <v>0</v>
      </c>
    </row>
    <row r="108" spans="1:63" s="2" customFormat="1" ht="70.5" customHeight="1">
      <c r="A108" s="28" t="s">
        <v>233</v>
      </c>
      <c r="B108" s="141" t="s">
        <v>234</v>
      </c>
      <c r="C108" s="142"/>
      <c r="D108" s="14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29"/>
      <c r="AE108" s="29"/>
      <c r="AF108" s="29"/>
      <c r="AG108" s="29"/>
      <c r="AH108" s="29"/>
      <c r="AI108" s="19"/>
      <c r="AJ108" s="21"/>
      <c r="AK108" s="21"/>
      <c r="AL108" s="21"/>
      <c r="AM108" s="21"/>
      <c r="AN108" s="21"/>
      <c r="AO108" s="21"/>
      <c r="AP108" s="21"/>
      <c r="AR108" s="84">
        <f>E108</f>
        <v>0</v>
      </c>
      <c r="AS108" s="84">
        <f t="shared" si="44"/>
        <v>0</v>
      </c>
      <c r="AT108" s="84">
        <f t="shared" si="45"/>
        <v>0</v>
      </c>
      <c r="AU108" s="84">
        <f t="shared" si="46"/>
        <v>0</v>
      </c>
      <c r="AV108" s="84">
        <f t="shared" si="47"/>
        <v>0</v>
      </c>
      <c r="AW108" s="84">
        <f>O108+Z108+AA108+AC108</f>
        <v>0</v>
      </c>
      <c r="AX108" s="84">
        <f t="shared" si="48"/>
        <v>0</v>
      </c>
      <c r="AY108" s="84">
        <f t="shared" si="49"/>
        <v>0</v>
      </c>
      <c r="AZ108" s="84">
        <f t="shared" si="50"/>
        <v>0</v>
      </c>
      <c r="BA108" s="84">
        <f t="shared" si="51"/>
        <v>0</v>
      </c>
      <c r="BB108" s="83">
        <f t="shared" si="52"/>
        <v>0</v>
      </c>
      <c r="BC108" s="83">
        <f t="shared" si="53"/>
        <v>0</v>
      </c>
      <c r="BD108" s="84">
        <f t="shared" si="54"/>
        <v>0</v>
      </c>
      <c r="BE108" s="84">
        <f t="shared" si="55"/>
        <v>0</v>
      </c>
      <c r="BF108" s="84">
        <f t="shared" si="56"/>
        <v>0</v>
      </c>
      <c r="BG108" s="84">
        <f t="shared" si="57"/>
        <v>0</v>
      </c>
      <c r="BH108" s="84">
        <f t="shared" si="58"/>
        <v>0</v>
      </c>
      <c r="BI108" s="84">
        <f t="shared" si="59"/>
        <v>0</v>
      </c>
      <c r="BJ108" s="84">
        <f t="shared" si="60"/>
        <v>0</v>
      </c>
      <c r="BK108" s="84">
        <f t="shared" si="61"/>
        <v>0</v>
      </c>
    </row>
    <row r="109" spans="1:63" s="2" customFormat="1" ht="30" customHeight="1">
      <c r="A109" s="28" t="s">
        <v>235</v>
      </c>
      <c r="B109" s="141" t="s">
        <v>236</v>
      </c>
      <c r="C109" s="142"/>
      <c r="D109" s="143"/>
      <c r="E109" s="13">
        <v>8</v>
      </c>
      <c r="F109" s="13"/>
      <c r="G109" s="13">
        <v>8</v>
      </c>
      <c r="H109" s="13"/>
      <c r="I109" s="13"/>
      <c r="J109" s="13">
        <v>6</v>
      </c>
      <c r="K109" s="13">
        <v>5</v>
      </c>
      <c r="L109" s="13">
        <v>1</v>
      </c>
      <c r="M109" s="13"/>
      <c r="N109" s="13"/>
      <c r="O109" s="13">
        <v>4</v>
      </c>
      <c r="P109" s="16">
        <v>9</v>
      </c>
      <c r="Q109" s="16"/>
      <c r="R109" s="16"/>
      <c r="S109" s="16">
        <v>6</v>
      </c>
      <c r="T109" s="13"/>
      <c r="U109" s="16">
        <v>3</v>
      </c>
      <c r="V109" s="16">
        <v>1</v>
      </c>
      <c r="W109" s="16"/>
      <c r="X109" s="13">
        <v>2</v>
      </c>
      <c r="Y109" s="13"/>
      <c r="Z109" s="16">
        <v>9</v>
      </c>
      <c r="AA109" s="16"/>
      <c r="AB109" s="16"/>
      <c r="AC109" s="16"/>
      <c r="AD109" s="29"/>
      <c r="AE109" s="29"/>
      <c r="AF109" s="29"/>
      <c r="AG109" s="29"/>
      <c r="AH109" s="29"/>
      <c r="AI109" s="19"/>
      <c r="AJ109" s="21"/>
      <c r="AK109" s="21"/>
      <c r="AL109" s="21"/>
      <c r="AM109" s="21"/>
      <c r="AN109" s="21"/>
      <c r="AO109" s="21"/>
      <c r="AP109" s="21"/>
      <c r="AR109" s="84">
        <f>E109</f>
        <v>8</v>
      </c>
      <c r="AS109" s="84">
        <f t="shared" si="44"/>
        <v>8</v>
      </c>
      <c r="AT109" s="84">
        <f t="shared" si="45"/>
        <v>6</v>
      </c>
      <c r="AU109" s="84">
        <f t="shared" si="46"/>
        <v>6</v>
      </c>
      <c r="AV109" s="84">
        <f t="shared" si="47"/>
        <v>13</v>
      </c>
      <c r="AW109" s="84">
        <f>O109+Z109+AA109+AC109</f>
        <v>13</v>
      </c>
      <c r="AX109" s="84">
        <f t="shared" si="48"/>
        <v>9</v>
      </c>
      <c r="AY109" s="84">
        <f t="shared" si="49"/>
        <v>9</v>
      </c>
      <c r="AZ109" s="84">
        <f t="shared" si="50"/>
        <v>3</v>
      </c>
      <c r="BA109" s="84">
        <f t="shared" si="51"/>
        <v>3</v>
      </c>
      <c r="BB109" s="83">
        <f t="shared" si="52"/>
        <v>9</v>
      </c>
      <c r="BC109" s="83">
        <f t="shared" si="53"/>
        <v>9</v>
      </c>
      <c r="BD109" s="84">
        <f t="shared" si="54"/>
        <v>0</v>
      </c>
      <c r="BE109" s="84">
        <f t="shared" si="55"/>
        <v>0</v>
      </c>
      <c r="BF109" s="84">
        <f t="shared" si="56"/>
        <v>0</v>
      </c>
      <c r="BG109" s="84">
        <f t="shared" si="57"/>
        <v>0</v>
      </c>
      <c r="BH109" s="84">
        <f t="shared" si="58"/>
        <v>0</v>
      </c>
      <c r="BI109" s="84">
        <f t="shared" si="59"/>
        <v>0</v>
      </c>
      <c r="BJ109" s="84">
        <f t="shared" si="60"/>
        <v>0</v>
      </c>
      <c r="BK109" s="84">
        <f t="shared" si="61"/>
        <v>0</v>
      </c>
    </row>
    <row r="110" spans="1:63" s="1" customFormat="1" ht="65.25" customHeight="1">
      <c r="A110" s="26" t="s">
        <v>237</v>
      </c>
      <c r="B110" s="138" t="s">
        <v>238</v>
      </c>
      <c r="C110" s="139"/>
      <c r="D110" s="140"/>
      <c r="E110" s="27">
        <f>SUM(E111:E118)</f>
        <v>1229</v>
      </c>
      <c r="F110" s="27">
        <f t="shared" ref="F110:AP110" si="70">SUM(F111:F118)</f>
        <v>3</v>
      </c>
      <c r="G110" s="27">
        <f t="shared" si="70"/>
        <v>1226</v>
      </c>
      <c r="H110" s="27">
        <f t="shared" si="70"/>
        <v>0</v>
      </c>
      <c r="I110" s="27">
        <f t="shared" si="70"/>
        <v>0</v>
      </c>
      <c r="J110" s="27">
        <f t="shared" si="70"/>
        <v>33</v>
      </c>
      <c r="K110" s="27">
        <f t="shared" si="70"/>
        <v>29</v>
      </c>
      <c r="L110" s="27">
        <f t="shared" si="70"/>
        <v>4</v>
      </c>
      <c r="M110" s="27">
        <f t="shared" si="70"/>
        <v>0</v>
      </c>
      <c r="N110" s="27">
        <f t="shared" si="70"/>
        <v>0</v>
      </c>
      <c r="O110" s="27">
        <f t="shared" si="70"/>
        <v>89</v>
      </c>
      <c r="P110" s="27">
        <f t="shared" si="70"/>
        <v>1101</v>
      </c>
      <c r="Q110" s="27">
        <f t="shared" si="70"/>
        <v>1050</v>
      </c>
      <c r="R110" s="27">
        <f t="shared" si="70"/>
        <v>16</v>
      </c>
      <c r="S110" s="27">
        <f t="shared" si="70"/>
        <v>16</v>
      </c>
      <c r="T110" s="27">
        <f t="shared" si="70"/>
        <v>2</v>
      </c>
      <c r="U110" s="27">
        <f t="shared" si="70"/>
        <v>17</v>
      </c>
      <c r="V110" s="27">
        <f t="shared" si="70"/>
        <v>0</v>
      </c>
      <c r="W110" s="27">
        <f t="shared" si="70"/>
        <v>13</v>
      </c>
      <c r="X110" s="27">
        <f t="shared" si="70"/>
        <v>4</v>
      </c>
      <c r="Y110" s="27">
        <f t="shared" si="70"/>
        <v>7</v>
      </c>
      <c r="Z110" s="27">
        <f t="shared" si="70"/>
        <v>1108</v>
      </c>
      <c r="AA110" s="27">
        <f t="shared" si="70"/>
        <v>0</v>
      </c>
      <c r="AB110" s="27">
        <f t="shared" si="70"/>
        <v>25</v>
      </c>
      <c r="AC110" s="27">
        <f t="shared" si="70"/>
        <v>61</v>
      </c>
      <c r="AD110" s="27">
        <f t="shared" si="70"/>
        <v>25</v>
      </c>
      <c r="AE110" s="27">
        <f t="shared" si="70"/>
        <v>2</v>
      </c>
      <c r="AF110" s="27">
        <f t="shared" si="70"/>
        <v>3</v>
      </c>
      <c r="AG110" s="27">
        <f t="shared" si="70"/>
        <v>5</v>
      </c>
      <c r="AH110" s="27">
        <f t="shared" si="70"/>
        <v>3</v>
      </c>
      <c r="AI110" s="27">
        <f t="shared" si="70"/>
        <v>2</v>
      </c>
      <c r="AJ110" s="27">
        <f t="shared" si="70"/>
        <v>0</v>
      </c>
      <c r="AK110" s="27">
        <f t="shared" si="70"/>
        <v>4</v>
      </c>
      <c r="AL110" s="27">
        <f t="shared" si="70"/>
        <v>0</v>
      </c>
      <c r="AM110" s="27">
        <f t="shared" si="70"/>
        <v>0</v>
      </c>
      <c r="AN110" s="27">
        <f t="shared" si="70"/>
        <v>0</v>
      </c>
      <c r="AO110" s="27">
        <f t="shared" si="70"/>
        <v>0</v>
      </c>
      <c r="AP110" s="27">
        <f t="shared" si="70"/>
        <v>0</v>
      </c>
      <c r="AR110" s="85">
        <f t="shared" ref="AR110:BK110" si="71">SUM(AR111:AR118)</f>
        <v>1229</v>
      </c>
      <c r="AS110" s="85">
        <f t="shared" si="71"/>
        <v>1229</v>
      </c>
      <c r="AT110" s="85">
        <f t="shared" si="71"/>
        <v>33</v>
      </c>
      <c r="AU110" s="85">
        <f t="shared" si="71"/>
        <v>33</v>
      </c>
      <c r="AV110" s="85">
        <f t="shared" si="71"/>
        <v>1258</v>
      </c>
      <c r="AW110" s="85">
        <f t="shared" si="71"/>
        <v>1258</v>
      </c>
      <c r="AX110" s="85">
        <f t="shared" si="71"/>
        <v>1101</v>
      </c>
      <c r="AY110" s="85">
        <f t="shared" si="71"/>
        <v>1101</v>
      </c>
      <c r="AZ110" s="85">
        <f t="shared" si="71"/>
        <v>17</v>
      </c>
      <c r="BA110" s="85">
        <f t="shared" si="71"/>
        <v>17</v>
      </c>
      <c r="BB110" s="85">
        <f t="shared" si="71"/>
        <v>1108</v>
      </c>
      <c r="BC110" s="85">
        <f t="shared" si="71"/>
        <v>1108</v>
      </c>
      <c r="BD110" s="85">
        <f t="shared" si="71"/>
        <v>5</v>
      </c>
      <c r="BE110" s="85">
        <f t="shared" si="71"/>
        <v>5</v>
      </c>
      <c r="BF110" s="85">
        <f t="shared" si="71"/>
        <v>5</v>
      </c>
      <c r="BG110" s="85">
        <f t="shared" si="71"/>
        <v>5</v>
      </c>
      <c r="BH110" s="85">
        <f t="shared" si="71"/>
        <v>0</v>
      </c>
      <c r="BI110" s="85">
        <f t="shared" si="71"/>
        <v>0</v>
      </c>
      <c r="BJ110" s="85">
        <f t="shared" si="71"/>
        <v>0</v>
      </c>
      <c r="BK110" s="85">
        <f t="shared" si="71"/>
        <v>0</v>
      </c>
    </row>
    <row r="111" spans="1:63" s="2" customFormat="1" ht="39.950000000000003" customHeight="1">
      <c r="A111" s="28" t="s">
        <v>239</v>
      </c>
      <c r="B111" s="144" t="s">
        <v>240</v>
      </c>
      <c r="C111" s="145"/>
      <c r="D111" s="146"/>
      <c r="E111" s="16">
        <v>1190</v>
      </c>
      <c r="F111" s="29">
        <v>1</v>
      </c>
      <c r="G111" s="13">
        <v>1189</v>
      </c>
      <c r="H111" s="13"/>
      <c r="I111" s="13"/>
      <c r="J111" s="13">
        <v>31</v>
      </c>
      <c r="K111" s="13">
        <v>28</v>
      </c>
      <c r="L111" s="13">
        <v>3</v>
      </c>
      <c r="M111" s="13"/>
      <c r="N111" s="13"/>
      <c r="O111" s="16">
        <v>70</v>
      </c>
      <c r="P111" s="16">
        <v>1090</v>
      </c>
      <c r="Q111" s="16">
        <v>1044</v>
      </c>
      <c r="R111" s="16">
        <v>14</v>
      </c>
      <c r="S111" s="13">
        <v>15</v>
      </c>
      <c r="T111" s="16">
        <v>2</v>
      </c>
      <c r="U111" s="16">
        <v>15</v>
      </c>
      <c r="V111" s="16"/>
      <c r="W111" s="16">
        <v>11</v>
      </c>
      <c r="X111" s="16">
        <v>4</v>
      </c>
      <c r="Y111" s="16">
        <v>5</v>
      </c>
      <c r="Z111" s="16">
        <v>1095</v>
      </c>
      <c r="AA111" s="16"/>
      <c r="AB111" s="16">
        <v>20</v>
      </c>
      <c r="AC111" s="16">
        <v>53</v>
      </c>
      <c r="AD111" s="29">
        <v>20</v>
      </c>
      <c r="AE111" s="29">
        <v>1</v>
      </c>
      <c r="AF111" s="19">
        <v>1</v>
      </c>
      <c r="AG111" s="29">
        <v>2</v>
      </c>
      <c r="AH111" s="29">
        <v>1</v>
      </c>
      <c r="AI111" s="19">
        <v>1</v>
      </c>
      <c r="AJ111" s="21"/>
      <c r="AK111" s="21">
        <v>2</v>
      </c>
      <c r="AL111" s="21"/>
      <c r="AM111" s="21"/>
      <c r="AN111" s="21"/>
      <c r="AO111" s="21"/>
      <c r="AP111" s="21"/>
      <c r="AR111" s="84">
        <f>E111</f>
        <v>1190</v>
      </c>
      <c r="AS111" s="84">
        <f t="shared" si="44"/>
        <v>1190</v>
      </c>
      <c r="AT111" s="84">
        <f t="shared" si="45"/>
        <v>31</v>
      </c>
      <c r="AU111" s="84">
        <f t="shared" si="46"/>
        <v>31</v>
      </c>
      <c r="AV111" s="84">
        <f t="shared" si="47"/>
        <v>1218</v>
      </c>
      <c r="AW111" s="84">
        <f t="shared" ref="AW111:AW118" si="72">O111+Z111+AA111+AC111</f>
        <v>1218</v>
      </c>
      <c r="AX111" s="84">
        <f t="shared" si="48"/>
        <v>1090</v>
      </c>
      <c r="AY111" s="84">
        <f t="shared" si="49"/>
        <v>1090</v>
      </c>
      <c r="AZ111" s="84">
        <f t="shared" si="50"/>
        <v>15</v>
      </c>
      <c r="BA111" s="84">
        <f t="shared" si="51"/>
        <v>15</v>
      </c>
      <c r="BB111" s="83">
        <f t="shared" si="52"/>
        <v>1095</v>
      </c>
      <c r="BC111" s="83">
        <f t="shared" si="53"/>
        <v>1095</v>
      </c>
      <c r="BD111" s="84">
        <f t="shared" si="54"/>
        <v>2</v>
      </c>
      <c r="BE111" s="84">
        <f t="shared" si="55"/>
        <v>2</v>
      </c>
      <c r="BF111" s="84">
        <f t="shared" si="56"/>
        <v>2</v>
      </c>
      <c r="BG111" s="84">
        <f t="shared" si="57"/>
        <v>2</v>
      </c>
      <c r="BH111" s="84">
        <f t="shared" si="58"/>
        <v>0</v>
      </c>
      <c r="BI111" s="84">
        <f t="shared" si="59"/>
        <v>0</v>
      </c>
      <c r="BJ111" s="84">
        <f t="shared" si="60"/>
        <v>0</v>
      </c>
      <c r="BK111" s="84">
        <f t="shared" si="61"/>
        <v>0</v>
      </c>
    </row>
    <row r="112" spans="1:63" s="2" customFormat="1" ht="39.950000000000003" customHeight="1">
      <c r="A112" s="28" t="s">
        <v>241</v>
      </c>
      <c r="B112" s="144" t="s">
        <v>242</v>
      </c>
      <c r="C112" s="145"/>
      <c r="D112" s="146"/>
      <c r="E112" s="16"/>
      <c r="F112" s="29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29"/>
      <c r="AE112" s="29"/>
      <c r="AF112" s="19"/>
      <c r="AG112" s="29"/>
      <c r="AH112" s="29"/>
      <c r="AI112" s="19"/>
      <c r="AJ112" s="21"/>
      <c r="AK112" s="21"/>
      <c r="AL112" s="21"/>
      <c r="AM112" s="21"/>
      <c r="AN112" s="21"/>
      <c r="AO112" s="21"/>
      <c r="AP112" s="21"/>
      <c r="AR112" s="84">
        <f t="shared" ref="AR112:AR118" si="73">E112</f>
        <v>0</v>
      </c>
      <c r="AS112" s="84">
        <f t="shared" si="44"/>
        <v>0</v>
      </c>
      <c r="AT112" s="84">
        <f t="shared" si="45"/>
        <v>0</v>
      </c>
      <c r="AU112" s="84">
        <f t="shared" si="46"/>
        <v>0</v>
      </c>
      <c r="AV112" s="84">
        <f t="shared" si="47"/>
        <v>0</v>
      </c>
      <c r="AW112" s="84">
        <f t="shared" si="72"/>
        <v>0</v>
      </c>
      <c r="AX112" s="84">
        <f t="shared" si="48"/>
        <v>0</v>
      </c>
      <c r="AY112" s="84">
        <f t="shared" si="49"/>
        <v>0</v>
      </c>
      <c r="AZ112" s="84">
        <f t="shared" si="50"/>
        <v>0</v>
      </c>
      <c r="BA112" s="84">
        <f t="shared" si="51"/>
        <v>0</v>
      </c>
      <c r="BB112" s="83">
        <f t="shared" si="52"/>
        <v>0</v>
      </c>
      <c r="BC112" s="83">
        <f t="shared" si="53"/>
        <v>0</v>
      </c>
      <c r="BD112" s="84">
        <f t="shared" si="54"/>
        <v>0</v>
      </c>
      <c r="BE112" s="84">
        <f t="shared" si="55"/>
        <v>0</v>
      </c>
      <c r="BF112" s="84">
        <f t="shared" si="56"/>
        <v>0</v>
      </c>
      <c r="BG112" s="84">
        <f t="shared" si="57"/>
        <v>0</v>
      </c>
      <c r="BH112" s="84">
        <f t="shared" si="58"/>
        <v>0</v>
      </c>
      <c r="BI112" s="84">
        <f t="shared" si="59"/>
        <v>0</v>
      </c>
      <c r="BJ112" s="84">
        <f t="shared" si="60"/>
        <v>0</v>
      </c>
      <c r="BK112" s="84">
        <f t="shared" si="61"/>
        <v>0</v>
      </c>
    </row>
    <row r="113" spans="1:63" s="2" customFormat="1" ht="39.950000000000003" customHeight="1">
      <c r="A113" s="28" t="s">
        <v>243</v>
      </c>
      <c r="B113" s="144" t="s">
        <v>244</v>
      </c>
      <c r="C113" s="145"/>
      <c r="D113" s="146"/>
      <c r="E113" s="16">
        <v>25</v>
      </c>
      <c r="F113" s="29">
        <v>2</v>
      </c>
      <c r="G113" s="13">
        <v>23</v>
      </c>
      <c r="H113" s="13"/>
      <c r="I113" s="13"/>
      <c r="J113" s="13">
        <v>1</v>
      </c>
      <c r="K113" s="13">
        <v>1</v>
      </c>
      <c r="L113" s="13"/>
      <c r="M113" s="13"/>
      <c r="N113" s="13"/>
      <c r="O113" s="16">
        <v>14</v>
      </c>
      <c r="P113" s="16">
        <v>6</v>
      </c>
      <c r="Q113" s="16">
        <v>4</v>
      </c>
      <c r="R113" s="16">
        <v>2</v>
      </c>
      <c r="S113" s="13"/>
      <c r="T113" s="16"/>
      <c r="U113" s="16"/>
      <c r="V113" s="16"/>
      <c r="W113" s="16"/>
      <c r="X113" s="16"/>
      <c r="Y113" s="16">
        <v>1</v>
      </c>
      <c r="Z113" s="16">
        <v>7</v>
      </c>
      <c r="AA113" s="16"/>
      <c r="AB113" s="16">
        <v>4</v>
      </c>
      <c r="AC113" s="16">
        <v>5</v>
      </c>
      <c r="AD113" s="29">
        <v>4</v>
      </c>
      <c r="AE113" s="29"/>
      <c r="AF113" s="19"/>
      <c r="AG113" s="29"/>
      <c r="AH113" s="29"/>
      <c r="AI113" s="19"/>
      <c r="AJ113" s="21"/>
      <c r="AK113" s="21"/>
      <c r="AL113" s="21"/>
      <c r="AM113" s="21"/>
      <c r="AN113" s="21"/>
      <c r="AO113" s="21"/>
      <c r="AP113" s="21"/>
      <c r="AR113" s="84">
        <f t="shared" si="73"/>
        <v>25</v>
      </c>
      <c r="AS113" s="84">
        <f t="shared" si="44"/>
        <v>25</v>
      </c>
      <c r="AT113" s="84">
        <f t="shared" si="45"/>
        <v>1</v>
      </c>
      <c r="AU113" s="84">
        <f t="shared" si="46"/>
        <v>1</v>
      </c>
      <c r="AV113" s="84">
        <f t="shared" si="47"/>
        <v>26</v>
      </c>
      <c r="AW113" s="84">
        <f t="shared" si="72"/>
        <v>26</v>
      </c>
      <c r="AX113" s="84">
        <f t="shared" si="48"/>
        <v>6</v>
      </c>
      <c r="AY113" s="84">
        <f t="shared" si="49"/>
        <v>6</v>
      </c>
      <c r="AZ113" s="84">
        <f t="shared" si="50"/>
        <v>0</v>
      </c>
      <c r="BA113" s="84">
        <f t="shared" si="51"/>
        <v>0</v>
      </c>
      <c r="BB113" s="83">
        <f t="shared" si="52"/>
        <v>7</v>
      </c>
      <c r="BC113" s="83">
        <f t="shared" si="53"/>
        <v>7</v>
      </c>
      <c r="BD113" s="84">
        <f t="shared" si="54"/>
        <v>0</v>
      </c>
      <c r="BE113" s="84">
        <f t="shared" si="55"/>
        <v>0</v>
      </c>
      <c r="BF113" s="84">
        <f t="shared" si="56"/>
        <v>0</v>
      </c>
      <c r="BG113" s="84">
        <f t="shared" si="57"/>
        <v>0</v>
      </c>
      <c r="BH113" s="84">
        <f t="shared" si="58"/>
        <v>0</v>
      </c>
      <c r="BI113" s="84">
        <f t="shared" si="59"/>
        <v>0</v>
      </c>
      <c r="BJ113" s="84">
        <f t="shared" si="60"/>
        <v>0</v>
      </c>
      <c r="BK113" s="84">
        <f t="shared" si="61"/>
        <v>0</v>
      </c>
    </row>
    <row r="114" spans="1:63" s="2" customFormat="1" ht="39.950000000000003" customHeight="1">
      <c r="A114" s="28" t="s">
        <v>245</v>
      </c>
      <c r="B114" s="144" t="s">
        <v>246</v>
      </c>
      <c r="C114" s="145"/>
      <c r="D114" s="146"/>
      <c r="E114" s="16"/>
      <c r="F114" s="29"/>
      <c r="G114" s="13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29"/>
      <c r="AE114" s="29"/>
      <c r="AF114" s="19"/>
      <c r="AG114" s="29"/>
      <c r="AH114" s="29"/>
      <c r="AI114" s="19"/>
      <c r="AJ114" s="21"/>
      <c r="AK114" s="21"/>
      <c r="AL114" s="21"/>
      <c r="AM114" s="21"/>
      <c r="AN114" s="21"/>
      <c r="AO114" s="21"/>
      <c r="AP114" s="21"/>
      <c r="AR114" s="84">
        <f t="shared" si="73"/>
        <v>0</v>
      </c>
      <c r="AS114" s="84">
        <f t="shared" si="44"/>
        <v>0</v>
      </c>
      <c r="AT114" s="84">
        <f t="shared" si="45"/>
        <v>0</v>
      </c>
      <c r="AU114" s="84">
        <f t="shared" si="46"/>
        <v>0</v>
      </c>
      <c r="AV114" s="84">
        <f t="shared" si="47"/>
        <v>0</v>
      </c>
      <c r="AW114" s="84">
        <f t="shared" si="72"/>
        <v>0</v>
      </c>
      <c r="AX114" s="84">
        <f t="shared" si="48"/>
        <v>0</v>
      </c>
      <c r="AY114" s="84">
        <f t="shared" si="49"/>
        <v>0</v>
      </c>
      <c r="AZ114" s="84">
        <f t="shared" si="50"/>
        <v>0</v>
      </c>
      <c r="BA114" s="84">
        <f t="shared" si="51"/>
        <v>0</v>
      </c>
      <c r="BB114" s="83">
        <f t="shared" si="52"/>
        <v>0</v>
      </c>
      <c r="BC114" s="83">
        <f t="shared" si="53"/>
        <v>0</v>
      </c>
      <c r="BD114" s="84">
        <f t="shared" si="54"/>
        <v>0</v>
      </c>
      <c r="BE114" s="84">
        <f t="shared" si="55"/>
        <v>0</v>
      </c>
      <c r="BF114" s="84">
        <f t="shared" si="56"/>
        <v>0</v>
      </c>
      <c r="BG114" s="84">
        <f t="shared" si="57"/>
        <v>0</v>
      </c>
      <c r="BH114" s="84">
        <f t="shared" si="58"/>
        <v>0</v>
      </c>
      <c r="BI114" s="84">
        <f t="shared" si="59"/>
        <v>0</v>
      </c>
      <c r="BJ114" s="84">
        <f t="shared" si="60"/>
        <v>0</v>
      </c>
      <c r="BK114" s="84">
        <f t="shared" si="61"/>
        <v>0</v>
      </c>
    </row>
    <row r="115" spans="1:63" s="2" customFormat="1" ht="58.5" customHeight="1">
      <c r="A115" s="28" t="s">
        <v>247</v>
      </c>
      <c r="B115" s="144" t="s">
        <v>248</v>
      </c>
      <c r="C115" s="145"/>
      <c r="D115" s="146"/>
      <c r="E115" s="16"/>
      <c r="F115" s="29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29"/>
      <c r="AE115" s="29"/>
      <c r="AF115" s="19"/>
      <c r="AG115" s="29"/>
      <c r="AH115" s="29"/>
      <c r="AI115" s="19"/>
      <c r="AJ115" s="21"/>
      <c r="AK115" s="21"/>
      <c r="AL115" s="21"/>
      <c r="AM115" s="21"/>
      <c r="AN115" s="21"/>
      <c r="AO115" s="21"/>
      <c r="AP115" s="21"/>
      <c r="AR115" s="84">
        <f t="shared" si="73"/>
        <v>0</v>
      </c>
      <c r="AS115" s="84">
        <f t="shared" si="44"/>
        <v>0</v>
      </c>
      <c r="AT115" s="84">
        <f t="shared" si="45"/>
        <v>0</v>
      </c>
      <c r="AU115" s="84">
        <f t="shared" si="46"/>
        <v>0</v>
      </c>
      <c r="AV115" s="84">
        <f t="shared" si="47"/>
        <v>0</v>
      </c>
      <c r="AW115" s="84">
        <f t="shared" si="72"/>
        <v>0</v>
      </c>
      <c r="AX115" s="84">
        <f t="shared" si="48"/>
        <v>0</v>
      </c>
      <c r="AY115" s="84">
        <f t="shared" si="49"/>
        <v>0</v>
      </c>
      <c r="AZ115" s="84">
        <f t="shared" si="50"/>
        <v>0</v>
      </c>
      <c r="BA115" s="84">
        <f t="shared" si="51"/>
        <v>0</v>
      </c>
      <c r="BB115" s="83">
        <f t="shared" si="52"/>
        <v>0</v>
      </c>
      <c r="BC115" s="83">
        <f t="shared" si="53"/>
        <v>0</v>
      </c>
      <c r="BD115" s="84">
        <f t="shared" si="54"/>
        <v>0</v>
      </c>
      <c r="BE115" s="84">
        <f t="shared" si="55"/>
        <v>0</v>
      </c>
      <c r="BF115" s="84">
        <f t="shared" si="56"/>
        <v>0</v>
      </c>
      <c r="BG115" s="84">
        <f t="shared" si="57"/>
        <v>0</v>
      </c>
      <c r="BH115" s="84">
        <f t="shared" si="58"/>
        <v>0</v>
      </c>
      <c r="BI115" s="84">
        <f t="shared" si="59"/>
        <v>0</v>
      </c>
      <c r="BJ115" s="84">
        <f t="shared" si="60"/>
        <v>0</v>
      </c>
      <c r="BK115" s="84">
        <f t="shared" si="61"/>
        <v>0</v>
      </c>
    </row>
    <row r="116" spans="1:63" s="2" customFormat="1" ht="39.950000000000003" customHeight="1">
      <c r="A116" s="28" t="s">
        <v>249</v>
      </c>
      <c r="B116" s="144" t="s">
        <v>250</v>
      </c>
      <c r="C116" s="145"/>
      <c r="D116" s="146"/>
      <c r="E116" s="16">
        <v>1</v>
      </c>
      <c r="F116" s="29"/>
      <c r="G116" s="16">
        <v>1</v>
      </c>
      <c r="H116" s="13"/>
      <c r="I116" s="13"/>
      <c r="J116" s="13"/>
      <c r="K116" s="13"/>
      <c r="L116" s="13"/>
      <c r="M116" s="13"/>
      <c r="N116" s="13"/>
      <c r="O116" s="16">
        <v>1</v>
      </c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29"/>
      <c r="AE116" s="29"/>
      <c r="AF116" s="19"/>
      <c r="AG116" s="29"/>
      <c r="AH116" s="29"/>
      <c r="AI116" s="19"/>
      <c r="AJ116" s="21"/>
      <c r="AK116" s="21"/>
      <c r="AL116" s="21"/>
      <c r="AM116" s="21"/>
      <c r="AN116" s="21"/>
      <c r="AO116" s="21"/>
      <c r="AP116" s="21"/>
      <c r="AR116" s="84">
        <f t="shared" si="73"/>
        <v>1</v>
      </c>
      <c r="AS116" s="84">
        <f t="shared" si="44"/>
        <v>1</v>
      </c>
      <c r="AT116" s="84">
        <f t="shared" si="45"/>
        <v>0</v>
      </c>
      <c r="AU116" s="84">
        <f t="shared" si="46"/>
        <v>0</v>
      </c>
      <c r="AV116" s="84">
        <f t="shared" si="47"/>
        <v>1</v>
      </c>
      <c r="AW116" s="84">
        <f t="shared" si="72"/>
        <v>1</v>
      </c>
      <c r="AX116" s="84">
        <f t="shared" si="48"/>
        <v>0</v>
      </c>
      <c r="AY116" s="84">
        <f t="shared" si="49"/>
        <v>0</v>
      </c>
      <c r="AZ116" s="84">
        <f t="shared" si="50"/>
        <v>0</v>
      </c>
      <c r="BA116" s="84">
        <f t="shared" si="51"/>
        <v>0</v>
      </c>
      <c r="BB116" s="83">
        <f t="shared" si="52"/>
        <v>0</v>
      </c>
      <c r="BC116" s="83">
        <f t="shared" si="53"/>
        <v>0</v>
      </c>
      <c r="BD116" s="84">
        <f t="shared" si="54"/>
        <v>0</v>
      </c>
      <c r="BE116" s="84">
        <f t="shared" si="55"/>
        <v>0</v>
      </c>
      <c r="BF116" s="84">
        <f t="shared" si="56"/>
        <v>0</v>
      </c>
      <c r="BG116" s="84">
        <f t="shared" si="57"/>
        <v>0</v>
      </c>
      <c r="BH116" s="84">
        <f t="shared" si="58"/>
        <v>0</v>
      </c>
      <c r="BI116" s="84">
        <f t="shared" si="59"/>
        <v>0</v>
      </c>
      <c r="BJ116" s="84">
        <f t="shared" si="60"/>
        <v>0</v>
      </c>
      <c r="BK116" s="84">
        <f t="shared" si="61"/>
        <v>0</v>
      </c>
    </row>
    <row r="117" spans="1:63" s="2" customFormat="1" ht="39.950000000000003" customHeight="1">
      <c r="A117" s="28" t="s">
        <v>251</v>
      </c>
      <c r="B117" s="144" t="s">
        <v>252</v>
      </c>
      <c r="C117" s="145"/>
      <c r="D117" s="146"/>
      <c r="E117" s="16"/>
      <c r="F117" s="29"/>
      <c r="G117" s="16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29"/>
      <c r="AE117" s="29"/>
      <c r="AF117" s="19"/>
      <c r="AG117" s="29"/>
      <c r="AH117" s="29"/>
      <c r="AI117" s="19"/>
      <c r="AJ117" s="21"/>
      <c r="AK117" s="21"/>
      <c r="AL117" s="21"/>
      <c r="AM117" s="21"/>
      <c r="AN117" s="21"/>
      <c r="AO117" s="21"/>
      <c r="AP117" s="21"/>
      <c r="AR117" s="84">
        <f t="shared" si="73"/>
        <v>0</v>
      </c>
      <c r="AS117" s="84">
        <f t="shared" si="44"/>
        <v>0</v>
      </c>
      <c r="AT117" s="84">
        <f t="shared" si="45"/>
        <v>0</v>
      </c>
      <c r="AU117" s="84">
        <f t="shared" si="46"/>
        <v>0</v>
      </c>
      <c r="AV117" s="84">
        <f t="shared" si="47"/>
        <v>0</v>
      </c>
      <c r="AW117" s="84">
        <f t="shared" si="72"/>
        <v>0</v>
      </c>
      <c r="AX117" s="84">
        <f t="shared" si="48"/>
        <v>0</v>
      </c>
      <c r="AY117" s="84">
        <f t="shared" si="49"/>
        <v>0</v>
      </c>
      <c r="AZ117" s="84">
        <f t="shared" si="50"/>
        <v>0</v>
      </c>
      <c r="BA117" s="84">
        <f t="shared" si="51"/>
        <v>0</v>
      </c>
      <c r="BB117" s="83">
        <f t="shared" si="52"/>
        <v>0</v>
      </c>
      <c r="BC117" s="83">
        <f t="shared" si="53"/>
        <v>0</v>
      </c>
      <c r="BD117" s="84">
        <f t="shared" si="54"/>
        <v>0</v>
      </c>
      <c r="BE117" s="84">
        <f t="shared" si="55"/>
        <v>0</v>
      </c>
      <c r="BF117" s="84">
        <f t="shared" si="56"/>
        <v>0</v>
      </c>
      <c r="BG117" s="84">
        <f t="shared" si="57"/>
        <v>0</v>
      </c>
      <c r="BH117" s="84">
        <f t="shared" si="58"/>
        <v>0</v>
      </c>
      <c r="BI117" s="84">
        <f t="shared" si="59"/>
        <v>0</v>
      </c>
      <c r="BJ117" s="84">
        <f t="shared" si="60"/>
        <v>0</v>
      </c>
      <c r="BK117" s="84">
        <f t="shared" si="61"/>
        <v>0</v>
      </c>
    </row>
    <row r="118" spans="1:63" s="2" customFormat="1" ht="39.950000000000003" customHeight="1">
      <c r="A118" s="28" t="s">
        <v>253</v>
      </c>
      <c r="B118" s="144" t="s">
        <v>81</v>
      </c>
      <c r="C118" s="145"/>
      <c r="D118" s="146"/>
      <c r="E118" s="16">
        <v>13</v>
      </c>
      <c r="F118" s="29"/>
      <c r="G118" s="16">
        <v>13</v>
      </c>
      <c r="H118" s="13"/>
      <c r="I118" s="13"/>
      <c r="J118" s="13">
        <v>1</v>
      </c>
      <c r="K118" s="13"/>
      <c r="L118" s="13">
        <v>1</v>
      </c>
      <c r="M118" s="13"/>
      <c r="N118" s="13"/>
      <c r="O118" s="16">
        <v>4</v>
      </c>
      <c r="P118" s="16">
        <v>5</v>
      </c>
      <c r="Q118" s="16">
        <v>2</v>
      </c>
      <c r="R118" s="16"/>
      <c r="S118" s="13">
        <v>1</v>
      </c>
      <c r="T118" s="16"/>
      <c r="U118" s="16">
        <v>2</v>
      </c>
      <c r="V118" s="16"/>
      <c r="W118" s="16">
        <v>2</v>
      </c>
      <c r="X118" s="16"/>
      <c r="Y118" s="16">
        <v>1</v>
      </c>
      <c r="Z118" s="16">
        <v>6</v>
      </c>
      <c r="AA118" s="16"/>
      <c r="AB118" s="16">
        <v>1</v>
      </c>
      <c r="AC118" s="16">
        <v>3</v>
      </c>
      <c r="AD118" s="29">
        <v>1</v>
      </c>
      <c r="AE118" s="29">
        <v>1</v>
      </c>
      <c r="AF118" s="19">
        <v>2</v>
      </c>
      <c r="AG118" s="29">
        <v>3</v>
      </c>
      <c r="AH118" s="29">
        <v>2</v>
      </c>
      <c r="AI118" s="19">
        <v>1</v>
      </c>
      <c r="AJ118" s="21"/>
      <c r="AK118" s="21">
        <v>2</v>
      </c>
      <c r="AL118" s="21"/>
      <c r="AM118" s="21"/>
      <c r="AN118" s="21"/>
      <c r="AO118" s="21"/>
      <c r="AP118" s="21"/>
      <c r="AR118" s="84">
        <f t="shared" si="73"/>
        <v>13</v>
      </c>
      <c r="AS118" s="84">
        <f t="shared" si="44"/>
        <v>13</v>
      </c>
      <c r="AT118" s="84">
        <f t="shared" si="45"/>
        <v>1</v>
      </c>
      <c r="AU118" s="84">
        <f t="shared" si="46"/>
        <v>1</v>
      </c>
      <c r="AV118" s="84">
        <f t="shared" si="47"/>
        <v>13</v>
      </c>
      <c r="AW118" s="84">
        <f t="shared" si="72"/>
        <v>13</v>
      </c>
      <c r="AX118" s="84">
        <f t="shared" si="48"/>
        <v>5</v>
      </c>
      <c r="AY118" s="84">
        <f t="shared" si="49"/>
        <v>5</v>
      </c>
      <c r="AZ118" s="84">
        <f t="shared" si="50"/>
        <v>2</v>
      </c>
      <c r="BA118" s="84">
        <f t="shared" si="51"/>
        <v>2</v>
      </c>
      <c r="BB118" s="83">
        <f t="shared" si="52"/>
        <v>6</v>
      </c>
      <c r="BC118" s="83">
        <f t="shared" si="53"/>
        <v>6</v>
      </c>
      <c r="BD118" s="84">
        <f t="shared" si="54"/>
        <v>3</v>
      </c>
      <c r="BE118" s="84">
        <f t="shared" si="55"/>
        <v>3</v>
      </c>
      <c r="BF118" s="84">
        <f t="shared" si="56"/>
        <v>3</v>
      </c>
      <c r="BG118" s="84">
        <f t="shared" si="57"/>
        <v>3</v>
      </c>
      <c r="BH118" s="84">
        <f t="shared" si="58"/>
        <v>0</v>
      </c>
      <c r="BI118" s="84">
        <f t="shared" si="59"/>
        <v>0</v>
      </c>
      <c r="BJ118" s="84">
        <f t="shared" si="60"/>
        <v>0</v>
      </c>
      <c r="BK118" s="84">
        <f t="shared" si="61"/>
        <v>0</v>
      </c>
    </row>
    <row r="119" spans="1:63" s="1" customFormat="1" ht="59.25" customHeight="1">
      <c r="A119" s="26" t="s">
        <v>254</v>
      </c>
      <c r="B119" s="138" t="s">
        <v>255</v>
      </c>
      <c r="C119" s="139"/>
      <c r="D119" s="140"/>
      <c r="E119" s="27">
        <f>SUM(E120:E123)</f>
        <v>11</v>
      </c>
      <c r="F119" s="27">
        <f t="shared" ref="F119:AP119" si="74">SUM(F120:F123)</f>
        <v>0</v>
      </c>
      <c r="G119" s="27">
        <f t="shared" si="74"/>
        <v>11</v>
      </c>
      <c r="H119" s="27">
        <f t="shared" si="74"/>
        <v>0</v>
      </c>
      <c r="I119" s="27">
        <f t="shared" si="74"/>
        <v>0</v>
      </c>
      <c r="J119" s="27">
        <f t="shared" si="74"/>
        <v>0</v>
      </c>
      <c r="K119" s="27">
        <f t="shared" si="74"/>
        <v>0</v>
      </c>
      <c r="L119" s="27">
        <f t="shared" si="74"/>
        <v>0</v>
      </c>
      <c r="M119" s="27">
        <f t="shared" si="74"/>
        <v>0</v>
      </c>
      <c r="N119" s="27">
        <f t="shared" si="74"/>
        <v>0</v>
      </c>
      <c r="O119" s="27">
        <f t="shared" si="74"/>
        <v>10</v>
      </c>
      <c r="P119" s="27">
        <f t="shared" si="74"/>
        <v>0</v>
      </c>
      <c r="Q119" s="27">
        <f t="shared" si="74"/>
        <v>0</v>
      </c>
      <c r="R119" s="27">
        <f t="shared" si="74"/>
        <v>0</v>
      </c>
      <c r="S119" s="27">
        <f t="shared" si="74"/>
        <v>0</v>
      </c>
      <c r="T119" s="27">
        <f t="shared" si="74"/>
        <v>0</v>
      </c>
      <c r="U119" s="27">
        <f t="shared" si="74"/>
        <v>0</v>
      </c>
      <c r="V119" s="27">
        <f t="shared" si="74"/>
        <v>0</v>
      </c>
      <c r="W119" s="27">
        <f t="shared" si="74"/>
        <v>0</v>
      </c>
      <c r="X119" s="27">
        <f t="shared" si="74"/>
        <v>0</v>
      </c>
      <c r="Y119" s="27">
        <f t="shared" si="74"/>
        <v>0</v>
      </c>
      <c r="Z119" s="27">
        <f t="shared" si="74"/>
        <v>0</v>
      </c>
      <c r="AA119" s="27">
        <f t="shared" si="74"/>
        <v>0</v>
      </c>
      <c r="AB119" s="27">
        <f t="shared" si="74"/>
        <v>0</v>
      </c>
      <c r="AC119" s="27">
        <f t="shared" si="74"/>
        <v>1</v>
      </c>
      <c r="AD119" s="27">
        <f t="shared" si="74"/>
        <v>0</v>
      </c>
      <c r="AE119" s="27">
        <f t="shared" si="74"/>
        <v>2</v>
      </c>
      <c r="AF119" s="27">
        <f t="shared" si="74"/>
        <v>0</v>
      </c>
      <c r="AG119" s="27">
        <f t="shared" si="74"/>
        <v>2</v>
      </c>
      <c r="AH119" s="27">
        <f t="shared" si="74"/>
        <v>2</v>
      </c>
      <c r="AI119" s="27">
        <f t="shared" si="74"/>
        <v>0</v>
      </c>
      <c r="AJ119" s="27">
        <f t="shared" si="74"/>
        <v>0</v>
      </c>
      <c r="AK119" s="27">
        <f t="shared" si="74"/>
        <v>1</v>
      </c>
      <c r="AL119" s="27">
        <f t="shared" si="74"/>
        <v>0</v>
      </c>
      <c r="AM119" s="27">
        <f t="shared" si="74"/>
        <v>0</v>
      </c>
      <c r="AN119" s="27">
        <f t="shared" si="74"/>
        <v>0</v>
      </c>
      <c r="AO119" s="27">
        <f t="shared" si="74"/>
        <v>0</v>
      </c>
      <c r="AP119" s="27">
        <f t="shared" si="74"/>
        <v>0</v>
      </c>
      <c r="AR119" s="88">
        <f t="shared" ref="AR119:BK119" si="75">SUM(AR120:AR123)</f>
        <v>11</v>
      </c>
      <c r="AS119" s="88">
        <f t="shared" si="75"/>
        <v>11</v>
      </c>
      <c r="AT119" s="88">
        <f t="shared" si="75"/>
        <v>0</v>
      </c>
      <c r="AU119" s="88">
        <f t="shared" si="75"/>
        <v>0</v>
      </c>
      <c r="AV119" s="88">
        <f t="shared" si="75"/>
        <v>11</v>
      </c>
      <c r="AW119" s="88">
        <f t="shared" si="75"/>
        <v>11</v>
      </c>
      <c r="AX119" s="88">
        <f t="shared" si="75"/>
        <v>0</v>
      </c>
      <c r="AY119" s="88">
        <f t="shared" si="75"/>
        <v>0</v>
      </c>
      <c r="AZ119" s="88">
        <f t="shared" si="75"/>
        <v>0</v>
      </c>
      <c r="BA119" s="88">
        <f t="shared" si="75"/>
        <v>0</v>
      </c>
      <c r="BB119" s="88">
        <f t="shared" si="75"/>
        <v>0</v>
      </c>
      <c r="BC119" s="88">
        <f t="shared" si="75"/>
        <v>0</v>
      </c>
      <c r="BD119" s="88">
        <f t="shared" si="75"/>
        <v>2</v>
      </c>
      <c r="BE119" s="88">
        <f t="shared" si="75"/>
        <v>2</v>
      </c>
      <c r="BF119" s="88">
        <f t="shared" si="75"/>
        <v>2</v>
      </c>
      <c r="BG119" s="88">
        <f t="shared" si="75"/>
        <v>2</v>
      </c>
      <c r="BH119" s="88">
        <f t="shared" si="75"/>
        <v>0</v>
      </c>
      <c r="BI119" s="88">
        <f t="shared" si="75"/>
        <v>0</v>
      </c>
      <c r="BJ119" s="88">
        <f t="shared" si="75"/>
        <v>0</v>
      </c>
      <c r="BK119" s="88">
        <f t="shared" si="75"/>
        <v>0</v>
      </c>
    </row>
    <row r="120" spans="1:63" s="2" customFormat="1" ht="39.950000000000003" customHeight="1">
      <c r="A120" s="28" t="s">
        <v>256</v>
      </c>
      <c r="B120" s="144" t="s">
        <v>257</v>
      </c>
      <c r="C120" s="145"/>
      <c r="D120" s="146"/>
      <c r="E120" s="16">
        <v>4</v>
      </c>
      <c r="F120" s="29"/>
      <c r="G120" s="16">
        <v>4</v>
      </c>
      <c r="H120" s="13"/>
      <c r="I120" s="13"/>
      <c r="J120" s="13"/>
      <c r="K120" s="13"/>
      <c r="L120" s="13"/>
      <c r="M120" s="13"/>
      <c r="N120" s="13"/>
      <c r="O120" s="16">
        <v>4</v>
      </c>
      <c r="P120" s="16"/>
      <c r="Q120" s="16"/>
      <c r="R120" s="16"/>
      <c r="S120" s="13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29"/>
      <c r="AE120" s="29">
        <v>1</v>
      </c>
      <c r="AF120" s="19"/>
      <c r="AG120" s="29">
        <v>1</v>
      </c>
      <c r="AH120" s="29">
        <v>1</v>
      </c>
      <c r="AI120" s="19"/>
      <c r="AJ120" s="21"/>
      <c r="AK120" s="21"/>
      <c r="AL120" s="21"/>
      <c r="AM120" s="21"/>
      <c r="AN120" s="21"/>
      <c r="AO120" s="21"/>
      <c r="AP120" s="21"/>
      <c r="AR120" s="84">
        <f>E120</f>
        <v>4</v>
      </c>
      <c r="AS120" s="84">
        <f t="shared" si="44"/>
        <v>4</v>
      </c>
      <c r="AT120" s="84">
        <f t="shared" si="45"/>
        <v>0</v>
      </c>
      <c r="AU120" s="84">
        <f t="shared" si="46"/>
        <v>0</v>
      </c>
      <c r="AV120" s="84">
        <f t="shared" si="47"/>
        <v>4</v>
      </c>
      <c r="AW120" s="84">
        <f>O120+Z120+AA120+AC120</f>
        <v>4</v>
      </c>
      <c r="AX120" s="84">
        <f t="shared" si="48"/>
        <v>0</v>
      </c>
      <c r="AY120" s="84">
        <f t="shared" si="49"/>
        <v>0</v>
      </c>
      <c r="AZ120" s="84">
        <f t="shared" si="50"/>
        <v>0</v>
      </c>
      <c r="BA120" s="84">
        <f t="shared" si="51"/>
        <v>0</v>
      </c>
      <c r="BB120" s="83">
        <f t="shared" si="52"/>
        <v>0</v>
      </c>
      <c r="BC120" s="83">
        <f t="shared" si="53"/>
        <v>0</v>
      </c>
      <c r="BD120" s="84">
        <f t="shared" si="54"/>
        <v>1</v>
      </c>
      <c r="BE120" s="84">
        <f t="shared" si="55"/>
        <v>1</v>
      </c>
      <c r="BF120" s="84">
        <f t="shared" si="56"/>
        <v>1</v>
      </c>
      <c r="BG120" s="84">
        <f t="shared" si="57"/>
        <v>1</v>
      </c>
      <c r="BH120" s="84">
        <f t="shared" si="58"/>
        <v>0</v>
      </c>
      <c r="BI120" s="84">
        <f t="shared" si="59"/>
        <v>0</v>
      </c>
      <c r="BJ120" s="84">
        <f t="shared" si="60"/>
        <v>0</v>
      </c>
      <c r="BK120" s="84">
        <f t="shared" si="61"/>
        <v>0</v>
      </c>
    </row>
    <row r="121" spans="1:63" s="2" customFormat="1" ht="39.950000000000003" customHeight="1">
      <c r="A121" s="28" t="s">
        <v>258</v>
      </c>
      <c r="B121" s="144" t="s">
        <v>259</v>
      </c>
      <c r="C121" s="145"/>
      <c r="D121" s="146"/>
      <c r="E121" s="16"/>
      <c r="F121" s="29"/>
      <c r="G121" s="16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29"/>
      <c r="AE121" s="29"/>
      <c r="AF121" s="19"/>
      <c r="AG121" s="29"/>
      <c r="AH121" s="29"/>
      <c r="AI121" s="19"/>
      <c r="AJ121" s="21"/>
      <c r="AK121" s="21"/>
      <c r="AL121" s="21"/>
      <c r="AM121" s="21"/>
      <c r="AN121" s="21"/>
      <c r="AO121" s="21"/>
      <c r="AP121" s="21"/>
      <c r="AR121" s="84">
        <f>E121</f>
        <v>0</v>
      </c>
      <c r="AS121" s="84">
        <f t="shared" si="44"/>
        <v>0</v>
      </c>
      <c r="AT121" s="84">
        <f t="shared" si="45"/>
        <v>0</v>
      </c>
      <c r="AU121" s="84">
        <f t="shared" si="46"/>
        <v>0</v>
      </c>
      <c r="AV121" s="84">
        <f t="shared" si="47"/>
        <v>0</v>
      </c>
      <c r="AW121" s="84">
        <f>O121+Z121+AA121+AC121</f>
        <v>0</v>
      </c>
      <c r="AX121" s="84">
        <f t="shared" si="48"/>
        <v>0</v>
      </c>
      <c r="AY121" s="84">
        <f t="shared" si="49"/>
        <v>0</v>
      </c>
      <c r="AZ121" s="84">
        <f t="shared" si="50"/>
        <v>0</v>
      </c>
      <c r="BA121" s="84">
        <f t="shared" si="51"/>
        <v>0</v>
      </c>
      <c r="BB121" s="83">
        <f t="shared" si="52"/>
        <v>0</v>
      </c>
      <c r="BC121" s="83">
        <f t="shared" si="53"/>
        <v>0</v>
      </c>
      <c r="BD121" s="84">
        <f t="shared" si="54"/>
        <v>0</v>
      </c>
      <c r="BE121" s="84">
        <f t="shared" si="55"/>
        <v>0</v>
      </c>
      <c r="BF121" s="84">
        <f t="shared" si="56"/>
        <v>0</v>
      </c>
      <c r="BG121" s="84">
        <f t="shared" si="57"/>
        <v>0</v>
      </c>
      <c r="BH121" s="84">
        <f t="shared" si="58"/>
        <v>0</v>
      </c>
      <c r="BI121" s="84">
        <f t="shared" si="59"/>
        <v>0</v>
      </c>
      <c r="BJ121" s="84">
        <f t="shared" si="60"/>
        <v>0</v>
      </c>
      <c r="BK121" s="84">
        <f t="shared" si="61"/>
        <v>0</v>
      </c>
    </row>
    <row r="122" spans="1:63" s="2" customFormat="1" ht="39.950000000000003" customHeight="1">
      <c r="A122" s="28" t="s">
        <v>260</v>
      </c>
      <c r="B122" s="144" t="s">
        <v>261</v>
      </c>
      <c r="C122" s="145"/>
      <c r="D122" s="146"/>
      <c r="E122" s="16">
        <v>5</v>
      </c>
      <c r="F122" s="29"/>
      <c r="G122" s="16">
        <v>5</v>
      </c>
      <c r="H122" s="13"/>
      <c r="I122" s="13"/>
      <c r="J122" s="13"/>
      <c r="K122" s="13"/>
      <c r="L122" s="13"/>
      <c r="M122" s="13"/>
      <c r="N122" s="13"/>
      <c r="O122" s="16">
        <v>4</v>
      </c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>
        <v>1</v>
      </c>
      <c r="AD122" s="29"/>
      <c r="AE122" s="29"/>
      <c r="AF122" s="19"/>
      <c r="AG122" s="29"/>
      <c r="AH122" s="29"/>
      <c r="AI122" s="19"/>
      <c r="AJ122" s="21"/>
      <c r="AK122" s="21"/>
      <c r="AL122" s="21"/>
      <c r="AM122" s="21"/>
      <c r="AN122" s="21"/>
      <c r="AO122" s="21"/>
      <c r="AP122" s="21"/>
      <c r="AR122" s="84">
        <f>E122</f>
        <v>5</v>
      </c>
      <c r="AS122" s="84">
        <f t="shared" si="44"/>
        <v>5</v>
      </c>
      <c r="AT122" s="84">
        <f t="shared" si="45"/>
        <v>0</v>
      </c>
      <c r="AU122" s="84">
        <f t="shared" si="46"/>
        <v>0</v>
      </c>
      <c r="AV122" s="84">
        <f t="shared" si="47"/>
        <v>5</v>
      </c>
      <c r="AW122" s="84">
        <f>O122+Z122+AA122+AC122</f>
        <v>5</v>
      </c>
      <c r="AX122" s="84">
        <f t="shared" si="48"/>
        <v>0</v>
      </c>
      <c r="AY122" s="84">
        <f t="shared" si="49"/>
        <v>0</v>
      </c>
      <c r="AZ122" s="84">
        <f t="shared" si="50"/>
        <v>0</v>
      </c>
      <c r="BA122" s="84">
        <f t="shared" si="51"/>
        <v>0</v>
      </c>
      <c r="BB122" s="83">
        <f t="shared" si="52"/>
        <v>0</v>
      </c>
      <c r="BC122" s="83">
        <f t="shared" si="53"/>
        <v>0</v>
      </c>
      <c r="BD122" s="84">
        <f t="shared" si="54"/>
        <v>0</v>
      </c>
      <c r="BE122" s="84">
        <f t="shared" si="55"/>
        <v>0</v>
      </c>
      <c r="BF122" s="84">
        <f t="shared" si="56"/>
        <v>0</v>
      </c>
      <c r="BG122" s="84">
        <f t="shared" si="57"/>
        <v>0</v>
      </c>
      <c r="BH122" s="84">
        <f t="shared" si="58"/>
        <v>0</v>
      </c>
      <c r="BI122" s="84">
        <f t="shared" si="59"/>
        <v>0</v>
      </c>
      <c r="BJ122" s="84">
        <f t="shared" si="60"/>
        <v>0</v>
      </c>
      <c r="BK122" s="84">
        <f t="shared" si="61"/>
        <v>0</v>
      </c>
    </row>
    <row r="123" spans="1:63" s="2" customFormat="1" ht="39.950000000000003" customHeight="1">
      <c r="A123" s="28" t="s">
        <v>262</v>
      </c>
      <c r="B123" s="144" t="s">
        <v>81</v>
      </c>
      <c r="C123" s="145"/>
      <c r="D123" s="146"/>
      <c r="E123" s="16">
        <v>2</v>
      </c>
      <c r="F123" s="29"/>
      <c r="G123" s="16">
        <v>2</v>
      </c>
      <c r="H123" s="13"/>
      <c r="I123" s="13"/>
      <c r="J123" s="13"/>
      <c r="K123" s="13"/>
      <c r="L123" s="13"/>
      <c r="M123" s="13"/>
      <c r="N123" s="13"/>
      <c r="O123" s="16">
        <v>2</v>
      </c>
      <c r="P123" s="16"/>
      <c r="Q123" s="16"/>
      <c r="R123" s="16"/>
      <c r="S123" s="13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29"/>
      <c r="AE123" s="29">
        <v>1</v>
      </c>
      <c r="AF123" s="19"/>
      <c r="AG123" s="29">
        <v>1</v>
      </c>
      <c r="AH123" s="29">
        <v>1</v>
      </c>
      <c r="AI123" s="19"/>
      <c r="AJ123" s="21"/>
      <c r="AK123" s="21">
        <v>1</v>
      </c>
      <c r="AL123" s="21"/>
      <c r="AM123" s="21"/>
      <c r="AN123" s="21"/>
      <c r="AO123" s="21"/>
      <c r="AP123" s="21"/>
      <c r="AR123" s="84">
        <f>E123</f>
        <v>2</v>
      </c>
      <c r="AS123" s="84">
        <f t="shared" si="44"/>
        <v>2</v>
      </c>
      <c r="AT123" s="84">
        <f t="shared" si="45"/>
        <v>0</v>
      </c>
      <c r="AU123" s="84">
        <f t="shared" si="46"/>
        <v>0</v>
      </c>
      <c r="AV123" s="84">
        <f t="shared" si="47"/>
        <v>2</v>
      </c>
      <c r="AW123" s="84">
        <f>O123+Z123+AA123+AC123</f>
        <v>2</v>
      </c>
      <c r="AX123" s="84">
        <f t="shared" si="48"/>
        <v>0</v>
      </c>
      <c r="AY123" s="84">
        <f t="shared" si="49"/>
        <v>0</v>
      </c>
      <c r="AZ123" s="84">
        <f t="shared" si="50"/>
        <v>0</v>
      </c>
      <c r="BA123" s="84">
        <f t="shared" si="51"/>
        <v>0</v>
      </c>
      <c r="BB123" s="83">
        <f t="shared" si="52"/>
        <v>0</v>
      </c>
      <c r="BC123" s="83">
        <f t="shared" si="53"/>
        <v>0</v>
      </c>
      <c r="BD123" s="84">
        <f t="shared" si="54"/>
        <v>1</v>
      </c>
      <c r="BE123" s="84">
        <f t="shared" si="55"/>
        <v>1</v>
      </c>
      <c r="BF123" s="84">
        <f t="shared" si="56"/>
        <v>1</v>
      </c>
      <c r="BG123" s="84">
        <f t="shared" si="57"/>
        <v>1</v>
      </c>
      <c r="BH123" s="84">
        <f t="shared" si="58"/>
        <v>0</v>
      </c>
      <c r="BI123" s="84">
        <f t="shared" si="59"/>
        <v>0</v>
      </c>
      <c r="BJ123" s="84">
        <f t="shared" si="60"/>
        <v>0</v>
      </c>
      <c r="BK123" s="84">
        <f t="shared" si="61"/>
        <v>0</v>
      </c>
    </row>
    <row r="124" spans="1:63" s="1" customFormat="1" ht="60.75" customHeight="1">
      <c r="A124" s="26" t="s">
        <v>263</v>
      </c>
      <c r="B124" s="138" t="s">
        <v>264</v>
      </c>
      <c r="C124" s="139"/>
      <c r="D124" s="140"/>
      <c r="E124" s="27">
        <f>SUM(E125:E126)</f>
        <v>1</v>
      </c>
      <c r="F124" s="27">
        <f t="shared" ref="F124:AP124" si="76">SUM(F125:F126)</f>
        <v>0</v>
      </c>
      <c r="G124" s="27">
        <f t="shared" si="76"/>
        <v>1</v>
      </c>
      <c r="H124" s="27">
        <f t="shared" si="76"/>
        <v>0</v>
      </c>
      <c r="I124" s="27">
        <f t="shared" si="76"/>
        <v>0</v>
      </c>
      <c r="J124" s="27">
        <f t="shared" si="76"/>
        <v>0</v>
      </c>
      <c r="K124" s="27">
        <f t="shared" si="76"/>
        <v>0</v>
      </c>
      <c r="L124" s="27">
        <f t="shared" si="76"/>
        <v>0</v>
      </c>
      <c r="M124" s="27">
        <f t="shared" si="76"/>
        <v>0</v>
      </c>
      <c r="N124" s="27">
        <f t="shared" si="76"/>
        <v>0</v>
      </c>
      <c r="O124" s="27">
        <f t="shared" si="76"/>
        <v>0</v>
      </c>
      <c r="P124" s="27">
        <f t="shared" si="76"/>
        <v>1</v>
      </c>
      <c r="Q124" s="27">
        <f t="shared" si="76"/>
        <v>1</v>
      </c>
      <c r="R124" s="27">
        <f t="shared" si="76"/>
        <v>0</v>
      </c>
      <c r="S124" s="27">
        <f t="shared" si="76"/>
        <v>0</v>
      </c>
      <c r="T124" s="27">
        <f t="shared" si="76"/>
        <v>0</v>
      </c>
      <c r="U124" s="27">
        <f t="shared" si="76"/>
        <v>0</v>
      </c>
      <c r="V124" s="27">
        <f t="shared" si="76"/>
        <v>0</v>
      </c>
      <c r="W124" s="27">
        <f t="shared" si="76"/>
        <v>0</v>
      </c>
      <c r="X124" s="27">
        <f t="shared" si="76"/>
        <v>0</v>
      </c>
      <c r="Y124" s="27">
        <f t="shared" si="76"/>
        <v>0</v>
      </c>
      <c r="Z124" s="27">
        <f t="shared" si="76"/>
        <v>1</v>
      </c>
      <c r="AA124" s="27">
        <f t="shared" si="76"/>
        <v>0</v>
      </c>
      <c r="AB124" s="27">
        <f t="shared" si="76"/>
        <v>0</v>
      </c>
      <c r="AC124" s="27">
        <f t="shared" si="76"/>
        <v>0</v>
      </c>
      <c r="AD124" s="27">
        <f t="shared" si="76"/>
        <v>0</v>
      </c>
      <c r="AE124" s="27">
        <f t="shared" si="76"/>
        <v>0</v>
      </c>
      <c r="AF124" s="27">
        <f t="shared" si="76"/>
        <v>0</v>
      </c>
      <c r="AG124" s="27">
        <f t="shared" si="76"/>
        <v>0</v>
      </c>
      <c r="AH124" s="27">
        <f t="shared" si="76"/>
        <v>0</v>
      </c>
      <c r="AI124" s="27">
        <f t="shared" si="76"/>
        <v>0</v>
      </c>
      <c r="AJ124" s="27">
        <f t="shared" si="76"/>
        <v>0</v>
      </c>
      <c r="AK124" s="27">
        <f t="shared" si="76"/>
        <v>0</v>
      </c>
      <c r="AL124" s="27">
        <f t="shared" si="76"/>
        <v>0</v>
      </c>
      <c r="AM124" s="27">
        <f t="shared" si="76"/>
        <v>0</v>
      </c>
      <c r="AN124" s="27">
        <f t="shared" si="76"/>
        <v>0</v>
      </c>
      <c r="AO124" s="27">
        <f t="shared" si="76"/>
        <v>0</v>
      </c>
      <c r="AP124" s="27">
        <f t="shared" si="76"/>
        <v>0</v>
      </c>
      <c r="AR124" s="89">
        <f t="shared" ref="AR124:BK124" si="77">SUM(AR125:AR126)</f>
        <v>1</v>
      </c>
      <c r="AS124" s="89">
        <f t="shared" si="77"/>
        <v>1</v>
      </c>
      <c r="AT124" s="89">
        <f t="shared" si="77"/>
        <v>0</v>
      </c>
      <c r="AU124" s="89">
        <f t="shared" si="77"/>
        <v>0</v>
      </c>
      <c r="AV124" s="89">
        <f t="shared" si="77"/>
        <v>1</v>
      </c>
      <c r="AW124" s="89">
        <f t="shared" si="77"/>
        <v>1</v>
      </c>
      <c r="AX124" s="89">
        <f t="shared" si="77"/>
        <v>1</v>
      </c>
      <c r="AY124" s="89">
        <f t="shared" si="77"/>
        <v>1</v>
      </c>
      <c r="AZ124" s="89">
        <f t="shared" si="77"/>
        <v>0</v>
      </c>
      <c r="BA124" s="89">
        <f t="shared" si="77"/>
        <v>0</v>
      </c>
      <c r="BB124" s="89">
        <f t="shared" si="77"/>
        <v>1</v>
      </c>
      <c r="BC124" s="89">
        <f t="shared" si="77"/>
        <v>1</v>
      </c>
      <c r="BD124" s="89">
        <f t="shared" si="77"/>
        <v>0</v>
      </c>
      <c r="BE124" s="89">
        <f t="shared" si="77"/>
        <v>0</v>
      </c>
      <c r="BF124" s="89">
        <f t="shared" si="77"/>
        <v>0</v>
      </c>
      <c r="BG124" s="89">
        <f t="shared" si="77"/>
        <v>0</v>
      </c>
      <c r="BH124" s="89">
        <f t="shared" si="77"/>
        <v>0</v>
      </c>
      <c r="BI124" s="89">
        <f t="shared" si="77"/>
        <v>0</v>
      </c>
      <c r="BJ124" s="89">
        <f t="shared" si="77"/>
        <v>0</v>
      </c>
      <c r="BK124" s="89">
        <f t="shared" si="77"/>
        <v>0</v>
      </c>
    </row>
    <row r="125" spans="1:63" s="2" customFormat="1" ht="60.75" customHeight="1">
      <c r="A125" s="28" t="s">
        <v>265</v>
      </c>
      <c r="B125" s="144" t="s">
        <v>266</v>
      </c>
      <c r="C125" s="145"/>
      <c r="D125" s="146"/>
      <c r="E125" s="13">
        <v>1</v>
      </c>
      <c r="F125" s="13"/>
      <c r="G125" s="13">
        <v>1</v>
      </c>
      <c r="H125" s="13"/>
      <c r="I125" s="13"/>
      <c r="J125" s="13"/>
      <c r="K125" s="13"/>
      <c r="L125" s="13"/>
      <c r="M125" s="13"/>
      <c r="N125" s="13"/>
      <c r="O125" s="16"/>
      <c r="P125" s="16">
        <v>1</v>
      </c>
      <c r="Q125" s="16">
        <v>1</v>
      </c>
      <c r="R125" s="16"/>
      <c r="S125" s="13"/>
      <c r="T125" s="16"/>
      <c r="U125" s="16"/>
      <c r="V125" s="16"/>
      <c r="W125" s="16"/>
      <c r="X125" s="16"/>
      <c r="Y125" s="16"/>
      <c r="Z125" s="16">
        <v>1</v>
      </c>
      <c r="AA125" s="16"/>
      <c r="AB125" s="16"/>
      <c r="AC125" s="16"/>
      <c r="AD125" s="29"/>
      <c r="AE125" s="29"/>
      <c r="AF125" s="29"/>
      <c r="AG125" s="29"/>
      <c r="AH125" s="29"/>
      <c r="AI125" s="29"/>
      <c r="AJ125" s="21"/>
      <c r="AK125" s="21"/>
      <c r="AL125" s="21"/>
      <c r="AM125" s="21"/>
      <c r="AN125" s="21"/>
      <c r="AO125" s="21"/>
      <c r="AP125" s="21"/>
      <c r="AR125" s="84">
        <f>E125</f>
        <v>1</v>
      </c>
      <c r="AS125" s="84">
        <f>F125+G125+H125+I125</f>
        <v>1</v>
      </c>
      <c r="AT125" s="84">
        <f t="shared" si="45"/>
        <v>0</v>
      </c>
      <c r="AU125" s="84">
        <f>K125+L125+M125+N125</f>
        <v>0</v>
      </c>
      <c r="AV125" s="84">
        <f t="shared" si="47"/>
        <v>1</v>
      </c>
      <c r="AW125" s="84">
        <f>O125+Z125+AA125+AC125</f>
        <v>1</v>
      </c>
      <c r="AX125" s="84">
        <f t="shared" si="48"/>
        <v>1</v>
      </c>
      <c r="AY125" s="84">
        <f t="shared" si="49"/>
        <v>1</v>
      </c>
      <c r="AZ125" s="84">
        <f t="shared" si="50"/>
        <v>0</v>
      </c>
      <c r="BA125" s="84">
        <f t="shared" si="51"/>
        <v>0</v>
      </c>
      <c r="BB125" s="83">
        <f t="shared" si="52"/>
        <v>1</v>
      </c>
      <c r="BC125" s="83">
        <f t="shared" si="53"/>
        <v>1</v>
      </c>
      <c r="BD125" s="84">
        <f t="shared" si="54"/>
        <v>0</v>
      </c>
      <c r="BE125" s="84">
        <f t="shared" si="55"/>
        <v>0</v>
      </c>
      <c r="BF125" s="84">
        <f t="shared" si="56"/>
        <v>0</v>
      </c>
      <c r="BG125" s="84">
        <f t="shared" si="57"/>
        <v>0</v>
      </c>
      <c r="BH125" s="84">
        <f t="shared" si="58"/>
        <v>0</v>
      </c>
      <c r="BI125" s="84">
        <f t="shared" si="59"/>
        <v>0</v>
      </c>
      <c r="BJ125" s="84">
        <f t="shared" si="60"/>
        <v>0</v>
      </c>
      <c r="BK125" s="84">
        <f t="shared" si="61"/>
        <v>0</v>
      </c>
    </row>
    <row r="126" spans="1:63" s="2" customFormat="1" ht="72.75" customHeight="1">
      <c r="A126" s="28" t="s">
        <v>267</v>
      </c>
      <c r="B126" s="144" t="s">
        <v>268</v>
      </c>
      <c r="C126" s="145"/>
      <c r="D126" s="146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29"/>
      <c r="AE126" s="29"/>
      <c r="AF126" s="29"/>
      <c r="AG126" s="29"/>
      <c r="AH126" s="29"/>
      <c r="AI126" s="29"/>
      <c r="AJ126" s="21"/>
      <c r="AK126" s="21"/>
      <c r="AL126" s="21"/>
      <c r="AM126" s="21"/>
      <c r="AN126" s="21"/>
      <c r="AO126" s="21"/>
      <c r="AP126" s="21"/>
      <c r="AR126" s="84">
        <f>E126</f>
        <v>0</v>
      </c>
      <c r="AS126" s="84">
        <f t="shared" si="44"/>
        <v>0</v>
      </c>
      <c r="AT126" s="84">
        <f t="shared" si="45"/>
        <v>0</v>
      </c>
      <c r="AU126" s="84">
        <f t="shared" si="46"/>
        <v>0</v>
      </c>
      <c r="AV126" s="84">
        <f t="shared" si="47"/>
        <v>0</v>
      </c>
      <c r="AW126" s="84">
        <f>O126+Z126+AA126+AC126</f>
        <v>0</v>
      </c>
      <c r="AX126" s="84">
        <f t="shared" si="48"/>
        <v>0</v>
      </c>
      <c r="AY126" s="84">
        <f t="shared" si="49"/>
        <v>0</v>
      </c>
      <c r="AZ126" s="84">
        <f t="shared" si="50"/>
        <v>0</v>
      </c>
      <c r="BA126" s="84">
        <f t="shared" si="51"/>
        <v>0</v>
      </c>
      <c r="BB126" s="83">
        <f t="shared" si="52"/>
        <v>0</v>
      </c>
      <c r="BC126" s="83">
        <f t="shared" si="53"/>
        <v>0</v>
      </c>
      <c r="BD126" s="84">
        <f t="shared" si="54"/>
        <v>0</v>
      </c>
      <c r="BE126" s="84">
        <f t="shared" si="55"/>
        <v>0</v>
      </c>
      <c r="BF126" s="84">
        <f t="shared" si="56"/>
        <v>0</v>
      </c>
      <c r="BG126" s="84">
        <f t="shared" si="57"/>
        <v>0</v>
      </c>
      <c r="BH126" s="84">
        <f t="shared" si="58"/>
        <v>0</v>
      </c>
      <c r="BI126" s="84">
        <f t="shared" si="59"/>
        <v>0</v>
      </c>
      <c r="BJ126" s="84">
        <f t="shared" si="60"/>
        <v>0</v>
      </c>
      <c r="BK126" s="84">
        <f t="shared" si="61"/>
        <v>0</v>
      </c>
    </row>
    <row r="127" spans="1:63" s="2" customFormat="1" ht="53.25" customHeight="1">
      <c r="A127" s="33" t="s">
        <v>269</v>
      </c>
      <c r="B127" s="147" t="s">
        <v>270</v>
      </c>
      <c r="C127" s="148"/>
      <c r="D127" s="149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29"/>
      <c r="AE127" s="29">
        <v>1</v>
      </c>
      <c r="AF127" s="29"/>
      <c r="AG127" s="29">
        <v>1</v>
      </c>
      <c r="AH127" s="29">
        <v>1</v>
      </c>
      <c r="AI127" s="19"/>
      <c r="AJ127" s="21"/>
      <c r="AK127" s="21">
        <v>1</v>
      </c>
      <c r="AL127" s="21"/>
      <c r="AM127" s="21"/>
      <c r="AN127" s="21"/>
      <c r="AO127" s="21"/>
      <c r="AP127" s="21"/>
      <c r="AR127" s="84">
        <f>E127</f>
        <v>0</v>
      </c>
      <c r="AS127" s="84">
        <f t="shared" si="44"/>
        <v>0</v>
      </c>
      <c r="AT127" s="84">
        <f t="shared" si="45"/>
        <v>0</v>
      </c>
      <c r="AU127" s="84">
        <f t="shared" si="46"/>
        <v>0</v>
      </c>
      <c r="AV127" s="84">
        <f t="shared" si="47"/>
        <v>0</v>
      </c>
      <c r="AW127" s="84">
        <f>O127+Z127+AA127+AC127</f>
        <v>0</v>
      </c>
      <c r="AX127" s="84">
        <f t="shared" si="48"/>
        <v>0</v>
      </c>
      <c r="AY127" s="84">
        <f t="shared" si="49"/>
        <v>0</v>
      </c>
      <c r="AZ127" s="84">
        <f t="shared" si="50"/>
        <v>0</v>
      </c>
      <c r="BA127" s="84">
        <f t="shared" si="51"/>
        <v>0</v>
      </c>
      <c r="BB127" s="83">
        <f t="shared" si="52"/>
        <v>0</v>
      </c>
      <c r="BC127" s="83">
        <f t="shared" si="53"/>
        <v>0</v>
      </c>
      <c r="BD127" s="84">
        <f t="shared" si="54"/>
        <v>1</v>
      </c>
      <c r="BE127" s="84">
        <f t="shared" si="55"/>
        <v>1</v>
      </c>
      <c r="BF127" s="84">
        <f t="shared" si="56"/>
        <v>1</v>
      </c>
      <c r="BG127" s="84">
        <f t="shared" si="57"/>
        <v>1</v>
      </c>
      <c r="BH127" s="84">
        <f t="shared" si="58"/>
        <v>0</v>
      </c>
      <c r="BI127" s="84">
        <f t="shared" si="59"/>
        <v>0</v>
      </c>
      <c r="BJ127" s="84">
        <f t="shared" si="60"/>
        <v>0</v>
      </c>
      <c r="BK127" s="84">
        <f t="shared" si="61"/>
        <v>0</v>
      </c>
    </row>
    <row r="128" spans="1:63" s="1" customFormat="1" ht="39.950000000000003" customHeight="1">
      <c r="A128" s="26" t="s">
        <v>271</v>
      </c>
      <c r="B128" s="150" t="s">
        <v>81</v>
      </c>
      <c r="C128" s="151"/>
      <c r="D128" s="152"/>
      <c r="E128" s="24">
        <v>50</v>
      </c>
      <c r="F128" s="27">
        <v>3</v>
      </c>
      <c r="G128" s="23">
        <v>47</v>
      </c>
      <c r="H128" s="23"/>
      <c r="I128" s="23"/>
      <c r="J128" s="23">
        <v>12</v>
      </c>
      <c r="K128" s="23">
        <v>10</v>
      </c>
      <c r="L128" s="23">
        <v>1</v>
      </c>
      <c r="M128" s="23">
        <v>1</v>
      </c>
      <c r="N128" s="23"/>
      <c r="O128" s="24">
        <v>23</v>
      </c>
      <c r="P128" s="24">
        <v>24</v>
      </c>
      <c r="Q128" s="24">
        <v>16</v>
      </c>
      <c r="R128" s="24"/>
      <c r="S128" s="23">
        <v>5</v>
      </c>
      <c r="T128" s="24"/>
      <c r="U128" s="24">
        <v>3</v>
      </c>
      <c r="V128" s="24"/>
      <c r="W128" s="24">
        <v>2</v>
      </c>
      <c r="X128" s="24">
        <v>1</v>
      </c>
      <c r="Y128" s="24">
        <v>6</v>
      </c>
      <c r="Z128" s="24">
        <v>30</v>
      </c>
      <c r="AA128" s="24"/>
      <c r="AB128" s="24">
        <v>3</v>
      </c>
      <c r="AC128" s="24">
        <v>7</v>
      </c>
      <c r="AD128" s="27">
        <v>3</v>
      </c>
      <c r="AE128" s="27"/>
      <c r="AF128" s="27">
        <v>1</v>
      </c>
      <c r="AG128" s="27">
        <v>1</v>
      </c>
      <c r="AH128" s="27"/>
      <c r="AI128" s="27">
        <v>1</v>
      </c>
      <c r="AJ128" s="25"/>
      <c r="AK128" s="25"/>
      <c r="AL128" s="21"/>
      <c r="AM128" s="21">
        <v>1</v>
      </c>
      <c r="AN128" s="21">
        <v>1</v>
      </c>
      <c r="AO128" s="21"/>
      <c r="AP128" s="25">
        <v>1</v>
      </c>
      <c r="AR128" s="84">
        <f>E128</f>
        <v>50</v>
      </c>
      <c r="AS128" s="84">
        <f t="shared" si="44"/>
        <v>50</v>
      </c>
      <c r="AT128" s="84">
        <f t="shared" si="45"/>
        <v>12</v>
      </c>
      <c r="AU128" s="84">
        <f t="shared" si="46"/>
        <v>12</v>
      </c>
      <c r="AV128" s="84">
        <f t="shared" si="47"/>
        <v>60</v>
      </c>
      <c r="AW128" s="84">
        <f>O128+Z128+AA128+AC128</f>
        <v>60</v>
      </c>
      <c r="AX128" s="84">
        <f t="shared" si="48"/>
        <v>24</v>
      </c>
      <c r="AY128" s="84">
        <f t="shared" si="49"/>
        <v>24</v>
      </c>
      <c r="AZ128" s="84">
        <f t="shared" si="50"/>
        <v>3</v>
      </c>
      <c r="BA128" s="84">
        <f t="shared" si="51"/>
        <v>3</v>
      </c>
      <c r="BB128" s="83">
        <f t="shared" si="52"/>
        <v>30</v>
      </c>
      <c r="BC128" s="83">
        <f t="shared" si="53"/>
        <v>30</v>
      </c>
      <c r="BD128" s="84">
        <f t="shared" si="54"/>
        <v>1</v>
      </c>
      <c r="BE128" s="84">
        <f t="shared" si="55"/>
        <v>1</v>
      </c>
      <c r="BF128" s="84">
        <f t="shared" si="56"/>
        <v>1</v>
      </c>
      <c r="BG128" s="84">
        <f t="shared" si="57"/>
        <v>1</v>
      </c>
      <c r="BH128" s="84">
        <f t="shared" si="58"/>
        <v>1</v>
      </c>
      <c r="BI128" s="84">
        <f t="shared" si="59"/>
        <v>1</v>
      </c>
      <c r="BJ128" s="84">
        <f t="shared" si="60"/>
        <v>1</v>
      </c>
      <c r="BK128" s="84">
        <f t="shared" si="61"/>
        <v>1</v>
      </c>
    </row>
    <row r="129" spans="1:63" s="3" customFormat="1" ht="39.950000000000003" customHeight="1">
      <c r="A129" s="26"/>
      <c r="B129" s="150" t="s">
        <v>272</v>
      </c>
      <c r="C129" s="151"/>
      <c r="D129" s="152"/>
      <c r="E129" s="27">
        <f>E10+E31+E43+E51+E65+E72+E80+E83+E105+E110+E119+E124+E127+E128</f>
        <v>1682</v>
      </c>
      <c r="F129" s="27">
        <f t="shared" ref="F129:AP129" si="78">F10+F31+F43+F51+F65+F72+F80+F83+F105+F110+F119+F124+F127+F128</f>
        <v>12</v>
      </c>
      <c r="G129" s="27">
        <f t="shared" si="78"/>
        <v>1670</v>
      </c>
      <c r="H129" s="27">
        <f t="shared" si="78"/>
        <v>0</v>
      </c>
      <c r="I129" s="27">
        <f t="shared" si="78"/>
        <v>0</v>
      </c>
      <c r="J129" s="27">
        <f t="shared" si="78"/>
        <v>90</v>
      </c>
      <c r="K129" s="27">
        <f t="shared" si="78"/>
        <v>79</v>
      </c>
      <c r="L129" s="27">
        <f t="shared" si="78"/>
        <v>10</v>
      </c>
      <c r="M129" s="27">
        <f t="shared" si="78"/>
        <v>1</v>
      </c>
      <c r="N129" s="27">
        <f t="shared" si="78"/>
        <v>0</v>
      </c>
      <c r="O129" s="27">
        <f t="shared" si="78"/>
        <v>294</v>
      </c>
      <c r="P129" s="27">
        <f t="shared" si="78"/>
        <v>1323</v>
      </c>
      <c r="Q129" s="27">
        <f t="shared" si="78"/>
        <v>1190</v>
      </c>
      <c r="R129" s="27">
        <f t="shared" si="78"/>
        <v>23</v>
      </c>
      <c r="S129" s="27">
        <f t="shared" si="78"/>
        <v>37</v>
      </c>
      <c r="T129" s="27">
        <f t="shared" si="78"/>
        <v>3</v>
      </c>
      <c r="U129" s="27">
        <f t="shared" si="78"/>
        <v>70</v>
      </c>
      <c r="V129" s="27">
        <f t="shared" si="78"/>
        <v>8</v>
      </c>
      <c r="W129" s="27">
        <f t="shared" si="78"/>
        <v>49</v>
      </c>
      <c r="X129" s="27">
        <f t="shared" si="78"/>
        <v>13</v>
      </c>
      <c r="Y129" s="27">
        <f t="shared" si="78"/>
        <v>23</v>
      </c>
      <c r="Z129" s="27">
        <f t="shared" si="78"/>
        <v>1346</v>
      </c>
      <c r="AA129" s="27">
        <f t="shared" si="78"/>
        <v>0</v>
      </c>
      <c r="AB129" s="27">
        <f t="shared" si="78"/>
        <v>60</v>
      </c>
      <c r="AC129" s="27">
        <f t="shared" si="78"/>
        <v>121</v>
      </c>
      <c r="AD129" s="27">
        <f t="shared" si="78"/>
        <v>60</v>
      </c>
      <c r="AE129" s="27">
        <f t="shared" si="78"/>
        <v>9</v>
      </c>
      <c r="AF129" s="27">
        <f t="shared" si="78"/>
        <v>5</v>
      </c>
      <c r="AG129" s="27">
        <f t="shared" si="78"/>
        <v>14</v>
      </c>
      <c r="AH129" s="27">
        <f t="shared" si="78"/>
        <v>10</v>
      </c>
      <c r="AI129" s="27">
        <f t="shared" si="78"/>
        <v>4</v>
      </c>
      <c r="AJ129" s="27">
        <f t="shared" si="78"/>
        <v>0</v>
      </c>
      <c r="AK129" s="27">
        <f t="shared" si="78"/>
        <v>11</v>
      </c>
      <c r="AL129" s="27">
        <f t="shared" si="78"/>
        <v>0</v>
      </c>
      <c r="AM129" s="27">
        <f t="shared" si="78"/>
        <v>1</v>
      </c>
      <c r="AN129" s="27">
        <f t="shared" si="78"/>
        <v>1</v>
      </c>
      <c r="AO129" s="27">
        <f t="shared" si="78"/>
        <v>0</v>
      </c>
      <c r="AP129" s="27">
        <f t="shared" si="78"/>
        <v>1</v>
      </c>
      <c r="AR129" s="87">
        <f>AR10+AR31+AR43+AR51+AR65+AR72+AR80+AR83+AR105+AR110+AR119+AR124+AR128</f>
        <v>1682</v>
      </c>
      <c r="AS129" s="87">
        <f t="shared" ref="AS129:BK129" si="79">AS10+AS31+AS43+AS51+AS65+AS72+AS80+AS83+AS105+AS110+AS119+AS124+AS128</f>
        <v>1682</v>
      </c>
      <c r="AT129" s="87">
        <f t="shared" si="79"/>
        <v>90</v>
      </c>
      <c r="AU129" s="87">
        <f t="shared" si="79"/>
        <v>90</v>
      </c>
      <c r="AV129" s="87">
        <f t="shared" si="79"/>
        <v>1761</v>
      </c>
      <c r="AW129" s="87">
        <f t="shared" si="79"/>
        <v>1761</v>
      </c>
      <c r="AX129" s="87">
        <f t="shared" si="79"/>
        <v>1323</v>
      </c>
      <c r="AY129" s="87">
        <f t="shared" si="79"/>
        <v>1323</v>
      </c>
      <c r="AZ129" s="87">
        <f t="shared" si="79"/>
        <v>70</v>
      </c>
      <c r="BA129" s="87">
        <f t="shared" si="79"/>
        <v>70</v>
      </c>
      <c r="BB129" s="87">
        <f t="shared" si="79"/>
        <v>1346</v>
      </c>
      <c r="BC129" s="87">
        <f t="shared" si="79"/>
        <v>1346</v>
      </c>
      <c r="BD129" s="87">
        <f t="shared" si="79"/>
        <v>13</v>
      </c>
      <c r="BE129" s="87">
        <f t="shared" si="79"/>
        <v>13</v>
      </c>
      <c r="BF129" s="87">
        <f t="shared" si="79"/>
        <v>13</v>
      </c>
      <c r="BG129" s="87">
        <f t="shared" si="79"/>
        <v>13</v>
      </c>
      <c r="BH129" s="87">
        <f t="shared" si="79"/>
        <v>1</v>
      </c>
      <c r="BI129" s="87">
        <f t="shared" si="79"/>
        <v>1</v>
      </c>
      <c r="BJ129" s="87">
        <f t="shared" si="79"/>
        <v>1</v>
      </c>
      <c r="BK129" s="87">
        <f t="shared" si="79"/>
        <v>1</v>
      </c>
    </row>
    <row r="133" spans="1:63">
      <c r="C133" s="4" t="s">
        <v>86</v>
      </c>
    </row>
    <row r="143" spans="1:63">
      <c r="AC143" s="91"/>
    </row>
  </sheetData>
  <sheetProtection sheet="1"/>
  <mergeCells count="180">
    <mergeCell ref="AL7:AL8"/>
    <mergeCell ref="AM7:AM8"/>
    <mergeCell ref="AN7:AN8"/>
    <mergeCell ref="AO7:AO8"/>
    <mergeCell ref="AP7:AP8"/>
    <mergeCell ref="A6:D8"/>
    <mergeCell ref="AF7:AF8"/>
    <mergeCell ref="AG7:AG8"/>
    <mergeCell ref="AH7:AH8"/>
    <mergeCell ref="AI7:AI8"/>
    <mergeCell ref="AJ6:AJ8"/>
    <mergeCell ref="AK6:AK8"/>
    <mergeCell ref="R7:R8"/>
    <mergeCell ref="S7:S8"/>
    <mergeCell ref="T7:T8"/>
    <mergeCell ref="Y7:Y8"/>
    <mergeCell ref="Z7:Z8"/>
    <mergeCell ref="AA6:AA8"/>
    <mergeCell ref="L7:L8"/>
    <mergeCell ref="M7:M8"/>
    <mergeCell ref="N7:N8"/>
    <mergeCell ref="O6:O8"/>
    <mergeCell ref="P7:P8"/>
    <mergeCell ref="Q7:Q8"/>
    <mergeCell ref="F7:F8"/>
    <mergeCell ref="G7:G8"/>
    <mergeCell ref="H7:H8"/>
    <mergeCell ref="I7:I8"/>
    <mergeCell ref="J7:J8"/>
    <mergeCell ref="K7:K8"/>
    <mergeCell ref="B125:D125"/>
    <mergeCell ref="B126:D126"/>
    <mergeCell ref="B127:D127"/>
    <mergeCell ref="B128:D128"/>
    <mergeCell ref="B129:D129"/>
    <mergeCell ref="E7:E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B9:BC9"/>
    <mergeCell ref="BD9:BE9"/>
    <mergeCell ref="BF9:BG9"/>
    <mergeCell ref="BH9:BI9"/>
    <mergeCell ref="BJ9:BK9"/>
    <mergeCell ref="B10:D10"/>
    <mergeCell ref="U7:X7"/>
    <mergeCell ref="AR9:AS9"/>
    <mergeCell ref="AT9:AU9"/>
    <mergeCell ref="AV9:AW9"/>
    <mergeCell ref="AX9:AY9"/>
    <mergeCell ref="AZ9:BA9"/>
    <mergeCell ref="AB6:AB8"/>
    <mergeCell ref="AC6:AC8"/>
    <mergeCell ref="AD6:AD8"/>
    <mergeCell ref="AE7:AE8"/>
    <mergeCell ref="A4:AP4"/>
    <mergeCell ref="A5:AP5"/>
    <mergeCell ref="E6:I6"/>
    <mergeCell ref="J6:N6"/>
    <mergeCell ref="P6:Z6"/>
    <mergeCell ref="AE6:AI6"/>
    <mergeCell ref="AL6:AP6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F24AA-7CF9-4C59-AD01-C15F90820984}">
  <dimension ref="A1:AP133"/>
  <sheetViews>
    <sheetView topLeftCell="A121" zoomScale="85" workbookViewId="0">
      <selection activeCell="AC129" sqref="AC129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312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11">
        <f t="shared" ref="E10:K10" si="0">SUM(E11:E30)</f>
        <v>31</v>
      </c>
      <c r="F10" s="11">
        <f t="shared" si="0"/>
        <v>4</v>
      </c>
      <c r="G10" s="11">
        <f t="shared" si="0"/>
        <v>27</v>
      </c>
      <c r="H10" s="11">
        <f t="shared" si="0"/>
        <v>0</v>
      </c>
      <c r="I10" s="11">
        <f t="shared" si="0"/>
        <v>0</v>
      </c>
      <c r="J10" s="11">
        <f t="shared" si="0"/>
        <v>36</v>
      </c>
      <c r="K10" s="11">
        <f t="shared" si="0"/>
        <v>27</v>
      </c>
      <c r="L10" s="11">
        <f t="shared" ref="L10:AP10" si="1">SUM(L11:L30)</f>
        <v>9</v>
      </c>
      <c r="M10" s="11">
        <f t="shared" si="1"/>
        <v>0</v>
      </c>
      <c r="N10" s="11">
        <f t="shared" si="1"/>
        <v>0</v>
      </c>
      <c r="O10" s="11">
        <f t="shared" si="1"/>
        <v>0</v>
      </c>
      <c r="P10" s="11">
        <f t="shared" si="1"/>
        <v>8</v>
      </c>
      <c r="Q10" s="11">
        <f t="shared" si="1"/>
        <v>4</v>
      </c>
      <c r="R10" s="11">
        <f t="shared" si="1"/>
        <v>0</v>
      </c>
      <c r="S10" s="11">
        <f t="shared" si="1"/>
        <v>0</v>
      </c>
      <c r="T10" s="11">
        <f t="shared" si="1"/>
        <v>0</v>
      </c>
      <c r="U10" s="11">
        <f t="shared" si="1"/>
        <v>4</v>
      </c>
      <c r="V10" s="11">
        <f t="shared" si="1"/>
        <v>0</v>
      </c>
      <c r="W10" s="11">
        <f t="shared" si="1"/>
        <v>4</v>
      </c>
      <c r="X10" s="11">
        <f t="shared" si="1"/>
        <v>0</v>
      </c>
      <c r="Y10" s="11">
        <f t="shared" si="1"/>
        <v>0</v>
      </c>
      <c r="Z10" s="11">
        <f t="shared" si="1"/>
        <v>8</v>
      </c>
      <c r="AA10" s="11">
        <f t="shared" si="1"/>
        <v>0</v>
      </c>
      <c r="AB10" s="11">
        <f t="shared" si="1"/>
        <v>7</v>
      </c>
      <c r="AC10" s="11">
        <f t="shared" si="1"/>
        <v>50</v>
      </c>
      <c r="AD10" s="11">
        <f t="shared" si="1"/>
        <v>7</v>
      </c>
      <c r="AE10" s="11">
        <f t="shared" si="1"/>
        <v>0</v>
      </c>
      <c r="AF10" s="11">
        <f t="shared" si="1"/>
        <v>4</v>
      </c>
      <c r="AG10" s="11">
        <f t="shared" si="1"/>
        <v>4</v>
      </c>
      <c r="AH10" s="11">
        <f t="shared" si="1"/>
        <v>0</v>
      </c>
      <c r="AI10" s="11">
        <f t="shared" si="1"/>
        <v>4</v>
      </c>
      <c r="AJ10" s="11">
        <f t="shared" si="1"/>
        <v>0</v>
      </c>
      <c r="AK10" s="11">
        <f t="shared" si="1"/>
        <v>1</v>
      </c>
      <c r="AL10" s="11">
        <f t="shared" si="1"/>
        <v>0</v>
      </c>
      <c r="AM10" s="11">
        <f t="shared" si="1"/>
        <v>1</v>
      </c>
      <c r="AN10" s="11">
        <f t="shared" si="1"/>
        <v>1</v>
      </c>
      <c r="AO10" s="11">
        <f t="shared" si="1"/>
        <v>0</v>
      </c>
      <c r="AP10" s="11">
        <f t="shared" si="1"/>
        <v>1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13">
        <v>4</v>
      </c>
      <c r="F11" s="13"/>
      <c r="G11" s="13">
        <v>4</v>
      </c>
      <c r="H11" s="13"/>
      <c r="I11" s="13"/>
      <c r="J11" s="13">
        <v>1</v>
      </c>
      <c r="K11" s="13">
        <v>1</v>
      </c>
      <c r="L11" s="13"/>
      <c r="M11" s="18"/>
      <c r="N11" s="18"/>
      <c r="O11" s="13"/>
      <c r="P11" s="13">
        <v>1</v>
      </c>
      <c r="Q11" s="13">
        <v>1</v>
      </c>
      <c r="R11" s="13"/>
      <c r="S11" s="13"/>
      <c r="T11" s="13"/>
      <c r="U11" s="13"/>
      <c r="V11" s="13"/>
      <c r="W11" s="13"/>
      <c r="X11" s="13"/>
      <c r="Y11" s="13"/>
      <c r="Z11" s="13">
        <v>1</v>
      </c>
      <c r="AA11" s="13"/>
      <c r="AB11" s="13">
        <v>1</v>
      </c>
      <c r="AC11" s="13">
        <v>4</v>
      </c>
      <c r="AD11" s="17">
        <v>1</v>
      </c>
      <c r="AE11" s="17"/>
      <c r="AF11" s="19"/>
      <c r="AG11" s="17"/>
      <c r="AH11" s="17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13">
        <v>3</v>
      </c>
      <c r="F12" s="13"/>
      <c r="G12" s="13">
        <v>3</v>
      </c>
      <c r="H12" s="13"/>
      <c r="I12" s="13"/>
      <c r="J12" s="13">
        <v>12</v>
      </c>
      <c r="K12" s="13">
        <v>6</v>
      </c>
      <c r="L12" s="13">
        <v>6</v>
      </c>
      <c r="M12" s="18"/>
      <c r="N12" s="18"/>
      <c r="O12" s="16"/>
      <c r="P12" s="16">
        <v>1</v>
      </c>
      <c r="Q12" s="16"/>
      <c r="R12" s="16"/>
      <c r="S12" s="13"/>
      <c r="T12" s="16"/>
      <c r="U12" s="16">
        <v>1</v>
      </c>
      <c r="V12" s="16"/>
      <c r="W12" s="13">
        <v>1</v>
      </c>
      <c r="X12" s="13"/>
      <c r="Y12" s="16"/>
      <c r="Z12" s="13">
        <v>1</v>
      </c>
      <c r="AA12" s="13"/>
      <c r="AB12" s="16"/>
      <c r="AC12" s="16">
        <v>8</v>
      </c>
      <c r="AD12" s="17"/>
      <c r="AE12" s="17"/>
      <c r="AF12" s="19">
        <v>1</v>
      </c>
      <c r="AG12" s="17">
        <v>1</v>
      </c>
      <c r="AH12" s="17"/>
      <c r="AI12" s="19">
        <v>1</v>
      </c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13"/>
      <c r="F13" s="13"/>
      <c r="G13" s="13"/>
      <c r="H13" s="13"/>
      <c r="I13" s="13"/>
      <c r="J13" s="13">
        <v>1</v>
      </c>
      <c r="K13" s="13">
        <v>1</v>
      </c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>
        <v>1</v>
      </c>
      <c r="AD13" s="17"/>
      <c r="AE13" s="17"/>
      <c r="AF13" s="19"/>
      <c r="AG13" s="17"/>
      <c r="AH13" s="17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16">
        <v>3</v>
      </c>
      <c r="F14" s="29">
        <v>1</v>
      </c>
      <c r="G14" s="13">
        <v>2</v>
      </c>
      <c r="H14" s="13"/>
      <c r="I14" s="13"/>
      <c r="J14" s="13"/>
      <c r="K14" s="13"/>
      <c r="L14" s="13"/>
      <c r="M14" s="18"/>
      <c r="N14" s="18"/>
      <c r="O14" s="16"/>
      <c r="P14" s="16"/>
      <c r="Q14" s="16"/>
      <c r="R14" s="16"/>
      <c r="S14" s="13"/>
      <c r="T14" s="16"/>
      <c r="U14" s="16"/>
      <c r="V14" s="16"/>
      <c r="W14" s="13"/>
      <c r="X14" s="13"/>
      <c r="Y14" s="16"/>
      <c r="Z14" s="13"/>
      <c r="AA14" s="13"/>
      <c r="AB14" s="16">
        <v>1</v>
      </c>
      <c r="AC14" s="16">
        <v>3</v>
      </c>
      <c r="AD14" s="17">
        <v>1</v>
      </c>
      <c r="AE14" s="17"/>
      <c r="AF14" s="19"/>
      <c r="AG14" s="17"/>
      <c r="AH14" s="17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13"/>
      <c r="F15" s="13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17"/>
      <c r="AE15" s="17"/>
      <c r="AF15" s="19"/>
      <c r="AG15" s="17"/>
      <c r="AH15" s="17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13"/>
      <c r="F16" s="13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7"/>
      <c r="AE16" s="17"/>
      <c r="AF16" s="19"/>
      <c r="AG16" s="17"/>
      <c r="AH16" s="17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13"/>
      <c r="F17" s="13"/>
      <c r="G17" s="13"/>
      <c r="H17" s="13"/>
      <c r="I17" s="13"/>
      <c r="J17" s="13">
        <v>1</v>
      </c>
      <c r="K17" s="13">
        <v>1</v>
      </c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>
        <v>1</v>
      </c>
      <c r="AD17" s="17"/>
      <c r="AE17" s="17"/>
      <c r="AF17" s="19"/>
      <c r="AG17" s="17"/>
      <c r="AH17" s="17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13"/>
      <c r="F18" s="13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7"/>
      <c r="AE18" s="17"/>
      <c r="AF18" s="19"/>
      <c r="AG18" s="17"/>
      <c r="AH18" s="17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13"/>
      <c r="F19" s="13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17"/>
      <c r="AE19" s="17"/>
      <c r="AF19" s="19"/>
      <c r="AG19" s="17"/>
      <c r="AH19" s="17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13"/>
      <c r="F20" s="13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17"/>
      <c r="AE20" s="17"/>
      <c r="AF20" s="19" t="s">
        <v>86</v>
      </c>
      <c r="AG20" s="17"/>
      <c r="AH20" s="17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16">
        <v>1</v>
      </c>
      <c r="F21" s="29"/>
      <c r="G21" s="13">
        <v>1</v>
      </c>
      <c r="H21" s="13"/>
      <c r="I21" s="13"/>
      <c r="J21" s="13"/>
      <c r="K21" s="13"/>
      <c r="L21" s="13"/>
      <c r="M21" s="18"/>
      <c r="N21" s="18"/>
      <c r="O21" s="16"/>
      <c r="P21" s="16"/>
      <c r="Q21" s="16"/>
      <c r="R21" s="16"/>
      <c r="S21" s="13"/>
      <c r="T21" s="16"/>
      <c r="U21" s="16"/>
      <c r="V21" s="16"/>
      <c r="W21" s="13"/>
      <c r="X21" s="13"/>
      <c r="Y21" s="16"/>
      <c r="Z21" s="13"/>
      <c r="AA21" s="13"/>
      <c r="AB21" s="16"/>
      <c r="AC21" s="16">
        <v>1</v>
      </c>
      <c r="AD21" s="17"/>
      <c r="AE21" s="17"/>
      <c r="AF21" s="19"/>
      <c r="AG21" s="17"/>
      <c r="AH21" s="17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16">
        <v>2</v>
      </c>
      <c r="F22" s="29">
        <v>1</v>
      </c>
      <c r="G22" s="13">
        <v>1</v>
      </c>
      <c r="H22" s="13"/>
      <c r="I22" s="13"/>
      <c r="J22" s="13"/>
      <c r="K22" s="13"/>
      <c r="L22" s="13"/>
      <c r="M22" s="18"/>
      <c r="N22" s="18"/>
      <c r="O22" s="16"/>
      <c r="P22" s="16">
        <v>1</v>
      </c>
      <c r="Q22" s="16"/>
      <c r="R22" s="16"/>
      <c r="S22" s="13"/>
      <c r="T22" s="16"/>
      <c r="U22" s="16">
        <v>1</v>
      </c>
      <c r="V22" s="16"/>
      <c r="W22" s="13">
        <v>1</v>
      </c>
      <c r="X22" s="13"/>
      <c r="Y22" s="16"/>
      <c r="Z22" s="13">
        <v>1</v>
      </c>
      <c r="AA22" s="13"/>
      <c r="AB22" s="16">
        <v>1</v>
      </c>
      <c r="AC22" s="16">
        <v>1</v>
      </c>
      <c r="AD22" s="17">
        <v>1</v>
      </c>
      <c r="AE22" s="17"/>
      <c r="AF22" s="19"/>
      <c r="AG22" s="17"/>
      <c r="AH22" s="17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13"/>
      <c r="F23" s="13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17"/>
      <c r="AE23" s="17"/>
      <c r="AF23" s="19"/>
      <c r="AG23" s="17"/>
      <c r="AH23" s="17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16">
        <v>1</v>
      </c>
      <c r="F24" s="29"/>
      <c r="G24" s="13">
        <v>1</v>
      </c>
      <c r="H24" s="13"/>
      <c r="I24" s="13"/>
      <c r="J24" s="13">
        <v>2</v>
      </c>
      <c r="K24" s="13">
        <v>2</v>
      </c>
      <c r="L24" s="13"/>
      <c r="M24" s="18"/>
      <c r="N24" s="18"/>
      <c r="O24" s="16"/>
      <c r="P24" s="16">
        <v>2</v>
      </c>
      <c r="Q24" s="16">
        <v>1</v>
      </c>
      <c r="R24" s="16"/>
      <c r="S24" s="13"/>
      <c r="T24" s="16"/>
      <c r="U24" s="16">
        <v>1</v>
      </c>
      <c r="V24" s="16"/>
      <c r="W24" s="13">
        <v>1</v>
      </c>
      <c r="X24" s="13"/>
      <c r="Y24" s="16"/>
      <c r="Z24" s="13">
        <v>2</v>
      </c>
      <c r="AA24" s="13"/>
      <c r="AB24" s="16"/>
      <c r="AC24" s="16">
        <v>1</v>
      </c>
      <c r="AD24" s="17"/>
      <c r="AE24" s="17"/>
      <c r="AF24" s="19">
        <v>1</v>
      </c>
      <c r="AG24" s="17">
        <v>1</v>
      </c>
      <c r="AH24" s="17"/>
      <c r="AI24" s="19">
        <v>1</v>
      </c>
      <c r="AJ24" s="21"/>
      <c r="AK24" s="21"/>
      <c r="AL24" s="21"/>
      <c r="AM24" s="21">
        <v>1</v>
      </c>
      <c r="AN24" s="21">
        <v>1</v>
      </c>
      <c r="AO24" s="21"/>
      <c r="AP24" s="21">
        <v>1</v>
      </c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16">
        <v>9</v>
      </c>
      <c r="F25" s="29">
        <v>1</v>
      </c>
      <c r="G25" s="13">
        <v>8</v>
      </c>
      <c r="H25" s="13"/>
      <c r="I25" s="13"/>
      <c r="J25" s="13">
        <v>6</v>
      </c>
      <c r="K25" s="13">
        <v>6</v>
      </c>
      <c r="L25" s="13"/>
      <c r="M25" s="18"/>
      <c r="N25" s="18"/>
      <c r="O25" s="16"/>
      <c r="P25" s="16">
        <v>2</v>
      </c>
      <c r="Q25" s="16">
        <v>2</v>
      </c>
      <c r="R25" s="16"/>
      <c r="S25" s="13"/>
      <c r="T25" s="16"/>
      <c r="U25" s="16"/>
      <c r="V25" s="16"/>
      <c r="W25" s="13"/>
      <c r="X25" s="13"/>
      <c r="Y25" s="16"/>
      <c r="Z25" s="13">
        <v>2</v>
      </c>
      <c r="AA25" s="16"/>
      <c r="AB25" s="16">
        <v>3</v>
      </c>
      <c r="AC25" s="16">
        <v>13</v>
      </c>
      <c r="AD25" s="17">
        <v>3</v>
      </c>
      <c r="AE25" s="17"/>
      <c r="AF25" s="19"/>
      <c r="AG25" s="17"/>
      <c r="AH25" s="17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16">
        <v>2</v>
      </c>
      <c r="F26" s="29">
        <v>1</v>
      </c>
      <c r="G26" s="13">
        <v>1</v>
      </c>
      <c r="H26" s="13"/>
      <c r="I26" s="13"/>
      <c r="J26" s="13">
        <v>2</v>
      </c>
      <c r="K26" s="13">
        <v>2</v>
      </c>
      <c r="L26" s="13"/>
      <c r="M26" s="18"/>
      <c r="N26" s="18"/>
      <c r="O26" s="13"/>
      <c r="P26" s="13">
        <v>1</v>
      </c>
      <c r="Q26" s="16"/>
      <c r="R26" s="16"/>
      <c r="S26" s="13"/>
      <c r="T26" s="16"/>
      <c r="U26" s="16">
        <v>1</v>
      </c>
      <c r="V26" s="16"/>
      <c r="W26" s="13">
        <v>1</v>
      </c>
      <c r="X26" s="13"/>
      <c r="Y26" s="13"/>
      <c r="Z26" s="13">
        <v>1</v>
      </c>
      <c r="AA26" s="16"/>
      <c r="AB26" s="16"/>
      <c r="AC26" s="16">
        <v>3</v>
      </c>
      <c r="AD26" s="17"/>
      <c r="AE26" s="17"/>
      <c r="AF26" s="19"/>
      <c r="AG26" s="17"/>
      <c r="AH26" s="17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16"/>
      <c r="F27" s="29"/>
      <c r="G27" s="13"/>
      <c r="H27" s="13"/>
      <c r="I27" s="13"/>
      <c r="J27" s="13">
        <v>1</v>
      </c>
      <c r="K27" s="13"/>
      <c r="L27" s="13">
        <v>1</v>
      </c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6"/>
      <c r="AD27" s="17"/>
      <c r="AE27" s="17"/>
      <c r="AF27" s="19"/>
      <c r="AG27" s="17"/>
      <c r="AH27" s="17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16">
        <v>6</v>
      </c>
      <c r="F28" s="29"/>
      <c r="G28" s="13">
        <v>6</v>
      </c>
      <c r="H28" s="13"/>
      <c r="I28" s="13"/>
      <c r="J28" s="13">
        <v>10</v>
      </c>
      <c r="K28" s="13">
        <v>8</v>
      </c>
      <c r="L28" s="13">
        <v>2</v>
      </c>
      <c r="M28" s="18"/>
      <c r="N28" s="18"/>
      <c r="O28" s="16"/>
      <c r="P28" s="16"/>
      <c r="Q28" s="16"/>
      <c r="R28" s="16"/>
      <c r="S28" s="13"/>
      <c r="T28" s="16"/>
      <c r="U28" s="16"/>
      <c r="V28" s="16"/>
      <c r="W28" s="13"/>
      <c r="X28" s="13"/>
      <c r="Y28" s="16"/>
      <c r="Z28" s="13"/>
      <c r="AA28" s="16"/>
      <c r="AB28" s="16">
        <v>1</v>
      </c>
      <c r="AC28" s="16">
        <v>14</v>
      </c>
      <c r="AD28" s="17">
        <v>1</v>
      </c>
      <c r="AE28" s="17"/>
      <c r="AF28" s="19">
        <v>2</v>
      </c>
      <c r="AG28" s="17">
        <v>2</v>
      </c>
      <c r="AH28" s="17"/>
      <c r="AI28" s="19">
        <v>2</v>
      </c>
      <c r="AJ28" s="21"/>
      <c r="AK28" s="21">
        <v>1</v>
      </c>
      <c r="AL28" s="21"/>
      <c r="AM28" s="21"/>
      <c r="AN28" s="21"/>
      <c r="AO28" s="21"/>
      <c r="AP28" s="21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13"/>
      <c r="F29" s="13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17"/>
      <c r="AE29" s="17"/>
      <c r="AF29" s="19"/>
      <c r="AG29" s="17"/>
      <c r="AH29" s="17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13"/>
      <c r="F30" s="13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17"/>
      <c r="AE30" s="17"/>
      <c r="AF30" s="19"/>
      <c r="AG30" s="17"/>
      <c r="AH30" s="17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11">
        <f>SUM(E32:E42)</f>
        <v>17</v>
      </c>
      <c r="F31" s="11">
        <f t="shared" ref="F31:AP31" si="2">SUM(F32:F42)</f>
        <v>2</v>
      </c>
      <c r="G31" s="11">
        <f t="shared" si="2"/>
        <v>15</v>
      </c>
      <c r="H31" s="11">
        <f t="shared" si="2"/>
        <v>0</v>
      </c>
      <c r="I31" s="11">
        <f t="shared" si="2"/>
        <v>0</v>
      </c>
      <c r="J31" s="11">
        <f t="shared" si="2"/>
        <v>19</v>
      </c>
      <c r="K31" s="11">
        <f t="shared" si="2"/>
        <v>8</v>
      </c>
      <c r="L31" s="11">
        <f t="shared" si="2"/>
        <v>10</v>
      </c>
      <c r="M31" s="11">
        <f t="shared" si="2"/>
        <v>1</v>
      </c>
      <c r="N31" s="11">
        <f t="shared" si="2"/>
        <v>0</v>
      </c>
      <c r="O31" s="11">
        <f t="shared" si="2"/>
        <v>0</v>
      </c>
      <c r="P31" s="11">
        <f t="shared" si="2"/>
        <v>3</v>
      </c>
      <c r="Q31" s="11">
        <f t="shared" si="2"/>
        <v>2</v>
      </c>
      <c r="R31" s="11">
        <f t="shared" si="2"/>
        <v>0</v>
      </c>
      <c r="S31" s="11">
        <f t="shared" si="2"/>
        <v>0</v>
      </c>
      <c r="T31" s="11">
        <f t="shared" si="2"/>
        <v>0</v>
      </c>
      <c r="U31" s="11">
        <f t="shared" si="2"/>
        <v>1</v>
      </c>
      <c r="V31" s="11">
        <f t="shared" si="2"/>
        <v>0</v>
      </c>
      <c r="W31" s="11">
        <f t="shared" si="2"/>
        <v>0</v>
      </c>
      <c r="X31" s="11">
        <f t="shared" si="2"/>
        <v>1</v>
      </c>
      <c r="Y31" s="11">
        <f t="shared" si="2"/>
        <v>2</v>
      </c>
      <c r="Z31" s="11">
        <f t="shared" si="2"/>
        <v>5</v>
      </c>
      <c r="AA31" s="11">
        <f t="shared" si="2"/>
        <v>1</v>
      </c>
      <c r="AB31" s="11">
        <f t="shared" si="2"/>
        <v>2</v>
      </c>
      <c r="AC31" s="11">
        <f t="shared" si="2"/>
        <v>19</v>
      </c>
      <c r="AD31" s="11">
        <f t="shared" si="2"/>
        <v>2</v>
      </c>
      <c r="AE31" s="11">
        <f t="shared" si="2"/>
        <v>0</v>
      </c>
      <c r="AF31" s="11">
        <f t="shared" si="2"/>
        <v>1</v>
      </c>
      <c r="AG31" s="11">
        <f t="shared" si="2"/>
        <v>1</v>
      </c>
      <c r="AH31" s="11">
        <f t="shared" si="2"/>
        <v>0</v>
      </c>
      <c r="AI31" s="11">
        <f t="shared" si="2"/>
        <v>1</v>
      </c>
      <c r="AJ31" s="11">
        <f t="shared" si="2"/>
        <v>0</v>
      </c>
      <c r="AK31" s="11">
        <f t="shared" si="2"/>
        <v>1</v>
      </c>
      <c r="AL31" s="11">
        <f t="shared" si="2"/>
        <v>0</v>
      </c>
      <c r="AM31" s="11">
        <f t="shared" si="2"/>
        <v>0</v>
      </c>
      <c r="AN31" s="11">
        <f t="shared" si="2"/>
        <v>0</v>
      </c>
      <c r="AO31" s="11">
        <f t="shared" si="2"/>
        <v>0</v>
      </c>
      <c r="AP31" s="11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13">
        <v>3</v>
      </c>
      <c r="F32" s="13"/>
      <c r="G32" s="13">
        <v>3</v>
      </c>
      <c r="H32" s="13"/>
      <c r="I32" s="13"/>
      <c r="J32" s="13">
        <v>1</v>
      </c>
      <c r="K32" s="13">
        <v>1</v>
      </c>
      <c r="L32" s="13"/>
      <c r="M32" s="13"/>
      <c r="N32" s="13"/>
      <c r="O32" s="13"/>
      <c r="P32" s="13">
        <v>1</v>
      </c>
      <c r="Q32" s="13"/>
      <c r="R32" s="16"/>
      <c r="S32" s="13"/>
      <c r="T32" s="13"/>
      <c r="U32" s="13">
        <v>1</v>
      </c>
      <c r="V32" s="13"/>
      <c r="W32" s="13"/>
      <c r="X32" s="13">
        <v>1</v>
      </c>
      <c r="Y32" s="13">
        <v>1</v>
      </c>
      <c r="Z32" s="13">
        <v>2</v>
      </c>
      <c r="AA32" s="13"/>
      <c r="AB32" s="13"/>
      <c r="AC32" s="13">
        <v>2</v>
      </c>
      <c r="AD32" s="17"/>
      <c r="AE32" s="17"/>
      <c r="AF32" s="19"/>
      <c r="AG32" s="17"/>
      <c r="AH32" s="17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13"/>
      <c r="F33" s="13"/>
      <c r="G33" s="13"/>
      <c r="H33" s="13"/>
      <c r="I33" s="13"/>
      <c r="J33" s="13">
        <v>1</v>
      </c>
      <c r="K33" s="13">
        <v>1</v>
      </c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>
        <v>1</v>
      </c>
      <c r="AD33" s="17"/>
      <c r="AE33" s="17"/>
      <c r="AF33" s="19"/>
      <c r="AG33" s="17"/>
      <c r="AH33" s="17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13">
        <v>3</v>
      </c>
      <c r="F34" s="13"/>
      <c r="G34" s="13">
        <v>3</v>
      </c>
      <c r="H34" s="13"/>
      <c r="I34" s="13"/>
      <c r="J34" s="13">
        <v>3</v>
      </c>
      <c r="K34" s="13">
        <v>3</v>
      </c>
      <c r="L34" s="13"/>
      <c r="M34" s="13"/>
      <c r="N34" s="13"/>
      <c r="O34" s="16"/>
      <c r="P34" s="16"/>
      <c r="Q34" s="16"/>
      <c r="R34" s="16"/>
      <c r="S34" s="13"/>
      <c r="T34" s="16"/>
      <c r="U34" s="16"/>
      <c r="V34" s="16"/>
      <c r="W34" s="13"/>
      <c r="X34" s="13"/>
      <c r="Y34" s="16"/>
      <c r="Z34" s="13"/>
      <c r="AA34" s="16">
        <v>1</v>
      </c>
      <c r="AB34" s="16"/>
      <c r="AC34" s="16">
        <v>5</v>
      </c>
      <c r="AD34" s="17"/>
      <c r="AE34" s="17"/>
      <c r="AF34" s="19"/>
      <c r="AG34" s="17"/>
      <c r="AH34" s="17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13"/>
      <c r="F35" s="13"/>
      <c r="G35" s="13"/>
      <c r="H35" s="13"/>
      <c r="I35" s="13"/>
      <c r="J35" s="13">
        <v>1</v>
      </c>
      <c r="K35" s="13"/>
      <c r="L35" s="13">
        <v>1</v>
      </c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/>
      <c r="AD35" s="17"/>
      <c r="AE35" s="17"/>
      <c r="AF35" s="19"/>
      <c r="AG35" s="17"/>
      <c r="AH35" s="17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17"/>
      <c r="AE36" s="17"/>
      <c r="AF36" s="19"/>
      <c r="AG36" s="17"/>
      <c r="AH36" s="17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13">
        <v>5</v>
      </c>
      <c r="F37" s="13">
        <v>1</v>
      </c>
      <c r="G37" s="13">
        <v>4</v>
      </c>
      <c r="H37" s="13"/>
      <c r="I37" s="13"/>
      <c r="J37" s="13">
        <v>6</v>
      </c>
      <c r="K37" s="13">
        <v>2</v>
      </c>
      <c r="L37" s="13">
        <v>4</v>
      </c>
      <c r="M37" s="13"/>
      <c r="N37" s="13"/>
      <c r="O37" s="16"/>
      <c r="P37" s="16">
        <v>1</v>
      </c>
      <c r="Q37" s="16">
        <v>1</v>
      </c>
      <c r="R37" s="16"/>
      <c r="S37" s="13"/>
      <c r="T37" s="16"/>
      <c r="U37" s="16"/>
      <c r="V37" s="16"/>
      <c r="W37" s="13"/>
      <c r="X37" s="13"/>
      <c r="Y37" s="16"/>
      <c r="Z37" s="13">
        <v>1</v>
      </c>
      <c r="AA37" s="16"/>
      <c r="AB37" s="16">
        <v>1</v>
      </c>
      <c r="AC37" s="16">
        <v>6</v>
      </c>
      <c r="AD37" s="17">
        <v>1</v>
      </c>
      <c r="AE37" s="17"/>
      <c r="AF37" s="19"/>
      <c r="AG37" s="17"/>
      <c r="AH37" s="17"/>
      <c r="AI37" s="19"/>
      <c r="AJ37" s="21"/>
      <c r="AK37" s="21"/>
      <c r="AL37" s="21"/>
      <c r="AM37" s="21"/>
      <c r="AN37" s="21"/>
      <c r="AO37" s="21"/>
      <c r="AP37" s="21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/>
      <c r="AD38" s="17"/>
      <c r="AE38" s="17"/>
      <c r="AF38" s="19"/>
      <c r="AG38" s="17"/>
      <c r="AH38" s="17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17"/>
      <c r="AE39" s="17"/>
      <c r="AF39" s="19"/>
      <c r="AG39" s="17"/>
      <c r="AH39" s="17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16">
        <v>1</v>
      </c>
      <c r="F40" s="29"/>
      <c r="G40" s="16">
        <v>1</v>
      </c>
      <c r="H40" s="13"/>
      <c r="I40" s="13"/>
      <c r="J40" s="13">
        <v>2</v>
      </c>
      <c r="K40" s="13">
        <v>1</v>
      </c>
      <c r="L40" s="13">
        <v>1</v>
      </c>
      <c r="M40" s="13"/>
      <c r="N40" s="13"/>
      <c r="O40" s="16"/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6">
        <v>2</v>
      </c>
      <c r="AD40" s="17"/>
      <c r="AE40" s="17"/>
      <c r="AF40" s="19">
        <v>1</v>
      </c>
      <c r="AG40" s="17">
        <v>1</v>
      </c>
      <c r="AH40" s="17"/>
      <c r="AI40" s="19">
        <v>1</v>
      </c>
      <c r="AJ40" s="21"/>
      <c r="AK40" s="21">
        <v>1</v>
      </c>
      <c r="AL40" s="21"/>
      <c r="AM40" s="21"/>
      <c r="AN40" s="21"/>
      <c r="AO40" s="21"/>
      <c r="AP40" s="21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16">
        <v>1</v>
      </c>
      <c r="F41" s="29"/>
      <c r="G41" s="16">
        <v>1</v>
      </c>
      <c r="H41" s="13"/>
      <c r="I41" s="13"/>
      <c r="J41" s="13"/>
      <c r="K41" s="13"/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>
        <v>1</v>
      </c>
      <c r="AD41" s="17"/>
      <c r="AE41" s="17"/>
      <c r="AF41" s="19"/>
      <c r="AG41" s="17"/>
      <c r="AH41" s="17"/>
      <c r="AI41" s="19"/>
      <c r="AJ41" s="21"/>
      <c r="AK41" s="21" t="s">
        <v>86</v>
      </c>
      <c r="AL41" s="21"/>
      <c r="AM41" s="21"/>
      <c r="AN41" s="21"/>
      <c r="AO41" s="21"/>
      <c r="AP41" s="21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16">
        <v>4</v>
      </c>
      <c r="F42" s="29">
        <v>1</v>
      </c>
      <c r="G42" s="16">
        <v>3</v>
      </c>
      <c r="H42" s="13"/>
      <c r="I42" s="13"/>
      <c r="J42" s="13">
        <v>5</v>
      </c>
      <c r="K42" s="13"/>
      <c r="L42" s="13">
        <v>4</v>
      </c>
      <c r="M42" s="13">
        <v>1</v>
      </c>
      <c r="N42" s="13"/>
      <c r="O42" s="16"/>
      <c r="P42" s="16">
        <v>1</v>
      </c>
      <c r="Q42" s="16">
        <v>1</v>
      </c>
      <c r="R42" s="16"/>
      <c r="S42" s="13"/>
      <c r="T42" s="16"/>
      <c r="U42" s="16"/>
      <c r="V42" s="16"/>
      <c r="W42" s="13"/>
      <c r="X42" s="13"/>
      <c r="Y42" s="16">
        <v>1</v>
      </c>
      <c r="Z42" s="13">
        <v>2</v>
      </c>
      <c r="AA42" s="13"/>
      <c r="AB42" s="16">
        <v>1</v>
      </c>
      <c r="AC42" s="16">
        <v>2</v>
      </c>
      <c r="AD42" s="17">
        <v>1</v>
      </c>
      <c r="AE42" s="17"/>
      <c r="AF42" s="19"/>
      <c r="AG42" s="17"/>
      <c r="AH42" s="17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11">
        <f>SUM(E44:E50)</f>
        <v>1</v>
      </c>
      <c r="F43" s="11">
        <f t="shared" ref="F43:AP43" si="3">SUM(F44:F50)</f>
        <v>0</v>
      </c>
      <c r="G43" s="11">
        <f t="shared" si="3"/>
        <v>1</v>
      </c>
      <c r="H43" s="11">
        <f t="shared" si="3"/>
        <v>0</v>
      </c>
      <c r="I43" s="11">
        <f t="shared" si="3"/>
        <v>0</v>
      </c>
      <c r="J43" s="11">
        <f t="shared" si="3"/>
        <v>8</v>
      </c>
      <c r="K43" s="11">
        <f t="shared" si="3"/>
        <v>4</v>
      </c>
      <c r="L43" s="11">
        <f t="shared" si="3"/>
        <v>4</v>
      </c>
      <c r="M43" s="11">
        <f t="shared" si="3"/>
        <v>0</v>
      </c>
      <c r="N43" s="11">
        <f t="shared" si="3"/>
        <v>0</v>
      </c>
      <c r="O43" s="11">
        <f t="shared" si="3"/>
        <v>0</v>
      </c>
      <c r="P43" s="11">
        <f t="shared" si="3"/>
        <v>0</v>
      </c>
      <c r="Q43" s="11">
        <f t="shared" si="3"/>
        <v>0</v>
      </c>
      <c r="R43" s="11">
        <f t="shared" si="3"/>
        <v>0</v>
      </c>
      <c r="S43" s="11">
        <f t="shared" si="3"/>
        <v>0</v>
      </c>
      <c r="T43" s="11">
        <f t="shared" si="3"/>
        <v>0</v>
      </c>
      <c r="U43" s="11">
        <f t="shared" si="3"/>
        <v>0</v>
      </c>
      <c r="V43" s="11">
        <f t="shared" si="3"/>
        <v>0</v>
      </c>
      <c r="W43" s="11">
        <f t="shared" si="3"/>
        <v>0</v>
      </c>
      <c r="X43" s="11">
        <f t="shared" si="3"/>
        <v>0</v>
      </c>
      <c r="Y43" s="11">
        <f t="shared" si="3"/>
        <v>0</v>
      </c>
      <c r="Z43" s="11">
        <f t="shared" si="3"/>
        <v>0</v>
      </c>
      <c r="AA43" s="11">
        <f t="shared" si="3"/>
        <v>0</v>
      </c>
      <c r="AB43" s="11">
        <f t="shared" si="3"/>
        <v>0</v>
      </c>
      <c r="AC43" s="11">
        <f t="shared" si="3"/>
        <v>5</v>
      </c>
      <c r="AD43" s="11">
        <f t="shared" si="3"/>
        <v>0</v>
      </c>
      <c r="AE43" s="11">
        <f t="shared" si="3"/>
        <v>0</v>
      </c>
      <c r="AF43" s="11">
        <f t="shared" si="3"/>
        <v>2</v>
      </c>
      <c r="AG43" s="11">
        <f t="shared" si="3"/>
        <v>2</v>
      </c>
      <c r="AH43" s="11">
        <f t="shared" si="3"/>
        <v>2</v>
      </c>
      <c r="AI43" s="11">
        <f t="shared" si="3"/>
        <v>0</v>
      </c>
      <c r="AJ43" s="11">
        <f t="shared" si="3"/>
        <v>0</v>
      </c>
      <c r="AK43" s="11">
        <f t="shared" si="3"/>
        <v>1</v>
      </c>
      <c r="AL43" s="11">
        <f t="shared" si="3"/>
        <v>0</v>
      </c>
      <c r="AM43" s="11">
        <f t="shared" si="3"/>
        <v>1</v>
      </c>
      <c r="AN43" s="11">
        <f t="shared" si="3"/>
        <v>1</v>
      </c>
      <c r="AO43" s="11">
        <f t="shared" si="3"/>
        <v>1</v>
      </c>
      <c r="AP43" s="11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17"/>
      <c r="AE44" s="17"/>
      <c r="AF44" s="19"/>
      <c r="AG44" s="17"/>
      <c r="AH44" s="17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17"/>
      <c r="AE45" s="17"/>
      <c r="AF45" s="19"/>
      <c r="AG45" s="17"/>
      <c r="AH45" s="17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17"/>
      <c r="AE46" s="17"/>
      <c r="AF46" s="19"/>
      <c r="AG46" s="17"/>
      <c r="AH46" s="17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17"/>
      <c r="AE47" s="17"/>
      <c r="AF47" s="19"/>
      <c r="AG47" s="17"/>
      <c r="AH47" s="17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13"/>
      <c r="F48" s="13"/>
      <c r="G48" s="13"/>
      <c r="H48" s="13"/>
      <c r="I48" s="13"/>
      <c r="J48" s="13">
        <v>1</v>
      </c>
      <c r="K48" s="13">
        <v>1</v>
      </c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>
        <v>1</v>
      </c>
      <c r="AD48" s="17"/>
      <c r="AE48" s="17"/>
      <c r="AF48" s="19"/>
      <c r="AG48" s="17"/>
      <c r="AH48" s="17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/>
      <c r="AD49" s="17"/>
      <c r="AE49" s="17"/>
      <c r="AF49" s="19"/>
      <c r="AG49" s="17"/>
      <c r="AH49" s="17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13">
        <v>1</v>
      </c>
      <c r="F50" s="13"/>
      <c r="G50" s="13">
        <v>1</v>
      </c>
      <c r="H50" s="13"/>
      <c r="I50" s="13"/>
      <c r="J50" s="13">
        <v>7</v>
      </c>
      <c r="K50" s="13">
        <v>3</v>
      </c>
      <c r="L50" s="13">
        <v>4</v>
      </c>
      <c r="M50" s="13"/>
      <c r="N50" s="13"/>
      <c r="O50" s="16"/>
      <c r="P50" s="16"/>
      <c r="Q50" s="16"/>
      <c r="R50" s="16"/>
      <c r="S50" s="13"/>
      <c r="T50" s="16"/>
      <c r="U50" s="16"/>
      <c r="V50" s="16"/>
      <c r="W50" s="13"/>
      <c r="X50" s="13"/>
      <c r="Y50" s="16"/>
      <c r="Z50" s="13"/>
      <c r="AA50" s="16"/>
      <c r="AB50" s="16"/>
      <c r="AC50" s="16">
        <v>4</v>
      </c>
      <c r="AD50" s="17"/>
      <c r="AE50" s="17"/>
      <c r="AF50" s="19">
        <v>2</v>
      </c>
      <c r="AG50" s="17">
        <v>2</v>
      </c>
      <c r="AH50" s="17">
        <v>2</v>
      </c>
      <c r="AI50" s="19"/>
      <c r="AJ50" s="21"/>
      <c r="AK50" s="21">
        <v>1</v>
      </c>
      <c r="AL50" s="21"/>
      <c r="AM50" s="21">
        <v>1</v>
      </c>
      <c r="AN50" s="21">
        <v>1</v>
      </c>
      <c r="AO50" s="21">
        <v>1</v>
      </c>
      <c r="AP50" s="21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11">
        <f>SUM(E52:E64)</f>
        <v>28</v>
      </c>
      <c r="F51" s="11">
        <f t="shared" ref="F51:AP51" si="4">SUM(F52:F64)</f>
        <v>1</v>
      </c>
      <c r="G51" s="11">
        <f t="shared" si="4"/>
        <v>27</v>
      </c>
      <c r="H51" s="11">
        <f t="shared" si="4"/>
        <v>0</v>
      </c>
      <c r="I51" s="11">
        <f t="shared" si="4"/>
        <v>0</v>
      </c>
      <c r="J51" s="11">
        <f t="shared" si="4"/>
        <v>31</v>
      </c>
      <c r="K51" s="11">
        <f t="shared" si="4"/>
        <v>22</v>
      </c>
      <c r="L51" s="11">
        <f t="shared" si="4"/>
        <v>9</v>
      </c>
      <c r="M51" s="11">
        <f t="shared" si="4"/>
        <v>0</v>
      </c>
      <c r="N51" s="11">
        <f t="shared" si="4"/>
        <v>0</v>
      </c>
      <c r="O51" s="11">
        <f t="shared" si="4"/>
        <v>0</v>
      </c>
      <c r="P51" s="11">
        <f t="shared" si="4"/>
        <v>19</v>
      </c>
      <c r="Q51" s="11">
        <f t="shared" si="4"/>
        <v>16</v>
      </c>
      <c r="R51" s="11">
        <f t="shared" si="4"/>
        <v>2</v>
      </c>
      <c r="S51" s="11">
        <f t="shared" si="4"/>
        <v>0</v>
      </c>
      <c r="T51" s="11">
        <f t="shared" si="4"/>
        <v>0</v>
      </c>
      <c r="U51" s="11">
        <f t="shared" si="4"/>
        <v>1</v>
      </c>
      <c r="V51" s="11">
        <f t="shared" si="4"/>
        <v>0</v>
      </c>
      <c r="W51" s="11">
        <f t="shared" si="4"/>
        <v>1</v>
      </c>
      <c r="X51" s="11">
        <f t="shared" si="4"/>
        <v>0</v>
      </c>
      <c r="Y51" s="11">
        <f t="shared" si="4"/>
        <v>0</v>
      </c>
      <c r="Z51" s="11">
        <f t="shared" si="4"/>
        <v>19</v>
      </c>
      <c r="AA51" s="11">
        <f t="shared" si="4"/>
        <v>0</v>
      </c>
      <c r="AB51" s="11">
        <f t="shared" si="4"/>
        <v>4</v>
      </c>
      <c r="AC51" s="11">
        <f t="shared" si="4"/>
        <v>31</v>
      </c>
      <c r="AD51" s="11">
        <f t="shared" si="4"/>
        <v>4</v>
      </c>
      <c r="AE51" s="11">
        <f t="shared" si="4"/>
        <v>0</v>
      </c>
      <c r="AF51" s="11">
        <f t="shared" si="4"/>
        <v>3</v>
      </c>
      <c r="AG51" s="11">
        <f t="shared" si="4"/>
        <v>3</v>
      </c>
      <c r="AH51" s="11">
        <f t="shared" si="4"/>
        <v>1</v>
      </c>
      <c r="AI51" s="11">
        <f t="shared" si="4"/>
        <v>2</v>
      </c>
      <c r="AJ51" s="11">
        <f t="shared" si="4"/>
        <v>0</v>
      </c>
      <c r="AK51" s="11">
        <f t="shared" si="4"/>
        <v>3</v>
      </c>
      <c r="AL51" s="11">
        <f t="shared" si="4"/>
        <v>0</v>
      </c>
      <c r="AM51" s="11">
        <f t="shared" si="4"/>
        <v>0</v>
      </c>
      <c r="AN51" s="11">
        <f t="shared" si="4"/>
        <v>0</v>
      </c>
      <c r="AO51" s="11">
        <f t="shared" si="4"/>
        <v>0</v>
      </c>
      <c r="AP51" s="11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13">
        <v>9</v>
      </c>
      <c r="F52" s="13"/>
      <c r="G52" s="13">
        <v>9</v>
      </c>
      <c r="H52" s="13"/>
      <c r="I52" s="13"/>
      <c r="J52" s="13">
        <v>18</v>
      </c>
      <c r="K52" s="13">
        <v>13</v>
      </c>
      <c r="L52" s="13">
        <v>5</v>
      </c>
      <c r="M52" s="13"/>
      <c r="N52" s="13"/>
      <c r="O52" s="16"/>
      <c r="P52" s="16">
        <v>10</v>
      </c>
      <c r="Q52" s="16">
        <v>9</v>
      </c>
      <c r="R52" s="16">
        <v>1</v>
      </c>
      <c r="S52" s="13"/>
      <c r="T52" s="16"/>
      <c r="U52" s="16"/>
      <c r="V52" s="16"/>
      <c r="W52" s="13"/>
      <c r="X52" s="13"/>
      <c r="Y52" s="16"/>
      <c r="Z52" s="13">
        <v>10</v>
      </c>
      <c r="AA52" s="16"/>
      <c r="AB52" s="16"/>
      <c r="AC52" s="16">
        <v>12</v>
      </c>
      <c r="AD52" s="17"/>
      <c r="AE52" s="17"/>
      <c r="AF52" s="19">
        <v>2</v>
      </c>
      <c r="AG52" s="17">
        <v>2</v>
      </c>
      <c r="AH52" s="17"/>
      <c r="AI52" s="19">
        <v>2</v>
      </c>
      <c r="AJ52" s="21"/>
      <c r="AK52" s="21">
        <v>2</v>
      </c>
      <c r="AL52" s="21"/>
      <c r="AM52" s="21"/>
      <c r="AN52" s="21"/>
      <c r="AO52" s="21"/>
      <c r="AP52" s="21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13">
        <v>6</v>
      </c>
      <c r="F53" s="13"/>
      <c r="G53" s="13">
        <v>6</v>
      </c>
      <c r="H53" s="13"/>
      <c r="I53" s="13"/>
      <c r="J53" s="13">
        <v>4</v>
      </c>
      <c r="K53" s="13">
        <v>3</v>
      </c>
      <c r="L53" s="13">
        <v>1</v>
      </c>
      <c r="M53" s="13"/>
      <c r="N53" s="13"/>
      <c r="O53" s="16"/>
      <c r="P53" s="16">
        <v>2</v>
      </c>
      <c r="Q53" s="16">
        <v>2</v>
      </c>
      <c r="R53" s="16"/>
      <c r="S53" s="13"/>
      <c r="T53" s="16"/>
      <c r="U53" s="16"/>
      <c r="V53" s="16"/>
      <c r="W53" s="13"/>
      <c r="X53" s="13"/>
      <c r="Y53" s="16"/>
      <c r="Z53" s="13">
        <v>2</v>
      </c>
      <c r="AA53" s="16"/>
      <c r="AB53" s="16">
        <v>1</v>
      </c>
      <c r="AC53" s="16">
        <v>7</v>
      </c>
      <c r="AD53" s="17">
        <v>1</v>
      </c>
      <c r="AE53" s="17"/>
      <c r="AF53" s="19"/>
      <c r="AG53" s="17"/>
      <c r="AH53" s="17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/>
      <c r="AD54" s="17"/>
      <c r="AE54" s="17"/>
      <c r="AF54" s="19"/>
      <c r="AG54" s="17"/>
      <c r="AH54" s="17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13">
        <v>1</v>
      </c>
      <c r="F55" s="13"/>
      <c r="G55" s="13">
        <v>1</v>
      </c>
      <c r="H55" s="13"/>
      <c r="I55" s="13"/>
      <c r="J55" s="13"/>
      <c r="K55" s="13"/>
      <c r="L55" s="13"/>
      <c r="M55" s="13"/>
      <c r="N55" s="13"/>
      <c r="O55" s="16"/>
      <c r="P55" s="16">
        <v>1</v>
      </c>
      <c r="Q55" s="16"/>
      <c r="R55" s="16"/>
      <c r="S55" s="13"/>
      <c r="T55" s="16"/>
      <c r="U55" s="16">
        <v>1</v>
      </c>
      <c r="V55" s="16"/>
      <c r="W55" s="13">
        <v>1</v>
      </c>
      <c r="X55" s="13"/>
      <c r="Y55" s="16"/>
      <c r="Z55" s="13">
        <v>1</v>
      </c>
      <c r="AA55" s="16"/>
      <c r="AB55" s="16"/>
      <c r="AC55" s="16"/>
      <c r="AD55" s="17"/>
      <c r="AE55" s="17"/>
      <c r="AF55" s="19"/>
      <c r="AG55" s="17"/>
      <c r="AH55" s="17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17"/>
      <c r="AE56" s="17"/>
      <c r="AF56" s="19"/>
      <c r="AG56" s="17"/>
      <c r="AH56" s="17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13">
        <v>1</v>
      </c>
      <c r="F57" s="13"/>
      <c r="G57" s="13">
        <v>1</v>
      </c>
      <c r="H57" s="13"/>
      <c r="I57" s="13"/>
      <c r="J57" s="13"/>
      <c r="K57" s="13"/>
      <c r="L57" s="13"/>
      <c r="M57" s="13"/>
      <c r="N57" s="13"/>
      <c r="O57" s="16"/>
      <c r="P57" s="16">
        <v>1</v>
      </c>
      <c r="Q57" s="16">
        <v>1</v>
      </c>
      <c r="R57" s="16"/>
      <c r="S57" s="13"/>
      <c r="T57" s="16"/>
      <c r="U57" s="16"/>
      <c r="V57" s="16"/>
      <c r="W57" s="13"/>
      <c r="X57" s="13"/>
      <c r="Y57" s="16"/>
      <c r="Z57" s="13">
        <v>1</v>
      </c>
      <c r="AA57" s="16"/>
      <c r="AB57" s="16"/>
      <c r="AC57" s="16"/>
      <c r="AD57" s="17"/>
      <c r="AE57" s="17"/>
      <c r="AF57" s="19"/>
      <c r="AG57" s="17"/>
      <c r="AH57" s="17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13">
        <v>1</v>
      </c>
      <c r="F58" s="13"/>
      <c r="G58" s="13">
        <v>1</v>
      </c>
      <c r="H58" s="13"/>
      <c r="I58" s="13"/>
      <c r="J58" s="13"/>
      <c r="K58" s="13"/>
      <c r="L58" s="13"/>
      <c r="M58" s="13"/>
      <c r="N58" s="13"/>
      <c r="O58" s="16"/>
      <c r="P58" s="16">
        <v>1</v>
      </c>
      <c r="Q58" s="16"/>
      <c r="R58" s="16">
        <v>1</v>
      </c>
      <c r="S58" s="13"/>
      <c r="T58" s="16"/>
      <c r="U58" s="16"/>
      <c r="V58" s="16"/>
      <c r="W58" s="13"/>
      <c r="X58" s="13"/>
      <c r="Y58" s="16"/>
      <c r="Z58" s="13">
        <v>1</v>
      </c>
      <c r="AA58" s="16"/>
      <c r="AB58" s="16"/>
      <c r="AC58" s="13"/>
      <c r="AD58" s="17"/>
      <c r="AE58" s="17"/>
      <c r="AF58" s="19"/>
      <c r="AG58" s="17"/>
      <c r="AH58" s="17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13">
        <v>1</v>
      </c>
      <c r="F59" s="13"/>
      <c r="G59" s="13">
        <v>1</v>
      </c>
      <c r="H59" s="13"/>
      <c r="I59" s="13"/>
      <c r="J59" s="13"/>
      <c r="K59" s="13"/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3">
        <v>1</v>
      </c>
      <c r="AD59" s="17"/>
      <c r="AE59" s="17"/>
      <c r="AF59" s="19"/>
      <c r="AG59" s="17"/>
      <c r="AH59" s="17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13">
        <v>6</v>
      </c>
      <c r="F60" s="13">
        <v>1</v>
      </c>
      <c r="G60" s="13">
        <v>5</v>
      </c>
      <c r="H60" s="13"/>
      <c r="I60" s="13"/>
      <c r="J60" s="13">
        <v>1</v>
      </c>
      <c r="K60" s="13">
        <v>1</v>
      </c>
      <c r="L60" s="13"/>
      <c r="M60" s="13"/>
      <c r="N60" s="13"/>
      <c r="O60" s="16"/>
      <c r="P60" s="16">
        <v>3</v>
      </c>
      <c r="Q60" s="16">
        <v>3</v>
      </c>
      <c r="R60" s="16"/>
      <c r="S60" s="13"/>
      <c r="T60" s="16"/>
      <c r="U60" s="16"/>
      <c r="V60" s="16"/>
      <c r="W60" s="13"/>
      <c r="X60" s="13"/>
      <c r="Y60" s="16"/>
      <c r="Z60" s="13">
        <v>3</v>
      </c>
      <c r="AA60" s="16"/>
      <c r="AB60" s="16">
        <v>2</v>
      </c>
      <c r="AC60" s="16">
        <v>4</v>
      </c>
      <c r="AD60" s="17">
        <v>2</v>
      </c>
      <c r="AE60" s="17"/>
      <c r="AF60" s="19">
        <v>1</v>
      </c>
      <c r="AG60" s="17">
        <v>1</v>
      </c>
      <c r="AH60" s="17">
        <v>1</v>
      </c>
      <c r="AI60" s="19"/>
      <c r="AJ60" s="21"/>
      <c r="AK60" s="21">
        <v>1</v>
      </c>
      <c r="AL60" s="21"/>
      <c r="AM60" s="21"/>
      <c r="AN60" s="21"/>
      <c r="AO60" s="21"/>
      <c r="AP60" s="21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13">
        <v>2</v>
      </c>
      <c r="F61" s="13"/>
      <c r="G61" s="13">
        <v>2</v>
      </c>
      <c r="H61" s="13"/>
      <c r="I61" s="13"/>
      <c r="J61" s="13">
        <v>3</v>
      </c>
      <c r="K61" s="13">
        <v>2</v>
      </c>
      <c r="L61" s="13">
        <v>1</v>
      </c>
      <c r="M61" s="13"/>
      <c r="N61" s="13"/>
      <c r="O61" s="16"/>
      <c r="P61" s="16"/>
      <c r="Q61" s="16"/>
      <c r="R61" s="16"/>
      <c r="S61" s="13"/>
      <c r="T61" s="16"/>
      <c r="U61" s="16"/>
      <c r="V61" s="16"/>
      <c r="W61" s="13"/>
      <c r="X61" s="13"/>
      <c r="Y61" s="16"/>
      <c r="Z61" s="13"/>
      <c r="AA61" s="16"/>
      <c r="AB61" s="16">
        <v>1</v>
      </c>
      <c r="AC61" s="16">
        <v>4</v>
      </c>
      <c r="AD61" s="17">
        <v>1</v>
      </c>
      <c r="AE61" s="17"/>
      <c r="AF61" s="19"/>
      <c r="AG61" s="17"/>
      <c r="AH61" s="17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13"/>
      <c r="F62" s="13"/>
      <c r="G62" s="13"/>
      <c r="H62" s="13"/>
      <c r="I62" s="13"/>
      <c r="J62" s="13">
        <v>2</v>
      </c>
      <c r="K62" s="13"/>
      <c r="L62" s="13">
        <v>2</v>
      </c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/>
      <c r="AD62" s="17"/>
      <c r="AE62" s="17"/>
      <c r="AF62" s="19"/>
      <c r="AG62" s="17"/>
      <c r="AH62" s="17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17"/>
      <c r="AE63" s="17"/>
      <c r="AF63" s="19"/>
      <c r="AG63" s="17"/>
      <c r="AH63" s="17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13">
        <v>1</v>
      </c>
      <c r="F64" s="13"/>
      <c r="G64" s="13">
        <v>1</v>
      </c>
      <c r="H64" s="13"/>
      <c r="I64" s="13"/>
      <c r="J64" s="13">
        <v>3</v>
      </c>
      <c r="K64" s="13">
        <v>3</v>
      </c>
      <c r="L64" s="13"/>
      <c r="M64" s="13"/>
      <c r="N64" s="13"/>
      <c r="O64" s="16"/>
      <c r="P64" s="16">
        <v>1</v>
      </c>
      <c r="Q64" s="16">
        <v>1</v>
      </c>
      <c r="R64" s="16"/>
      <c r="S64" s="13"/>
      <c r="T64" s="16"/>
      <c r="U64" s="16"/>
      <c r="V64" s="16"/>
      <c r="W64" s="13"/>
      <c r="X64" s="13"/>
      <c r="Y64" s="16"/>
      <c r="Z64" s="16">
        <v>1</v>
      </c>
      <c r="AA64" s="16"/>
      <c r="AB64" s="16"/>
      <c r="AC64" s="16">
        <v>3</v>
      </c>
      <c r="AD64" s="17"/>
      <c r="AE64" s="17"/>
      <c r="AF64" s="19"/>
      <c r="AG64" s="17"/>
      <c r="AH64" s="17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11">
        <f>SUM(E66:E71)</f>
        <v>0</v>
      </c>
      <c r="F65" s="11">
        <f t="shared" ref="F65:AP65" si="5">SUM(F66:F71)</f>
        <v>0</v>
      </c>
      <c r="G65" s="11">
        <f t="shared" si="5"/>
        <v>0</v>
      </c>
      <c r="H65" s="11">
        <f t="shared" si="5"/>
        <v>0</v>
      </c>
      <c r="I65" s="11">
        <f t="shared" si="5"/>
        <v>0</v>
      </c>
      <c r="J65" s="11">
        <f t="shared" si="5"/>
        <v>4</v>
      </c>
      <c r="K65" s="11">
        <f t="shared" si="5"/>
        <v>4</v>
      </c>
      <c r="L65" s="11">
        <f t="shared" si="5"/>
        <v>0</v>
      </c>
      <c r="M65" s="11">
        <f t="shared" si="5"/>
        <v>0</v>
      </c>
      <c r="N65" s="11">
        <f t="shared" si="5"/>
        <v>0</v>
      </c>
      <c r="O65" s="11">
        <f t="shared" si="5"/>
        <v>0</v>
      </c>
      <c r="P65" s="11">
        <f t="shared" si="5"/>
        <v>1</v>
      </c>
      <c r="Q65" s="11">
        <f t="shared" si="5"/>
        <v>0</v>
      </c>
      <c r="R65" s="11">
        <f t="shared" si="5"/>
        <v>0</v>
      </c>
      <c r="S65" s="11">
        <f t="shared" si="5"/>
        <v>0</v>
      </c>
      <c r="T65" s="11">
        <f t="shared" si="5"/>
        <v>0</v>
      </c>
      <c r="U65" s="11">
        <f t="shared" si="5"/>
        <v>1</v>
      </c>
      <c r="V65" s="11">
        <f t="shared" si="5"/>
        <v>0</v>
      </c>
      <c r="W65" s="11">
        <f t="shared" si="5"/>
        <v>1</v>
      </c>
      <c r="X65" s="11">
        <f t="shared" si="5"/>
        <v>0</v>
      </c>
      <c r="Y65" s="11">
        <f t="shared" si="5"/>
        <v>0</v>
      </c>
      <c r="Z65" s="11">
        <f t="shared" si="5"/>
        <v>1</v>
      </c>
      <c r="AA65" s="11">
        <f t="shared" si="5"/>
        <v>0</v>
      </c>
      <c r="AB65" s="11">
        <f t="shared" si="5"/>
        <v>0</v>
      </c>
      <c r="AC65" s="11">
        <f t="shared" si="5"/>
        <v>3</v>
      </c>
      <c r="AD65" s="11">
        <f t="shared" si="5"/>
        <v>0</v>
      </c>
      <c r="AE65" s="11">
        <f t="shared" si="5"/>
        <v>0</v>
      </c>
      <c r="AF65" s="11">
        <f t="shared" si="5"/>
        <v>0</v>
      </c>
      <c r="AG65" s="11">
        <f t="shared" si="5"/>
        <v>0</v>
      </c>
      <c r="AH65" s="11">
        <f t="shared" si="5"/>
        <v>0</v>
      </c>
      <c r="AI65" s="11">
        <f t="shared" si="5"/>
        <v>0</v>
      </c>
      <c r="AJ65" s="11">
        <f t="shared" si="5"/>
        <v>0</v>
      </c>
      <c r="AK65" s="11">
        <f t="shared" si="5"/>
        <v>0</v>
      </c>
      <c r="AL65" s="11">
        <f t="shared" si="5"/>
        <v>0</v>
      </c>
      <c r="AM65" s="11">
        <f t="shared" si="5"/>
        <v>0</v>
      </c>
      <c r="AN65" s="11">
        <f t="shared" si="5"/>
        <v>0</v>
      </c>
      <c r="AO65" s="11">
        <f t="shared" si="5"/>
        <v>0</v>
      </c>
      <c r="AP65" s="11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17"/>
      <c r="AE66" s="17"/>
      <c r="AF66" s="19"/>
      <c r="AG66" s="17"/>
      <c r="AH66" s="17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17"/>
      <c r="AE67" s="17"/>
      <c r="AF67" s="19"/>
      <c r="AG67" s="17"/>
      <c r="AH67" s="17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17"/>
      <c r="AE68" s="17"/>
      <c r="AF68" s="19"/>
      <c r="AG68" s="17"/>
      <c r="AH68" s="17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17"/>
      <c r="AE69" s="17"/>
      <c r="AF69" s="19"/>
      <c r="AG69" s="17"/>
      <c r="AH69" s="17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13"/>
      <c r="F70" s="13"/>
      <c r="G70" s="13"/>
      <c r="H70" s="13"/>
      <c r="I70" s="13"/>
      <c r="J70" s="13">
        <v>4</v>
      </c>
      <c r="K70" s="13">
        <v>4</v>
      </c>
      <c r="L70" s="13"/>
      <c r="M70" s="13"/>
      <c r="N70" s="13"/>
      <c r="O70" s="16"/>
      <c r="P70" s="16">
        <v>1</v>
      </c>
      <c r="Q70" s="16"/>
      <c r="R70" s="16"/>
      <c r="S70" s="13"/>
      <c r="T70" s="16"/>
      <c r="U70" s="16">
        <v>1</v>
      </c>
      <c r="V70" s="16"/>
      <c r="W70" s="16">
        <v>1</v>
      </c>
      <c r="X70" s="13"/>
      <c r="Y70" s="13"/>
      <c r="Z70" s="16">
        <v>1</v>
      </c>
      <c r="AA70" s="16"/>
      <c r="AB70" s="16"/>
      <c r="AC70" s="16">
        <v>3</v>
      </c>
      <c r="AD70" s="17"/>
      <c r="AE70" s="17"/>
      <c r="AF70" s="19"/>
      <c r="AG70" s="17"/>
      <c r="AH70" s="17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17"/>
      <c r="AE71" s="17"/>
      <c r="AF71" s="17"/>
      <c r="AG71" s="17"/>
      <c r="AH71" s="17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11">
        <f>SUM(E73:E79)</f>
        <v>8</v>
      </c>
      <c r="F72" s="11">
        <f t="shared" ref="F72:AP72" si="6">SUM(F73:F79)</f>
        <v>1</v>
      </c>
      <c r="G72" s="11">
        <f t="shared" si="6"/>
        <v>7</v>
      </c>
      <c r="H72" s="11">
        <f t="shared" si="6"/>
        <v>0</v>
      </c>
      <c r="I72" s="11">
        <f t="shared" si="6"/>
        <v>0</v>
      </c>
      <c r="J72" s="11">
        <f t="shared" si="6"/>
        <v>7</v>
      </c>
      <c r="K72" s="11">
        <f t="shared" si="6"/>
        <v>7</v>
      </c>
      <c r="L72" s="11">
        <f t="shared" si="6"/>
        <v>0</v>
      </c>
      <c r="M72" s="11">
        <f t="shared" si="6"/>
        <v>0</v>
      </c>
      <c r="N72" s="11">
        <f t="shared" si="6"/>
        <v>0</v>
      </c>
      <c r="O72" s="11">
        <f t="shared" si="6"/>
        <v>0</v>
      </c>
      <c r="P72" s="11">
        <f t="shared" si="6"/>
        <v>3</v>
      </c>
      <c r="Q72" s="11">
        <f t="shared" si="6"/>
        <v>2</v>
      </c>
      <c r="R72" s="11">
        <f t="shared" si="6"/>
        <v>1</v>
      </c>
      <c r="S72" s="11">
        <f t="shared" si="6"/>
        <v>0</v>
      </c>
      <c r="T72" s="11">
        <f t="shared" si="6"/>
        <v>0</v>
      </c>
      <c r="U72" s="11">
        <f t="shared" si="6"/>
        <v>0</v>
      </c>
      <c r="V72" s="11">
        <f t="shared" si="6"/>
        <v>0</v>
      </c>
      <c r="W72" s="11">
        <f t="shared" si="6"/>
        <v>0</v>
      </c>
      <c r="X72" s="11">
        <f t="shared" si="6"/>
        <v>0</v>
      </c>
      <c r="Y72" s="11">
        <f t="shared" si="6"/>
        <v>0</v>
      </c>
      <c r="Z72" s="11">
        <f t="shared" si="6"/>
        <v>3</v>
      </c>
      <c r="AA72" s="11">
        <f t="shared" si="6"/>
        <v>0</v>
      </c>
      <c r="AB72" s="11">
        <f t="shared" si="6"/>
        <v>1</v>
      </c>
      <c r="AC72" s="11">
        <f t="shared" si="6"/>
        <v>12</v>
      </c>
      <c r="AD72" s="11">
        <f t="shared" si="6"/>
        <v>1</v>
      </c>
      <c r="AE72" s="11">
        <f t="shared" si="6"/>
        <v>1</v>
      </c>
      <c r="AF72" s="11">
        <f t="shared" si="6"/>
        <v>0</v>
      </c>
      <c r="AG72" s="11">
        <f t="shared" si="6"/>
        <v>1</v>
      </c>
      <c r="AH72" s="11">
        <f t="shared" si="6"/>
        <v>0</v>
      </c>
      <c r="AI72" s="11">
        <f t="shared" si="6"/>
        <v>1</v>
      </c>
      <c r="AJ72" s="11">
        <f t="shared" si="6"/>
        <v>0</v>
      </c>
      <c r="AK72" s="11">
        <f t="shared" si="6"/>
        <v>1</v>
      </c>
      <c r="AL72" s="11">
        <f t="shared" si="6"/>
        <v>0</v>
      </c>
      <c r="AM72" s="11">
        <f t="shared" si="6"/>
        <v>0</v>
      </c>
      <c r="AN72" s="11">
        <f t="shared" si="6"/>
        <v>0</v>
      </c>
      <c r="AO72" s="11">
        <f t="shared" si="6"/>
        <v>0</v>
      </c>
      <c r="AP72" s="11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16">
        <v>2</v>
      </c>
      <c r="F73" s="29">
        <v>1</v>
      </c>
      <c r="G73" s="13">
        <v>1</v>
      </c>
      <c r="H73" s="13"/>
      <c r="I73" s="13"/>
      <c r="J73" s="13"/>
      <c r="K73" s="13"/>
      <c r="L73" s="13"/>
      <c r="M73" s="13"/>
      <c r="N73" s="13"/>
      <c r="O73" s="16"/>
      <c r="P73" s="16">
        <v>1</v>
      </c>
      <c r="Q73" s="16">
        <v>1</v>
      </c>
      <c r="R73" s="16"/>
      <c r="S73" s="13"/>
      <c r="T73" s="16"/>
      <c r="U73" s="16"/>
      <c r="V73" s="16"/>
      <c r="W73" s="13"/>
      <c r="X73" s="13"/>
      <c r="Y73" s="16"/>
      <c r="Z73" s="16">
        <v>1</v>
      </c>
      <c r="AA73" s="16"/>
      <c r="AB73" s="16">
        <v>1</v>
      </c>
      <c r="AC73" s="16">
        <v>1</v>
      </c>
      <c r="AD73" s="17">
        <v>1</v>
      </c>
      <c r="AE73" s="17"/>
      <c r="AF73" s="19"/>
      <c r="AG73" s="17"/>
      <c r="AH73" s="17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16"/>
      <c r="F74" s="29"/>
      <c r="G74" s="13"/>
      <c r="H74" s="13"/>
      <c r="I74" s="13"/>
      <c r="J74" s="13">
        <v>1</v>
      </c>
      <c r="K74" s="13">
        <v>1</v>
      </c>
      <c r="L74" s="13"/>
      <c r="M74" s="13"/>
      <c r="N74" s="13"/>
      <c r="O74" s="16"/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/>
      <c r="AC74" s="16">
        <v>1</v>
      </c>
      <c r="AD74" s="17"/>
      <c r="AE74" s="17"/>
      <c r="AF74" s="19"/>
      <c r="AG74" s="17"/>
      <c r="AH74" s="17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16"/>
      <c r="F75" s="29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17"/>
      <c r="AE75" s="17"/>
      <c r="AF75" s="19"/>
      <c r="AG75" s="17"/>
      <c r="AH75" s="17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16"/>
      <c r="F76" s="29"/>
      <c r="G76" s="13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17"/>
      <c r="AE76" s="17"/>
      <c r="AF76" s="19"/>
      <c r="AG76" s="17"/>
      <c r="AH76" s="17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16">
        <v>3</v>
      </c>
      <c r="F77" s="29"/>
      <c r="G77" s="13">
        <v>3</v>
      </c>
      <c r="H77" s="13"/>
      <c r="I77" s="13"/>
      <c r="J77" s="13">
        <v>3</v>
      </c>
      <c r="K77" s="13">
        <v>3</v>
      </c>
      <c r="L77" s="13"/>
      <c r="M77" s="13"/>
      <c r="N77" s="13"/>
      <c r="O77" s="16"/>
      <c r="P77" s="16">
        <v>1</v>
      </c>
      <c r="Q77" s="16"/>
      <c r="R77" s="16">
        <v>1</v>
      </c>
      <c r="S77" s="13"/>
      <c r="T77" s="16"/>
      <c r="U77" s="16"/>
      <c r="V77" s="16"/>
      <c r="W77" s="13"/>
      <c r="X77" s="13"/>
      <c r="Y77" s="16"/>
      <c r="Z77" s="16">
        <v>1</v>
      </c>
      <c r="AA77" s="16"/>
      <c r="AB77" s="16"/>
      <c r="AC77" s="16">
        <v>5</v>
      </c>
      <c r="AD77" s="17"/>
      <c r="AE77" s="17">
        <v>1</v>
      </c>
      <c r="AF77" s="19"/>
      <c r="AG77" s="17">
        <v>1</v>
      </c>
      <c r="AH77" s="17"/>
      <c r="AI77" s="19">
        <v>1</v>
      </c>
      <c r="AJ77" s="21"/>
      <c r="AK77" s="21">
        <v>1</v>
      </c>
      <c r="AL77" s="21"/>
      <c r="AM77" s="21"/>
      <c r="AN77" s="21"/>
      <c r="AO77" s="21"/>
      <c r="AP77" s="21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16">
        <v>3</v>
      </c>
      <c r="F78" s="29"/>
      <c r="G78" s="13">
        <v>3</v>
      </c>
      <c r="H78" s="13"/>
      <c r="I78" s="13"/>
      <c r="J78" s="13">
        <v>3</v>
      </c>
      <c r="K78" s="13">
        <v>3</v>
      </c>
      <c r="L78" s="13"/>
      <c r="M78" s="13"/>
      <c r="N78" s="13"/>
      <c r="O78" s="16"/>
      <c r="P78" s="16">
        <v>1</v>
      </c>
      <c r="Q78" s="16">
        <v>1</v>
      </c>
      <c r="R78" s="16"/>
      <c r="S78" s="13"/>
      <c r="T78" s="16"/>
      <c r="U78" s="16"/>
      <c r="V78" s="16"/>
      <c r="W78" s="13"/>
      <c r="X78" s="13"/>
      <c r="Y78" s="16"/>
      <c r="Z78" s="16">
        <v>1</v>
      </c>
      <c r="AA78" s="16"/>
      <c r="AB78" s="16"/>
      <c r="AC78" s="16">
        <v>5</v>
      </c>
      <c r="AD78" s="17"/>
      <c r="AE78" s="17"/>
      <c r="AF78" s="19"/>
      <c r="AG78" s="17"/>
      <c r="AH78" s="17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17"/>
      <c r="AE79" s="17"/>
      <c r="AF79" s="19"/>
      <c r="AG79" s="17"/>
      <c r="AH79" s="17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11">
        <f>SUM(E81:E82)</f>
        <v>0</v>
      </c>
      <c r="F80" s="11">
        <f t="shared" ref="F80:AP80" si="7">SUM(F81:F82)</f>
        <v>0</v>
      </c>
      <c r="G80" s="11">
        <f t="shared" si="7"/>
        <v>0</v>
      </c>
      <c r="H80" s="11">
        <f t="shared" si="7"/>
        <v>0</v>
      </c>
      <c r="I80" s="11">
        <f t="shared" si="7"/>
        <v>0</v>
      </c>
      <c r="J80" s="11">
        <f t="shared" si="7"/>
        <v>1</v>
      </c>
      <c r="K80" s="11">
        <f t="shared" si="7"/>
        <v>1</v>
      </c>
      <c r="L80" s="11">
        <f t="shared" si="7"/>
        <v>0</v>
      </c>
      <c r="M80" s="11">
        <f t="shared" si="7"/>
        <v>0</v>
      </c>
      <c r="N80" s="11">
        <f t="shared" si="7"/>
        <v>0</v>
      </c>
      <c r="O80" s="11">
        <f t="shared" si="7"/>
        <v>0</v>
      </c>
      <c r="P80" s="11">
        <f t="shared" si="7"/>
        <v>0</v>
      </c>
      <c r="Q80" s="11">
        <f t="shared" si="7"/>
        <v>0</v>
      </c>
      <c r="R80" s="11">
        <f t="shared" si="7"/>
        <v>0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0</v>
      </c>
      <c r="Z80" s="11">
        <f t="shared" si="7"/>
        <v>0</v>
      </c>
      <c r="AA80" s="11">
        <f t="shared" si="7"/>
        <v>0</v>
      </c>
      <c r="AB80" s="11">
        <f t="shared" si="7"/>
        <v>0</v>
      </c>
      <c r="AC80" s="11">
        <f t="shared" si="7"/>
        <v>1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17"/>
      <c r="AE81" s="17"/>
      <c r="AF81" s="17"/>
      <c r="AG81" s="17"/>
      <c r="AH81" s="17"/>
      <c r="AI81" s="17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13"/>
      <c r="F82" s="13"/>
      <c r="G82" s="13"/>
      <c r="H82" s="13"/>
      <c r="I82" s="13"/>
      <c r="J82" s="13">
        <v>1</v>
      </c>
      <c r="K82" s="13">
        <v>1</v>
      </c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>
        <v>1</v>
      </c>
      <c r="AD82" s="17"/>
      <c r="AE82" s="17"/>
      <c r="AF82" s="17"/>
      <c r="AG82" s="17"/>
      <c r="AH82" s="17"/>
      <c r="AI82" s="17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11">
        <f>SUM(E84:E104)</f>
        <v>11</v>
      </c>
      <c r="F83" s="11">
        <f t="shared" ref="F83:AP83" si="8">SUM(F84:F104)</f>
        <v>1</v>
      </c>
      <c r="G83" s="11">
        <f t="shared" si="8"/>
        <v>10</v>
      </c>
      <c r="H83" s="11">
        <f t="shared" si="8"/>
        <v>0</v>
      </c>
      <c r="I83" s="11">
        <f t="shared" si="8"/>
        <v>0</v>
      </c>
      <c r="J83" s="11">
        <f t="shared" si="8"/>
        <v>14</v>
      </c>
      <c r="K83" s="11">
        <f t="shared" si="8"/>
        <v>9</v>
      </c>
      <c r="L83" s="11">
        <f t="shared" si="8"/>
        <v>5</v>
      </c>
      <c r="M83" s="11">
        <f t="shared" si="8"/>
        <v>0</v>
      </c>
      <c r="N83" s="11">
        <f t="shared" si="8"/>
        <v>0</v>
      </c>
      <c r="O83" s="11">
        <f t="shared" si="8"/>
        <v>0</v>
      </c>
      <c r="P83" s="11">
        <f t="shared" si="8"/>
        <v>7</v>
      </c>
      <c r="Q83" s="11">
        <f t="shared" si="8"/>
        <v>5</v>
      </c>
      <c r="R83" s="11">
        <f t="shared" si="8"/>
        <v>1</v>
      </c>
      <c r="S83" s="11">
        <f t="shared" si="8"/>
        <v>1</v>
      </c>
      <c r="T83" s="11">
        <f t="shared" si="8"/>
        <v>0</v>
      </c>
      <c r="U83" s="11">
        <f t="shared" si="8"/>
        <v>0</v>
      </c>
      <c r="V83" s="11">
        <f t="shared" si="8"/>
        <v>0</v>
      </c>
      <c r="W83" s="11">
        <f t="shared" si="8"/>
        <v>0</v>
      </c>
      <c r="X83" s="11">
        <f t="shared" si="8"/>
        <v>0</v>
      </c>
      <c r="Y83" s="11">
        <f t="shared" si="8"/>
        <v>0</v>
      </c>
      <c r="Z83" s="11">
        <f t="shared" si="8"/>
        <v>7</v>
      </c>
      <c r="AA83" s="11">
        <f t="shared" si="8"/>
        <v>0</v>
      </c>
      <c r="AB83" s="11">
        <f t="shared" si="8"/>
        <v>2</v>
      </c>
      <c r="AC83" s="11">
        <f t="shared" si="8"/>
        <v>13</v>
      </c>
      <c r="AD83" s="11">
        <f t="shared" si="8"/>
        <v>2</v>
      </c>
      <c r="AE83" s="11">
        <f t="shared" si="8"/>
        <v>0</v>
      </c>
      <c r="AF83" s="11">
        <f t="shared" si="8"/>
        <v>1</v>
      </c>
      <c r="AG83" s="11">
        <f t="shared" si="8"/>
        <v>1</v>
      </c>
      <c r="AH83" s="11">
        <f t="shared" si="8"/>
        <v>1</v>
      </c>
      <c r="AI83" s="11">
        <f t="shared" si="8"/>
        <v>0</v>
      </c>
      <c r="AJ83" s="11">
        <f t="shared" si="8"/>
        <v>0</v>
      </c>
      <c r="AK83" s="11">
        <f t="shared" si="8"/>
        <v>0</v>
      </c>
      <c r="AL83" s="11">
        <f t="shared" si="8"/>
        <v>0</v>
      </c>
      <c r="AM83" s="11">
        <f t="shared" si="8"/>
        <v>0</v>
      </c>
      <c r="AN83" s="11">
        <f t="shared" si="8"/>
        <v>0</v>
      </c>
      <c r="AO83" s="11">
        <f t="shared" si="8"/>
        <v>0</v>
      </c>
      <c r="AP83" s="11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17"/>
      <c r="AE84" s="17"/>
      <c r="AF84" s="19"/>
      <c r="AG84" s="17"/>
      <c r="AH84" s="17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13">
        <v>1</v>
      </c>
      <c r="F85" s="13"/>
      <c r="G85" s="13">
        <v>1</v>
      </c>
      <c r="H85" s="13"/>
      <c r="I85" s="13"/>
      <c r="J85" s="13">
        <v>1</v>
      </c>
      <c r="K85" s="13">
        <v>1</v>
      </c>
      <c r="L85" s="13"/>
      <c r="M85" s="13"/>
      <c r="N85" s="13"/>
      <c r="O85" s="16"/>
      <c r="P85" s="16"/>
      <c r="Q85" s="16"/>
      <c r="R85" s="16"/>
      <c r="S85" s="13"/>
      <c r="T85" s="16"/>
      <c r="U85" s="16"/>
      <c r="V85" s="16"/>
      <c r="W85" s="13"/>
      <c r="X85" s="13"/>
      <c r="Y85" s="16"/>
      <c r="Z85" s="16"/>
      <c r="AA85" s="16"/>
      <c r="AB85" s="16">
        <v>1</v>
      </c>
      <c r="AC85" s="16">
        <v>2</v>
      </c>
      <c r="AD85" s="17">
        <v>1</v>
      </c>
      <c r="AE85" s="17"/>
      <c r="AF85" s="19"/>
      <c r="AG85" s="17"/>
      <c r="AH85" s="17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6"/>
      <c r="P86" s="16"/>
      <c r="Q86" s="16"/>
      <c r="R86" s="16"/>
      <c r="S86" s="13"/>
      <c r="T86" s="16"/>
      <c r="U86" s="16"/>
      <c r="V86" s="16"/>
      <c r="W86" s="13"/>
      <c r="X86" s="13"/>
      <c r="Y86" s="16"/>
      <c r="Z86" s="16"/>
      <c r="AA86" s="16"/>
      <c r="AB86" s="16"/>
      <c r="AC86" s="16"/>
      <c r="AD86" s="17"/>
      <c r="AE86" s="17"/>
      <c r="AF86" s="19"/>
      <c r="AG86" s="17"/>
      <c r="AH86" s="17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13"/>
      <c r="F87" s="13"/>
      <c r="G87" s="13"/>
      <c r="H87" s="13"/>
      <c r="I87" s="13"/>
      <c r="J87" s="13">
        <v>4</v>
      </c>
      <c r="K87" s="13">
        <v>1</v>
      </c>
      <c r="L87" s="13">
        <v>3</v>
      </c>
      <c r="M87" s="13"/>
      <c r="N87" s="13"/>
      <c r="O87" s="16"/>
      <c r="P87" s="16"/>
      <c r="Q87" s="16"/>
      <c r="R87" s="16"/>
      <c r="S87" s="13"/>
      <c r="T87" s="16"/>
      <c r="U87" s="16"/>
      <c r="V87" s="16"/>
      <c r="W87" s="13"/>
      <c r="X87" s="13"/>
      <c r="Y87" s="16"/>
      <c r="Z87" s="16"/>
      <c r="AA87" s="16"/>
      <c r="AB87" s="16"/>
      <c r="AC87" s="16">
        <v>1</v>
      </c>
      <c r="AD87" s="17"/>
      <c r="AE87" s="17"/>
      <c r="AF87" s="19"/>
      <c r="AG87" s="17"/>
      <c r="AH87" s="17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/>
      <c r="AD88" s="17"/>
      <c r="AE88" s="17"/>
      <c r="AF88" s="19"/>
      <c r="AG88" s="17"/>
      <c r="AH88" s="17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13">
        <v>5</v>
      </c>
      <c r="F89" s="13">
        <v>1</v>
      </c>
      <c r="G89" s="13">
        <v>4</v>
      </c>
      <c r="H89" s="13"/>
      <c r="I89" s="13"/>
      <c r="J89" s="13">
        <v>2</v>
      </c>
      <c r="K89" s="13">
        <v>2</v>
      </c>
      <c r="L89" s="13"/>
      <c r="M89" s="13"/>
      <c r="N89" s="13"/>
      <c r="O89" s="16"/>
      <c r="P89" s="16">
        <v>5</v>
      </c>
      <c r="Q89" s="16">
        <v>5</v>
      </c>
      <c r="R89" s="16"/>
      <c r="S89" s="13"/>
      <c r="T89" s="16"/>
      <c r="U89" s="16"/>
      <c r="V89" s="16"/>
      <c r="W89" s="13"/>
      <c r="X89" s="13"/>
      <c r="Y89" s="16"/>
      <c r="Z89" s="16">
        <v>5</v>
      </c>
      <c r="AA89" s="16"/>
      <c r="AB89" s="16">
        <v>1</v>
      </c>
      <c r="AC89" s="16">
        <v>2</v>
      </c>
      <c r="AD89" s="17">
        <v>1</v>
      </c>
      <c r="AE89" s="17"/>
      <c r="AF89" s="17">
        <v>1</v>
      </c>
      <c r="AG89" s="19">
        <v>1</v>
      </c>
      <c r="AH89" s="17">
        <v>1</v>
      </c>
      <c r="AI89" s="17"/>
      <c r="AJ89" s="19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/>
      <c r="AD90" s="17"/>
      <c r="AE90" s="17"/>
      <c r="AF90" s="19"/>
      <c r="AG90" s="17"/>
      <c r="AH90" s="17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17"/>
      <c r="AE91" s="17"/>
      <c r="AF91" s="19"/>
      <c r="AG91" s="17"/>
      <c r="AH91" s="17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13"/>
      <c r="F92" s="13"/>
      <c r="G92" s="13"/>
      <c r="H92" s="13"/>
      <c r="I92" s="13"/>
      <c r="J92" s="13">
        <v>2</v>
      </c>
      <c r="K92" s="13">
        <v>2</v>
      </c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>
        <v>2</v>
      </c>
      <c r="AD92" s="17"/>
      <c r="AE92" s="17"/>
      <c r="AF92" s="19"/>
      <c r="AG92" s="17"/>
      <c r="AH92" s="17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17"/>
      <c r="AE93" s="17"/>
      <c r="AF93" s="19"/>
      <c r="AG93" s="17"/>
      <c r="AH93" s="17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13"/>
      <c r="F94" s="13"/>
      <c r="G94" s="13"/>
      <c r="H94" s="13"/>
      <c r="I94" s="13"/>
      <c r="J94" s="13">
        <v>1</v>
      </c>
      <c r="K94" s="13">
        <v>1</v>
      </c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>
        <v>1</v>
      </c>
      <c r="AD94" s="17"/>
      <c r="AE94" s="17"/>
      <c r="AF94" s="19"/>
      <c r="AG94" s="17"/>
      <c r="AH94" s="17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17"/>
      <c r="AE95" s="17"/>
      <c r="AF95" s="19"/>
      <c r="AG95" s="17"/>
      <c r="AH95" s="17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13">
        <v>1</v>
      </c>
      <c r="F96" s="13"/>
      <c r="G96" s="13">
        <v>1</v>
      </c>
      <c r="H96" s="13"/>
      <c r="I96" s="13"/>
      <c r="J96" s="13"/>
      <c r="K96" s="13"/>
      <c r="L96" s="13"/>
      <c r="M96" s="13"/>
      <c r="N96" s="13"/>
      <c r="O96" s="16"/>
      <c r="P96" s="16">
        <v>1</v>
      </c>
      <c r="Q96" s="16"/>
      <c r="R96" s="16">
        <v>1</v>
      </c>
      <c r="S96" s="13"/>
      <c r="T96" s="16"/>
      <c r="U96" s="16"/>
      <c r="V96" s="16"/>
      <c r="W96" s="13"/>
      <c r="X96" s="13"/>
      <c r="Y96" s="16"/>
      <c r="Z96" s="16">
        <v>1</v>
      </c>
      <c r="AA96" s="16"/>
      <c r="AB96" s="16"/>
      <c r="AC96" s="16"/>
      <c r="AD96" s="17"/>
      <c r="AE96" s="17"/>
      <c r="AF96" s="19"/>
      <c r="AG96" s="17"/>
      <c r="AH96" s="17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13">
        <v>1</v>
      </c>
      <c r="F97" s="13"/>
      <c r="G97" s="13">
        <v>1</v>
      </c>
      <c r="H97" s="13"/>
      <c r="I97" s="13"/>
      <c r="J97" s="13"/>
      <c r="K97" s="13"/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>
        <v>1</v>
      </c>
      <c r="AD97" s="17"/>
      <c r="AE97" s="17"/>
      <c r="AF97" s="19"/>
      <c r="AG97" s="17"/>
      <c r="AH97" s="17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17"/>
      <c r="AE98" s="17"/>
      <c r="AF98" s="19"/>
      <c r="AG98" s="17"/>
      <c r="AH98" s="17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17"/>
      <c r="AE99" s="17"/>
      <c r="AF99" s="19"/>
      <c r="AG99" s="17"/>
      <c r="AH99" s="17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17"/>
      <c r="AE100" s="17"/>
      <c r="AF100" s="19"/>
      <c r="AG100" s="17"/>
      <c r="AH100" s="17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13">
        <v>3</v>
      </c>
      <c r="F101" s="13"/>
      <c r="G101" s="13">
        <v>3</v>
      </c>
      <c r="H101" s="13"/>
      <c r="I101" s="13"/>
      <c r="J101" s="13">
        <v>4</v>
      </c>
      <c r="K101" s="13">
        <v>2</v>
      </c>
      <c r="L101" s="13">
        <v>2</v>
      </c>
      <c r="M101" s="13"/>
      <c r="N101" s="13"/>
      <c r="O101" s="13"/>
      <c r="P101" s="16">
        <v>1</v>
      </c>
      <c r="Q101" s="16"/>
      <c r="R101" s="16"/>
      <c r="S101" s="16">
        <v>1</v>
      </c>
      <c r="T101" s="13"/>
      <c r="U101" s="16"/>
      <c r="V101" s="16"/>
      <c r="W101" s="16"/>
      <c r="X101" s="13"/>
      <c r="Y101" s="13"/>
      <c r="Z101" s="16">
        <v>1</v>
      </c>
      <c r="AA101" s="16"/>
      <c r="AB101" s="16"/>
      <c r="AC101" s="16">
        <v>4</v>
      </c>
      <c r="AD101" s="17"/>
      <c r="AE101" s="17"/>
      <c r="AF101" s="19"/>
      <c r="AG101" s="17"/>
      <c r="AH101" s="17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17"/>
      <c r="AE102" s="17"/>
      <c r="AF102" s="19"/>
      <c r="AG102" s="17"/>
      <c r="AH102" s="17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17"/>
      <c r="AE103" s="17"/>
      <c r="AF103" s="19"/>
      <c r="AG103" s="17"/>
      <c r="AH103" s="17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17"/>
      <c r="AE104" s="17"/>
      <c r="AF104" s="19"/>
      <c r="AG104" s="17"/>
      <c r="AH104" s="17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11">
        <f>SUM(E106:E109)</f>
        <v>0</v>
      </c>
      <c r="F105" s="11">
        <f t="shared" ref="F105:AP105" si="9">SUM(F106:F109)</f>
        <v>0</v>
      </c>
      <c r="G105" s="11">
        <f t="shared" si="9"/>
        <v>0</v>
      </c>
      <c r="H105" s="11">
        <f t="shared" si="9"/>
        <v>0</v>
      </c>
      <c r="I105" s="11">
        <f t="shared" si="9"/>
        <v>0</v>
      </c>
      <c r="J105" s="11">
        <f t="shared" si="9"/>
        <v>4</v>
      </c>
      <c r="K105" s="11">
        <f t="shared" si="9"/>
        <v>1</v>
      </c>
      <c r="L105" s="11">
        <f t="shared" si="9"/>
        <v>3</v>
      </c>
      <c r="M105" s="11">
        <f t="shared" si="9"/>
        <v>0</v>
      </c>
      <c r="N105" s="11">
        <f t="shared" si="9"/>
        <v>0</v>
      </c>
      <c r="O105" s="11">
        <f t="shared" si="9"/>
        <v>0</v>
      </c>
      <c r="P105" s="11">
        <f t="shared" si="9"/>
        <v>0</v>
      </c>
      <c r="Q105" s="11">
        <f t="shared" si="9"/>
        <v>0</v>
      </c>
      <c r="R105" s="11">
        <f t="shared" si="9"/>
        <v>0</v>
      </c>
      <c r="S105" s="11">
        <f t="shared" si="9"/>
        <v>0</v>
      </c>
      <c r="T105" s="11">
        <f t="shared" si="9"/>
        <v>0</v>
      </c>
      <c r="U105" s="11">
        <f t="shared" si="9"/>
        <v>0</v>
      </c>
      <c r="V105" s="11">
        <f t="shared" si="9"/>
        <v>0</v>
      </c>
      <c r="W105" s="11">
        <f t="shared" si="9"/>
        <v>0</v>
      </c>
      <c r="X105" s="11">
        <f t="shared" si="9"/>
        <v>0</v>
      </c>
      <c r="Y105" s="11">
        <f t="shared" si="9"/>
        <v>0</v>
      </c>
      <c r="Z105" s="11">
        <f t="shared" si="9"/>
        <v>0</v>
      </c>
      <c r="AA105" s="11">
        <f t="shared" si="9"/>
        <v>0</v>
      </c>
      <c r="AB105" s="11">
        <f t="shared" si="9"/>
        <v>0</v>
      </c>
      <c r="AC105" s="11">
        <f t="shared" si="9"/>
        <v>1</v>
      </c>
      <c r="AD105" s="11">
        <f t="shared" si="9"/>
        <v>0</v>
      </c>
      <c r="AE105" s="11">
        <f t="shared" si="9"/>
        <v>0</v>
      </c>
      <c r="AF105" s="11">
        <f t="shared" si="9"/>
        <v>1</v>
      </c>
      <c r="AG105" s="11">
        <f t="shared" si="9"/>
        <v>1</v>
      </c>
      <c r="AH105" s="11">
        <f t="shared" si="9"/>
        <v>0</v>
      </c>
      <c r="AI105" s="11">
        <f t="shared" si="9"/>
        <v>1</v>
      </c>
      <c r="AJ105" s="11">
        <f t="shared" si="9"/>
        <v>0</v>
      </c>
      <c r="AK105" s="11">
        <f t="shared" si="9"/>
        <v>1</v>
      </c>
      <c r="AL105" s="11">
        <f t="shared" si="9"/>
        <v>0</v>
      </c>
      <c r="AM105" s="11">
        <f t="shared" si="9"/>
        <v>0</v>
      </c>
      <c r="AN105" s="11">
        <f t="shared" si="9"/>
        <v>0</v>
      </c>
      <c r="AO105" s="11">
        <f t="shared" si="9"/>
        <v>0</v>
      </c>
      <c r="AP105" s="11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17"/>
      <c r="AE106" s="17"/>
      <c r="AF106" s="17"/>
      <c r="AG106" s="17"/>
      <c r="AH106" s="17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17"/>
      <c r="AE107" s="17"/>
      <c r="AF107" s="17"/>
      <c r="AG107" s="17"/>
      <c r="AH107" s="17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17"/>
      <c r="AE108" s="17"/>
      <c r="AF108" s="17"/>
      <c r="AG108" s="17"/>
      <c r="AH108" s="17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13"/>
      <c r="F109" s="13"/>
      <c r="G109" s="13"/>
      <c r="H109" s="13"/>
      <c r="I109" s="13"/>
      <c r="J109" s="13">
        <v>4</v>
      </c>
      <c r="K109" s="13">
        <v>1</v>
      </c>
      <c r="L109" s="13">
        <v>3</v>
      </c>
      <c r="M109" s="13"/>
      <c r="N109" s="13"/>
      <c r="O109" s="13"/>
      <c r="P109" s="16"/>
      <c r="Q109" s="16"/>
      <c r="R109" s="16"/>
      <c r="S109" s="16"/>
      <c r="T109" s="13"/>
      <c r="U109" s="16"/>
      <c r="V109" s="16"/>
      <c r="W109" s="16"/>
      <c r="X109" s="13"/>
      <c r="Y109" s="13"/>
      <c r="Z109" s="16"/>
      <c r="AA109" s="16"/>
      <c r="AB109" s="16"/>
      <c r="AC109" s="16">
        <v>1</v>
      </c>
      <c r="AD109" s="17"/>
      <c r="AE109" s="17"/>
      <c r="AF109" s="17">
        <v>1</v>
      </c>
      <c r="AG109" s="17">
        <v>1</v>
      </c>
      <c r="AH109" s="17"/>
      <c r="AI109" s="19">
        <v>1</v>
      </c>
      <c r="AJ109" s="21"/>
      <c r="AK109" s="21">
        <v>1</v>
      </c>
      <c r="AL109" s="21"/>
      <c r="AM109" s="21"/>
      <c r="AN109" s="21"/>
      <c r="AO109" s="21"/>
      <c r="AP109" s="21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11">
        <f>SUM(E111:E118)</f>
        <v>562</v>
      </c>
      <c r="F110" s="11">
        <f t="shared" ref="F110:AP110" si="10">SUM(F111:F118)</f>
        <v>1</v>
      </c>
      <c r="G110" s="11">
        <f t="shared" si="10"/>
        <v>560</v>
      </c>
      <c r="H110" s="11">
        <f t="shared" si="10"/>
        <v>1</v>
      </c>
      <c r="I110" s="11">
        <f t="shared" si="10"/>
        <v>0</v>
      </c>
      <c r="J110" s="11">
        <f t="shared" si="10"/>
        <v>94</v>
      </c>
      <c r="K110" s="11">
        <f t="shared" si="10"/>
        <v>72</v>
      </c>
      <c r="L110" s="11">
        <f t="shared" si="10"/>
        <v>22</v>
      </c>
      <c r="M110" s="11">
        <f t="shared" si="10"/>
        <v>0</v>
      </c>
      <c r="N110" s="11">
        <f t="shared" si="10"/>
        <v>0</v>
      </c>
      <c r="O110" s="11">
        <f t="shared" si="10"/>
        <v>0</v>
      </c>
      <c r="P110" s="11">
        <f t="shared" si="10"/>
        <v>544</v>
      </c>
      <c r="Q110" s="11">
        <f t="shared" si="10"/>
        <v>459</v>
      </c>
      <c r="R110" s="11">
        <f t="shared" si="10"/>
        <v>58</v>
      </c>
      <c r="S110" s="11">
        <f t="shared" si="10"/>
        <v>7</v>
      </c>
      <c r="T110" s="11">
        <f t="shared" si="10"/>
        <v>0</v>
      </c>
      <c r="U110" s="11">
        <f t="shared" si="10"/>
        <v>20</v>
      </c>
      <c r="V110" s="11">
        <f t="shared" si="10"/>
        <v>1</v>
      </c>
      <c r="W110" s="11">
        <f t="shared" si="10"/>
        <v>16</v>
      </c>
      <c r="X110" s="11">
        <f t="shared" si="10"/>
        <v>3</v>
      </c>
      <c r="Y110" s="11">
        <f>SUM(Y111:Y117)</f>
        <v>3</v>
      </c>
      <c r="Z110" s="11">
        <f>SUM(Z111:Z117)</f>
        <v>547</v>
      </c>
      <c r="AA110" s="11">
        <f t="shared" si="10"/>
        <v>0</v>
      </c>
      <c r="AB110" s="11">
        <f t="shared" si="10"/>
        <v>7</v>
      </c>
      <c r="AC110" s="11">
        <f t="shared" si="10"/>
        <v>86</v>
      </c>
      <c r="AD110" s="11">
        <f t="shared" si="10"/>
        <v>7</v>
      </c>
      <c r="AE110" s="11">
        <f t="shared" si="10"/>
        <v>4</v>
      </c>
      <c r="AF110" s="11">
        <f t="shared" si="10"/>
        <v>4</v>
      </c>
      <c r="AG110" s="11">
        <f t="shared" si="10"/>
        <v>8</v>
      </c>
      <c r="AH110" s="11">
        <f t="shared" si="10"/>
        <v>4</v>
      </c>
      <c r="AI110" s="11">
        <f t="shared" si="10"/>
        <v>4</v>
      </c>
      <c r="AJ110" s="11">
        <f t="shared" si="10"/>
        <v>0</v>
      </c>
      <c r="AK110" s="11">
        <f t="shared" si="10"/>
        <v>4</v>
      </c>
      <c r="AL110" s="11">
        <f t="shared" si="10"/>
        <v>0</v>
      </c>
      <c r="AM110" s="11">
        <f t="shared" si="10"/>
        <v>2</v>
      </c>
      <c r="AN110" s="11">
        <f t="shared" si="10"/>
        <v>2</v>
      </c>
      <c r="AO110" s="11">
        <f t="shared" si="10"/>
        <v>1</v>
      </c>
      <c r="AP110" s="11">
        <f t="shared" si="10"/>
        <v>1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16">
        <v>551</v>
      </c>
      <c r="F111" s="29">
        <v>1</v>
      </c>
      <c r="G111" s="13">
        <v>549</v>
      </c>
      <c r="H111" s="13">
        <v>1</v>
      </c>
      <c r="I111" s="13"/>
      <c r="J111" s="13">
        <v>88</v>
      </c>
      <c r="K111" s="13">
        <v>66</v>
      </c>
      <c r="L111" s="13">
        <v>22</v>
      </c>
      <c r="M111" s="13"/>
      <c r="N111" s="13"/>
      <c r="O111" s="16"/>
      <c r="P111" s="16">
        <v>543</v>
      </c>
      <c r="Q111" s="16">
        <v>459</v>
      </c>
      <c r="R111" s="16">
        <v>58</v>
      </c>
      <c r="S111" s="13">
        <v>7</v>
      </c>
      <c r="T111" s="16"/>
      <c r="U111" s="16">
        <v>19</v>
      </c>
      <c r="V111" s="16">
        <v>1</v>
      </c>
      <c r="W111" s="16">
        <v>15</v>
      </c>
      <c r="X111" s="16">
        <v>3</v>
      </c>
      <c r="Y111" s="16">
        <v>1</v>
      </c>
      <c r="Z111" s="16">
        <v>544</v>
      </c>
      <c r="AA111" s="16"/>
      <c r="AB111" s="16">
        <v>7</v>
      </c>
      <c r="AC111" s="16">
        <v>72</v>
      </c>
      <c r="AD111" s="17">
        <v>7</v>
      </c>
      <c r="AE111" s="17">
        <v>4</v>
      </c>
      <c r="AF111" s="19">
        <v>3</v>
      </c>
      <c r="AG111" s="17">
        <v>7</v>
      </c>
      <c r="AH111" s="17">
        <v>3</v>
      </c>
      <c r="AI111" s="19">
        <v>4</v>
      </c>
      <c r="AJ111" s="21"/>
      <c r="AK111" s="21">
        <v>4</v>
      </c>
      <c r="AL111" s="21"/>
      <c r="AM111" s="21">
        <v>1</v>
      </c>
      <c r="AN111" s="21">
        <v>1</v>
      </c>
      <c r="AO111" s="21"/>
      <c r="AP111" s="21">
        <v>1</v>
      </c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7"/>
      <c r="AE112" s="17"/>
      <c r="AF112" s="19"/>
      <c r="AG112" s="17"/>
      <c r="AH112" s="17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12" t="s">
        <v>243</v>
      </c>
      <c r="B113" s="215" t="s">
        <v>244</v>
      </c>
      <c r="C113" s="216"/>
      <c r="D113" s="217"/>
      <c r="E113" s="13">
        <v>8</v>
      </c>
      <c r="F113" s="13"/>
      <c r="G113" s="13">
        <v>8</v>
      </c>
      <c r="H113" s="13"/>
      <c r="I113" s="13"/>
      <c r="J113" s="13">
        <v>3</v>
      </c>
      <c r="K113" s="13">
        <v>3</v>
      </c>
      <c r="L113" s="13"/>
      <c r="M113" s="13"/>
      <c r="N113" s="13"/>
      <c r="O113" s="16"/>
      <c r="P113" s="16">
        <v>1</v>
      </c>
      <c r="Q113" s="16"/>
      <c r="R113" s="16"/>
      <c r="S113" s="13"/>
      <c r="T113" s="16"/>
      <c r="U113" s="16">
        <v>1</v>
      </c>
      <c r="V113" s="16"/>
      <c r="W113" s="16">
        <v>1</v>
      </c>
      <c r="X113" s="16"/>
      <c r="Y113" s="16">
        <v>1</v>
      </c>
      <c r="Z113" s="16">
        <v>2</v>
      </c>
      <c r="AA113" s="16"/>
      <c r="AB113" s="16"/>
      <c r="AC113" s="16">
        <v>9</v>
      </c>
      <c r="AD113" s="17"/>
      <c r="AE113" s="17"/>
      <c r="AF113" s="19"/>
      <c r="AG113" s="17"/>
      <c r="AH113" s="17"/>
      <c r="AI113" s="19"/>
      <c r="AJ113" s="21"/>
      <c r="AK113" s="21"/>
      <c r="AL113" s="21"/>
      <c r="AM113" s="21"/>
      <c r="AN113" s="21"/>
      <c r="AO113" s="21"/>
      <c r="AP113" s="21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7"/>
      <c r="AE114" s="17"/>
      <c r="AF114" s="19"/>
      <c r="AG114" s="17"/>
      <c r="AH114" s="17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7"/>
      <c r="AE115" s="17"/>
      <c r="AF115" s="19"/>
      <c r="AG115" s="17"/>
      <c r="AH115" s="17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13"/>
      <c r="F116" s="13"/>
      <c r="G116" s="13"/>
      <c r="H116" s="13"/>
      <c r="I116" s="13"/>
      <c r="J116" s="13">
        <v>2</v>
      </c>
      <c r="K116" s="13">
        <v>2</v>
      </c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>
        <v>1</v>
      </c>
      <c r="Z116" s="16">
        <v>1</v>
      </c>
      <c r="AA116" s="16"/>
      <c r="AB116" s="16"/>
      <c r="AC116" s="16">
        <v>1</v>
      </c>
      <c r="AD116" s="17"/>
      <c r="AE116" s="17"/>
      <c r="AF116" s="19"/>
      <c r="AG116" s="17"/>
      <c r="AH116" s="17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17"/>
      <c r="AE117" s="17"/>
      <c r="AF117" s="19"/>
      <c r="AG117" s="17"/>
      <c r="AH117" s="17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13">
        <v>3</v>
      </c>
      <c r="F118" s="13"/>
      <c r="G118" s="13">
        <v>3</v>
      </c>
      <c r="H118" s="13"/>
      <c r="I118" s="13"/>
      <c r="J118" s="13">
        <v>1</v>
      </c>
      <c r="K118" s="13">
        <v>1</v>
      </c>
      <c r="L118" s="13"/>
      <c r="M118" s="13"/>
      <c r="N118" s="13"/>
      <c r="O118" s="16"/>
      <c r="P118" s="16"/>
      <c r="Q118" s="16"/>
      <c r="R118" s="16"/>
      <c r="S118" s="13"/>
      <c r="T118" s="16"/>
      <c r="U118" s="16"/>
      <c r="V118" s="16"/>
      <c r="W118" s="16"/>
      <c r="X118" s="16"/>
      <c r="Y118" s="21"/>
      <c r="Z118" s="21"/>
      <c r="AA118" s="16"/>
      <c r="AB118" s="16"/>
      <c r="AC118" s="16">
        <v>4</v>
      </c>
      <c r="AD118" s="17"/>
      <c r="AE118" s="17"/>
      <c r="AF118" s="19">
        <v>1</v>
      </c>
      <c r="AG118" s="17">
        <v>1</v>
      </c>
      <c r="AH118" s="17">
        <v>1</v>
      </c>
      <c r="AI118" s="19"/>
      <c r="AJ118" s="21"/>
      <c r="AK118" s="21"/>
      <c r="AL118" s="21"/>
      <c r="AM118" s="21">
        <v>1</v>
      </c>
      <c r="AN118" s="21">
        <v>1</v>
      </c>
      <c r="AO118" s="21">
        <v>1</v>
      </c>
      <c r="AP118" s="21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11">
        <f>SUM(E120:E123)</f>
        <v>3</v>
      </c>
      <c r="F119" s="11">
        <f t="shared" ref="F119:AP119" si="11">SUM(F120:F123)</f>
        <v>0</v>
      </c>
      <c r="G119" s="11">
        <f t="shared" si="11"/>
        <v>3</v>
      </c>
      <c r="H119" s="11">
        <f t="shared" si="11"/>
        <v>0</v>
      </c>
      <c r="I119" s="11">
        <f t="shared" si="11"/>
        <v>0</v>
      </c>
      <c r="J119" s="11">
        <f t="shared" si="11"/>
        <v>14</v>
      </c>
      <c r="K119" s="11">
        <f t="shared" si="11"/>
        <v>13</v>
      </c>
      <c r="L119" s="11">
        <f t="shared" si="11"/>
        <v>1</v>
      </c>
      <c r="M119" s="11">
        <f t="shared" si="11"/>
        <v>0</v>
      </c>
      <c r="N119" s="11">
        <f t="shared" si="11"/>
        <v>0</v>
      </c>
      <c r="O119" s="11">
        <f t="shared" si="11"/>
        <v>0</v>
      </c>
      <c r="P119" s="11">
        <f t="shared" si="11"/>
        <v>3</v>
      </c>
      <c r="Q119" s="11">
        <f t="shared" si="11"/>
        <v>0</v>
      </c>
      <c r="R119" s="11">
        <f t="shared" si="11"/>
        <v>2</v>
      </c>
      <c r="S119" s="11">
        <f t="shared" si="11"/>
        <v>0</v>
      </c>
      <c r="T119" s="11">
        <f t="shared" si="11"/>
        <v>0</v>
      </c>
      <c r="U119" s="11">
        <f t="shared" si="11"/>
        <v>1</v>
      </c>
      <c r="V119" s="11">
        <f t="shared" si="11"/>
        <v>0</v>
      </c>
      <c r="W119" s="11">
        <f t="shared" si="11"/>
        <v>1</v>
      </c>
      <c r="X119" s="11">
        <f t="shared" si="11"/>
        <v>0</v>
      </c>
      <c r="Y119" s="11">
        <f t="shared" si="11"/>
        <v>0</v>
      </c>
      <c r="Z119" s="11">
        <f t="shared" si="11"/>
        <v>3</v>
      </c>
      <c r="AA119" s="11">
        <f t="shared" si="11"/>
        <v>0</v>
      </c>
      <c r="AB119" s="11">
        <f t="shared" si="11"/>
        <v>1</v>
      </c>
      <c r="AC119" s="11">
        <f t="shared" si="11"/>
        <v>13</v>
      </c>
      <c r="AD119" s="11">
        <f t="shared" si="11"/>
        <v>1</v>
      </c>
      <c r="AE119" s="11">
        <f t="shared" si="11"/>
        <v>0</v>
      </c>
      <c r="AF119" s="11">
        <f t="shared" si="11"/>
        <v>0</v>
      </c>
      <c r="AG119" s="11">
        <f t="shared" si="11"/>
        <v>0</v>
      </c>
      <c r="AH119" s="11">
        <f t="shared" si="11"/>
        <v>0</v>
      </c>
      <c r="AI119" s="11">
        <f t="shared" si="11"/>
        <v>0</v>
      </c>
      <c r="AJ119" s="11">
        <f t="shared" si="11"/>
        <v>0</v>
      </c>
      <c r="AK119" s="11">
        <f t="shared" si="11"/>
        <v>0</v>
      </c>
      <c r="AL119" s="11">
        <f t="shared" si="11"/>
        <v>0</v>
      </c>
      <c r="AM119" s="11">
        <f t="shared" si="11"/>
        <v>0</v>
      </c>
      <c r="AN119" s="11">
        <f t="shared" si="11"/>
        <v>0</v>
      </c>
      <c r="AO119" s="11">
        <f t="shared" si="11"/>
        <v>0</v>
      </c>
      <c r="AP119" s="11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16">
        <v>1</v>
      </c>
      <c r="F120" s="13"/>
      <c r="G120" s="16">
        <v>1</v>
      </c>
      <c r="H120" s="13"/>
      <c r="I120" s="13"/>
      <c r="J120" s="13">
        <v>7</v>
      </c>
      <c r="K120" s="13">
        <v>6</v>
      </c>
      <c r="L120" s="13">
        <v>1</v>
      </c>
      <c r="M120" s="13"/>
      <c r="N120" s="13"/>
      <c r="O120" s="16"/>
      <c r="P120" s="16">
        <v>2</v>
      </c>
      <c r="Q120" s="16"/>
      <c r="R120" s="16">
        <v>1</v>
      </c>
      <c r="S120" s="13"/>
      <c r="T120" s="16"/>
      <c r="U120" s="16">
        <v>1</v>
      </c>
      <c r="V120" s="16"/>
      <c r="W120" s="16">
        <v>1</v>
      </c>
      <c r="X120" s="16"/>
      <c r="Y120" s="16"/>
      <c r="Z120" s="16">
        <v>2</v>
      </c>
      <c r="AA120" s="16"/>
      <c r="AB120" s="16">
        <v>1</v>
      </c>
      <c r="AC120" s="16">
        <v>5</v>
      </c>
      <c r="AD120" s="17">
        <v>1</v>
      </c>
      <c r="AE120" s="17"/>
      <c r="AF120" s="19"/>
      <c r="AG120" s="17"/>
      <c r="AH120" s="17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16"/>
      <c r="F121" s="13"/>
      <c r="G121" s="16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3"/>
      <c r="Y121" s="13"/>
      <c r="Z121" s="16"/>
      <c r="AA121" s="16"/>
      <c r="AB121" s="16"/>
      <c r="AC121" s="16"/>
      <c r="AD121" s="17"/>
      <c r="AE121" s="17"/>
      <c r="AF121" s="19"/>
      <c r="AG121" s="17"/>
      <c r="AH121" s="17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16">
        <v>1</v>
      </c>
      <c r="F122" s="13"/>
      <c r="G122" s="16">
        <v>1</v>
      </c>
      <c r="H122" s="13"/>
      <c r="I122" s="13"/>
      <c r="J122" s="13">
        <v>2</v>
      </c>
      <c r="K122" s="13">
        <v>2</v>
      </c>
      <c r="L122" s="13"/>
      <c r="M122" s="13"/>
      <c r="N122" s="13"/>
      <c r="O122" s="16"/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>
        <v>3</v>
      </c>
      <c r="AD122" s="17"/>
      <c r="AE122" s="17"/>
      <c r="AF122" s="19"/>
      <c r="AG122" s="17"/>
      <c r="AH122" s="17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13">
        <v>1</v>
      </c>
      <c r="F123" s="13"/>
      <c r="G123" s="13">
        <v>1</v>
      </c>
      <c r="H123" s="13"/>
      <c r="I123" s="13"/>
      <c r="J123" s="13">
        <v>5</v>
      </c>
      <c r="K123" s="13">
        <v>5</v>
      </c>
      <c r="L123" s="13"/>
      <c r="M123" s="13"/>
      <c r="N123" s="13"/>
      <c r="O123" s="16"/>
      <c r="P123" s="16">
        <v>1</v>
      </c>
      <c r="Q123" s="16"/>
      <c r="R123" s="16">
        <v>1</v>
      </c>
      <c r="S123" s="13"/>
      <c r="T123" s="16"/>
      <c r="U123" s="16"/>
      <c r="V123" s="16"/>
      <c r="W123" s="16"/>
      <c r="X123" s="16"/>
      <c r="Y123" s="16"/>
      <c r="Z123" s="16">
        <v>1</v>
      </c>
      <c r="AA123" s="16"/>
      <c r="AB123" s="16"/>
      <c r="AC123" s="16">
        <v>5</v>
      </c>
      <c r="AD123" s="17"/>
      <c r="AE123" s="17"/>
      <c r="AF123" s="19"/>
      <c r="AG123" s="17"/>
      <c r="AH123" s="17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11">
        <f>SUM(E125:E126)</f>
        <v>0</v>
      </c>
      <c r="F124" s="11">
        <f t="shared" ref="F124:AP124" si="12">SUM(F125:F126)</f>
        <v>0</v>
      </c>
      <c r="G124" s="11">
        <f t="shared" si="12"/>
        <v>0</v>
      </c>
      <c r="H124" s="11">
        <f t="shared" si="12"/>
        <v>0</v>
      </c>
      <c r="I124" s="11">
        <f t="shared" si="12"/>
        <v>0</v>
      </c>
      <c r="J124" s="11">
        <f t="shared" si="12"/>
        <v>0</v>
      </c>
      <c r="K124" s="11">
        <f t="shared" si="12"/>
        <v>0</v>
      </c>
      <c r="L124" s="11">
        <f t="shared" si="12"/>
        <v>0</v>
      </c>
      <c r="M124" s="11">
        <f t="shared" si="12"/>
        <v>0</v>
      </c>
      <c r="N124" s="11">
        <f t="shared" si="12"/>
        <v>0</v>
      </c>
      <c r="O124" s="11">
        <f t="shared" si="12"/>
        <v>0</v>
      </c>
      <c r="P124" s="11">
        <f t="shared" si="12"/>
        <v>0</v>
      </c>
      <c r="Q124" s="11">
        <f t="shared" si="12"/>
        <v>0</v>
      </c>
      <c r="R124" s="11">
        <f t="shared" si="12"/>
        <v>0</v>
      </c>
      <c r="S124" s="11">
        <f t="shared" si="12"/>
        <v>0</v>
      </c>
      <c r="T124" s="11">
        <f t="shared" si="12"/>
        <v>0</v>
      </c>
      <c r="U124" s="11">
        <f t="shared" si="12"/>
        <v>0</v>
      </c>
      <c r="V124" s="11">
        <f t="shared" si="12"/>
        <v>0</v>
      </c>
      <c r="W124" s="11">
        <f t="shared" si="12"/>
        <v>0</v>
      </c>
      <c r="X124" s="11">
        <f t="shared" si="12"/>
        <v>0</v>
      </c>
      <c r="Y124" s="11">
        <f t="shared" si="12"/>
        <v>0</v>
      </c>
      <c r="Z124" s="11">
        <f t="shared" si="12"/>
        <v>0</v>
      </c>
      <c r="AA124" s="11">
        <f t="shared" si="12"/>
        <v>0</v>
      </c>
      <c r="AB124" s="11">
        <f t="shared" si="12"/>
        <v>0</v>
      </c>
      <c r="AC124" s="11">
        <f t="shared" si="12"/>
        <v>0</v>
      </c>
      <c r="AD124" s="11">
        <f t="shared" si="12"/>
        <v>0</v>
      </c>
      <c r="AE124" s="11">
        <f t="shared" si="12"/>
        <v>0</v>
      </c>
      <c r="AF124" s="11">
        <f t="shared" si="12"/>
        <v>0</v>
      </c>
      <c r="AG124" s="11">
        <f t="shared" si="12"/>
        <v>0</v>
      </c>
      <c r="AH124" s="11">
        <f t="shared" si="12"/>
        <v>0</v>
      </c>
      <c r="AI124" s="11">
        <f t="shared" si="12"/>
        <v>0</v>
      </c>
      <c r="AJ124" s="11">
        <f t="shared" si="12"/>
        <v>0</v>
      </c>
      <c r="AK124" s="11">
        <f t="shared" si="12"/>
        <v>0</v>
      </c>
      <c r="AL124" s="11">
        <f t="shared" si="12"/>
        <v>0</v>
      </c>
      <c r="AM124" s="11">
        <f t="shared" si="12"/>
        <v>0</v>
      </c>
      <c r="AN124" s="11">
        <f t="shared" si="12"/>
        <v>0</v>
      </c>
      <c r="AO124" s="11">
        <f t="shared" si="12"/>
        <v>0</v>
      </c>
      <c r="AP124" s="11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7"/>
      <c r="AE125" s="17"/>
      <c r="AF125" s="17"/>
      <c r="AG125" s="17"/>
      <c r="AH125" s="17"/>
      <c r="AI125" s="17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7"/>
      <c r="AE126" s="17"/>
      <c r="AF126" s="17"/>
      <c r="AG126" s="17"/>
      <c r="AH126" s="17"/>
      <c r="AI126" s="17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17"/>
      <c r="AE127" s="17"/>
      <c r="AF127" s="17"/>
      <c r="AG127" s="17"/>
      <c r="AH127" s="17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24">
        <v>15</v>
      </c>
      <c r="F128" s="27">
        <v>2</v>
      </c>
      <c r="G128" s="23">
        <v>13</v>
      </c>
      <c r="H128" s="23"/>
      <c r="I128" s="23"/>
      <c r="J128" s="23">
        <v>31</v>
      </c>
      <c r="K128" s="23">
        <v>14</v>
      </c>
      <c r="L128" s="23">
        <v>14</v>
      </c>
      <c r="M128" s="23">
        <v>3</v>
      </c>
      <c r="N128" s="23"/>
      <c r="O128" s="24"/>
      <c r="P128" s="24">
        <v>12</v>
      </c>
      <c r="Q128" s="24">
        <v>9</v>
      </c>
      <c r="R128" s="24"/>
      <c r="S128" s="23"/>
      <c r="T128" s="24"/>
      <c r="U128" s="24">
        <v>3</v>
      </c>
      <c r="V128" s="24"/>
      <c r="W128" s="24">
        <v>3</v>
      </c>
      <c r="X128" s="24"/>
      <c r="Y128" s="24">
        <v>1</v>
      </c>
      <c r="Z128" s="24">
        <v>13</v>
      </c>
      <c r="AA128" s="24"/>
      <c r="AB128" s="24">
        <v>1</v>
      </c>
      <c r="AC128" s="24">
        <v>16</v>
      </c>
      <c r="AD128" s="11">
        <v>1</v>
      </c>
      <c r="AE128" s="11">
        <v>1</v>
      </c>
      <c r="AF128" s="11">
        <v>3</v>
      </c>
      <c r="AG128" s="11">
        <v>4</v>
      </c>
      <c r="AH128" s="11">
        <v>1</v>
      </c>
      <c r="AI128" s="11">
        <v>3</v>
      </c>
      <c r="AJ128" s="25"/>
      <c r="AK128" s="25">
        <v>3</v>
      </c>
      <c r="AL128" s="25"/>
      <c r="AM128" s="21"/>
      <c r="AN128" s="21"/>
      <c r="AO128" s="21"/>
      <c r="AP128" s="21"/>
    </row>
    <row r="129" spans="1:42" s="3" customFormat="1" ht="39.950000000000003" customHeight="1">
      <c r="A129" s="10"/>
      <c r="B129" s="207" t="s">
        <v>272</v>
      </c>
      <c r="C129" s="208"/>
      <c r="D129" s="209"/>
      <c r="E129" s="11">
        <f>E10+E31+E43+E51+E65+E72+E80+E83+E105+E110+E119+E124+E127+E128</f>
        <v>676</v>
      </c>
      <c r="F129" s="11">
        <f t="shared" ref="F129:AP129" si="13">F10+F31+F43+F51+F65+F72+F80+F83+F105+F110+F119+F124+F127+F128</f>
        <v>12</v>
      </c>
      <c r="G129" s="11">
        <f t="shared" si="13"/>
        <v>663</v>
      </c>
      <c r="H129" s="11">
        <f t="shared" si="13"/>
        <v>1</v>
      </c>
      <c r="I129" s="11">
        <f t="shared" si="13"/>
        <v>0</v>
      </c>
      <c r="J129" s="11">
        <f t="shared" si="13"/>
        <v>263</v>
      </c>
      <c r="K129" s="11">
        <f t="shared" si="13"/>
        <v>182</v>
      </c>
      <c r="L129" s="11">
        <f t="shared" si="13"/>
        <v>77</v>
      </c>
      <c r="M129" s="11">
        <f t="shared" si="13"/>
        <v>4</v>
      </c>
      <c r="N129" s="11">
        <f t="shared" si="13"/>
        <v>0</v>
      </c>
      <c r="O129" s="11">
        <f t="shared" si="13"/>
        <v>0</v>
      </c>
      <c r="P129" s="11">
        <f t="shared" si="13"/>
        <v>600</v>
      </c>
      <c r="Q129" s="11">
        <f t="shared" si="13"/>
        <v>497</v>
      </c>
      <c r="R129" s="11">
        <f t="shared" si="13"/>
        <v>64</v>
      </c>
      <c r="S129" s="11">
        <f t="shared" si="13"/>
        <v>8</v>
      </c>
      <c r="T129" s="11">
        <f t="shared" si="13"/>
        <v>0</v>
      </c>
      <c r="U129" s="11">
        <f t="shared" si="13"/>
        <v>31</v>
      </c>
      <c r="V129" s="11">
        <f t="shared" si="13"/>
        <v>1</v>
      </c>
      <c r="W129" s="11">
        <f t="shared" si="13"/>
        <v>26</v>
      </c>
      <c r="X129" s="11">
        <f t="shared" si="13"/>
        <v>4</v>
      </c>
      <c r="Y129" s="11">
        <f t="shared" si="13"/>
        <v>6</v>
      </c>
      <c r="Z129" s="11">
        <f t="shared" si="13"/>
        <v>606</v>
      </c>
      <c r="AA129" s="11">
        <f t="shared" si="13"/>
        <v>1</v>
      </c>
      <c r="AB129" s="11">
        <f t="shared" si="13"/>
        <v>25</v>
      </c>
      <c r="AC129" s="11">
        <f t="shared" si="13"/>
        <v>250</v>
      </c>
      <c r="AD129" s="11">
        <f t="shared" si="13"/>
        <v>25</v>
      </c>
      <c r="AE129" s="11">
        <f t="shared" si="13"/>
        <v>6</v>
      </c>
      <c r="AF129" s="11">
        <f t="shared" si="13"/>
        <v>19</v>
      </c>
      <c r="AG129" s="11">
        <f t="shared" si="13"/>
        <v>25</v>
      </c>
      <c r="AH129" s="11">
        <f t="shared" si="13"/>
        <v>9</v>
      </c>
      <c r="AI129" s="11">
        <f t="shared" si="13"/>
        <v>16</v>
      </c>
      <c r="AJ129" s="11">
        <f t="shared" si="13"/>
        <v>0</v>
      </c>
      <c r="AK129" s="11">
        <f t="shared" si="13"/>
        <v>15</v>
      </c>
      <c r="AL129" s="11">
        <f t="shared" si="13"/>
        <v>0</v>
      </c>
      <c r="AM129" s="11">
        <f t="shared" si="13"/>
        <v>4</v>
      </c>
      <c r="AN129" s="11">
        <f t="shared" si="13"/>
        <v>4</v>
      </c>
      <c r="AO129" s="11">
        <f t="shared" si="13"/>
        <v>2</v>
      </c>
      <c r="AP129" s="11">
        <f t="shared" si="13"/>
        <v>2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  <pageSetup paperSize="9" orientation="portrait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AEE30-065F-4DFC-9A9F-76F48E796374}">
  <dimension ref="A1:AP133"/>
  <sheetViews>
    <sheetView topLeftCell="C121" workbookViewId="0">
      <selection activeCell="F129" sqref="F129:I129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313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11">
        <f t="shared" ref="E10:K10" si="0">SUM(E11:E30)</f>
        <v>17</v>
      </c>
      <c r="F10" s="11">
        <f t="shared" si="0"/>
        <v>0</v>
      </c>
      <c r="G10" s="11">
        <f t="shared" si="0"/>
        <v>17</v>
      </c>
      <c r="H10" s="11">
        <f t="shared" si="0"/>
        <v>0</v>
      </c>
      <c r="I10" s="11">
        <f t="shared" si="0"/>
        <v>0</v>
      </c>
      <c r="J10" s="11">
        <f t="shared" si="0"/>
        <v>25</v>
      </c>
      <c r="K10" s="11">
        <f t="shared" si="0"/>
        <v>23</v>
      </c>
      <c r="L10" s="11">
        <f t="shared" ref="L10:AP10" si="1">SUM(L11:L30)</f>
        <v>2</v>
      </c>
      <c r="M10" s="11">
        <f t="shared" si="1"/>
        <v>0</v>
      </c>
      <c r="N10" s="11">
        <f t="shared" si="1"/>
        <v>0</v>
      </c>
      <c r="O10" s="11">
        <f t="shared" si="1"/>
        <v>0</v>
      </c>
      <c r="P10" s="11">
        <f t="shared" si="1"/>
        <v>3</v>
      </c>
      <c r="Q10" s="11">
        <f t="shared" si="1"/>
        <v>0</v>
      </c>
      <c r="R10" s="11">
        <f t="shared" si="1"/>
        <v>0</v>
      </c>
      <c r="S10" s="11">
        <f t="shared" si="1"/>
        <v>1</v>
      </c>
      <c r="T10" s="11">
        <f t="shared" si="1"/>
        <v>0</v>
      </c>
      <c r="U10" s="11">
        <f t="shared" si="1"/>
        <v>2</v>
      </c>
      <c r="V10" s="11">
        <f t="shared" si="1"/>
        <v>0</v>
      </c>
      <c r="W10" s="11">
        <f t="shared" si="1"/>
        <v>2</v>
      </c>
      <c r="X10" s="11">
        <f t="shared" si="1"/>
        <v>0</v>
      </c>
      <c r="Y10" s="11">
        <f t="shared" si="1"/>
        <v>1</v>
      </c>
      <c r="Z10" s="11">
        <f t="shared" si="1"/>
        <v>4</v>
      </c>
      <c r="AA10" s="11">
        <f t="shared" si="1"/>
        <v>0</v>
      </c>
      <c r="AB10" s="11">
        <f t="shared" si="1"/>
        <v>0</v>
      </c>
      <c r="AC10" s="11">
        <f t="shared" si="1"/>
        <v>36</v>
      </c>
      <c r="AD10" s="11">
        <f t="shared" si="1"/>
        <v>0</v>
      </c>
      <c r="AE10" s="11">
        <f t="shared" si="1"/>
        <v>1</v>
      </c>
      <c r="AF10" s="11">
        <f t="shared" si="1"/>
        <v>1</v>
      </c>
      <c r="AG10" s="11">
        <f t="shared" si="1"/>
        <v>2</v>
      </c>
      <c r="AH10" s="11">
        <f t="shared" si="1"/>
        <v>0</v>
      </c>
      <c r="AI10" s="11">
        <f t="shared" si="1"/>
        <v>2</v>
      </c>
      <c r="AJ10" s="11">
        <f t="shared" si="1"/>
        <v>0</v>
      </c>
      <c r="AK10" s="11">
        <f t="shared" si="1"/>
        <v>2</v>
      </c>
      <c r="AL10" s="11">
        <f t="shared" si="1"/>
        <v>0</v>
      </c>
      <c r="AM10" s="11">
        <f t="shared" si="1"/>
        <v>0</v>
      </c>
      <c r="AN10" s="11">
        <f t="shared" si="1"/>
        <v>0</v>
      </c>
      <c r="AO10" s="11">
        <f t="shared" si="1"/>
        <v>0</v>
      </c>
      <c r="AP10" s="11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13">
        <v>3</v>
      </c>
      <c r="F11" s="13"/>
      <c r="G11" s="13">
        <v>3</v>
      </c>
      <c r="H11" s="13"/>
      <c r="I11" s="13"/>
      <c r="J11" s="13">
        <v>1</v>
      </c>
      <c r="K11" s="13">
        <v>1</v>
      </c>
      <c r="L11" s="13"/>
      <c r="M11" s="18"/>
      <c r="N11" s="18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>
        <v>5</v>
      </c>
      <c r="AD11" s="17"/>
      <c r="AE11" s="17"/>
      <c r="AF11" s="19"/>
      <c r="AG11" s="17"/>
      <c r="AH11" s="17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13">
        <v>5</v>
      </c>
      <c r="F12" s="13"/>
      <c r="G12" s="13">
        <v>5</v>
      </c>
      <c r="H12" s="13"/>
      <c r="I12" s="13"/>
      <c r="J12" s="13">
        <v>2</v>
      </c>
      <c r="K12" s="13">
        <v>2</v>
      </c>
      <c r="L12" s="13"/>
      <c r="M12" s="18"/>
      <c r="N12" s="18"/>
      <c r="O12" s="16"/>
      <c r="P12" s="16">
        <v>1</v>
      </c>
      <c r="Q12" s="16"/>
      <c r="R12" s="16"/>
      <c r="S12" s="13">
        <v>1</v>
      </c>
      <c r="T12" s="16"/>
      <c r="U12" s="16"/>
      <c r="V12" s="16"/>
      <c r="W12" s="13"/>
      <c r="X12" s="13"/>
      <c r="Y12" s="16">
        <v>1</v>
      </c>
      <c r="Z12" s="13">
        <v>2</v>
      </c>
      <c r="AA12" s="13"/>
      <c r="AB12" s="16"/>
      <c r="AC12" s="13">
        <v>5</v>
      </c>
      <c r="AD12" s="17"/>
      <c r="AE12" s="17">
        <v>1</v>
      </c>
      <c r="AF12" s="19"/>
      <c r="AG12" s="17">
        <v>1</v>
      </c>
      <c r="AH12" s="17"/>
      <c r="AI12" s="19">
        <v>1</v>
      </c>
      <c r="AJ12" s="21"/>
      <c r="AK12" s="21">
        <v>1</v>
      </c>
      <c r="AL12" s="21"/>
      <c r="AM12" s="21"/>
      <c r="AN12" s="21"/>
      <c r="AO12" s="21"/>
      <c r="AP12" s="21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13"/>
      <c r="F13" s="13"/>
      <c r="G13" s="13"/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/>
      <c r="AD13" s="17"/>
      <c r="AE13" s="17"/>
      <c r="AF13" s="19"/>
      <c r="AG13" s="17"/>
      <c r="AH13" s="17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13"/>
      <c r="F14" s="13"/>
      <c r="G14" s="13"/>
      <c r="H14" s="13"/>
      <c r="I14" s="13"/>
      <c r="J14" s="13"/>
      <c r="K14" s="13"/>
      <c r="L14" s="13"/>
      <c r="M14" s="18"/>
      <c r="N14" s="18"/>
      <c r="O14" s="16"/>
      <c r="P14" s="16"/>
      <c r="Q14" s="16"/>
      <c r="R14" s="16"/>
      <c r="S14" s="13"/>
      <c r="T14" s="16"/>
      <c r="U14" s="16"/>
      <c r="V14" s="16"/>
      <c r="W14" s="13"/>
      <c r="X14" s="13"/>
      <c r="Y14" s="16"/>
      <c r="Z14" s="13"/>
      <c r="AA14" s="13"/>
      <c r="AB14" s="16"/>
      <c r="AC14" s="16"/>
      <c r="AD14" s="17"/>
      <c r="AE14" s="17"/>
      <c r="AF14" s="19"/>
      <c r="AG14" s="17"/>
      <c r="AH14" s="17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13"/>
      <c r="F15" s="13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17"/>
      <c r="AE15" s="17"/>
      <c r="AF15" s="19"/>
      <c r="AG15" s="17"/>
      <c r="AH15" s="17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13"/>
      <c r="F16" s="13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7"/>
      <c r="AE16" s="17"/>
      <c r="AF16" s="19"/>
      <c r="AG16" s="17"/>
      <c r="AH16" s="17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13"/>
      <c r="F17" s="13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7"/>
      <c r="AE17" s="17"/>
      <c r="AF17" s="19"/>
      <c r="AG17" s="17"/>
      <c r="AH17" s="17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13"/>
      <c r="F18" s="13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7"/>
      <c r="AE18" s="17"/>
      <c r="AF18" s="19"/>
      <c r="AG18" s="17"/>
      <c r="AH18" s="17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13"/>
      <c r="F19" s="13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17"/>
      <c r="AE19" s="17"/>
      <c r="AF19" s="19"/>
      <c r="AG19" s="17"/>
      <c r="AH19" s="17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13"/>
      <c r="F20" s="13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17"/>
      <c r="AE20" s="17"/>
      <c r="AF20" s="19"/>
      <c r="AG20" s="17"/>
      <c r="AH20" s="17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13"/>
      <c r="F21" s="13"/>
      <c r="G21" s="13"/>
      <c r="H21" s="13"/>
      <c r="I21" s="13"/>
      <c r="J21" s="13"/>
      <c r="K21" s="13"/>
      <c r="L21" s="13"/>
      <c r="M21" s="18"/>
      <c r="N21" s="18"/>
      <c r="O21" s="16"/>
      <c r="P21" s="16"/>
      <c r="Q21" s="16"/>
      <c r="R21" s="16"/>
      <c r="S21" s="13"/>
      <c r="T21" s="16"/>
      <c r="U21" s="16"/>
      <c r="V21" s="16"/>
      <c r="W21" s="13"/>
      <c r="X21" s="13"/>
      <c r="Y21" s="16"/>
      <c r="Z21" s="13"/>
      <c r="AA21" s="13"/>
      <c r="AB21" s="16"/>
      <c r="AC21" s="16"/>
      <c r="AD21" s="17"/>
      <c r="AE21" s="17"/>
      <c r="AF21" s="19"/>
      <c r="AG21" s="17"/>
      <c r="AH21" s="17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16">
        <v>1</v>
      </c>
      <c r="F22" s="13"/>
      <c r="G22" s="16">
        <v>1</v>
      </c>
      <c r="H22" s="13"/>
      <c r="I22" s="13"/>
      <c r="J22" s="13">
        <v>4</v>
      </c>
      <c r="K22" s="13">
        <v>2</v>
      </c>
      <c r="L22" s="13">
        <v>2</v>
      </c>
      <c r="M22" s="18"/>
      <c r="N22" s="18"/>
      <c r="O22" s="16"/>
      <c r="P22" s="16"/>
      <c r="Q22" s="16"/>
      <c r="R22" s="16"/>
      <c r="S22" s="13"/>
      <c r="T22" s="16"/>
      <c r="U22" s="16"/>
      <c r="V22" s="16"/>
      <c r="W22" s="13"/>
      <c r="X22" s="13"/>
      <c r="Y22" s="16"/>
      <c r="Z22" s="13"/>
      <c r="AA22" s="13"/>
      <c r="AB22" s="16"/>
      <c r="AC22" s="16">
        <v>3</v>
      </c>
      <c r="AD22" s="17"/>
      <c r="AE22" s="17"/>
      <c r="AF22" s="19">
        <v>1</v>
      </c>
      <c r="AG22" s="17">
        <v>1</v>
      </c>
      <c r="AH22" s="17"/>
      <c r="AI22" s="19">
        <v>1</v>
      </c>
      <c r="AJ22" s="21"/>
      <c r="AK22" s="21">
        <v>1</v>
      </c>
      <c r="AL22" s="21"/>
      <c r="AM22" s="21"/>
      <c r="AN22" s="21"/>
      <c r="AO22" s="21"/>
      <c r="AP22" s="21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16"/>
      <c r="F23" s="13"/>
      <c r="G23" s="16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17"/>
      <c r="AE23" s="17"/>
      <c r="AF23" s="19"/>
      <c r="AG23" s="17"/>
      <c r="AH23" s="17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16">
        <v>1</v>
      </c>
      <c r="F24" s="13"/>
      <c r="G24" s="16">
        <v>1</v>
      </c>
      <c r="H24" s="13"/>
      <c r="I24" s="13"/>
      <c r="J24" s="13"/>
      <c r="K24" s="13"/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/>
      <c r="AC24" s="16">
        <v>1</v>
      </c>
      <c r="AD24" s="17"/>
      <c r="AE24" s="17"/>
      <c r="AF24" s="19"/>
      <c r="AG24" s="17"/>
      <c r="AH24" s="17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16">
        <v>2</v>
      </c>
      <c r="F25" s="13"/>
      <c r="G25" s="16">
        <v>2</v>
      </c>
      <c r="H25" s="13"/>
      <c r="I25" s="13"/>
      <c r="J25" s="13">
        <v>9</v>
      </c>
      <c r="K25" s="13">
        <v>9</v>
      </c>
      <c r="L25" s="13"/>
      <c r="M25" s="18"/>
      <c r="N25" s="18"/>
      <c r="O25" s="16"/>
      <c r="P25" s="16"/>
      <c r="Q25" s="16"/>
      <c r="R25" s="16"/>
      <c r="S25" s="13"/>
      <c r="T25" s="16"/>
      <c r="U25" s="16"/>
      <c r="V25" s="16"/>
      <c r="W25" s="13"/>
      <c r="X25" s="13"/>
      <c r="Y25" s="16"/>
      <c r="Z25" s="13"/>
      <c r="AA25" s="16"/>
      <c r="AB25" s="16"/>
      <c r="AC25" s="16">
        <v>11</v>
      </c>
      <c r="AD25" s="17"/>
      <c r="AE25" s="17"/>
      <c r="AF25" s="19"/>
      <c r="AG25" s="17"/>
      <c r="AH25" s="17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16">
        <v>2</v>
      </c>
      <c r="F26" s="13"/>
      <c r="G26" s="16">
        <v>2</v>
      </c>
      <c r="H26" s="13"/>
      <c r="I26" s="13"/>
      <c r="J26" s="13">
        <v>3</v>
      </c>
      <c r="K26" s="13">
        <v>3</v>
      </c>
      <c r="L26" s="13"/>
      <c r="M26" s="18"/>
      <c r="N26" s="18"/>
      <c r="O26" s="13"/>
      <c r="P26" s="13">
        <v>1</v>
      </c>
      <c r="Q26" s="16"/>
      <c r="R26" s="16"/>
      <c r="S26" s="13"/>
      <c r="T26" s="16"/>
      <c r="U26" s="16">
        <v>1</v>
      </c>
      <c r="V26" s="16"/>
      <c r="W26" s="13">
        <v>1</v>
      </c>
      <c r="X26" s="13"/>
      <c r="Y26" s="13"/>
      <c r="Z26" s="13">
        <v>1</v>
      </c>
      <c r="AA26" s="16"/>
      <c r="AB26" s="16"/>
      <c r="AC26" s="16">
        <v>3</v>
      </c>
      <c r="AD26" s="17"/>
      <c r="AE26" s="17"/>
      <c r="AF26" s="19"/>
      <c r="AG26" s="17"/>
      <c r="AH26" s="17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16"/>
      <c r="F27" s="13"/>
      <c r="G27" s="16"/>
      <c r="H27" s="13"/>
      <c r="I27" s="13"/>
      <c r="J27" s="13">
        <v>2</v>
      </c>
      <c r="K27" s="13">
        <v>2</v>
      </c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6">
        <v>2</v>
      </c>
      <c r="AD27" s="17"/>
      <c r="AE27" s="17"/>
      <c r="AF27" s="19"/>
      <c r="AG27" s="17"/>
      <c r="AH27" s="17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16">
        <v>3</v>
      </c>
      <c r="F28" s="13"/>
      <c r="G28" s="16">
        <v>3</v>
      </c>
      <c r="H28" s="13"/>
      <c r="I28" s="13"/>
      <c r="J28" s="13">
        <v>4</v>
      </c>
      <c r="K28" s="13">
        <v>4</v>
      </c>
      <c r="L28" s="13"/>
      <c r="M28" s="18"/>
      <c r="N28" s="18"/>
      <c r="O28" s="16"/>
      <c r="P28" s="13">
        <v>1</v>
      </c>
      <c r="Q28" s="16"/>
      <c r="R28" s="16"/>
      <c r="S28" s="13"/>
      <c r="T28" s="16"/>
      <c r="U28" s="16">
        <v>1</v>
      </c>
      <c r="V28" s="16"/>
      <c r="W28" s="13">
        <v>1</v>
      </c>
      <c r="X28" s="13"/>
      <c r="Y28" s="16"/>
      <c r="Z28" s="13">
        <v>1</v>
      </c>
      <c r="AA28" s="16"/>
      <c r="AB28" s="16"/>
      <c r="AC28" s="16">
        <v>6</v>
      </c>
      <c r="AD28" s="17"/>
      <c r="AE28" s="17"/>
      <c r="AF28" s="19"/>
      <c r="AG28" s="17"/>
      <c r="AH28" s="17"/>
      <c r="AI28" s="19"/>
      <c r="AJ28" s="21"/>
      <c r="AK28" s="21"/>
      <c r="AL28" s="21"/>
      <c r="AM28" s="21"/>
      <c r="AN28" s="21"/>
      <c r="AO28" s="21"/>
      <c r="AP28" s="21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13"/>
      <c r="F29" s="13"/>
      <c r="G29" s="13"/>
      <c r="H29" s="13"/>
      <c r="I29" s="13"/>
      <c r="J29" s="13" t="s">
        <v>86</v>
      </c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17"/>
      <c r="AE29" s="17"/>
      <c r="AF29" s="19"/>
      <c r="AG29" s="17"/>
      <c r="AH29" s="17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13"/>
      <c r="F30" s="13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17"/>
      <c r="AE30" s="17"/>
      <c r="AF30" s="19"/>
      <c r="AG30" s="17"/>
      <c r="AH30" s="17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11">
        <f>SUM(E32:E42)</f>
        <v>6</v>
      </c>
      <c r="F31" s="11">
        <f t="shared" ref="F31:AP31" si="2">SUM(F32:F42)</f>
        <v>0</v>
      </c>
      <c r="G31" s="11">
        <f t="shared" si="2"/>
        <v>6</v>
      </c>
      <c r="H31" s="11">
        <f t="shared" si="2"/>
        <v>0</v>
      </c>
      <c r="I31" s="11">
        <f t="shared" si="2"/>
        <v>0</v>
      </c>
      <c r="J31" s="11">
        <f t="shared" si="2"/>
        <v>15</v>
      </c>
      <c r="K31" s="11">
        <f t="shared" si="2"/>
        <v>15</v>
      </c>
      <c r="L31" s="11">
        <f t="shared" si="2"/>
        <v>0</v>
      </c>
      <c r="M31" s="11">
        <f t="shared" si="2"/>
        <v>0</v>
      </c>
      <c r="N31" s="11">
        <f t="shared" si="2"/>
        <v>0</v>
      </c>
      <c r="O31" s="11">
        <f t="shared" si="2"/>
        <v>0</v>
      </c>
      <c r="P31" s="11">
        <f t="shared" si="2"/>
        <v>3</v>
      </c>
      <c r="Q31" s="11">
        <f t="shared" si="2"/>
        <v>0</v>
      </c>
      <c r="R31" s="11">
        <f t="shared" si="2"/>
        <v>0</v>
      </c>
      <c r="S31" s="11">
        <f t="shared" si="2"/>
        <v>1</v>
      </c>
      <c r="T31" s="11">
        <f t="shared" si="2"/>
        <v>0</v>
      </c>
      <c r="U31" s="11">
        <f t="shared" si="2"/>
        <v>2</v>
      </c>
      <c r="V31" s="11">
        <f t="shared" si="2"/>
        <v>1</v>
      </c>
      <c r="W31" s="11">
        <f t="shared" si="2"/>
        <v>0</v>
      </c>
      <c r="X31" s="11">
        <f t="shared" si="2"/>
        <v>1</v>
      </c>
      <c r="Y31" s="11">
        <f t="shared" si="2"/>
        <v>0</v>
      </c>
      <c r="Z31" s="11">
        <f t="shared" si="2"/>
        <v>3</v>
      </c>
      <c r="AA31" s="11">
        <f t="shared" si="2"/>
        <v>0</v>
      </c>
      <c r="AB31" s="11">
        <f t="shared" si="2"/>
        <v>0</v>
      </c>
      <c r="AC31" s="11">
        <f t="shared" si="2"/>
        <v>18</v>
      </c>
      <c r="AD31" s="11">
        <f t="shared" si="2"/>
        <v>0</v>
      </c>
      <c r="AE31" s="11">
        <f t="shared" si="2"/>
        <v>1</v>
      </c>
      <c r="AF31" s="11">
        <f t="shared" si="2"/>
        <v>0</v>
      </c>
      <c r="AG31" s="11">
        <f t="shared" si="2"/>
        <v>1</v>
      </c>
      <c r="AH31" s="11">
        <f t="shared" si="2"/>
        <v>0</v>
      </c>
      <c r="AI31" s="11">
        <f t="shared" si="2"/>
        <v>1</v>
      </c>
      <c r="AJ31" s="11">
        <f t="shared" si="2"/>
        <v>0</v>
      </c>
      <c r="AK31" s="11">
        <f t="shared" si="2"/>
        <v>1</v>
      </c>
      <c r="AL31" s="11">
        <f t="shared" si="2"/>
        <v>0</v>
      </c>
      <c r="AM31" s="11">
        <f t="shared" si="2"/>
        <v>0</v>
      </c>
      <c r="AN31" s="11">
        <f t="shared" si="2"/>
        <v>0</v>
      </c>
      <c r="AO31" s="11">
        <f t="shared" si="2"/>
        <v>0</v>
      </c>
      <c r="AP31" s="11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13">
        <v>1</v>
      </c>
      <c r="F32" s="13"/>
      <c r="G32" s="13">
        <v>1</v>
      </c>
      <c r="H32" s="13"/>
      <c r="I32" s="13"/>
      <c r="J32" s="13"/>
      <c r="K32" s="13"/>
      <c r="L32" s="13"/>
      <c r="M32" s="13"/>
      <c r="N32" s="13"/>
      <c r="O32" s="13"/>
      <c r="P32" s="13">
        <v>1</v>
      </c>
      <c r="Q32" s="13"/>
      <c r="R32" s="16"/>
      <c r="S32" s="13"/>
      <c r="T32" s="13"/>
      <c r="U32" s="13">
        <v>1</v>
      </c>
      <c r="V32" s="13"/>
      <c r="W32" s="13"/>
      <c r="X32" s="13">
        <v>1</v>
      </c>
      <c r="Y32" s="13"/>
      <c r="Z32" s="13">
        <v>1</v>
      </c>
      <c r="AA32" s="13"/>
      <c r="AB32" s="13"/>
      <c r="AC32" s="13"/>
      <c r="AD32" s="17"/>
      <c r="AE32" s="17"/>
      <c r="AF32" s="19"/>
      <c r="AG32" s="17"/>
      <c r="AH32" s="17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17"/>
      <c r="AE33" s="17"/>
      <c r="AF33" s="19"/>
      <c r="AG33" s="17"/>
      <c r="AH33" s="17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13">
        <v>1</v>
      </c>
      <c r="F34" s="13"/>
      <c r="G34" s="13">
        <v>1</v>
      </c>
      <c r="H34" s="13"/>
      <c r="I34" s="13"/>
      <c r="J34" s="13">
        <v>3</v>
      </c>
      <c r="K34" s="13">
        <v>3</v>
      </c>
      <c r="L34" s="13"/>
      <c r="M34" s="13"/>
      <c r="N34" s="13"/>
      <c r="O34" s="16"/>
      <c r="P34" s="16"/>
      <c r="Q34" s="16"/>
      <c r="R34" s="16"/>
      <c r="S34" s="13"/>
      <c r="T34" s="16"/>
      <c r="U34" s="16"/>
      <c r="V34" s="16"/>
      <c r="W34" s="13"/>
      <c r="X34" s="13"/>
      <c r="Y34" s="16"/>
      <c r="Z34" s="13"/>
      <c r="AA34" s="16"/>
      <c r="AB34" s="16"/>
      <c r="AC34" s="16">
        <v>4</v>
      </c>
      <c r="AD34" s="17"/>
      <c r="AE34" s="17"/>
      <c r="AF34" s="19"/>
      <c r="AG34" s="17"/>
      <c r="AH34" s="17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/>
      <c r="AD35" s="17"/>
      <c r="AE35" s="17"/>
      <c r="AF35" s="19"/>
      <c r="AG35" s="17"/>
      <c r="AH35" s="17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17"/>
      <c r="AE36" s="17"/>
      <c r="AF36" s="19"/>
      <c r="AG36" s="17"/>
      <c r="AH36" s="17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13"/>
      <c r="F37" s="13"/>
      <c r="G37" s="13"/>
      <c r="H37" s="13"/>
      <c r="I37" s="13"/>
      <c r="J37" s="13">
        <v>2</v>
      </c>
      <c r="K37" s="13">
        <v>2</v>
      </c>
      <c r="L37" s="13"/>
      <c r="M37" s="13"/>
      <c r="N37" s="13"/>
      <c r="O37" s="16"/>
      <c r="P37" s="16"/>
      <c r="Q37" s="16"/>
      <c r="R37" s="16"/>
      <c r="S37" s="13"/>
      <c r="T37" s="16"/>
      <c r="U37" s="16"/>
      <c r="V37" s="16"/>
      <c r="W37" s="13"/>
      <c r="X37" s="13"/>
      <c r="Y37" s="16"/>
      <c r="Z37" s="13"/>
      <c r="AA37" s="16"/>
      <c r="AB37" s="16"/>
      <c r="AC37" s="16">
        <v>3</v>
      </c>
      <c r="AD37" s="17"/>
      <c r="AE37" s="17"/>
      <c r="AF37" s="19"/>
      <c r="AG37" s="17"/>
      <c r="AH37" s="17"/>
      <c r="AI37" s="19"/>
      <c r="AJ37" s="21"/>
      <c r="AK37" s="21"/>
      <c r="AL37" s="21"/>
      <c r="AM37" s="21"/>
      <c r="AN37" s="21"/>
      <c r="AO37" s="21"/>
      <c r="AP37" s="21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13">
        <v>1</v>
      </c>
      <c r="F38" s="13"/>
      <c r="G38" s="13">
        <v>1</v>
      </c>
      <c r="H38" s="13"/>
      <c r="I38" s="13"/>
      <c r="J38" s="13"/>
      <c r="K38" s="13"/>
      <c r="L38" s="13"/>
      <c r="M38" s="13"/>
      <c r="N38" s="13"/>
      <c r="O38" s="16"/>
      <c r="P38" s="16">
        <v>1</v>
      </c>
      <c r="Q38" s="16"/>
      <c r="R38" s="16"/>
      <c r="S38" s="13">
        <v>1</v>
      </c>
      <c r="T38" s="16"/>
      <c r="U38" s="16"/>
      <c r="V38" s="16"/>
      <c r="W38" s="13"/>
      <c r="X38" s="13"/>
      <c r="Y38" s="16"/>
      <c r="Z38" s="13">
        <v>1</v>
      </c>
      <c r="AA38" s="16"/>
      <c r="AB38" s="16"/>
      <c r="AC38" s="13"/>
      <c r="AD38" s="17"/>
      <c r="AE38" s="17">
        <v>1</v>
      </c>
      <c r="AF38" s="19"/>
      <c r="AG38" s="17">
        <v>1</v>
      </c>
      <c r="AH38" s="17"/>
      <c r="AI38" s="19">
        <v>1</v>
      </c>
      <c r="AJ38" s="21"/>
      <c r="AK38" s="21">
        <v>1</v>
      </c>
      <c r="AL38" s="21"/>
      <c r="AM38" s="21"/>
      <c r="AN38" s="21"/>
      <c r="AO38" s="21"/>
      <c r="AP38" s="21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3"/>
      <c r="AD39" s="17"/>
      <c r="AE39" s="17"/>
      <c r="AF39" s="19"/>
      <c r="AG39" s="17"/>
      <c r="AH39" s="17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13">
        <v>1</v>
      </c>
      <c r="F40" s="13"/>
      <c r="G40" s="13">
        <v>1</v>
      </c>
      <c r="H40" s="13"/>
      <c r="I40" s="13"/>
      <c r="J40" s="13">
        <v>1</v>
      </c>
      <c r="K40" s="13">
        <v>1</v>
      </c>
      <c r="L40" s="13"/>
      <c r="M40" s="13"/>
      <c r="N40" s="13"/>
      <c r="O40" s="16"/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3">
        <v>2</v>
      </c>
      <c r="AD40" s="17"/>
      <c r="AE40" s="17"/>
      <c r="AF40" s="19"/>
      <c r="AG40" s="17"/>
      <c r="AH40" s="17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13">
        <v>1</v>
      </c>
      <c r="F41" s="13"/>
      <c r="G41" s="13">
        <v>1</v>
      </c>
      <c r="H41" s="13"/>
      <c r="I41" s="13"/>
      <c r="J41" s="13"/>
      <c r="K41" s="13"/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3"/>
      <c r="AD41" s="17"/>
      <c r="AE41" s="17"/>
      <c r="AF41" s="19"/>
      <c r="AG41" s="17"/>
      <c r="AH41" s="17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13">
        <v>1</v>
      </c>
      <c r="F42" s="13"/>
      <c r="G42" s="13">
        <v>1</v>
      </c>
      <c r="H42" s="13"/>
      <c r="I42" s="13"/>
      <c r="J42" s="13">
        <v>9</v>
      </c>
      <c r="K42" s="13">
        <v>9</v>
      </c>
      <c r="L42" s="13"/>
      <c r="M42" s="13"/>
      <c r="N42" s="13"/>
      <c r="O42" s="16"/>
      <c r="P42" s="16">
        <v>1</v>
      </c>
      <c r="Q42" s="16"/>
      <c r="R42" s="16"/>
      <c r="S42" s="13"/>
      <c r="T42" s="16"/>
      <c r="U42" s="16">
        <v>1</v>
      </c>
      <c r="V42" s="16">
        <v>1</v>
      </c>
      <c r="W42" s="13"/>
      <c r="X42" s="13"/>
      <c r="Y42" s="16"/>
      <c r="Z42" s="13">
        <v>1</v>
      </c>
      <c r="AA42" s="13"/>
      <c r="AB42" s="16"/>
      <c r="AC42" s="13">
        <v>9</v>
      </c>
      <c r="AD42" s="17"/>
      <c r="AE42" s="17"/>
      <c r="AF42" s="19"/>
      <c r="AG42" s="17"/>
      <c r="AH42" s="17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11">
        <f>SUM(E44:E50)</f>
        <v>2</v>
      </c>
      <c r="F43" s="11">
        <f t="shared" ref="F43:AP43" si="3">SUM(F44:F50)</f>
        <v>0</v>
      </c>
      <c r="G43" s="11">
        <f t="shared" si="3"/>
        <v>2</v>
      </c>
      <c r="H43" s="11">
        <f t="shared" si="3"/>
        <v>0</v>
      </c>
      <c r="I43" s="11">
        <f t="shared" si="3"/>
        <v>0</v>
      </c>
      <c r="J43" s="11">
        <f t="shared" si="3"/>
        <v>5</v>
      </c>
      <c r="K43" s="11">
        <f t="shared" si="3"/>
        <v>5</v>
      </c>
      <c r="L43" s="11">
        <f t="shared" si="3"/>
        <v>0</v>
      </c>
      <c r="M43" s="11">
        <f t="shared" si="3"/>
        <v>0</v>
      </c>
      <c r="N43" s="11">
        <f t="shared" si="3"/>
        <v>0</v>
      </c>
      <c r="O43" s="11">
        <f t="shared" si="3"/>
        <v>0</v>
      </c>
      <c r="P43" s="11">
        <f t="shared" si="3"/>
        <v>0</v>
      </c>
      <c r="Q43" s="11">
        <f t="shared" si="3"/>
        <v>0</v>
      </c>
      <c r="R43" s="11">
        <f t="shared" si="3"/>
        <v>0</v>
      </c>
      <c r="S43" s="11">
        <f t="shared" si="3"/>
        <v>0</v>
      </c>
      <c r="T43" s="11">
        <f t="shared" si="3"/>
        <v>0</v>
      </c>
      <c r="U43" s="11">
        <f t="shared" si="3"/>
        <v>0</v>
      </c>
      <c r="V43" s="11">
        <f t="shared" si="3"/>
        <v>0</v>
      </c>
      <c r="W43" s="11">
        <f t="shared" si="3"/>
        <v>0</v>
      </c>
      <c r="X43" s="11">
        <f t="shared" si="3"/>
        <v>0</v>
      </c>
      <c r="Y43" s="11">
        <f t="shared" si="3"/>
        <v>0</v>
      </c>
      <c r="Z43" s="11">
        <f t="shared" si="3"/>
        <v>0</v>
      </c>
      <c r="AA43" s="11">
        <f t="shared" si="3"/>
        <v>0</v>
      </c>
      <c r="AB43" s="11">
        <f t="shared" si="3"/>
        <v>0</v>
      </c>
      <c r="AC43" s="11">
        <f t="shared" si="3"/>
        <v>7</v>
      </c>
      <c r="AD43" s="11">
        <f t="shared" si="3"/>
        <v>0</v>
      </c>
      <c r="AE43" s="11">
        <f t="shared" si="3"/>
        <v>0</v>
      </c>
      <c r="AF43" s="11">
        <f t="shared" si="3"/>
        <v>1</v>
      </c>
      <c r="AG43" s="11">
        <f t="shared" si="3"/>
        <v>1</v>
      </c>
      <c r="AH43" s="11">
        <f t="shared" si="3"/>
        <v>0</v>
      </c>
      <c r="AI43" s="11">
        <f t="shared" si="3"/>
        <v>1</v>
      </c>
      <c r="AJ43" s="11">
        <f t="shared" si="3"/>
        <v>0</v>
      </c>
      <c r="AK43" s="11">
        <f t="shared" si="3"/>
        <v>1</v>
      </c>
      <c r="AL43" s="11">
        <f t="shared" si="3"/>
        <v>0</v>
      </c>
      <c r="AM43" s="11">
        <f t="shared" si="3"/>
        <v>0</v>
      </c>
      <c r="AN43" s="11">
        <f t="shared" si="3"/>
        <v>0</v>
      </c>
      <c r="AO43" s="11">
        <f t="shared" si="3"/>
        <v>0</v>
      </c>
      <c r="AP43" s="11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17"/>
      <c r="AE44" s="17"/>
      <c r="AF44" s="19"/>
      <c r="AG44" s="17"/>
      <c r="AH44" s="17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17"/>
      <c r="AE45" s="17"/>
      <c r="AF45" s="19"/>
      <c r="AG45" s="17"/>
      <c r="AH45" s="17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17"/>
      <c r="AE46" s="17"/>
      <c r="AF46" s="19"/>
      <c r="AG46" s="17"/>
      <c r="AH46" s="17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17"/>
      <c r="AE47" s="17"/>
      <c r="AF47" s="19"/>
      <c r="AG47" s="17"/>
      <c r="AH47" s="17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13">
        <v>1</v>
      </c>
      <c r="F48" s="13"/>
      <c r="G48" s="13">
        <v>1</v>
      </c>
      <c r="H48" s="13"/>
      <c r="I48" s="13"/>
      <c r="J48" s="13">
        <v>1</v>
      </c>
      <c r="K48" s="13">
        <v>1</v>
      </c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3">
        <v>2</v>
      </c>
      <c r="AD48" s="17"/>
      <c r="AE48" s="17"/>
      <c r="AF48" s="19"/>
      <c r="AG48" s="17"/>
      <c r="AH48" s="17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13"/>
      <c r="F49" s="13"/>
      <c r="G49" s="13"/>
      <c r="H49" s="13"/>
      <c r="I49" s="13"/>
      <c r="J49" s="13">
        <v>1</v>
      </c>
      <c r="K49" s="13">
        <v>1</v>
      </c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3">
        <v>1</v>
      </c>
      <c r="AD49" s="17"/>
      <c r="AE49" s="17"/>
      <c r="AF49" s="19"/>
      <c r="AG49" s="17"/>
      <c r="AH49" s="17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13">
        <v>1</v>
      </c>
      <c r="F50" s="13"/>
      <c r="G50" s="13">
        <v>1</v>
      </c>
      <c r="H50" s="13"/>
      <c r="I50" s="13"/>
      <c r="J50" s="13">
        <v>3</v>
      </c>
      <c r="K50" s="13">
        <v>3</v>
      </c>
      <c r="L50" s="13"/>
      <c r="M50" s="13"/>
      <c r="N50" s="13"/>
      <c r="O50" s="16"/>
      <c r="P50" s="16"/>
      <c r="Q50" s="16"/>
      <c r="R50" s="16"/>
      <c r="S50" s="13"/>
      <c r="T50" s="16"/>
      <c r="U50" s="16"/>
      <c r="V50" s="16"/>
      <c r="W50" s="13"/>
      <c r="X50" s="13"/>
      <c r="Y50" s="16"/>
      <c r="Z50" s="13"/>
      <c r="AA50" s="16"/>
      <c r="AB50" s="16"/>
      <c r="AC50" s="13">
        <v>4</v>
      </c>
      <c r="AD50" s="17"/>
      <c r="AE50" s="17"/>
      <c r="AF50" s="19">
        <v>1</v>
      </c>
      <c r="AG50" s="17">
        <v>1</v>
      </c>
      <c r="AH50" s="17"/>
      <c r="AI50" s="19">
        <v>1</v>
      </c>
      <c r="AJ50" s="21"/>
      <c r="AK50" s="21">
        <v>1</v>
      </c>
      <c r="AL50" s="21"/>
      <c r="AM50" s="21"/>
      <c r="AN50" s="21"/>
      <c r="AO50" s="21"/>
      <c r="AP50" s="21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11">
        <f>SUM(E52:E64)</f>
        <v>7</v>
      </c>
      <c r="F51" s="11">
        <f t="shared" ref="F51:AP51" si="4">SUM(F52:F64)</f>
        <v>0</v>
      </c>
      <c r="G51" s="11">
        <f t="shared" si="4"/>
        <v>7</v>
      </c>
      <c r="H51" s="11">
        <f t="shared" si="4"/>
        <v>0</v>
      </c>
      <c r="I51" s="11">
        <f t="shared" si="4"/>
        <v>0</v>
      </c>
      <c r="J51" s="11">
        <f t="shared" si="4"/>
        <v>21</v>
      </c>
      <c r="K51" s="11">
        <f t="shared" si="4"/>
        <v>19</v>
      </c>
      <c r="L51" s="11">
        <f t="shared" si="4"/>
        <v>2</v>
      </c>
      <c r="M51" s="11">
        <f t="shared" si="4"/>
        <v>0</v>
      </c>
      <c r="N51" s="11">
        <f t="shared" si="4"/>
        <v>0</v>
      </c>
      <c r="O51" s="11">
        <f t="shared" si="4"/>
        <v>0</v>
      </c>
      <c r="P51" s="11">
        <f t="shared" si="4"/>
        <v>4</v>
      </c>
      <c r="Q51" s="11">
        <f t="shared" si="4"/>
        <v>3</v>
      </c>
      <c r="R51" s="11">
        <f t="shared" si="4"/>
        <v>0</v>
      </c>
      <c r="S51" s="11">
        <f t="shared" si="4"/>
        <v>0</v>
      </c>
      <c r="T51" s="11">
        <f t="shared" si="4"/>
        <v>0</v>
      </c>
      <c r="U51" s="11">
        <f t="shared" si="4"/>
        <v>1</v>
      </c>
      <c r="V51" s="11">
        <f t="shared" si="4"/>
        <v>0</v>
      </c>
      <c r="W51" s="11">
        <f t="shared" si="4"/>
        <v>1</v>
      </c>
      <c r="X51" s="11">
        <f t="shared" si="4"/>
        <v>0</v>
      </c>
      <c r="Y51" s="11">
        <f t="shared" si="4"/>
        <v>0</v>
      </c>
      <c r="Z51" s="11">
        <f t="shared" si="4"/>
        <v>4</v>
      </c>
      <c r="AA51" s="11">
        <f t="shared" si="4"/>
        <v>0</v>
      </c>
      <c r="AB51" s="11">
        <f t="shared" si="4"/>
        <v>0</v>
      </c>
      <c r="AC51" s="11">
        <f t="shared" si="4"/>
        <v>22</v>
      </c>
      <c r="AD51" s="11">
        <f t="shared" si="4"/>
        <v>0</v>
      </c>
      <c r="AE51" s="11">
        <f t="shared" si="4"/>
        <v>0</v>
      </c>
      <c r="AF51" s="11">
        <f t="shared" si="4"/>
        <v>2</v>
      </c>
      <c r="AG51" s="11">
        <f t="shared" si="4"/>
        <v>2</v>
      </c>
      <c r="AH51" s="11">
        <f t="shared" si="4"/>
        <v>1</v>
      </c>
      <c r="AI51" s="11">
        <f t="shared" si="4"/>
        <v>1</v>
      </c>
      <c r="AJ51" s="11">
        <f t="shared" si="4"/>
        <v>0</v>
      </c>
      <c r="AK51" s="11">
        <f t="shared" si="4"/>
        <v>1</v>
      </c>
      <c r="AL51" s="11">
        <f t="shared" si="4"/>
        <v>0</v>
      </c>
      <c r="AM51" s="11">
        <f t="shared" si="4"/>
        <v>1</v>
      </c>
      <c r="AN51" s="11">
        <f t="shared" si="4"/>
        <v>1</v>
      </c>
      <c r="AO51" s="11">
        <f t="shared" si="4"/>
        <v>1</v>
      </c>
      <c r="AP51" s="11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13">
        <v>3</v>
      </c>
      <c r="F52" s="13"/>
      <c r="G52" s="13">
        <v>3</v>
      </c>
      <c r="H52" s="13"/>
      <c r="I52" s="13"/>
      <c r="J52" s="13">
        <v>10</v>
      </c>
      <c r="K52" s="13">
        <v>9</v>
      </c>
      <c r="L52" s="13">
        <v>1</v>
      </c>
      <c r="M52" s="13"/>
      <c r="N52" s="13"/>
      <c r="O52" s="16"/>
      <c r="P52" s="16">
        <v>3</v>
      </c>
      <c r="Q52" s="16">
        <v>3</v>
      </c>
      <c r="R52" s="16"/>
      <c r="S52" s="13"/>
      <c r="T52" s="16"/>
      <c r="U52" s="16"/>
      <c r="V52" s="16"/>
      <c r="W52" s="13"/>
      <c r="X52" s="13"/>
      <c r="Y52" s="16"/>
      <c r="Z52" s="13">
        <v>3</v>
      </c>
      <c r="AA52" s="16"/>
      <c r="AB52" s="16"/>
      <c r="AC52" s="16">
        <v>9</v>
      </c>
      <c r="AD52" s="17"/>
      <c r="AE52" s="17"/>
      <c r="AF52" s="19"/>
      <c r="AG52" s="17"/>
      <c r="AH52" s="17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13"/>
      <c r="F53" s="13"/>
      <c r="G53" s="13"/>
      <c r="H53" s="13"/>
      <c r="I53" s="13"/>
      <c r="J53" s="13">
        <v>4</v>
      </c>
      <c r="K53" s="13">
        <v>4</v>
      </c>
      <c r="L53" s="13"/>
      <c r="M53" s="13"/>
      <c r="N53" s="13"/>
      <c r="O53" s="16"/>
      <c r="P53" s="16"/>
      <c r="Q53" s="16"/>
      <c r="R53" s="16"/>
      <c r="S53" s="13"/>
      <c r="T53" s="16"/>
      <c r="U53" s="16"/>
      <c r="V53" s="16"/>
      <c r="W53" s="13"/>
      <c r="X53" s="13"/>
      <c r="Y53" s="16"/>
      <c r="Z53" s="13"/>
      <c r="AA53" s="16"/>
      <c r="AB53" s="16"/>
      <c r="AC53" s="16">
        <v>4</v>
      </c>
      <c r="AD53" s="17"/>
      <c r="AE53" s="17"/>
      <c r="AF53" s="19"/>
      <c r="AG53" s="17"/>
      <c r="AH53" s="17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/>
      <c r="AD54" s="17"/>
      <c r="AE54" s="17"/>
      <c r="AF54" s="19"/>
      <c r="AG54" s="17"/>
      <c r="AH54" s="17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/>
      <c r="AD55" s="17"/>
      <c r="AE55" s="17"/>
      <c r="AF55" s="19"/>
      <c r="AG55" s="17"/>
      <c r="AH55" s="17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17"/>
      <c r="AE56" s="17"/>
      <c r="AF56" s="19"/>
      <c r="AG56" s="17"/>
      <c r="AH56" s="17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17"/>
      <c r="AE57" s="17"/>
      <c r="AF57" s="19"/>
      <c r="AG57" s="17"/>
      <c r="AH57" s="17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13"/>
      <c r="F58" s="13"/>
      <c r="G58" s="13"/>
      <c r="H58" s="13"/>
      <c r="I58" s="13"/>
      <c r="J58" s="13">
        <v>1</v>
      </c>
      <c r="K58" s="13">
        <v>1</v>
      </c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>
        <v>1</v>
      </c>
      <c r="AD58" s="17"/>
      <c r="AE58" s="17"/>
      <c r="AF58" s="19"/>
      <c r="AG58" s="17"/>
      <c r="AH58" s="17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13"/>
      <c r="F59" s="13"/>
      <c r="G59" s="13"/>
      <c r="H59" s="13"/>
      <c r="I59" s="13"/>
      <c r="J59" s="13">
        <v>2</v>
      </c>
      <c r="K59" s="13">
        <v>1</v>
      </c>
      <c r="L59" s="13">
        <v>1</v>
      </c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>
        <v>1</v>
      </c>
      <c r="AD59" s="17"/>
      <c r="AE59" s="17"/>
      <c r="AF59" s="19"/>
      <c r="AG59" s="17"/>
      <c r="AH59" s="17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13">
        <v>1</v>
      </c>
      <c r="F60" s="13"/>
      <c r="G60" s="13">
        <v>1</v>
      </c>
      <c r="H60" s="13"/>
      <c r="I60" s="13"/>
      <c r="J60" s="13">
        <v>2</v>
      </c>
      <c r="K60" s="13">
        <v>2</v>
      </c>
      <c r="L60" s="13"/>
      <c r="M60" s="13"/>
      <c r="N60" s="13"/>
      <c r="O60" s="16"/>
      <c r="P60" s="16"/>
      <c r="Q60" s="16"/>
      <c r="R60" s="16"/>
      <c r="S60" s="13"/>
      <c r="T60" s="16"/>
      <c r="U60" s="16"/>
      <c r="V60" s="16"/>
      <c r="W60" s="13"/>
      <c r="X60" s="13"/>
      <c r="Y60" s="16"/>
      <c r="Z60" s="13"/>
      <c r="AA60" s="16"/>
      <c r="AB60" s="16"/>
      <c r="AC60" s="16">
        <v>3</v>
      </c>
      <c r="AD60" s="17"/>
      <c r="AE60" s="17"/>
      <c r="AF60" s="19">
        <v>1</v>
      </c>
      <c r="AG60" s="17">
        <v>1</v>
      </c>
      <c r="AH60" s="17"/>
      <c r="AI60" s="19">
        <v>1</v>
      </c>
      <c r="AJ60" s="21"/>
      <c r="AK60" s="21">
        <v>1</v>
      </c>
      <c r="AL60" s="21"/>
      <c r="AM60" s="21"/>
      <c r="AN60" s="21"/>
      <c r="AO60" s="21"/>
      <c r="AP60" s="21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6"/>
      <c r="P61" s="16"/>
      <c r="Q61" s="16"/>
      <c r="R61" s="16"/>
      <c r="S61" s="13"/>
      <c r="T61" s="16"/>
      <c r="U61" s="16"/>
      <c r="V61" s="16"/>
      <c r="W61" s="13"/>
      <c r="X61" s="13"/>
      <c r="Y61" s="16"/>
      <c r="Z61" s="13"/>
      <c r="AA61" s="16"/>
      <c r="AB61" s="16"/>
      <c r="AC61" s="16"/>
      <c r="AD61" s="17"/>
      <c r="AE61" s="17"/>
      <c r="AF61" s="19"/>
      <c r="AG61" s="17"/>
      <c r="AH61" s="17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13">
        <v>2</v>
      </c>
      <c r="F62" s="13"/>
      <c r="G62" s="13">
        <v>2</v>
      </c>
      <c r="H62" s="13"/>
      <c r="I62" s="13"/>
      <c r="J62" s="13"/>
      <c r="K62" s="13"/>
      <c r="L62" s="13"/>
      <c r="M62" s="13"/>
      <c r="N62" s="13"/>
      <c r="O62" s="16"/>
      <c r="P62" s="16">
        <v>1</v>
      </c>
      <c r="Q62" s="16"/>
      <c r="R62" s="16"/>
      <c r="S62" s="13"/>
      <c r="T62" s="16"/>
      <c r="U62" s="16">
        <v>1</v>
      </c>
      <c r="V62" s="16"/>
      <c r="W62" s="13">
        <v>1</v>
      </c>
      <c r="X62" s="13"/>
      <c r="Y62" s="16"/>
      <c r="Z62" s="16">
        <v>1</v>
      </c>
      <c r="AA62" s="16"/>
      <c r="AB62" s="16"/>
      <c r="AC62" s="16">
        <v>1</v>
      </c>
      <c r="AD62" s="17"/>
      <c r="AE62" s="17"/>
      <c r="AF62" s="19">
        <v>1</v>
      </c>
      <c r="AG62" s="17">
        <v>1</v>
      </c>
      <c r="AH62" s="17">
        <v>1</v>
      </c>
      <c r="AI62" s="19"/>
      <c r="AJ62" s="21"/>
      <c r="AK62" s="21"/>
      <c r="AL62" s="21"/>
      <c r="AM62" s="21">
        <v>1</v>
      </c>
      <c r="AN62" s="21">
        <v>1</v>
      </c>
      <c r="AO62" s="21">
        <v>1</v>
      </c>
      <c r="AP62" s="21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13"/>
      <c r="F63" s="13"/>
      <c r="G63" s="13"/>
      <c r="H63" s="13"/>
      <c r="I63" s="13"/>
      <c r="J63" s="13">
        <v>1</v>
      </c>
      <c r="K63" s="13">
        <v>1</v>
      </c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>
        <v>1</v>
      </c>
      <c r="AD63" s="17"/>
      <c r="AE63" s="17"/>
      <c r="AF63" s="19"/>
      <c r="AG63" s="17"/>
      <c r="AH63" s="17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13">
        <v>1</v>
      </c>
      <c r="F64" s="13"/>
      <c r="G64" s="13">
        <v>1</v>
      </c>
      <c r="H64" s="13"/>
      <c r="I64" s="13"/>
      <c r="J64" s="13">
        <v>1</v>
      </c>
      <c r="K64" s="13">
        <v>1</v>
      </c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>
        <v>2</v>
      </c>
      <c r="AD64" s="17"/>
      <c r="AE64" s="17"/>
      <c r="AF64" s="19"/>
      <c r="AG64" s="17"/>
      <c r="AH64" s="17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11">
        <f>SUM(E66:E71)</f>
        <v>0</v>
      </c>
      <c r="F65" s="11">
        <f t="shared" ref="F65:AP65" si="5">SUM(F66:F71)</f>
        <v>0</v>
      </c>
      <c r="G65" s="11">
        <f t="shared" si="5"/>
        <v>0</v>
      </c>
      <c r="H65" s="11">
        <f t="shared" si="5"/>
        <v>0</v>
      </c>
      <c r="I65" s="11">
        <f t="shared" si="5"/>
        <v>0</v>
      </c>
      <c r="J65" s="11">
        <f t="shared" si="5"/>
        <v>0</v>
      </c>
      <c r="K65" s="11">
        <f t="shared" si="5"/>
        <v>0</v>
      </c>
      <c r="L65" s="11">
        <f t="shared" si="5"/>
        <v>0</v>
      </c>
      <c r="M65" s="11">
        <f t="shared" si="5"/>
        <v>0</v>
      </c>
      <c r="N65" s="11">
        <f t="shared" si="5"/>
        <v>0</v>
      </c>
      <c r="O65" s="11">
        <f t="shared" si="5"/>
        <v>0</v>
      </c>
      <c r="P65" s="11">
        <f t="shared" si="5"/>
        <v>0</v>
      </c>
      <c r="Q65" s="11">
        <f t="shared" si="5"/>
        <v>0</v>
      </c>
      <c r="R65" s="11">
        <f t="shared" si="5"/>
        <v>0</v>
      </c>
      <c r="S65" s="11">
        <f t="shared" si="5"/>
        <v>0</v>
      </c>
      <c r="T65" s="11">
        <f t="shared" si="5"/>
        <v>0</v>
      </c>
      <c r="U65" s="11">
        <f t="shared" si="5"/>
        <v>0</v>
      </c>
      <c r="V65" s="11">
        <f t="shared" si="5"/>
        <v>0</v>
      </c>
      <c r="W65" s="11">
        <f t="shared" si="5"/>
        <v>0</v>
      </c>
      <c r="X65" s="11">
        <f t="shared" si="5"/>
        <v>0</v>
      </c>
      <c r="Y65" s="11">
        <f t="shared" si="5"/>
        <v>0</v>
      </c>
      <c r="Z65" s="11">
        <f t="shared" si="5"/>
        <v>0</v>
      </c>
      <c r="AA65" s="11">
        <f t="shared" si="5"/>
        <v>0</v>
      </c>
      <c r="AB65" s="11">
        <f t="shared" si="5"/>
        <v>0</v>
      </c>
      <c r="AC65" s="11">
        <f t="shared" si="5"/>
        <v>0</v>
      </c>
      <c r="AD65" s="11">
        <f t="shared" si="5"/>
        <v>0</v>
      </c>
      <c r="AE65" s="11">
        <f t="shared" si="5"/>
        <v>0</v>
      </c>
      <c r="AF65" s="11">
        <f t="shared" si="5"/>
        <v>0</v>
      </c>
      <c r="AG65" s="11">
        <f t="shared" si="5"/>
        <v>0</v>
      </c>
      <c r="AH65" s="11">
        <f t="shared" si="5"/>
        <v>0</v>
      </c>
      <c r="AI65" s="11">
        <f t="shared" si="5"/>
        <v>0</v>
      </c>
      <c r="AJ65" s="11">
        <f t="shared" si="5"/>
        <v>0</v>
      </c>
      <c r="AK65" s="11">
        <f t="shared" si="5"/>
        <v>0</v>
      </c>
      <c r="AL65" s="11">
        <f t="shared" si="5"/>
        <v>0</v>
      </c>
      <c r="AM65" s="11">
        <f t="shared" si="5"/>
        <v>0</v>
      </c>
      <c r="AN65" s="11">
        <f t="shared" si="5"/>
        <v>0</v>
      </c>
      <c r="AO65" s="11">
        <f t="shared" si="5"/>
        <v>0</v>
      </c>
      <c r="AP65" s="11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17"/>
      <c r="AE66" s="17"/>
      <c r="AF66" s="19"/>
      <c r="AG66" s="17"/>
      <c r="AH66" s="17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17"/>
      <c r="AE67" s="17"/>
      <c r="AF67" s="19"/>
      <c r="AG67" s="17"/>
      <c r="AH67" s="17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17"/>
      <c r="AE68" s="17"/>
      <c r="AF68" s="19"/>
      <c r="AG68" s="17"/>
      <c r="AH68" s="17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17"/>
      <c r="AE69" s="17"/>
      <c r="AF69" s="19"/>
      <c r="AG69" s="17"/>
      <c r="AH69" s="17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/>
      <c r="AD70" s="17"/>
      <c r="AE70" s="17"/>
      <c r="AF70" s="19"/>
      <c r="AG70" s="17"/>
      <c r="AH70" s="17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17"/>
      <c r="AE71" s="17"/>
      <c r="AF71" s="17"/>
      <c r="AG71" s="17"/>
      <c r="AH71" s="17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11">
        <f>SUM(E73:E79)</f>
        <v>5</v>
      </c>
      <c r="F72" s="11">
        <f t="shared" ref="F72:AP72" si="6">SUM(F73:F79)</f>
        <v>0</v>
      </c>
      <c r="G72" s="11">
        <f t="shared" si="6"/>
        <v>5</v>
      </c>
      <c r="H72" s="11">
        <f t="shared" si="6"/>
        <v>0</v>
      </c>
      <c r="I72" s="11">
        <f t="shared" si="6"/>
        <v>0</v>
      </c>
      <c r="J72" s="11">
        <f t="shared" si="6"/>
        <v>11</v>
      </c>
      <c r="K72" s="11">
        <f t="shared" si="6"/>
        <v>9</v>
      </c>
      <c r="L72" s="11">
        <f t="shared" si="6"/>
        <v>2</v>
      </c>
      <c r="M72" s="11">
        <f t="shared" si="6"/>
        <v>0</v>
      </c>
      <c r="N72" s="11">
        <f t="shared" si="6"/>
        <v>0</v>
      </c>
      <c r="O72" s="11">
        <f t="shared" si="6"/>
        <v>0</v>
      </c>
      <c r="P72" s="11">
        <f t="shared" si="6"/>
        <v>6</v>
      </c>
      <c r="Q72" s="11">
        <f t="shared" si="6"/>
        <v>1</v>
      </c>
      <c r="R72" s="11">
        <f t="shared" si="6"/>
        <v>1</v>
      </c>
      <c r="S72" s="11">
        <f t="shared" si="6"/>
        <v>1</v>
      </c>
      <c r="T72" s="11">
        <f t="shared" si="6"/>
        <v>0</v>
      </c>
      <c r="U72" s="11">
        <f t="shared" si="6"/>
        <v>3</v>
      </c>
      <c r="V72" s="11">
        <f t="shared" si="6"/>
        <v>1</v>
      </c>
      <c r="W72" s="11">
        <f t="shared" si="6"/>
        <v>1</v>
      </c>
      <c r="X72" s="11">
        <f t="shared" si="6"/>
        <v>1</v>
      </c>
      <c r="Y72" s="11">
        <f t="shared" si="6"/>
        <v>0</v>
      </c>
      <c r="Z72" s="11">
        <f t="shared" si="6"/>
        <v>6</v>
      </c>
      <c r="AA72" s="11">
        <f t="shared" si="6"/>
        <v>0</v>
      </c>
      <c r="AB72" s="11">
        <f t="shared" si="6"/>
        <v>0</v>
      </c>
      <c r="AC72" s="11">
        <f t="shared" si="6"/>
        <v>8</v>
      </c>
      <c r="AD72" s="11">
        <f t="shared" si="6"/>
        <v>0</v>
      </c>
      <c r="AE72" s="11">
        <f t="shared" si="6"/>
        <v>1</v>
      </c>
      <c r="AF72" s="11">
        <f t="shared" si="6"/>
        <v>0</v>
      </c>
      <c r="AG72" s="11">
        <f t="shared" si="6"/>
        <v>1</v>
      </c>
      <c r="AH72" s="11">
        <f t="shared" si="6"/>
        <v>0</v>
      </c>
      <c r="AI72" s="11">
        <f t="shared" si="6"/>
        <v>1</v>
      </c>
      <c r="AJ72" s="11">
        <f t="shared" si="6"/>
        <v>0</v>
      </c>
      <c r="AK72" s="11">
        <f t="shared" si="6"/>
        <v>1</v>
      </c>
      <c r="AL72" s="11">
        <f t="shared" si="6"/>
        <v>0</v>
      </c>
      <c r="AM72" s="11">
        <f t="shared" si="6"/>
        <v>0</v>
      </c>
      <c r="AN72" s="11">
        <f t="shared" si="6"/>
        <v>0</v>
      </c>
      <c r="AO72" s="11">
        <f t="shared" si="6"/>
        <v>0</v>
      </c>
      <c r="AP72" s="11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17"/>
      <c r="AE73" s="17"/>
      <c r="AF73" s="19"/>
      <c r="AG73" s="17"/>
      <c r="AH73" s="17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13"/>
      <c r="F74" s="13"/>
      <c r="G74" s="13"/>
      <c r="H74" s="13"/>
      <c r="I74" s="13"/>
      <c r="J74" s="13">
        <v>1</v>
      </c>
      <c r="K74" s="13">
        <v>1</v>
      </c>
      <c r="L74" s="13"/>
      <c r="M74" s="13"/>
      <c r="N74" s="13"/>
      <c r="O74" s="16"/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/>
      <c r="AC74" s="16">
        <v>1</v>
      </c>
      <c r="AD74" s="17"/>
      <c r="AE74" s="17"/>
      <c r="AF74" s="19"/>
      <c r="AG74" s="17"/>
      <c r="AH74" s="17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17"/>
      <c r="AE75" s="17"/>
      <c r="AF75" s="19"/>
      <c r="AG75" s="17"/>
      <c r="AH75" s="17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13"/>
      <c r="F76" s="13"/>
      <c r="G76" s="13"/>
      <c r="H76" s="13"/>
      <c r="I76" s="13"/>
      <c r="J76" s="13"/>
      <c r="K76" s="13"/>
      <c r="L76" s="13"/>
      <c r="M76" s="13"/>
      <c r="N76" s="13" t="s">
        <v>86</v>
      </c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17"/>
      <c r="AE76" s="17"/>
      <c r="AF76" s="19"/>
      <c r="AG76" s="17"/>
      <c r="AH76" s="17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13">
        <v>1</v>
      </c>
      <c r="F77" s="13"/>
      <c r="G77" s="13">
        <v>1</v>
      </c>
      <c r="H77" s="13"/>
      <c r="I77" s="13"/>
      <c r="J77" s="13">
        <v>3</v>
      </c>
      <c r="K77" s="13">
        <v>3</v>
      </c>
      <c r="L77" s="13"/>
      <c r="M77" s="13"/>
      <c r="N77" s="13"/>
      <c r="O77" s="16"/>
      <c r="P77" s="16">
        <v>1</v>
      </c>
      <c r="Q77" s="16"/>
      <c r="R77" s="16"/>
      <c r="S77" s="13"/>
      <c r="T77" s="16"/>
      <c r="U77" s="16">
        <v>1</v>
      </c>
      <c r="V77" s="16"/>
      <c r="W77" s="13">
        <v>1</v>
      </c>
      <c r="X77" s="13"/>
      <c r="Y77" s="16"/>
      <c r="Z77" s="16">
        <v>1</v>
      </c>
      <c r="AA77" s="16"/>
      <c r="AB77" s="16"/>
      <c r="AC77" s="16">
        <v>3</v>
      </c>
      <c r="AD77" s="17"/>
      <c r="AE77" s="17"/>
      <c r="AF77" s="19"/>
      <c r="AG77" s="17"/>
      <c r="AH77" s="17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13">
        <v>4</v>
      </c>
      <c r="F78" s="13"/>
      <c r="G78" s="13">
        <v>4</v>
      </c>
      <c r="H78" s="13"/>
      <c r="I78" s="13"/>
      <c r="J78" s="13">
        <v>7</v>
      </c>
      <c r="K78" s="13">
        <v>5</v>
      </c>
      <c r="L78" s="13">
        <v>2</v>
      </c>
      <c r="M78" s="13"/>
      <c r="N78" s="13"/>
      <c r="O78" s="16"/>
      <c r="P78" s="16">
        <v>5</v>
      </c>
      <c r="Q78" s="16">
        <v>1</v>
      </c>
      <c r="R78" s="16">
        <v>1</v>
      </c>
      <c r="S78" s="13">
        <v>1</v>
      </c>
      <c r="T78" s="16"/>
      <c r="U78" s="16">
        <v>2</v>
      </c>
      <c r="V78" s="16">
        <v>1</v>
      </c>
      <c r="W78" s="13"/>
      <c r="X78" s="13">
        <v>1</v>
      </c>
      <c r="Y78" s="16"/>
      <c r="Z78" s="16">
        <v>5</v>
      </c>
      <c r="AA78" s="16"/>
      <c r="AB78" s="16"/>
      <c r="AC78" s="16">
        <v>4</v>
      </c>
      <c r="AD78" s="17"/>
      <c r="AE78" s="17">
        <v>1</v>
      </c>
      <c r="AF78" s="19"/>
      <c r="AG78" s="17">
        <v>1</v>
      </c>
      <c r="AH78" s="17"/>
      <c r="AI78" s="19">
        <v>1</v>
      </c>
      <c r="AJ78" s="21"/>
      <c r="AK78" s="21">
        <v>1</v>
      </c>
      <c r="AL78" s="21"/>
      <c r="AM78" s="21"/>
      <c r="AN78" s="21"/>
      <c r="AO78" s="21"/>
      <c r="AP78" s="21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17"/>
      <c r="AE79" s="17"/>
      <c r="AF79" s="19"/>
      <c r="AG79" s="17"/>
      <c r="AH79" s="17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11">
        <f>SUM(E81:E82)</f>
        <v>0</v>
      </c>
      <c r="F80" s="11">
        <f t="shared" ref="F80:AP80" si="7">SUM(F81:F82)</f>
        <v>0</v>
      </c>
      <c r="G80" s="11">
        <f t="shared" si="7"/>
        <v>0</v>
      </c>
      <c r="H80" s="11">
        <f t="shared" si="7"/>
        <v>0</v>
      </c>
      <c r="I80" s="11">
        <f t="shared" si="7"/>
        <v>0</v>
      </c>
      <c r="J80" s="11">
        <f t="shared" si="7"/>
        <v>0</v>
      </c>
      <c r="K80" s="11">
        <f t="shared" si="7"/>
        <v>0</v>
      </c>
      <c r="L80" s="11">
        <f t="shared" si="7"/>
        <v>0</v>
      </c>
      <c r="M80" s="11">
        <f t="shared" si="7"/>
        <v>0</v>
      </c>
      <c r="N80" s="11">
        <f t="shared" si="7"/>
        <v>0</v>
      </c>
      <c r="O80" s="11">
        <f t="shared" si="7"/>
        <v>0</v>
      </c>
      <c r="P80" s="11">
        <f t="shared" si="7"/>
        <v>0</v>
      </c>
      <c r="Q80" s="11">
        <f t="shared" si="7"/>
        <v>0</v>
      </c>
      <c r="R80" s="11">
        <f t="shared" si="7"/>
        <v>0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0</v>
      </c>
      <c r="Z80" s="11">
        <f t="shared" si="7"/>
        <v>0</v>
      </c>
      <c r="AA80" s="11">
        <f t="shared" si="7"/>
        <v>0</v>
      </c>
      <c r="AB80" s="11">
        <f t="shared" si="7"/>
        <v>0</v>
      </c>
      <c r="AC80" s="11">
        <f t="shared" si="7"/>
        <v>0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17"/>
      <c r="AE81" s="17"/>
      <c r="AF81" s="17"/>
      <c r="AG81" s="17"/>
      <c r="AH81" s="17"/>
      <c r="AI81" s="17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17"/>
      <c r="AE82" s="17"/>
      <c r="AF82" s="17"/>
      <c r="AG82" s="17"/>
      <c r="AH82" s="17"/>
      <c r="AI82" s="17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11">
        <f>SUM(E84:E104)</f>
        <v>6</v>
      </c>
      <c r="F83" s="11">
        <f t="shared" ref="F83:AP83" si="8">SUM(F84:F104)</f>
        <v>0</v>
      </c>
      <c r="G83" s="11">
        <f t="shared" si="8"/>
        <v>5</v>
      </c>
      <c r="H83" s="11">
        <f t="shared" si="8"/>
        <v>0</v>
      </c>
      <c r="I83" s="11">
        <f t="shared" si="8"/>
        <v>1</v>
      </c>
      <c r="J83" s="11">
        <f t="shared" si="8"/>
        <v>16</v>
      </c>
      <c r="K83" s="11">
        <f t="shared" si="8"/>
        <v>14</v>
      </c>
      <c r="L83" s="11">
        <f t="shared" si="8"/>
        <v>1</v>
      </c>
      <c r="M83" s="11">
        <f t="shared" si="8"/>
        <v>1</v>
      </c>
      <c r="N83" s="11">
        <f t="shared" si="8"/>
        <v>0</v>
      </c>
      <c r="O83" s="11">
        <f t="shared" si="8"/>
        <v>0</v>
      </c>
      <c r="P83" s="11">
        <f t="shared" si="8"/>
        <v>11</v>
      </c>
      <c r="Q83" s="11">
        <f t="shared" si="8"/>
        <v>10</v>
      </c>
      <c r="R83" s="11">
        <f t="shared" si="8"/>
        <v>0</v>
      </c>
      <c r="S83" s="11">
        <f t="shared" si="8"/>
        <v>1</v>
      </c>
      <c r="T83" s="11">
        <f t="shared" si="8"/>
        <v>0</v>
      </c>
      <c r="U83" s="11">
        <f t="shared" si="8"/>
        <v>0</v>
      </c>
      <c r="V83" s="11">
        <f t="shared" si="8"/>
        <v>0</v>
      </c>
      <c r="W83" s="11">
        <f t="shared" si="8"/>
        <v>0</v>
      </c>
      <c r="X83" s="11">
        <f t="shared" si="8"/>
        <v>0</v>
      </c>
      <c r="Y83" s="11">
        <f t="shared" si="8"/>
        <v>1</v>
      </c>
      <c r="Z83" s="11">
        <f t="shared" si="8"/>
        <v>12</v>
      </c>
      <c r="AA83" s="11">
        <f t="shared" si="8"/>
        <v>0</v>
      </c>
      <c r="AB83" s="11">
        <f t="shared" si="8"/>
        <v>0</v>
      </c>
      <c r="AC83" s="11">
        <f t="shared" si="8"/>
        <v>7</v>
      </c>
      <c r="AD83" s="11">
        <f t="shared" si="8"/>
        <v>0</v>
      </c>
      <c r="AE83" s="11">
        <f t="shared" si="8"/>
        <v>0</v>
      </c>
      <c r="AF83" s="11">
        <f t="shared" si="8"/>
        <v>1</v>
      </c>
      <c r="AG83" s="11">
        <f t="shared" si="8"/>
        <v>1</v>
      </c>
      <c r="AH83" s="11">
        <f t="shared" si="8"/>
        <v>1</v>
      </c>
      <c r="AI83" s="11">
        <f t="shared" si="8"/>
        <v>0</v>
      </c>
      <c r="AJ83" s="11">
        <f t="shared" si="8"/>
        <v>0</v>
      </c>
      <c r="AK83" s="11">
        <f t="shared" si="8"/>
        <v>0</v>
      </c>
      <c r="AL83" s="11">
        <f t="shared" si="8"/>
        <v>0</v>
      </c>
      <c r="AM83" s="11">
        <f t="shared" si="8"/>
        <v>0</v>
      </c>
      <c r="AN83" s="11">
        <f t="shared" si="8"/>
        <v>0</v>
      </c>
      <c r="AO83" s="11">
        <f t="shared" si="8"/>
        <v>0</v>
      </c>
      <c r="AP83" s="11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17"/>
      <c r="AE84" s="17"/>
      <c r="AF84" s="19"/>
      <c r="AG84" s="17"/>
      <c r="AH84" s="17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16">
        <v>1</v>
      </c>
      <c r="F85" s="13"/>
      <c r="G85" s="16">
        <v>1</v>
      </c>
      <c r="H85" s="13"/>
      <c r="I85" s="13"/>
      <c r="J85" s="13">
        <v>4</v>
      </c>
      <c r="K85" s="13">
        <v>3</v>
      </c>
      <c r="L85" s="13">
        <v>1</v>
      </c>
      <c r="M85" s="13"/>
      <c r="N85" s="13"/>
      <c r="O85" s="16"/>
      <c r="P85" s="16"/>
      <c r="Q85" s="16"/>
      <c r="R85" s="16"/>
      <c r="S85" s="13"/>
      <c r="T85" s="16"/>
      <c r="U85" s="16"/>
      <c r="V85" s="16"/>
      <c r="W85" s="13"/>
      <c r="X85" s="13"/>
      <c r="Y85" s="16"/>
      <c r="Z85" s="16"/>
      <c r="AA85" s="16"/>
      <c r="AB85" s="16"/>
      <c r="AC85" s="16">
        <v>4</v>
      </c>
      <c r="AD85" s="17"/>
      <c r="AE85" s="17"/>
      <c r="AF85" s="19"/>
      <c r="AG85" s="17"/>
      <c r="AH85" s="17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16"/>
      <c r="F86" s="13"/>
      <c r="G86" s="16"/>
      <c r="H86" s="13"/>
      <c r="I86" s="13"/>
      <c r="J86" s="13">
        <v>3</v>
      </c>
      <c r="K86" s="13">
        <v>3</v>
      </c>
      <c r="L86" s="13"/>
      <c r="M86" s="13"/>
      <c r="N86" s="13"/>
      <c r="O86" s="16"/>
      <c r="P86" s="16">
        <v>3</v>
      </c>
      <c r="Q86" s="16">
        <v>3</v>
      </c>
      <c r="R86" s="16"/>
      <c r="S86" s="13"/>
      <c r="T86" s="16"/>
      <c r="U86" s="16"/>
      <c r="V86" s="16"/>
      <c r="W86" s="13"/>
      <c r="X86" s="13"/>
      <c r="Y86" s="16"/>
      <c r="Z86" s="16">
        <v>3</v>
      </c>
      <c r="AA86" s="16"/>
      <c r="AB86" s="16"/>
      <c r="AC86" s="16"/>
      <c r="AD86" s="17"/>
      <c r="AE86" s="17"/>
      <c r="AF86" s="19"/>
      <c r="AG86" s="17"/>
      <c r="AH86" s="17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16">
        <v>1</v>
      </c>
      <c r="F87" s="13"/>
      <c r="G87" s="16">
        <v>1</v>
      </c>
      <c r="H87" s="13"/>
      <c r="I87" s="13"/>
      <c r="J87" s="13">
        <v>2</v>
      </c>
      <c r="K87" s="13">
        <v>2</v>
      </c>
      <c r="L87" s="13"/>
      <c r="M87" s="13"/>
      <c r="N87" s="13"/>
      <c r="O87" s="16"/>
      <c r="P87" s="16">
        <v>2</v>
      </c>
      <c r="Q87" s="16">
        <v>2</v>
      </c>
      <c r="R87" s="16"/>
      <c r="S87" s="13"/>
      <c r="T87" s="16"/>
      <c r="U87" s="16"/>
      <c r="V87" s="16"/>
      <c r="W87" s="13"/>
      <c r="X87" s="13"/>
      <c r="Y87" s="16"/>
      <c r="Z87" s="16">
        <v>2</v>
      </c>
      <c r="AA87" s="16"/>
      <c r="AB87" s="16"/>
      <c r="AC87" s="16">
        <v>1</v>
      </c>
      <c r="AD87" s="17"/>
      <c r="AE87" s="17"/>
      <c r="AF87" s="19"/>
      <c r="AG87" s="17"/>
      <c r="AH87" s="17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/>
      <c r="AD88" s="17"/>
      <c r="AE88" s="17"/>
      <c r="AF88" s="19"/>
      <c r="AG88" s="17"/>
      <c r="AH88" s="17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13">
        <v>3</v>
      </c>
      <c r="F89" s="13"/>
      <c r="G89" s="13">
        <v>2</v>
      </c>
      <c r="H89" s="13"/>
      <c r="I89" s="13">
        <v>1</v>
      </c>
      <c r="J89" s="13">
        <v>1</v>
      </c>
      <c r="K89" s="13">
        <v>1</v>
      </c>
      <c r="L89" s="13"/>
      <c r="M89" s="13"/>
      <c r="N89" s="13"/>
      <c r="O89" s="16"/>
      <c r="P89" s="16">
        <v>2</v>
      </c>
      <c r="Q89" s="16">
        <v>2</v>
      </c>
      <c r="R89" s="16"/>
      <c r="S89" s="13"/>
      <c r="T89" s="16"/>
      <c r="U89" s="16"/>
      <c r="V89" s="16"/>
      <c r="W89" s="13"/>
      <c r="X89" s="13"/>
      <c r="Y89" s="16">
        <v>1</v>
      </c>
      <c r="Z89" s="16">
        <v>3</v>
      </c>
      <c r="AA89" s="16"/>
      <c r="AB89" s="16"/>
      <c r="AC89" s="16"/>
      <c r="AD89" s="17"/>
      <c r="AE89" s="17"/>
      <c r="AF89" s="19">
        <v>1</v>
      </c>
      <c r="AG89" s="17">
        <v>1</v>
      </c>
      <c r="AH89" s="17">
        <v>1</v>
      </c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/>
      <c r="AD90" s="17"/>
      <c r="AE90" s="17"/>
      <c r="AF90" s="19"/>
      <c r="AG90" s="17"/>
      <c r="AH90" s="17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17"/>
      <c r="AE91" s="17"/>
      <c r="AF91" s="19"/>
      <c r="AG91" s="17"/>
      <c r="AH91" s="17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13"/>
      <c r="F92" s="13"/>
      <c r="G92" s="13"/>
      <c r="H92" s="13"/>
      <c r="I92" s="13"/>
      <c r="J92" s="13">
        <v>1</v>
      </c>
      <c r="K92" s="13">
        <v>1</v>
      </c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>
        <v>1</v>
      </c>
      <c r="AD92" s="17"/>
      <c r="AE92" s="17"/>
      <c r="AF92" s="19"/>
      <c r="AG92" s="17"/>
      <c r="AH92" s="17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17"/>
      <c r="AE93" s="17"/>
      <c r="AF93" s="19"/>
      <c r="AG93" s="17"/>
      <c r="AH93" s="17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13">
        <v>1</v>
      </c>
      <c r="F94" s="13"/>
      <c r="G94" s="13">
        <v>1</v>
      </c>
      <c r="H94" s="13"/>
      <c r="I94" s="13"/>
      <c r="J94" s="13">
        <v>2</v>
      </c>
      <c r="K94" s="13">
        <v>1</v>
      </c>
      <c r="L94" s="13"/>
      <c r="M94" s="13">
        <v>1</v>
      </c>
      <c r="N94" s="13"/>
      <c r="O94" s="16"/>
      <c r="P94" s="16">
        <v>2</v>
      </c>
      <c r="Q94" s="16">
        <v>2</v>
      </c>
      <c r="R94" s="16"/>
      <c r="S94" s="13"/>
      <c r="T94" s="16"/>
      <c r="U94" s="16"/>
      <c r="V94" s="16"/>
      <c r="W94" s="13"/>
      <c r="X94" s="13"/>
      <c r="Y94" s="16"/>
      <c r="Z94" s="16">
        <v>2</v>
      </c>
      <c r="AA94" s="16"/>
      <c r="AB94" s="16"/>
      <c r="AC94" s="16"/>
      <c r="AD94" s="17"/>
      <c r="AE94" s="17"/>
      <c r="AF94" s="19"/>
      <c r="AG94" s="17"/>
      <c r="AH94" s="17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17"/>
      <c r="AE95" s="17"/>
      <c r="AF95" s="19"/>
      <c r="AG95" s="17"/>
      <c r="AH95" s="17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3"/>
      <c r="AA96" s="16"/>
      <c r="AB96" s="16"/>
      <c r="AC96" s="16"/>
      <c r="AD96" s="17"/>
      <c r="AE96" s="17"/>
      <c r="AF96" s="19"/>
      <c r="AG96" s="17"/>
      <c r="AH96" s="17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17"/>
      <c r="AE97" s="17"/>
      <c r="AF97" s="19"/>
      <c r="AG97" s="17"/>
      <c r="AH97" s="17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17"/>
      <c r="AE98" s="17"/>
      <c r="AF98" s="19"/>
      <c r="AG98" s="17"/>
      <c r="AH98" s="17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17"/>
      <c r="AE99" s="17"/>
      <c r="AF99" s="19"/>
      <c r="AG99" s="17"/>
      <c r="AH99" s="17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17"/>
      <c r="AE100" s="17"/>
      <c r="AF100" s="19"/>
      <c r="AG100" s="17"/>
      <c r="AH100" s="17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13"/>
      <c r="F101" s="13"/>
      <c r="G101" s="13"/>
      <c r="H101" s="13"/>
      <c r="I101" s="13"/>
      <c r="J101" s="13">
        <v>3</v>
      </c>
      <c r="K101" s="13">
        <v>3</v>
      </c>
      <c r="L101" s="13"/>
      <c r="M101" s="13"/>
      <c r="N101" s="13"/>
      <c r="O101" s="13"/>
      <c r="P101" s="16">
        <v>2</v>
      </c>
      <c r="Q101" s="16">
        <v>1</v>
      </c>
      <c r="R101" s="16"/>
      <c r="S101" s="16">
        <v>1</v>
      </c>
      <c r="T101" s="13"/>
      <c r="U101" s="16"/>
      <c r="V101" s="16"/>
      <c r="W101" s="16"/>
      <c r="X101" s="13"/>
      <c r="Y101" s="13"/>
      <c r="Z101" s="16">
        <v>2</v>
      </c>
      <c r="AA101" s="16"/>
      <c r="AB101" s="16"/>
      <c r="AC101" s="16">
        <v>1</v>
      </c>
      <c r="AD101" s="17"/>
      <c r="AE101" s="17"/>
      <c r="AF101" s="19"/>
      <c r="AG101" s="17"/>
      <c r="AH101" s="17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17"/>
      <c r="AE102" s="17"/>
      <c r="AF102" s="19"/>
      <c r="AG102" s="17"/>
      <c r="AH102" s="17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17"/>
      <c r="AE103" s="17"/>
      <c r="AF103" s="19"/>
      <c r="AG103" s="17"/>
      <c r="AH103" s="17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17"/>
      <c r="AE104" s="17"/>
      <c r="AF104" s="19"/>
      <c r="AG104" s="17"/>
      <c r="AH104" s="17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11">
        <f>SUM(E106:E109)</f>
        <v>0</v>
      </c>
      <c r="F105" s="11">
        <f t="shared" ref="F105:AP105" si="9">SUM(F106:F109)</f>
        <v>0</v>
      </c>
      <c r="G105" s="11">
        <f t="shared" si="9"/>
        <v>0</v>
      </c>
      <c r="H105" s="11">
        <f t="shared" si="9"/>
        <v>0</v>
      </c>
      <c r="I105" s="11">
        <f t="shared" si="9"/>
        <v>0</v>
      </c>
      <c r="J105" s="11">
        <f t="shared" si="9"/>
        <v>5</v>
      </c>
      <c r="K105" s="11">
        <f t="shared" si="9"/>
        <v>5</v>
      </c>
      <c r="L105" s="11">
        <f t="shared" si="9"/>
        <v>0</v>
      </c>
      <c r="M105" s="11">
        <f t="shared" si="9"/>
        <v>0</v>
      </c>
      <c r="N105" s="11">
        <f t="shared" si="9"/>
        <v>0</v>
      </c>
      <c r="O105" s="11">
        <f t="shared" si="9"/>
        <v>1</v>
      </c>
      <c r="P105" s="11">
        <f t="shared" si="9"/>
        <v>4</v>
      </c>
      <c r="Q105" s="11">
        <f t="shared" si="9"/>
        <v>2</v>
      </c>
      <c r="R105" s="11">
        <f t="shared" si="9"/>
        <v>0</v>
      </c>
      <c r="S105" s="11">
        <f t="shared" si="9"/>
        <v>1</v>
      </c>
      <c r="T105" s="11">
        <f t="shared" si="9"/>
        <v>0</v>
      </c>
      <c r="U105" s="11">
        <f t="shared" si="9"/>
        <v>1</v>
      </c>
      <c r="V105" s="11">
        <f t="shared" si="9"/>
        <v>0</v>
      </c>
      <c r="W105" s="11">
        <f t="shared" si="9"/>
        <v>0</v>
      </c>
      <c r="X105" s="11">
        <f t="shared" si="9"/>
        <v>1</v>
      </c>
      <c r="Y105" s="11">
        <f t="shared" si="9"/>
        <v>0</v>
      </c>
      <c r="Z105" s="11">
        <f t="shared" si="9"/>
        <v>4</v>
      </c>
      <c r="AA105" s="11">
        <f t="shared" si="9"/>
        <v>0</v>
      </c>
      <c r="AB105" s="11">
        <f t="shared" si="9"/>
        <v>0</v>
      </c>
      <c r="AC105" s="11">
        <f t="shared" si="9"/>
        <v>0</v>
      </c>
      <c r="AD105" s="11">
        <f t="shared" si="9"/>
        <v>0</v>
      </c>
      <c r="AE105" s="11">
        <f t="shared" si="9"/>
        <v>3</v>
      </c>
      <c r="AF105" s="11">
        <f t="shared" si="9"/>
        <v>0</v>
      </c>
      <c r="AG105" s="11">
        <f t="shared" si="9"/>
        <v>3</v>
      </c>
      <c r="AH105" s="11">
        <f t="shared" si="9"/>
        <v>3</v>
      </c>
      <c r="AI105" s="11">
        <f t="shared" si="9"/>
        <v>0</v>
      </c>
      <c r="AJ105" s="11">
        <f t="shared" si="9"/>
        <v>0</v>
      </c>
      <c r="AK105" s="11">
        <f t="shared" si="9"/>
        <v>3</v>
      </c>
      <c r="AL105" s="11">
        <f t="shared" si="9"/>
        <v>0</v>
      </c>
      <c r="AM105" s="11">
        <f t="shared" si="9"/>
        <v>0</v>
      </c>
      <c r="AN105" s="11">
        <f t="shared" si="9"/>
        <v>0</v>
      </c>
      <c r="AO105" s="11">
        <f t="shared" si="9"/>
        <v>0</v>
      </c>
      <c r="AP105" s="11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17"/>
      <c r="AE106" s="17"/>
      <c r="AF106" s="17"/>
      <c r="AG106" s="17"/>
      <c r="AH106" s="17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17"/>
      <c r="AE107" s="17"/>
      <c r="AF107" s="17"/>
      <c r="AG107" s="17"/>
      <c r="AH107" s="17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17"/>
      <c r="AE108" s="17"/>
      <c r="AF108" s="17"/>
      <c r="AG108" s="17"/>
      <c r="AH108" s="17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13"/>
      <c r="F109" s="13"/>
      <c r="G109" s="13"/>
      <c r="H109" s="13"/>
      <c r="I109" s="13"/>
      <c r="J109" s="13">
        <v>5</v>
      </c>
      <c r="K109" s="13">
        <v>5</v>
      </c>
      <c r="L109" s="13"/>
      <c r="M109" s="13"/>
      <c r="N109" s="13"/>
      <c r="O109" s="13">
        <v>1</v>
      </c>
      <c r="P109" s="16">
        <v>4</v>
      </c>
      <c r="Q109" s="16">
        <v>2</v>
      </c>
      <c r="R109" s="16"/>
      <c r="S109" s="16">
        <v>1</v>
      </c>
      <c r="T109" s="13"/>
      <c r="U109" s="16">
        <v>1</v>
      </c>
      <c r="V109" s="16"/>
      <c r="W109" s="16"/>
      <c r="X109" s="13">
        <v>1</v>
      </c>
      <c r="Y109" s="13"/>
      <c r="Z109" s="16">
        <v>4</v>
      </c>
      <c r="AA109" s="16"/>
      <c r="AB109" s="16"/>
      <c r="AC109" s="16"/>
      <c r="AD109" s="17"/>
      <c r="AE109" s="17">
        <v>3</v>
      </c>
      <c r="AF109" s="17"/>
      <c r="AG109" s="17">
        <v>3</v>
      </c>
      <c r="AH109" s="17">
        <v>3</v>
      </c>
      <c r="AI109" s="19"/>
      <c r="AJ109" s="21"/>
      <c r="AK109" s="21">
        <v>3</v>
      </c>
      <c r="AL109" s="21"/>
      <c r="AM109" s="21"/>
      <c r="AN109" s="21"/>
      <c r="AO109" s="21"/>
      <c r="AP109" s="21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11">
        <f>SUM(E111:E118)</f>
        <v>406</v>
      </c>
      <c r="F110" s="11">
        <f t="shared" ref="F110:AP110" si="10">SUM(F111:F118)</f>
        <v>0</v>
      </c>
      <c r="G110" s="11">
        <f t="shared" si="10"/>
        <v>404</v>
      </c>
      <c r="H110" s="11">
        <f t="shared" si="10"/>
        <v>2</v>
      </c>
      <c r="I110" s="11">
        <f t="shared" si="10"/>
        <v>0</v>
      </c>
      <c r="J110" s="11">
        <f t="shared" si="10"/>
        <v>80</v>
      </c>
      <c r="K110" s="11">
        <f t="shared" si="10"/>
        <v>71</v>
      </c>
      <c r="L110" s="11">
        <f t="shared" si="10"/>
        <v>9</v>
      </c>
      <c r="M110" s="11">
        <f t="shared" si="10"/>
        <v>0</v>
      </c>
      <c r="N110" s="11">
        <f t="shared" si="10"/>
        <v>0</v>
      </c>
      <c r="O110" s="11">
        <f t="shared" si="10"/>
        <v>1</v>
      </c>
      <c r="P110" s="11">
        <f t="shared" si="10"/>
        <v>402</v>
      </c>
      <c r="Q110" s="11">
        <f t="shared" si="10"/>
        <v>361</v>
      </c>
      <c r="R110" s="11">
        <f t="shared" si="10"/>
        <v>17</v>
      </c>
      <c r="S110" s="11">
        <f t="shared" si="10"/>
        <v>3</v>
      </c>
      <c r="T110" s="11">
        <f t="shared" si="10"/>
        <v>0</v>
      </c>
      <c r="U110" s="11">
        <f t="shared" si="10"/>
        <v>21</v>
      </c>
      <c r="V110" s="11">
        <f t="shared" si="10"/>
        <v>3</v>
      </c>
      <c r="W110" s="11">
        <f t="shared" si="10"/>
        <v>11</v>
      </c>
      <c r="X110" s="11">
        <f t="shared" si="10"/>
        <v>7</v>
      </c>
      <c r="Y110" s="11">
        <f t="shared" si="10"/>
        <v>2</v>
      </c>
      <c r="Z110" s="11">
        <f t="shared" si="10"/>
        <v>404</v>
      </c>
      <c r="AA110" s="11">
        <f t="shared" si="10"/>
        <v>0</v>
      </c>
      <c r="AB110" s="11">
        <f t="shared" si="10"/>
        <v>0</v>
      </c>
      <c r="AC110" s="11">
        <f t="shared" si="10"/>
        <v>70</v>
      </c>
      <c r="AD110" s="11">
        <f t="shared" si="10"/>
        <v>0</v>
      </c>
      <c r="AE110" s="11">
        <f t="shared" si="10"/>
        <v>1</v>
      </c>
      <c r="AF110" s="11">
        <f t="shared" si="10"/>
        <v>3</v>
      </c>
      <c r="AG110" s="11">
        <f t="shared" si="10"/>
        <v>4</v>
      </c>
      <c r="AH110" s="11">
        <f t="shared" si="10"/>
        <v>0</v>
      </c>
      <c r="AI110" s="11">
        <f t="shared" si="10"/>
        <v>4</v>
      </c>
      <c r="AJ110" s="11">
        <f t="shared" si="10"/>
        <v>0</v>
      </c>
      <c r="AK110" s="11">
        <f t="shared" si="10"/>
        <v>3</v>
      </c>
      <c r="AL110" s="11">
        <f t="shared" si="10"/>
        <v>0</v>
      </c>
      <c r="AM110" s="11">
        <f t="shared" si="10"/>
        <v>0</v>
      </c>
      <c r="AN110" s="11">
        <f t="shared" si="10"/>
        <v>0</v>
      </c>
      <c r="AO110" s="11">
        <f t="shared" si="10"/>
        <v>0</v>
      </c>
      <c r="AP110" s="11">
        <f t="shared" si="10"/>
        <v>0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16">
        <v>399</v>
      </c>
      <c r="F111" s="13"/>
      <c r="G111" s="13">
        <v>397</v>
      </c>
      <c r="H111" s="13">
        <v>2</v>
      </c>
      <c r="I111" s="13"/>
      <c r="J111" s="13">
        <v>74</v>
      </c>
      <c r="K111" s="13">
        <v>65</v>
      </c>
      <c r="L111" s="13">
        <v>9</v>
      </c>
      <c r="M111" s="13"/>
      <c r="N111" s="13"/>
      <c r="O111" s="16">
        <v>1</v>
      </c>
      <c r="P111" s="16">
        <v>400</v>
      </c>
      <c r="Q111" s="16">
        <v>360</v>
      </c>
      <c r="R111" s="16">
        <v>17</v>
      </c>
      <c r="S111" s="13">
        <v>3</v>
      </c>
      <c r="T111" s="16"/>
      <c r="U111" s="16">
        <v>20</v>
      </c>
      <c r="V111" s="16">
        <v>3</v>
      </c>
      <c r="W111" s="16">
        <v>10</v>
      </c>
      <c r="X111" s="16">
        <v>7</v>
      </c>
      <c r="Y111" s="16">
        <v>1</v>
      </c>
      <c r="Z111" s="16">
        <v>401</v>
      </c>
      <c r="AA111" s="16"/>
      <c r="AB111" s="16"/>
      <c r="AC111" s="16">
        <v>60</v>
      </c>
      <c r="AD111" s="17"/>
      <c r="AE111" s="17">
        <v>1</v>
      </c>
      <c r="AF111" s="19">
        <v>3</v>
      </c>
      <c r="AG111" s="17">
        <v>4</v>
      </c>
      <c r="AH111" s="17"/>
      <c r="AI111" s="19">
        <v>4</v>
      </c>
      <c r="AJ111" s="21"/>
      <c r="AK111" s="21">
        <v>3</v>
      </c>
      <c r="AL111" s="21"/>
      <c r="AM111" s="21"/>
      <c r="AN111" s="21"/>
      <c r="AO111" s="21"/>
      <c r="AP111" s="21"/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16"/>
      <c r="F112" s="13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7"/>
      <c r="AE112" s="17"/>
      <c r="AF112" s="19"/>
      <c r="AG112" s="17"/>
      <c r="AH112" s="17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16">
        <v>6</v>
      </c>
      <c r="F113" s="13"/>
      <c r="G113" s="13">
        <v>6</v>
      </c>
      <c r="H113" s="13"/>
      <c r="I113" s="13"/>
      <c r="J113" s="13">
        <v>2</v>
      </c>
      <c r="K113" s="13">
        <v>2</v>
      </c>
      <c r="L113" s="13"/>
      <c r="M113" s="13"/>
      <c r="N113" s="13"/>
      <c r="O113" s="16"/>
      <c r="P113" s="16">
        <v>1</v>
      </c>
      <c r="Q113" s="16"/>
      <c r="R113" s="16"/>
      <c r="S113" s="13"/>
      <c r="T113" s="16"/>
      <c r="U113" s="16">
        <v>1</v>
      </c>
      <c r="V113" s="16"/>
      <c r="W113" s="16">
        <v>1</v>
      </c>
      <c r="X113" s="16"/>
      <c r="Y113" s="16"/>
      <c r="Z113" s="16">
        <v>1</v>
      </c>
      <c r="AA113" s="16"/>
      <c r="AB113" s="16"/>
      <c r="AC113" s="16">
        <v>7</v>
      </c>
      <c r="AD113" s="17"/>
      <c r="AE113" s="17"/>
      <c r="AF113" s="19"/>
      <c r="AG113" s="17"/>
      <c r="AH113" s="17"/>
      <c r="AI113" s="19"/>
      <c r="AJ113" s="21"/>
      <c r="AK113" s="21"/>
      <c r="AL113" s="21"/>
      <c r="AM113" s="21"/>
      <c r="AN113" s="21"/>
      <c r="AO113" s="21"/>
      <c r="AP113" s="21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7"/>
      <c r="AE114" s="17"/>
      <c r="AF114" s="19"/>
      <c r="AG114" s="17"/>
      <c r="AH114" s="17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7"/>
      <c r="AE115" s="17"/>
      <c r="AF115" s="19"/>
      <c r="AG115" s="17"/>
      <c r="AH115" s="17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13"/>
      <c r="F116" s="13"/>
      <c r="G116" s="13"/>
      <c r="H116" s="13"/>
      <c r="I116" s="13"/>
      <c r="J116" s="13">
        <v>1</v>
      </c>
      <c r="K116" s="13">
        <v>1</v>
      </c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>
        <v>1</v>
      </c>
      <c r="AD116" s="17"/>
      <c r="AE116" s="17"/>
      <c r="AF116" s="19"/>
      <c r="AG116" s="17"/>
      <c r="AH116" s="17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17"/>
      <c r="AE117" s="17"/>
      <c r="AF117" s="19"/>
      <c r="AG117" s="17"/>
      <c r="AH117" s="17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13">
        <v>1</v>
      </c>
      <c r="F118" s="13"/>
      <c r="G118" s="13">
        <v>1</v>
      </c>
      <c r="H118" s="13"/>
      <c r="I118" s="13"/>
      <c r="J118" s="13">
        <v>3</v>
      </c>
      <c r="K118" s="13">
        <v>3</v>
      </c>
      <c r="L118" s="13"/>
      <c r="M118" s="13"/>
      <c r="N118" s="13"/>
      <c r="O118" s="16"/>
      <c r="P118" s="16">
        <v>1</v>
      </c>
      <c r="Q118" s="16">
        <v>1</v>
      </c>
      <c r="R118" s="16"/>
      <c r="S118" s="13"/>
      <c r="T118" s="16"/>
      <c r="U118" s="16"/>
      <c r="V118" s="16"/>
      <c r="W118" s="16"/>
      <c r="X118" s="16"/>
      <c r="Y118" s="16">
        <v>1</v>
      </c>
      <c r="Z118" s="16">
        <v>2</v>
      </c>
      <c r="AA118" s="16"/>
      <c r="AB118" s="16"/>
      <c r="AC118" s="16">
        <v>2</v>
      </c>
      <c r="AD118" s="17"/>
      <c r="AE118" s="17"/>
      <c r="AF118" s="19"/>
      <c r="AG118" s="17"/>
      <c r="AH118" s="17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11">
        <f>SUM(E120:E123)</f>
        <v>1</v>
      </c>
      <c r="F119" s="11">
        <f t="shared" ref="F119:AP119" si="11">SUM(F120:F123)</f>
        <v>0</v>
      </c>
      <c r="G119" s="11">
        <f t="shared" si="11"/>
        <v>1</v>
      </c>
      <c r="H119" s="11">
        <f t="shared" si="11"/>
        <v>0</v>
      </c>
      <c r="I119" s="11">
        <f t="shared" si="11"/>
        <v>0</v>
      </c>
      <c r="J119" s="11">
        <f t="shared" si="11"/>
        <v>4</v>
      </c>
      <c r="K119" s="11">
        <f t="shared" si="11"/>
        <v>4</v>
      </c>
      <c r="L119" s="11">
        <f t="shared" si="11"/>
        <v>0</v>
      </c>
      <c r="M119" s="11">
        <f t="shared" si="11"/>
        <v>0</v>
      </c>
      <c r="N119" s="11">
        <f t="shared" si="11"/>
        <v>0</v>
      </c>
      <c r="O119" s="11">
        <f t="shared" si="11"/>
        <v>0</v>
      </c>
      <c r="P119" s="11">
        <f t="shared" si="11"/>
        <v>0</v>
      </c>
      <c r="Q119" s="11">
        <f t="shared" si="11"/>
        <v>0</v>
      </c>
      <c r="R119" s="11">
        <f t="shared" si="11"/>
        <v>0</v>
      </c>
      <c r="S119" s="11">
        <f t="shared" si="11"/>
        <v>0</v>
      </c>
      <c r="T119" s="11">
        <f t="shared" si="11"/>
        <v>0</v>
      </c>
      <c r="U119" s="11">
        <f t="shared" si="11"/>
        <v>0</v>
      </c>
      <c r="V119" s="11">
        <f t="shared" si="11"/>
        <v>0</v>
      </c>
      <c r="W119" s="11">
        <f t="shared" si="11"/>
        <v>0</v>
      </c>
      <c r="X119" s="11">
        <f t="shared" si="11"/>
        <v>0</v>
      </c>
      <c r="Y119" s="11">
        <f t="shared" si="11"/>
        <v>1</v>
      </c>
      <c r="Z119" s="11">
        <f t="shared" si="11"/>
        <v>1</v>
      </c>
      <c r="AA119" s="11">
        <f t="shared" si="11"/>
        <v>0</v>
      </c>
      <c r="AB119" s="11">
        <f t="shared" si="11"/>
        <v>0</v>
      </c>
      <c r="AC119" s="11">
        <f t="shared" si="11"/>
        <v>4</v>
      </c>
      <c r="AD119" s="11">
        <f t="shared" si="11"/>
        <v>0</v>
      </c>
      <c r="AE119" s="11">
        <f t="shared" si="11"/>
        <v>0</v>
      </c>
      <c r="AF119" s="11">
        <f t="shared" si="11"/>
        <v>0</v>
      </c>
      <c r="AG119" s="11">
        <f t="shared" si="11"/>
        <v>0</v>
      </c>
      <c r="AH119" s="11">
        <f t="shared" si="11"/>
        <v>0</v>
      </c>
      <c r="AI119" s="11">
        <f t="shared" si="11"/>
        <v>0</v>
      </c>
      <c r="AJ119" s="11">
        <f t="shared" si="11"/>
        <v>0</v>
      </c>
      <c r="AK119" s="11">
        <f t="shared" si="11"/>
        <v>0</v>
      </c>
      <c r="AL119" s="11">
        <f t="shared" si="11"/>
        <v>0</v>
      </c>
      <c r="AM119" s="11">
        <f t="shared" si="11"/>
        <v>0</v>
      </c>
      <c r="AN119" s="11">
        <f t="shared" si="11"/>
        <v>0</v>
      </c>
      <c r="AO119" s="11">
        <f t="shared" si="11"/>
        <v>0</v>
      </c>
      <c r="AP119" s="11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13">
        <v>1</v>
      </c>
      <c r="F120" s="13"/>
      <c r="G120" s="13">
        <v>1</v>
      </c>
      <c r="H120" s="13"/>
      <c r="I120" s="13"/>
      <c r="J120" s="13"/>
      <c r="K120" s="13"/>
      <c r="L120" s="13"/>
      <c r="M120" s="13"/>
      <c r="N120" s="13"/>
      <c r="O120" s="16"/>
      <c r="P120" s="16"/>
      <c r="Q120" s="16"/>
      <c r="R120" s="16"/>
      <c r="S120" s="13"/>
      <c r="T120" s="16"/>
      <c r="U120" s="16"/>
      <c r="V120" s="16"/>
      <c r="W120" s="16"/>
      <c r="X120" s="16"/>
      <c r="Y120" s="16"/>
      <c r="Z120" s="16"/>
      <c r="AA120" s="16"/>
      <c r="AB120" s="16"/>
      <c r="AC120" s="16">
        <v>1</v>
      </c>
      <c r="AD120" s="17"/>
      <c r="AE120" s="17"/>
      <c r="AF120" s="19"/>
      <c r="AG120" s="17"/>
      <c r="AH120" s="17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7"/>
      <c r="AE121" s="17"/>
      <c r="AF121" s="19"/>
      <c r="AG121" s="17"/>
      <c r="AH121" s="17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6"/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7"/>
      <c r="AE122" s="17"/>
      <c r="AF122" s="19"/>
      <c r="AG122" s="17"/>
      <c r="AH122" s="17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13"/>
      <c r="F123" s="13"/>
      <c r="G123" s="13"/>
      <c r="H123" s="13"/>
      <c r="I123" s="13"/>
      <c r="J123" s="13">
        <v>4</v>
      </c>
      <c r="K123" s="13">
        <v>4</v>
      </c>
      <c r="L123" s="13"/>
      <c r="M123" s="13"/>
      <c r="N123" s="13"/>
      <c r="O123" s="16"/>
      <c r="P123" s="16"/>
      <c r="Q123" s="16"/>
      <c r="R123" s="16"/>
      <c r="S123" s="13"/>
      <c r="T123" s="16"/>
      <c r="U123" s="16"/>
      <c r="V123" s="16"/>
      <c r="W123" s="16"/>
      <c r="X123" s="16"/>
      <c r="Y123" s="16">
        <v>1</v>
      </c>
      <c r="Z123" s="16">
        <v>1</v>
      </c>
      <c r="AA123" s="16"/>
      <c r="AB123" s="16"/>
      <c r="AC123" s="16">
        <v>3</v>
      </c>
      <c r="AD123" s="17"/>
      <c r="AE123" s="17"/>
      <c r="AF123" s="19"/>
      <c r="AG123" s="17"/>
      <c r="AH123" s="17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11">
        <f>SUM(E125:E126)</f>
        <v>1</v>
      </c>
      <c r="F124" s="11">
        <f t="shared" ref="F124:AP124" si="12">SUM(F125:F126)</f>
        <v>0</v>
      </c>
      <c r="G124" s="11">
        <f t="shared" si="12"/>
        <v>1</v>
      </c>
      <c r="H124" s="11">
        <f t="shared" si="12"/>
        <v>0</v>
      </c>
      <c r="I124" s="11">
        <f t="shared" si="12"/>
        <v>0</v>
      </c>
      <c r="J124" s="11">
        <f t="shared" si="12"/>
        <v>0</v>
      </c>
      <c r="K124" s="11">
        <f t="shared" si="12"/>
        <v>0</v>
      </c>
      <c r="L124" s="11">
        <f t="shared" si="12"/>
        <v>0</v>
      </c>
      <c r="M124" s="11">
        <f t="shared" si="12"/>
        <v>0</v>
      </c>
      <c r="N124" s="11">
        <f t="shared" si="12"/>
        <v>0</v>
      </c>
      <c r="O124" s="11">
        <f t="shared" si="12"/>
        <v>0</v>
      </c>
      <c r="P124" s="11">
        <f t="shared" si="12"/>
        <v>0</v>
      </c>
      <c r="Q124" s="11">
        <f t="shared" si="12"/>
        <v>0</v>
      </c>
      <c r="R124" s="11">
        <f t="shared" si="12"/>
        <v>0</v>
      </c>
      <c r="S124" s="11">
        <f t="shared" si="12"/>
        <v>0</v>
      </c>
      <c r="T124" s="11">
        <f t="shared" si="12"/>
        <v>0</v>
      </c>
      <c r="U124" s="11">
        <f t="shared" si="12"/>
        <v>0</v>
      </c>
      <c r="V124" s="11">
        <f t="shared" si="12"/>
        <v>0</v>
      </c>
      <c r="W124" s="11">
        <f t="shared" si="12"/>
        <v>0</v>
      </c>
      <c r="X124" s="11">
        <f t="shared" si="12"/>
        <v>0</v>
      </c>
      <c r="Y124" s="11">
        <f t="shared" si="12"/>
        <v>0</v>
      </c>
      <c r="Z124" s="11">
        <f t="shared" si="12"/>
        <v>0</v>
      </c>
      <c r="AA124" s="11">
        <f t="shared" si="12"/>
        <v>0</v>
      </c>
      <c r="AB124" s="11">
        <f t="shared" si="12"/>
        <v>0</v>
      </c>
      <c r="AC124" s="11">
        <f t="shared" si="12"/>
        <v>1</v>
      </c>
      <c r="AD124" s="11">
        <f t="shared" si="12"/>
        <v>0</v>
      </c>
      <c r="AE124" s="11">
        <f t="shared" si="12"/>
        <v>0</v>
      </c>
      <c r="AF124" s="11">
        <f t="shared" si="12"/>
        <v>0</v>
      </c>
      <c r="AG124" s="11">
        <f t="shared" si="12"/>
        <v>0</v>
      </c>
      <c r="AH124" s="11">
        <f t="shared" si="12"/>
        <v>0</v>
      </c>
      <c r="AI124" s="11">
        <f t="shared" si="12"/>
        <v>0</v>
      </c>
      <c r="AJ124" s="11">
        <f t="shared" si="12"/>
        <v>0</v>
      </c>
      <c r="AK124" s="11">
        <f t="shared" si="12"/>
        <v>0</v>
      </c>
      <c r="AL124" s="11">
        <f t="shared" si="12"/>
        <v>0</v>
      </c>
      <c r="AM124" s="11">
        <f t="shared" si="12"/>
        <v>0</v>
      </c>
      <c r="AN124" s="11">
        <f t="shared" si="12"/>
        <v>0</v>
      </c>
      <c r="AO124" s="11">
        <f t="shared" si="12"/>
        <v>0</v>
      </c>
      <c r="AP124" s="11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13">
        <v>1</v>
      </c>
      <c r="F125" s="13"/>
      <c r="G125" s="13">
        <v>1</v>
      </c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>
        <v>1</v>
      </c>
      <c r="AD125" s="17"/>
      <c r="AE125" s="17"/>
      <c r="AF125" s="17"/>
      <c r="AG125" s="17"/>
      <c r="AH125" s="17"/>
      <c r="AI125" s="17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7"/>
      <c r="AE126" s="17"/>
      <c r="AF126" s="17"/>
      <c r="AG126" s="17"/>
      <c r="AH126" s="17"/>
      <c r="AI126" s="17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17"/>
      <c r="AE127" s="17"/>
      <c r="AF127" s="17"/>
      <c r="AG127" s="17"/>
      <c r="AH127" s="17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23">
        <v>6</v>
      </c>
      <c r="F128" s="23"/>
      <c r="G128" s="23">
        <v>6</v>
      </c>
      <c r="H128" s="23"/>
      <c r="I128" s="23"/>
      <c r="J128" s="23">
        <v>19</v>
      </c>
      <c r="K128" s="23">
        <v>15</v>
      </c>
      <c r="L128" s="23">
        <v>2</v>
      </c>
      <c r="M128" s="23">
        <v>2</v>
      </c>
      <c r="N128" s="23"/>
      <c r="O128" s="24"/>
      <c r="P128" s="24">
        <v>10</v>
      </c>
      <c r="Q128" s="24">
        <v>5</v>
      </c>
      <c r="R128" s="24"/>
      <c r="S128" s="23">
        <v>2</v>
      </c>
      <c r="T128" s="24"/>
      <c r="U128" s="24">
        <v>3</v>
      </c>
      <c r="V128" s="24"/>
      <c r="W128" s="24">
        <v>2</v>
      </c>
      <c r="X128" s="24">
        <v>1</v>
      </c>
      <c r="Y128" s="24"/>
      <c r="Z128" s="24">
        <v>10</v>
      </c>
      <c r="AA128" s="24"/>
      <c r="AB128" s="24"/>
      <c r="AC128" s="24">
        <v>11</v>
      </c>
      <c r="AD128" s="11"/>
      <c r="AE128" s="11"/>
      <c r="AF128" s="11"/>
      <c r="AG128" s="11"/>
      <c r="AH128" s="11"/>
      <c r="AI128" s="11"/>
      <c r="AJ128" s="25"/>
      <c r="AK128" s="25"/>
      <c r="AL128" s="25"/>
      <c r="AM128" s="25"/>
      <c r="AN128" s="25"/>
      <c r="AO128" s="25"/>
      <c r="AP128" s="25"/>
    </row>
    <row r="129" spans="1:42" s="3" customFormat="1" ht="39.950000000000003" customHeight="1">
      <c r="A129" s="10"/>
      <c r="B129" s="207" t="s">
        <v>272</v>
      </c>
      <c r="C129" s="208"/>
      <c r="D129" s="209"/>
      <c r="E129" s="11">
        <f>E10+E31+E43+E51+E65+E72+E80+E83+E105+E110+E119+E124+E127+E128</f>
        <v>457</v>
      </c>
      <c r="F129" s="11">
        <f t="shared" ref="F129:AP129" si="13">F10+F31+F43+F51+F65+F72+F80+F83+F105+F110+F119+F124+F127+F128</f>
        <v>0</v>
      </c>
      <c r="G129" s="11">
        <f t="shared" si="13"/>
        <v>454</v>
      </c>
      <c r="H129" s="11">
        <f t="shared" si="13"/>
        <v>2</v>
      </c>
      <c r="I129" s="11">
        <f t="shared" si="13"/>
        <v>1</v>
      </c>
      <c r="J129" s="11">
        <f t="shared" si="13"/>
        <v>201</v>
      </c>
      <c r="K129" s="11">
        <f t="shared" si="13"/>
        <v>180</v>
      </c>
      <c r="L129" s="11">
        <f t="shared" si="13"/>
        <v>18</v>
      </c>
      <c r="M129" s="11">
        <f t="shared" si="13"/>
        <v>3</v>
      </c>
      <c r="N129" s="11">
        <f t="shared" si="13"/>
        <v>0</v>
      </c>
      <c r="O129" s="11">
        <f t="shared" si="13"/>
        <v>2</v>
      </c>
      <c r="P129" s="11">
        <f t="shared" si="13"/>
        <v>443</v>
      </c>
      <c r="Q129" s="11">
        <f t="shared" si="13"/>
        <v>382</v>
      </c>
      <c r="R129" s="11">
        <f t="shared" si="13"/>
        <v>18</v>
      </c>
      <c r="S129" s="11">
        <f t="shared" si="13"/>
        <v>10</v>
      </c>
      <c r="T129" s="11">
        <f t="shared" si="13"/>
        <v>0</v>
      </c>
      <c r="U129" s="11">
        <f t="shared" si="13"/>
        <v>33</v>
      </c>
      <c r="V129" s="11">
        <f t="shared" si="13"/>
        <v>5</v>
      </c>
      <c r="W129" s="11">
        <f t="shared" si="13"/>
        <v>17</v>
      </c>
      <c r="X129" s="11">
        <f t="shared" si="13"/>
        <v>11</v>
      </c>
      <c r="Y129" s="11">
        <f t="shared" si="13"/>
        <v>5</v>
      </c>
      <c r="Z129" s="11">
        <f t="shared" si="13"/>
        <v>448</v>
      </c>
      <c r="AA129" s="11">
        <f t="shared" si="13"/>
        <v>0</v>
      </c>
      <c r="AB129" s="11">
        <f t="shared" si="13"/>
        <v>0</v>
      </c>
      <c r="AC129" s="11">
        <f t="shared" si="13"/>
        <v>184</v>
      </c>
      <c r="AD129" s="11">
        <f t="shared" si="13"/>
        <v>0</v>
      </c>
      <c r="AE129" s="11">
        <f t="shared" si="13"/>
        <v>7</v>
      </c>
      <c r="AF129" s="11">
        <f t="shared" si="13"/>
        <v>8</v>
      </c>
      <c r="AG129" s="11">
        <f t="shared" si="13"/>
        <v>15</v>
      </c>
      <c r="AH129" s="11">
        <f t="shared" si="13"/>
        <v>5</v>
      </c>
      <c r="AI129" s="11">
        <f t="shared" si="13"/>
        <v>10</v>
      </c>
      <c r="AJ129" s="11">
        <f t="shared" si="13"/>
        <v>0</v>
      </c>
      <c r="AK129" s="11">
        <f t="shared" si="13"/>
        <v>12</v>
      </c>
      <c r="AL129" s="11">
        <f t="shared" si="13"/>
        <v>0</v>
      </c>
      <c r="AM129" s="11">
        <f t="shared" si="13"/>
        <v>1</v>
      </c>
      <c r="AN129" s="11">
        <f t="shared" si="13"/>
        <v>1</v>
      </c>
      <c r="AO129" s="11">
        <f t="shared" si="13"/>
        <v>1</v>
      </c>
      <c r="AP129" s="11">
        <f t="shared" si="13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B632F-2E98-4A3C-9E65-177E620A12E7}">
  <dimension ref="A1:AP133"/>
  <sheetViews>
    <sheetView topLeftCell="L7" workbookViewId="0">
      <selection activeCell="AR7" sqref="AR1:BK65536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314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26" t="s">
        <v>45</v>
      </c>
      <c r="B10" s="133" t="s">
        <v>46</v>
      </c>
      <c r="C10" s="133"/>
      <c r="D10" s="133"/>
      <c r="E10" s="27">
        <f t="shared" ref="E10:K10" si="0">SUM(E11:E30)</f>
        <v>10</v>
      </c>
      <c r="F10" s="27">
        <f t="shared" si="0"/>
        <v>0</v>
      </c>
      <c r="G10" s="27">
        <f t="shared" si="0"/>
        <v>10</v>
      </c>
      <c r="H10" s="27">
        <f t="shared" si="0"/>
        <v>0</v>
      </c>
      <c r="I10" s="27">
        <f t="shared" si="0"/>
        <v>0</v>
      </c>
      <c r="J10" s="27">
        <f t="shared" si="0"/>
        <v>32</v>
      </c>
      <c r="K10" s="27">
        <f t="shared" si="0"/>
        <v>29</v>
      </c>
      <c r="L10" s="27">
        <f t="shared" ref="L10:AP10" si="1">SUM(L11:L30)</f>
        <v>3</v>
      </c>
      <c r="M10" s="27">
        <f t="shared" si="1"/>
        <v>0</v>
      </c>
      <c r="N10" s="27">
        <f t="shared" si="1"/>
        <v>0</v>
      </c>
      <c r="O10" s="27">
        <f t="shared" si="1"/>
        <v>0</v>
      </c>
      <c r="P10" s="27">
        <f t="shared" si="1"/>
        <v>10</v>
      </c>
      <c r="Q10" s="27">
        <f t="shared" si="1"/>
        <v>4</v>
      </c>
      <c r="R10" s="27">
        <f t="shared" si="1"/>
        <v>0</v>
      </c>
      <c r="S10" s="27">
        <f t="shared" si="1"/>
        <v>2</v>
      </c>
      <c r="T10" s="27">
        <f t="shared" si="1"/>
        <v>0</v>
      </c>
      <c r="U10" s="27">
        <f t="shared" si="1"/>
        <v>4</v>
      </c>
      <c r="V10" s="27">
        <f t="shared" si="1"/>
        <v>0</v>
      </c>
      <c r="W10" s="27">
        <f t="shared" si="1"/>
        <v>2</v>
      </c>
      <c r="X10" s="27">
        <f t="shared" si="1"/>
        <v>2</v>
      </c>
      <c r="Y10" s="27">
        <f t="shared" si="1"/>
        <v>0</v>
      </c>
      <c r="Z10" s="27">
        <f t="shared" si="1"/>
        <v>10</v>
      </c>
      <c r="AA10" s="27">
        <f t="shared" si="1"/>
        <v>0</v>
      </c>
      <c r="AB10" s="27">
        <f t="shared" si="1"/>
        <v>1</v>
      </c>
      <c r="AC10" s="27">
        <f t="shared" si="1"/>
        <v>29</v>
      </c>
      <c r="AD10" s="27">
        <f t="shared" si="1"/>
        <v>1</v>
      </c>
      <c r="AE10" s="27">
        <f t="shared" si="1"/>
        <v>1</v>
      </c>
      <c r="AF10" s="27">
        <f t="shared" si="1"/>
        <v>0</v>
      </c>
      <c r="AG10" s="27">
        <f t="shared" si="1"/>
        <v>1</v>
      </c>
      <c r="AH10" s="27">
        <f t="shared" si="1"/>
        <v>0</v>
      </c>
      <c r="AI10" s="27">
        <f t="shared" si="1"/>
        <v>1</v>
      </c>
      <c r="AJ10" s="27">
        <f t="shared" si="1"/>
        <v>0</v>
      </c>
      <c r="AK10" s="27">
        <f t="shared" si="1"/>
        <v>1</v>
      </c>
      <c r="AL10" s="27">
        <f t="shared" si="1"/>
        <v>0</v>
      </c>
      <c r="AM10" s="27">
        <f t="shared" si="1"/>
        <v>0</v>
      </c>
      <c r="AN10" s="27">
        <f t="shared" si="1"/>
        <v>0</v>
      </c>
      <c r="AO10" s="27">
        <f t="shared" si="1"/>
        <v>0</v>
      </c>
      <c r="AP10" s="27">
        <f t="shared" si="1"/>
        <v>0</v>
      </c>
    </row>
    <row r="11" spans="1:42" s="2" customFormat="1" ht="39.950000000000003" customHeight="1">
      <c r="A11" s="28" t="s">
        <v>47</v>
      </c>
      <c r="B11" s="134" t="s">
        <v>48</v>
      </c>
      <c r="C11" s="134"/>
      <c r="D11" s="134"/>
      <c r="E11" s="13"/>
      <c r="F11" s="13"/>
      <c r="G11" s="13"/>
      <c r="H11" s="13"/>
      <c r="I11" s="13"/>
      <c r="J11" s="13">
        <v>1</v>
      </c>
      <c r="K11" s="13"/>
      <c r="L11" s="13">
        <v>1</v>
      </c>
      <c r="M11" s="18"/>
      <c r="N11" s="18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29"/>
      <c r="AE11" s="29"/>
      <c r="AF11" s="19"/>
      <c r="AG11" s="29"/>
      <c r="AH11" s="29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28" t="s">
        <v>49</v>
      </c>
      <c r="B12" s="134" t="s">
        <v>50</v>
      </c>
      <c r="C12" s="134"/>
      <c r="D12" s="134"/>
      <c r="E12" s="13">
        <v>1</v>
      </c>
      <c r="F12" s="13"/>
      <c r="G12" s="13">
        <v>1</v>
      </c>
      <c r="H12" s="13"/>
      <c r="I12" s="13"/>
      <c r="J12" s="13">
        <v>6</v>
      </c>
      <c r="K12" s="13">
        <v>6</v>
      </c>
      <c r="L12" s="13"/>
      <c r="M12" s="18"/>
      <c r="N12" s="18"/>
      <c r="O12" s="16"/>
      <c r="P12" s="16">
        <v>1</v>
      </c>
      <c r="Q12" s="16">
        <v>1</v>
      </c>
      <c r="R12" s="16"/>
      <c r="S12" s="13"/>
      <c r="T12" s="16"/>
      <c r="U12" s="16"/>
      <c r="V12" s="16"/>
      <c r="W12" s="13"/>
      <c r="X12" s="13"/>
      <c r="Y12" s="16"/>
      <c r="Z12" s="13">
        <v>1</v>
      </c>
      <c r="AA12" s="13"/>
      <c r="AB12" s="16"/>
      <c r="AC12" s="16">
        <v>6</v>
      </c>
      <c r="AD12" s="29"/>
      <c r="AE12" s="29"/>
      <c r="AF12" s="19"/>
      <c r="AG12" s="29"/>
      <c r="AH12" s="29"/>
      <c r="AI12" s="19"/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30" t="s">
        <v>51</v>
      </c>
      <c r="B13" s="134" t="s">
        <v>52</v>
      </c>
      <c r="C13" s="134"/>
      <c r="D13" s="134"/>
      <c r="E13" s="13">
        <v>1</v>
      </c>
      <c r="F13" s="13"/>
      <c r="G13" s="13">
        <v>1</v>
      </c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>
        <v>1</v>
      </c>
      <c r="AD13" s="29"/>
      <c r="AE13" s="29"/>
      <c r="AF13" s="19"/>
      <c r="AG13" s="29"/>
      <c r="AH13" s="29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31">
        <v>1.2</v>
      </c>
      <c r="B14" s="134" t="s">
        <v>53</v>
      </c>
      <c r="C14" s="134"/>
      <c r="D14" s="134"/>
      <c r="E14" s="13"/>
      <c r="F14" s="13"/>
      <c r="G14" s="13"/>
      <c r="H14" s="13"/>
      <c r="I14" s="13"/>
      <c r="J14" s="13"/>
      <c r="K14" s="13"/>
      <c r="L14" s="13"/>
      <c r="M14" s="18"/>
      <c r="N14" s="18"/>
      <c r="O14" s="16"/>
      <c r="P14" s="16"/>
      <c r="Q14" s="16"/>
      <c r="R14" s="16"/>
      <c r="S14" s="13"/>
      <c r="T14" s="16"/>
      <c r="U14" s="16"/>
      <c r="V14" s="16"/>
      <c r="W14" s="13"/>
      <c r="X14" s="13"/>
      <c r="Y14" s="16"/>
      <c r="Z14" s="13"/>
      <c r="AA14" s="13"/>
      <c r="AB14" s="16"/>
      <c r="AC14" s="16"/>
      <c r="AD14" s="29"/>
      <c r="AE14" s="29"/>
      <c r="AF14" s="19"/>
      <c r="AG14" s="29"/>
      <c r="AH14" s="29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28" t="s">
        <v>54</v>
      </c>
      <c r="B15" s="134" t="s">
        <v>55</v>
      </c>
      <c r="C15" s="134"/>
      <c r="D15" s="134"/>
      <c r="E15" s="13"/>
      <c r="F15" s="13"/>
      <c r="G15" s="13"/>
      <c r="H15" s="13"/>
      <c r="I15" s="13"/>
      <c r="J15" s="13">
        <v>1</v>
      </c>
      <c r="K15" s="13">
        <v>1</v>
      </c>
      <c r="L15" s="13"/>
      <c r="M15" s="18"/>
      <c r="N15" s="18"/>
      <c r="O15" s="16"/>
      <c r="P15" s="16">
        <v>1</v>
      </c>
      <c r="Q15" s="16">
        <v>1</v>
      </c>
      <c r="R15" s="16"/>
      <c r="S15" s="13"/>
      <c r="T15" s="16"/>
      <c r="U15" s="16"/>
      <c r="V15" s="16"/>
      <c r="W15" s="13"/>
      <c r="X15" s="13"/>
      <c r="Y15" s="16"/>
      <c r="Z15" s="13">
        <v>1</v>
      </c>
      <c r="AA15" s="13"/>
      <c r="AB15" s="16"/>
      <c r="AC15" s="16"/>
      <c r="AD15" s="29"/>
      <c r="AE15" s="29"/>
      <c r="AF15" s="19"/>
      <c r="AG15" s="29"/>
      <c r="AH15" s="29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28" t="s">
        <v>56</v>
      </c>
      <c r="B16" s="135" t="s">
        <v>57</v>
      </c>
      <c r="C16" s="136"/>
      <c r="D16" s="137"/>
      <c r="E16" s="13"/>
      <c r="F16" s="13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9"/>
      <c r="AE16" s="29"/>
      <c r="AF16" s="19"/>
      <c r="AG16" s="29"/>
      <c r="AH16" s="29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28" t="s">
        <v>58</v>
      </c>
      <c r="B17" s="135" t="s">
        <v>59</v>
      </c>
      <c r="C17" s="136"/>
      <c r="D17" s="137"/>
      <c r="E17" s="13"/>
      <c r="F17" s="13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29"/>
      <c r="AE17" s="29"/>
      <c r="AF17" s="19"/>
      <c r="AG17" s="29"/>
      <c r="AH17" s="29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28" t="s">
        <v>60</v>
      </c>
      <c r="B18" s="134" t="s">
        <v>61</v>
      </c>
      <c r="C18" s="134"/>
      <c r="D18" s="134"/>
      <c r="E18" s="13"/>
      <c r="F18" s="13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29"/>
      <c r="AE18" s="29"/>
      <c r="AF18" s="19"/>
      <c r="AG18" s="29"/>
      <c r="AH18" s="29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28" t="s">
        <v>62</v>
      </c>
      <c r="B19" s="134" t="s">
        <v>63</v>
      </c>
      <c r="C19" s="134"/>
      <c r="D19" s="134"/>
      <c r="E19" s="13"/>
      <c r="F19" s="13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29"/>
      <c r="AE19" s="29"/>
      <c r="AF19" s="19"/>
      <c r="AG19" s="29"/>
      <c r="AH19" s="29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28" t="s">
        <v>64</v>
      </c>
      <c r="B20" s="135" t="s">
        <v>65</v>
      </c>
      <c r="C20" s="136"/>
      <c r="D20" s="137"/>
      <c r="E20" s="13"/>
      <c r="F20" s="13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29"/>
      <c r="AE20" s="29"/>
      <c r="AF20" s="19"/>
      <c r="AG20" s="29"/>
      <c r="AH20" s="29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28" t="s">
        <v>66</v>
      </c>
      <c r="B21" s="135" t="s">
        <v>67</v>
      </c>
      <c r="C21" s="136"/>
      <c r="D21" s="137"/>
      <c r="E21" s="13"/>
      <c r="F21" s="13"/>
      <c r="G21" s="13"/>
      <c r="H21" s="13"/>
      <c r="I21" s="13"/>
      <c r="J21" s="13">
        <v>1</v>
      </c>
      <c r="K21" s="13">
        <v>1</v>
      </c>
      <c r="L21" s="13"/>
      <c r="M21" s="18"/>
      <c r="N21" s="18"/>
      <c r="O21" s="16"/>
      <c r="P21" s="16">
        <v>1</v>
      </c>
      <c r="Q21" s="16"/>
      <c r="R21" s="16"/>
      <c r="S21" s="13"/>
      <c r="T21" s="16"/>
      <c r="U21" s="16">
        <v>1</v>
      </c>
      <c r="V21" s="16"/>
      <c r="W21" s="13"/>
      <c r="X21" s="13">
        <v>1</v>
      </c>
      <c r="Y21" s="16"/>
      <c r="Z21" s="13">
        <v>1</v>
      </c>
      <c r="AA21" s="13"/>
      <c r="AB21" s="16"/>
      <c r="AC21" s="16"/>
      <c r="AD21" s="29"/>
      <c r="AE21" s="29"/>
      <c r="AF21" s="19"/>
      <c r="AG21" s="29"/>
      <c r="AH21" s="29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28" t="s">
        <v>68</v>
      </c>
      <c r="B22" s="135" t="s">
        <v>69</v>
      </c>
      <c r="C22" s="136"/>
      <c r="D22" s="137"/>
      <c r="E22" s="13">
        <v>1</v>
      </c>
      <c r="F22" s="13"/>
      <c r="G22" s="13">
        <v>1</v>
      </c>
      <c r="H22" s="13"/>
      <c r="I22" s="13"/>
      <c r="J22" s="13">
        <v>1</v>
      </c>
      <c r="K22" s="13">
        <v>1</v>
      </c>
      <c r="L22" s="13"/>
      <c r="M22" s="18"/>
      <c r="N22" s="18"/>
      <c r="O22" s="16"/>
      <c r="P22" s="16"/>
      <c r="Q22" s="16"/>
      <c r="R22" s="16"/>
      <c r="S22" s="13"/>
      <c r="T22" s="16"/>
      <c r="U22" s="16"/>
      <c r="V22" s="16"/>
      <c r="W22" s="13"/>
      <c r="X22" s="13"/>
      <c r="Y22" s="16"/>
      <c r="Z22" s="13"/>
      <c r="AA22" s="13"/>
      <c r="AB22" s="16">
        <v>1</v>
      </c>
      <c r="AC22" s="16">
        <v>2</v>
      </c>
      <c r="AD22" s="29">
        <v>1</v>
      </c>
      <c r="AE22" s="29"/>
      <c r="AF22" s="19"/>
      <c r="AG22" s="29"/>
      <c r="AH22" s="29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28" t="s">
        <v>70</v>
      </c>
      <c r="B23" s="136" t="s">
        <v>71</v>
      </c>
      <c r="C23" s="136"/>
      <c r="D23" s="136"/>
      <c r="E23" s="13"/>
      <c r="F23" s="13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29"/>
      <c r="AE23" s="29"/>
      <c r="AF23" s="19"/>
      <c r="AG23" s="29"/>
      <c r="AH23" s="29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28" t="s">
        <v>72</v>
      </c>
      <c r="B24" s="135" t="s">
        <v>73</v>
      </c>
      <c r="C24" s="136"/>
      <c r="D24" s="137"/>
      <c r="E24" s="13"/>
      <c r="F24" s="13"/>
      <c r="G24" s="13"/>
      <c r="H24" s="13"/>
      <c r="I24" s="13"/>
      <c r="J24" s="13"/>
      <c r="K24" s="13"/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/>
      <c r="AC24" s="16"/>
      <c r="AD24" s="29"/>
      <c r="AE24" s="29"/>
      <c r="AF24" s="19"/>
      <c r="AG24" s="29"/>
      <c r="AH24" s="29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28" t="s">
        <v>74</v>
      </c>
      <c r="B25" s="134" t="s">
        <v>75</v>
      </c>
      <c r="C25" s="134"/>
      <c r="D25" s="134"/>
      <c r="E25" s="13">
        <v>4</v>
      </c>
      <c r="F25" s="13"/>
      <c r="G25" s="13">
        <v>4</v>
      </c>
      <c r="H25" s="13"/>
      <c r="I25" s="13"/>
      <c r="J25" s="13">
        <v>8</v>
      </c>
      <c r="K25" s="13">
        <v>7</v>
      </c>
      <c r="L25" s="13">
        <v>1</v>
      </c>
      <c r="M25" s="18"/>
      <c r="N25" s="18"/>
      <c r="O25" s="16"/>
      <c r="P25" s="16">
        <v>2</v>
      </c>
      <c r="Q25" s="16">
        <v>1</v>
      </c>
      <c r="R25" s="16"/>
      <c r="S25" s="13">
        <v>1</v>
      </c>
      <c r="T25" s="16"/>
      <c r="U25" s="16"/>
      <c r="V25" s="16"/>
      <c r="W25" s="13"/>
      <c r="X25" s="13"/>
      <c r="Y25" s="16"/>
      <c r="Z25" s="13">
        <v>2</v>
      </c>
      <c r="AA25" s="16"/>
      <c r="AB25" s="16"/>
      <c r="AC25" s="16">
        <v>9</v>
      </c>
      <c r="AD25" s="29"/>
      <c r="AE25" s="29"/>
      <c r="AF25" s="19"/>
      <c r="AG25" s="29"/>
      <c r="AH25" s="29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28" t="s">
        <v>76</v>
      </c>
      <c r="B26" s="136" t="s">
        <v>77</v>
      </c>
      <c r="C26" s="136"/>
      <c r="D26" s="136"/>
      <c r="E26" s="13">
        <v>2</v>
      </c>
      <c r="F26" s="13"/>
      <c r="G26" s="13">
        <v>2</v>
      </c>
      <c r="H26" s="13"/>
      <c r="I26" s="13"/>
      <c r="J26" s="13">
        <v>4</v>
      </c>
      <c r="K26" s="13">
        <v>4</v>
      </c>
      <c r="L26" s="13"/>
      <c r="M26" s="18"/>
      <c r="N26" s="18"/>
      <c r="O26" s="13"/>
      <c r="P26" s="13"/>
      <c r="Q26" s="16"/>
      <c r="R26" s="16"/>
      <c r="S26" s="13"/>
      <c r="T26" s="16"/>
      <c r="U26" s="16"/>
      <c r="V26" s="16"/>
      <c r="W26" s="13"/>
      <c r="X26" s="13"/>
      <c r="Y26" s="13"/>
      <c r="Z26" s="13"/>
      <c r="AA26" s="16"/>
      <c r="AB26" s="16"/>
      <c r="AC26" s="16">
        <v>6</v>
      </c>
      <c r="AD26" s="29"/>
      <c r="AE26" s="29"/>
      <c r="AF26" s="19"/>
      <c r="AG26" s="29"/>
      <c r="AH26" s="29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28" t="s">
        <v>78</v>
      </c>
      <c r="B27" s="135" t="s">
        <v>79</v>
      </c>
      <c r="C27" s="136"/>
      <c r="D27" s="136"/>
      <c r="E27" s="13"/>
      <c r="F27" s="13"/>
      <c r="G27" s="13"/>
      <c r="H27" s="13"/>
      <c r="I27" s="13"/>
      <c r="J27" s="13">
        <v>1</v>
      </c>
      <c r="K27" s="13">
        <v>1</v>
      </c>
      <c r="L27" s="13"/>
      <c r="M27" s="18"/>
      <c r="N27" s="18"/>
      <c r="O27" s="13"/>
      <c r="P27" s="13">
        <v>1</v>
      </c>
      <c r="Q27" s="16"/>
      <c r="R27" s="16"/>
      <c r="S27" s="13"/>
      <c r="T27" s="16"/>
      <c r="U27" s="16">
        <v>1</v>
      </c>
      <c r="V27" s="16"/>
      <c r="W27" s="13">
        <v>1</v>
      </c>
      <c r="X27" s="13"/>
      <c r="Y27" s="13"/>
      <c r="Z27" s="13">
        <v>1</v>
      </c>
      <c r="AA27" s="16"/>
      <c r="AB27" s="16"/>
      <c r="AC27" s="16"/>
      <c r="AD27" s="29"/>
      <c r="AE27" s="29"/>
      <c r="AF27" s="19"/>
      <c r="AG27" s="29"/>
      <c r="AH27" s="29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28" t="s">
        <v>80</v>
      </c>
      <c r="B28" s="134" t="s">
        <v>81</v>
      </c>
      <c r="C28" s="134"/>
      <c r="D28" s="134"/>
      <c r="E28" s="13">
        <v>1</v>
      </c>
      <c r="F28" s="13"/>
      <c r="G28" s="13">
        <v>1</v>
      </c>
      <c r="H28" s="13"/>
      <c r="I28" s="13"/>
      <c r="J28" s="13">
        <v>9</v>
      </c>
      <c r="K28" s="13">
        <v>8</v>
      </c>
      <c r="L28" s="13">
        <v>1</v>
      </c>
      <c r="M28" s="18"/>
      <c r="N28" s="18"/>
      <c r="O28" s="16"/>
      <c r="P28" s="16">
        <v>4</v>
      </c>
      <c r="Q28" s="16">
        <v>1</v>
      </c>
      <c r="R28" s="16"/>
      <c r="S28" s="13">
        <v>1</v>
      </c>
      <c r="T28" s="16"/>
      <c r="U28" s="16">
        <v>2</v>
      </c>
      <c r="V28" s="16"/>
      <c r="W28" s="13">
        <v>1</v>
      </c>
      <c r="X28" s="13">
        <v>1</v>
      </c>
      <c r="Y28" s="16"/>
      <c r="Z28" s="13">
        <v>4</v>
      </c>
      <c r="AA28" s="16"/>
      <c r="AB28" s="16"/>
      <c r="AC28" s="16">
        <v>5</v>
      </c>
      <c r="AD28" s="29"/>
      <c r="AE28" s="29">
        <v>1</v>
      </c>
      <c r="AF28" s="19"/>
      <c r="AG28" s="29">
        <v>1</v>
      </c>
      <c r="AH28" s="29"/>
      <c r="AI28" s="19">
        <v>1</v>
      </c>
      <c r="AJ28" s="21"/>
      <c r="AK28" s="21">
        <v>1</v>
      </c>
      <c r="AL28" s="21"/>
      <c r="AM28" s="21"/>
      <c r="AN28" s="21"/>
      <c r="AO28" s="21"/>
      <c r="AP28" s="21"/>
    </row>
    <row r="29" spans="1:42" s="2" customFormat="1" ht="39.950000000000003" customHeight="1">
      <c r="A29" s="28" t="s">
        <v>82</v>
      </c>
      <c r="B29" s="135" t="s">
        <v>83</v>
      </c>
      <c r="C29" s="136"/>
      <c r="D29" s="137"/>
      <c r="E29" s="13"/>
      <c r="F29" s="13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29"/>
      <c r="AE29" s="29"/>
      <c r="AF29" s="19"/>
      <c r="AG29" s="29"/>
      <c r="AH29" s="29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28" t="s">
        <v>84</v>
      </c>
      <c r="B30" s="135" t="s">
        <v>85</v>
      </c>
      <c r="C30" s="136"/>
      <c r="D30" s="137"/>
      <c r="E30" s="13"/>
      <c r="F30" s="13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29"/>
      <c r="AE30" s="29"/>
      <c r="AF30" s="19"/>
      <c r="AG30" s="29"/>
      <c r="AH30" s="29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26" t="s">
        <v>87</v>
      </c>
      <c r="B31" s="133" t="s">
        <v>88</v>
      </c>
      <c r="C31" s="133"/>
      <c r="D31" s="133"/>
      <c r="E31" s="27">
        <f>SUM(E32:E42)</f>
        <v>3</v>
      </c>
      <c r="F31" s="27">
        <f t="shared" ref="F31:AP31" si="2">SUM(F32:F42)</f>
        <v>0</v>
      </c>
      <c r="G31" s="27">
        <f t="shared" si="2"/>
        <v>2</v>
      </c>
      <c r="H31" s="27">
        <f t="shared" si="2"/>
        <v>0</v>
      </c>
      <c r="I31" s="27">
        <f t="shared" si="2"/>
        <v>1</v>
      </c>
      <c r="J31" s="27">
        <f t="shared" si="2"/>
        <v>16</v>
      </c>
      <c r="K31" s="27">
        <f t="shared" si="2"/>
        <v>15</v>
      </c>
      <c r="L31" s="27">
        <f t="shared" si="2"/>
        <v>1</v>
      </c>
      <c r="M31" s="27">
        <f t="shared" si="2"/>
        <v>0</v>
      </c>
      <c r="N31" s="27">
        <f t="shared" si="2"/>
        <v>0</v>
      </c>
      <c r="O31" s="27">
        <f t="shared" si="2"/>
        <v>0</v>
      </c>
      <c r="P31" s="27">
        <f t="shared" si="2"/>
        <v>2</v>
      </c>
      <c r="Q31" s="27">
        <f t="shared" si="2"/>
        <v>0</v>
      </c>
      <c r="R31" s="27">
        <f t="shared" si="2"/>
        <v>0</v>
      </c>
      <c r="S31" s="27">
        <f t="shared" si="2"/>
        <v>0</v>
      </c>
      <c r="T31" s="27">
        <f t="shared" si="2"/>
        <v>0</v>
      </c>
      <c r="U31" s="27">
        <f t="shared" si="2"/>
        <v>2</v>
      </c>
      <c r="V31" s="27">
        <f t="shared" si="2"/>
        <v>0</v>
      </c>
      <c r="W31" s="27">
        <f t="shared" si="2"/>
        <v>1</v>
      </c>
      <c r="X31" s="27">
        <f t="shared" si="2"/>
        <v>1</v>
      </c>
      <c r="Y31" s="27">
        <f t="shared" si="2"/>
        <v>0</v>
      </c>
      <c r="Z31" s="27">
        <f t="shared" si="2"/>
        <v>2</v>
      </c>
      <c r="AA31" s="27">
        <f t="shared" si="2"/>
        <v>2</v>
      </c>
      <c r="AB31" s="27">
        <f t="shared" si="2"/>
        <v>0</v>
      </c>
      <c r="AC31" s="27">
        <f t="shared" si="2"/>
        <v>13</v>
      </c>
      <c r="AD31" s="27">
        <f t="shared" si="2"/>
        <v>0</v>
      </c>
      <c r="AE31" s="27">
        <f t="shared" si="2"/>
        <v>0</v>
      </c>
      <c r="AF31" s="27">
        <f t="shared" si="2"/>
        <v>2</v>
      </c>
      <c r="AG31" s="27">
        <f t="shared" si="2"/>
        <v>2</v>
      </c>
      <c r="AH31" s="27">
        <f t="shared" si="2"/>
        <v>0</v>
      </c>
      <c r="AI31" s="27">
        <f t="shared" si="2"/>
        <v>2</v>
      </c>
      <c r="AJ31" s="27">
        <f t="shared" si="2"/>
        <v>0</v>
      </c>
      <c r="AK31" s="27">
        <f t="shared" si="2"/>
        <v>1</v>
      </c>
      <c r="AL31" s="27">
        <f t="shared" si="2"/>
        <v>0</v>
      </c>
      <c r="AM31" s="27">
        <f t="shared" si="2"/>
        <v>0</v>
      </c>
      <c r="AN31" s="27">
        <f t="shared" si="2"/>
        <v>0</v>
      </c>
      <c r="AO31" s="27">
        <f t="shared" si="2"/>
        <v>0</v>
      </c>
      <c r="AP31" s="27">
        <f t="shared" si="2"/>
        <v>0</v>
      </c>
    </row>
    <row r="32" spans="1:42" s="2" customFormat="1" ht="39.950000000000003" customHeight="1">
      <c r="A32" s="28" t="s">
        <v>89</v>
      </c>
      <c r="B32" s="135" t="s">
        <v>90</v>
      </c>
      <c r="C32" s="136"/>
      <c r="D32" s="136"/>
      <c r="E32" s="13"/>
      <c r="F32" s="13"/>
      <c r="G32" s="13"/>
      <c r="H32" s="13"/>
      <c r="I32" s="13"/>
      <c r="J32" s="13">
        <v>4</v>
      </c>
      <c r="K32" s="13">
        <v>4</v>
      </c>
      <c r="L32" s="13"/>
      <c r="M32" s="13"/>
      <c r="N32" s="13"/>
      <c r="O32" s="13"/>
      <c r="P32" s="13">
        <v>1</v>
      </c>
      <c r="Q32" s="13"/>
      <c r="R32" s="16"/>
      <c r="S32" s="13"/>
      <c r="T32" s="13"/>
      <c r="U32" s="13">
        <v>1</v>
      </c>
      <c r="V32" s="13"/>
      <c r="W32" s="13"/>
      <c r="X32" s="13">
        <v>1</v>
      </c>
      <c r="Y32" s="13"/>
      <c r="Z32" s="13">
        <v>1</v>
      </c>
      <c r="AA32" s="13">
        <v>1</v>
      </c>
      <c r="AB32" s="13"/>
      <c r="AC32" s="13">
        <v>2</v>
      </c>
      <c r="AD32" s="29"/>
      <c r="AE32" s="29"/>
      <c r="AF32" s="19">
        <v>2</v>
      </c>
      <c r="AG32" s="29">
        <v>2</v>
      </c>
      <c r="AH32" s="29"/>
      <c r="AI32" s="19">
        <v>2</v>
      </c>
      <c r="AJ32" s="21"/>
      <c r="AK32" s="21">
        <v>1</v>
      </c>
      <c r="AL32" s="21"/>
      <c r="AM32" s="21"/>
      <c r="AN32" s="21"/>
      <c r="AO32" s="21"/>
      <c r="AP32" s="21"/>
    </row>
    <row r="33" spans="1:42" s="2" customFormat="1" ht="39.950000000000003" customHeight="1">
      <c r="A33" s="28" t="s">
        <v>91</v>
      </c>
      <c r="B33" s="134" t="s">
        <v>92</v>
      </c>
      <c r="C33" s="134"/>
      <c r="D33" s="134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29"/>
      <c r="AE33" s="29"/>
      <c r="AF33" s="19"/>
      <c r="AG33" s="29"/>
      <c r="AH33" s="29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28" t="s">
        <v>93</v>
      </c>
      <c r="B34" s="135" t="s">
        <v>94</v>
      </c>
      <c r="C34" s="136"/>
      <c r="D34" s="137"/>
      <c r="E34" s="13"/>
      <c r="F34" s="13"/>
      <c r="G34" s="13"/>
      <c r="H34" s="13"/>
      <c r="I34" s="13"/>
      <c r="J34" s="13">
        <v>3</v>
      </c>
      <c r="K34" s="13">
        <v>3</v>
      </c>
      <c r="L34" s="13"/>
      <c r="M34" s="13"/>
      <c r="N34" s="13"/>
      <c r="O34" s="16"/>
      <c r="P34" s="16"/>
      <c r="Q34" s="16"/>
      <c r="R34" s="16"/>
      <c r="S34" s="13"/>
      <c r="T34" s="16"/>
      <c r="U34" s="16"/>
      <c r="V34" s="16"/>
      <c r="W34" s="13"/>
      <c r="X34" s="13"/>
      <c r="Y34" s="16"/>
      <c r="Z34" s="13"/>
      <c r="AA34" s="16"/>
      <c r="AB34" s="16"/>
      <c r="AC34" s="16">
        <v>3</v>
      </c>
      <c r="AD34" s="29"/>
      <c r="AE34" s="29"/>
      <c r="AF34" s="19"/>
      <c r="AG34" s="29"/>
      <c r="AH34" s="29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28" t="s">
        <v>95</v>
      </c>
      <c r="B35" s="135" t="s">
        <v>96</v>
      </c>
      <c r="C35" s="136"/>
      <c r="D35" s="137"/>
      <c r="E35" s="13"/>
      <c r="F35" s="13"/>
      <c r="G35" s="13"/>
      <c r="H35" s="13"/>
      <c r="I35" s="13"/>
      <c r="J35" s="13">
        <v>1</v>
      </c>
      <c r="K35" s="13">
        <v>1</v>
      </c>
      <c r="L35" s="13"/>
      <c r="M35" s="13"/>
      <c r="N35" s="13" t="s">
        <v>86</v>
      </c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>
        <v>1</v>
      </c>
      <c r="AB35" s="16"/>
      <c r="AC35" s="16"/>
      <c r="AD35" s="29"/>
      <c r="AE35" s="29"/>
      <c r="AF35" s="19"/>
      <c r="AG35" s="29"/>
      <c r="AH35" s="29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28" t="s">
        <v>97</v>
      </c>
      <c r="B36" s="135" t="s">
        <v>98</v>
      </c>
      <c r="C36" s="136"/>
      <c r="D36" s="137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29"/>
      <c r="AE36" s="29"/>
      <c r="AF36" s="19"/>
      <c r="AG36" s="29"/>
      <c r="AH36" s="29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28" t="s">
        <v>99</v>
      </c>
      <c r="B37" s="135" t="s">
        <v>100</v>
      </c>
      <c r="C37" s="136"/>
      <c r="D37" s="137"/>
      <c r="E37" s="13"/>
      <c r="F37" s="13"/>
      <c r="G37" s="13"/>
      <c r="H37" s="13"/>
      <c r="I37" s="13"/>
      <c r="J37" s="13">
        <v>2</v>
      </c>
      <c r="K37" s="13">
        <v>2</v>
      </c>
      <c r="L37" s="13"/>
      <c r="M37" s="13"/>
      <c r="N37" s="13"/>
      <c r="O37" s="16"/>
      <c r="P37" s="16"/>
      <c r="Q37" s="16"/>
      <c r="R37" s="16"/>
      <c r="S37" s="13"/>
      <c r="T37" s="16"/>
      <c r="U37" s="16"/>
      <c r="V37" s="16"/>
      <c r="W37" s="13"/>
      <c r="X37" s="13"/>
      <c r="Y37" s="16"/>
      <c r="Z37" s="13"/>
      <c r="AA37" s="16"/>
      <c r="AB37" s="16"/>
      <c r="AC37" s="16">
        <v>2</v>
      </c>
      <c r="AD37" s="29"/>
      <c r="AE37" s="29"/>
      <c r="AF37" s="19"/>
      <c r="AG37" s="29"/>
      <c r="AH37" s="29"/>
      <c r="AI37" s="19"/>
      <c r="AJ37" s="21"/>
      <c r="AK37" s="21"/>
      <c r="AL37" s="21"/>
      <c r="AM37" s="21"/>
      <c r="AN37" s="21"/>
      <c r="AO37" s="21"/>
      <c r="AP37" s="21"/>
    </row>
    <row r="38" spans="1:42" s="2" customFormat="1" ht="39.950000000000003" customHeight="1">
      <c r="A38" s="28" t="s">
        <v>101</v>
      </c>
      <c r="B38" s="135" t="s">
        <v>102</v>
      </c>
      <c r="C38" s="136"/>
      <c r="D38" s="137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/>
      <c r="AD38" s="29"/>
      <c r="AE38" s="29"/>
      <c r="AF38" s="19"/>
      <c r="AG38" s="29"/>
      <c r="AH38" s="29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28" t="s">
        <v>103</v>
      </c>
      <c r="B39" s="135" t="s">
        <v>104</v>
      </c>
      <c r="C39" s="136"/>
      <c r="D39" s="137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29"/>
      <c r="AE39" s="29"/>
      <c r="AF39" s="19"/>
      <c r="AG39" s="29"/>
      <c r="AH39" s="29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28" t="s">
        <v>105</v>
      </c>
      <c r="B40" s="135" t="s">
        <v>106</v>
      </c>
      <c r="C40" s="136"/>
      <c r="D40" s="137"/>
      <c r="E40" s="13">
        <v>2</v>
      </c>
      <c r="F40" s="13"/>
      <c r="G40" s="13">
        <v>1</v>
      </c>
      <c r="H40" s="13"/>
      <c r="I40" s="13">
        <v>1</v>
      </c>
      <c r="J40" s="13">
        <v>4</v>
      </c>
      <c r="K40" s="13">
        <v>3</v>
      </c>
      <c r="L40" s="13">
        <v>1</v>
      </c>
      <c r="M40" s="13"/>
      <c r="N40" s="13"/>
      <c r="O40" s="16"/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6">
        <v>4</v>
      </c>
      <c r="AD40" s="29"/>
      <c r="AE40" s="29"/>
      <c r="AF40" s="19"/>
      <c r="AG40" s="29"/>
      <c r="AH40" s="29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28" t="s">
        <v>107</v>
      </c>
      <c r="B41" s="135" t="s">
        <v>108</v>
      </c>
      <c r="C41" s="136"/>
      <c r="D41" s="137"/>
      <c r="E41" s="13">
        <v>1</v>
      </c>
      <c r="F41" s="13"/>
      <c r="G41" s="13">
        <v>1</v>
      </c>
      <c r="H41" s="13"/>
      <c r="I41" s="13"/>
      <c r="J41" s="13">
        <v>1</v>
      </c>
      <c r="K41" s="13">
        <v>1</v>
      </c>
      <c r="L41" s="13"/>
      <c r="M41" s="13"/>
      <c r="N41" s="13"/>
      <c r="O41" s="16"/>
      <c r="P41" s="16">
        <v>1</v>
      </c>
      <c r="Q41" s="16"/>
      <c r="R41" s="16"/>
      <c r="S41" s="13"/>
      <c r="T41" s="16"/>
      <c r="U41" s="16">
        <v>1</v>
      </c>
      <c r="V41" s="16"/>
      <c r="W41" s="13">
        <v>1</v>
      </c>
      <c r="X41" s="13"/>
      <c r="Y41" s="16"/>
      <c r="Z41" s="13">
        <v>1</v>
      </c>
      <c r="AA41" s="16"/>
      <c r="AB41" s="16"/>
      <c r="AC41" s="16">
        <v>1</v>
      </c>
      <c r="AD41" s="29"/>
      <c r="AE41" s="29"/>
      <c r="AF41" s="19"/>
      <c r="AG41" s="29"/>
      <c r="AH41" s="29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28" t="s">
        <v>109</v>
      </c>
      <c r="B42" s="135" t="s">
        <v>81</v>
      </c>
      <c r="C42" s="136"/>
      <c r="D42" s="137"/>
      <c r="E42" s="13"/>
      <c r="F42" s="13"/>
      <c r="G42" s="13"/>
      <c r="H42" s="13"/>
      <c r="I42" s="13"/>
      <c r="J42" s="13">
        <v>1</v>
      </c>
      <c r="K42" s="13">
        <v>1</v>
      </c>
      <c r="L42" s="13"/>
      <c r="M42" s="13"/>
      <c r="N42" s="13"/>
      <c r="O42" s="16"/>
      <c r="P42" s="16"/>
      <c r="Q42" s="16"/>
      <c r="R42" s="16"/>
      <c r="S42" s="13"/>
      <c r="T42" s="16"/>
      <c r="U42" s="16"/>
      <c r="V42" s="16"/>
      <c r="W42" s="13"/>
      <c r="X42" s="13"/>
      <c r="Y42" s="16"/>
      <c r="Z42" s="13"/>
      <c r="AA42" s="13"/>
      <c r="AB42" s="16"/>
      <c r="AC42" s="16">
        <v>1</v>
      </c>
      <c r="AD42" s="29"/>
      <c r="AE42" s="29"/>
      <c r="AF42" s="19"/>
      <c r="AG42" s="29"/>
      <c r="AH42" s="29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26" t="s">
        <v>110</v>
      </c>
      <c r="B43" s="138" t="s">
        <v>111</v>
      </c>
      <c r="C43" s="139"/>
      <c r="D43" s="140"/>
      <c r="E43" s="27">
        <f>SUM(E44:E50)</f>
        <v>1</v>
      </c>
      <c r="F43" s="27">
        <f t="shared" ref="F43:AP43" si="3">SUM(F44:F50)</f>
        <v>0</v>
      </c>
      <c r="G43" s="27">
        <f t="shared" si="3"/>
        <v>1</v>
      </c>
      <c r="H43" s="27">
        <f t="shared" si="3"/>
        <v>0</v>
      </c>
      <c r="I43" s="27">
        <f t="shared" si="3"/>
        <v>0</v>
      </c>
      <c r="J43" s="27">
        <f t="shared" si="3"/>
        <v>1</v>
      </c>
      <c r="K43" s="27">
        <f t="shared" si="3"/>
        <v>0</v>
      </c>
      <c r="L43" s="27">
        <f t="shared" si="3"/>
        <v>1</v>
      </c>
      <c r="M43" s="27">
        <f t="shared" si="3"/>
        <v>0</v>
      </c>
      <c r="N43" s="27">
        <f t="shared" si="3"/>
        <v>0</v>
      </c>
      <c r="O43" s="27">
        <f t="shared" si="3"/>
        <v>0</v>
      </c>
      <c r="P43" s="27">
        <f t="shared" si="3"/>
        <v>0</v>
      </c>
      <c r="Q43" s="27">
        <f t="shared" si="3"/>
        <v>0</v>
      </c>
      <c r="R43" s="27">
        <f t="shared" si="3"/>
        <v>0</v>
      </c>
      <c r="S43" s="27">
        <f t="shared" si="3"/>
        <v>0</v>
      </c>
      <c r="T43" s="27">
        <f t="shared" si="3"/>
        <v>0</v>
      </c>
      <c r="U43" s="27">
        <f t="shared" si="3"/>
        <v>0</v>
      </c>
      <c r="V43" s="27">
        <f t="shared" si="3"/>
        <v>0</v>
      </c>
      <c r="W43" s="27">
        <f t="shared" si="3"/>
        <v>0</v>
      </c>
      <c r="X43" s="27">
        <f t="shared" si="3"/>
        <v>0</v>
      </c>
      <c r="Y43" s="27">
        <f t="shared" si="3"/>
        <v>0</v>
      </c>
      <c r="Z43" s="27">
        <f t="shared" si="3"/>
        <v>0</v>
      </c>
      <c r="AA43" s="27">
        <f t="shared" si="3"/>
        <v>0</v>
      </c>
      <c r="AB43" s="27">
        <f t="shared" si="3"/>
        <v>0</v>
      </c>
      <c r="AC43" s="27">
        <f t="shared" si="3"/>
        <v>1</v>
      </c>
      <c r="AD43" s="27">
        <f t="shared" si="3"/>
        <v>0</v>
      </c>
      <c r="AE43" s="27">
        <f t="shared" si="3"/>
        <v>0</v>
      </c>
      <c r="AF43" s="27">
        <f t="shared" si="3"/>
        <v>0</v>
      </c>
      <c r="AG43" s="27">
        <f t="shared" si="3"/>
        <v>0</v>
      </c>
      <c r="AH43" s="27">
        <f t="shared" si="3"/>
        <v>0</v>
      </c>
      <c r="AI43" s="27">
        <f t="shared" si="3"/>
        <v>0</v>
      </c>
      <c r="AJ43" s="27">
        <f t="shared" si="3"/>
        <v>0</v>
      </c>
      <c r="AK43" s="27">
        <f t="shared" si="3"/>
        <v>0</v>
      </c>
      <c r="AL43" s="27">
        <f t="shared" si="3"/>
        <v>0</v>
      </c>
      <c r="AM43" s="27">
        <f t="shared" si="3"/>
        <v>0</v>
      </c>
      <c r="AN43" s="27">
        <f t="shared" si="3"/>
        <v>0</v>
      </c>
      <c r="AO43" s="27">
        <f t="shared" si="3"/>
        <v>0</v>
      </c>
      <c r="AP43" s="27">
        <f t="shared" si="3"/>
        <v>0</v>
      </c>
    </row>
    <row r="44" spans="1:42" s="2" customFormat="1" ht="39.950000000000003" customHeight="1">
      <c r="A44" s="28" t="s">
        <v>112</v>
      </c>
      <c r="B44" s="135" t="s">
        <v>113</v>
      </c>
      <c r="C44" s="136"/>
      <c r="D44" s="137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29"/>
      <c r="AE44" s="29"/>
      <c r="AF44" s="19"/>
      <c r="AG44" s="29"/>
      <c r="AH44" s="29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28" t="s">
        <v>114</v>
      </c>
      <c r="B45" s="135" t="s">
        <v>115</v>
      </c>
      <c r="C45" s="136"/>
      <c r="D45" s="137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29"/>
      <c r="AE45" s="29"/>
      <c r="AF45" s="19"/>
      <c r="AG45" s="29"/>
      <c r="AH45" s="29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28" t="s">
        <v>116</v>
      </c>
      <c r="B46" s="135" t="s">
        <v>117</v>
      </c>
      <c r="C46" s="136"/>
      <c r="D46" s="137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29"/>
      <c r="AE46" s="29"/>
      <c r="AF46" s="19"/>
      <c r="AG46" s="29"/>
      <c r="AH46" s="29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28" t="s">
        <v>118</v>
      </c>
      <c r="B47" s="135" t="s">
        <v>119</v>
      </c>
      <c r="C47" s="136"/>
      <c r="D47" s="137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29"/>
      <c r="AE47" s="29"/>
      <c r="AF47" s="19"/>
      <c r="AG47" s="29"/>
      <c r="AH47" s="29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28" t="s">
        <v>120</v>
      </c>
      <c r="B48" s="135" t="s">
        <v>121</v>
      </c>
      <c r="C48" s="136"/>
      <c r="D48" s="137"/>
      <c r="E48" s="13"/>
      <c r="F48" s="13"/>
      <c r="G48" s="13"/>
      <c r="H48" s="13"/>
      <c r="I48" s="13"/>
      <c r="J48" s="13">
        <v>1</v>
      </c>
      <c r="K48" s="13"/>
      <c r="L48" s="13">
        <v>1</v>
      </c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/>
      <c r="AD48" s="29"/>
      <c r="AE48" s="29"/>
      <c r="AF48" s="19"/>
      <c r="AG48" s="29"/>
      <c r="AH48" s="29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28" t="s">
        <v>122</v>
      </c>
      <c r="B49" s="135" t="s">
        <v>123</v>
      </c>
      <c r="C49" s="136"/>
      <c r="D49" s="137"/>
      <c r="E49" s="13">
        <v>1</v>
      </c>
      <c r="F49" s="13"/>
      <c r="G49" s="13">
        <v>1</v>
      </c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>
        <v>1</v>
      </c>
      <c r="AD49" s="29"/>
      <c r="AE49" s="29"/>
      <c r="AF49" s="19"/>
      <c r="AG49" s="29"/>
      <c r="AH49" s="29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28" t="s">
        <v>124</v>
      </c>
      <c r="B50" s="135" t="s">
        <v>81</v>
      </c>
      <c r="C50" s="136"/>
      <c r="D50" s="137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6"/>
      <c r="P50" s="16"/>
      <c r="Q50" s="16"/>
      <c r="R50" s="16"/>
      <c r="S50" s="13"/>
      <c r="T50" s="16"/>
      <c r="U50" s="16"/>
      <c r="V50" s="16"/>
      <c r="W50" s="13"/>
      <c r="X50" s="13"/>
      <c r="Y50" s="16"/>
      <c r="Z50" s="13"/>
      <c r="AA50" s="16"/>
      <c r="AB50" s="16"/>
      <c r="AC50" s="16"/>
      <c r="AD50" s="29"/>
      <c r="AE50" s="29"/>
      <c r="AF50" s="19"/>
      <c r="AG50" s="29"/>
      <c r="AH50" s="29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26" t="s">
        <v>125</v>
      </c>
      <c r="B51" s="138" t="s">
        <v>126</v>
      </c>
      <c r="C51" s="139"/>
      <c r="D51" s="140"/>
      <c r="E51" s="27">
        <f>SUM(E52:E64)</f>
        <v>2</v>
      </c>
      <c r="F51" s="27">
        <f t="shared" ref="F51:AP51" si="4">SUM(F52:F64)</f>
        <v>0</v>
      </c>
      <c r="G51" s="27">
        <f t="shared" si="4"/>
        <v>0</v>
      </c>
      <c r="H51" s="27">
        <f t="shared" si="4"/>
        <v>2</v>
      </c>
      <c r="I51" s="27">
        <f t="shared" si="4"/>
        <v>0</v>
      </c>
      <c r="J51" s="27">
        <f t="shared" si="4"/>
        <v>12</v>
      </c>
      <c r="K51" s="27">
        <f t="shared" si="4"/>
        <v>9</v>
      </c>
      <c r="L51" s="27">
        <f t="shared" si="4"/>
        <v>3</v>
      </c>
      <c r="M51" s="27">
        <f t="shared" si="4"/>
        <v>0</v>
      </c>
      <c r="N51" s="27">
        <f t="shared" si="4"/>
        <v>0</v>
      </c>
      <c r="O51" s="27">
        <f t="shared" si="4"/>
        <v>0</v>
      </c>
      <c r="P51" s="27">
        <f t="shared" si="4"/>
        <v>6</v>
      </c>
      <c r="Q51" s="27">
        <f t="shared" si="4"/>
        <v>5</v>
      </c>
      <c r="R51" s="27">
        <f t="shared" si="4"/>
        <v>1</v>
      </c>
      <c r="S51" s="27">
        <f t="shared" si="4"/>
        <v>0</v>
      </c>
      <c r="T51" s="27">
        <f t="shared" si="4"/>
        <v>0</v>
      </c>
      <c r="U51" s="27">
        <f t="shared" si="4"/>
        <v>0</v>
      </c>
      <c r="V51" s="27">
        <f t="shared" si="4"/>
        <v>0</v>
      </c>
      <c r="W51" s="27">
        <f t="shared" si="4"/>
        <v>0</v>
      </c>
      <c r="X51" s="27">
        <f t="shared" si="4"/>
        <v>0</v>
      </c>
      <c r="Y51" s="27">
        <f t="shared" si="4"/>
        <v>0</v>
      </c>
      <c r="Z51" s="27">
        <f t="shared" si="4"/>
        <v>6</v>
      </c>
      <c r="AA51" s="27">
        <f t="shared" si="4"/>
        <v>0</v>
      </c>
      <c r="AB51" s="27">
        <f t="shared" si="4"/>
        <v>0</v>
      </c>
      <c r="AC51" s="27">
        <f t="shared" si="4"/>
        <v>3</v>
      </c>
      <c r="AD51" s="27">
        <f t="shared" si="4"/>
        <v>0</v>
      </c>
      <c r="AE51" s="27">
        <f t="shared" si="4"/>
        <v>0</v>
      </c>
      <c r="AF51" s="27">
        <f t="shared" si="4"/>
        <v>0</v>
      </c>
      <c r="AG51" s="27">
        <f t="shared" si="4"/>
        <v>0</v>
      </c>
      <c r="AH51" s="27">
        <f t="shared" si="4"/>
        <v>0</v>
      </c>
      <c r="AI51" s="27">
        <f t="shared" si="4"/>
        <v>0</v>
      </c>
      <c r="AJ51" s="27">
        <f t="shared" si="4"/>
        <v>0</v>
      </c>
      <c r="AK51" s="27">
        <f t="shared" si="4"/>
        <v>0</v>
      </c>
      <c r="AL51" s="27">
        <f t="shared" si="4"/>
        <v>0</v>
      </c>
      <c r="AM51" s="27">
        <f t="shared" si="4"/>
        <v>0</v>
      </c>
      <c r="AN51" s="27">
        <f t="shared" si="4"/>
        <v>0</v>
      </c>
      <c r="AO51" s="27">
        <f t="shared" si="4"/>
        <v>0</v>
      </c>
      <c r="AP51" s="27">
        <f t="shared" si="4"/>
        <v>0</v>
      </c>
    </row>
    <row r="52" spans="1:42" s="2" customFormat="1" ht="39.950000000000003" customHeight="1">
      <c r="A52" s="28" t="s">
        <v>127</v>
      </c>
      <c r="B52" s="135" t="s">
        <v>128</v>
      </c>
      <c r="C52" s="136"/>
      <c r="D52" s="137"/>
      <c r="E52" s="13">
        <v>1</v>
      </c>
      <c r="F52" s="13"/>
      <c r="G52" s="13"/>
      <c r="H52" s="13">
        <v>1</v>
      </c>
      <c r="I52" s="13"/>
      <c r="J52" s="13">
        <v>9</v>
      </c>
      <c r="K52" s="13">
        <v>7</v>
      </c>
      <c r="L52" s="13">
        <v>2</v>
      </c>
      <c r="M52" s="13"/>
      <c r="N52" s="13"/>
      <c r="O52" s="16"/>
      <c r="P52" s="16">
        <v>6</v>
      </c>
      <c r="Q52" s="16">
        <v>5</v>
      </c>
      <c r="R52" s="16">
        <v>1</v>
      </c>
      <c r="S52" s="13"/>
      <c r="T52" s="16"/>
      <c r="U52" s="16"/>
      <c r="V52" s="16"/>
      <c r="W52" s="13"/>
      <c r="X52" s="13"/>
      <c r="Y52" s="16"/>
      <c r="Z52" s="13">
        <v>6</v>
      </c>
      <c r="AA52" s="16"/>
      <c r="AB52" s="16"/>
      <c r="AC52" s="16">
        <v>1</v>
      </c>
      <c r="AD52" s="29"/>
      <c r="AE52" s="29"/>
      <c r="AF52" s="19"/>
      <c r="AG52" s="29"/>
      <c r="AH52" s="29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28" t="s">
        <v>129</v>
      </c>
      <c r="B53" s="135" t="s">
        <v>130</v>
      </c>
      <c r="C53" s="136"/>
      <c r="D53" s="137"/>
      <c r="E53" s="13">
        <v>1</v>
      </c>
      <c r="F53" s="13"/>
      <c r="G53" s="13"/>
      <c r="H53" s="13">
        <v>1</v>
      </c>
      <c r="I53" s="13"/>
      <c r="J53" s="13"/>
      <c r="K53" s="13"/>
      <c r="L53" s="13"/>
      <c r="M53" s="13"/>
      <c r="N53" s="13"/>
      <c r="O53" s="16"/>
      <c r="P53" s="16"/>
      <c r="Q53" s="16"/>
      <c r="R53" s="16"/>
      <c r="S53" s="13"/>
      <c r="T53" s="16"/>
      <c r="U53" s="16"/>
      <c r="V53" s="16"/>
      <c r="W53" s="13"/>
      <c r="X53" s="13"/>
      <c r="Y53" s="16"/>
      <c r="Z53" s="13"/>
      <c r="AA53" s="16"/>
      <c r="AB53" s="16"/>
      <c r="AC53" s="16"/>
      <c r="AD53" s="29"/>
      <c r="AE53" s="29"/>
      <c r="AF53" s="19"/>
      <c r="AG53" s="29"/>
      <c r="AH53" s="29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28" t="s">
        <v>131</v>
      </c>
      <c r="B54" s="135" t="s">
        <v>132</v>
      </c>
      <c r="C54" s="136"/>
      <c r="D54" s="137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/>
      <c r="AD54" s="29"/>
      <c r="AE54" s="29"/>
      <c r="AF54" s="19"/>
      <c r="AG54" s="29"/>
      <c r="AH54" s="29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28" t="s">
        <v>133</v>
      </c>
      <c r="B55" s="135" t="s">
        <v>134</v>
      </c>
      <c r="C55" s="136"/>
      <c r="D55" s="137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/>
      <c r="AD55" s="29"/>
      <c r="AE55" s="29"/>
      <c r="AF55" s="19"/>
      <c r="AG55" s="29"/>
      <c r="AH55" s="29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28" t="s">
        <v>135</v>
      </c>
      <c r="B56" s="135" t="s">
        <v>136</v>
      </c>
      <c r="C56" s="136"/>
      <c r="D56" s="137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29"/>
      <c r="AE56" s="29"/>
      <c r="AF56" s="19"/>
      <c r="AG56" s="29"/>
      <c r="AH56" s="29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28" t="s">
        <v>137</v>
      </c>
      <c r="B57" s="135" t="s">
        <v>138</v>
      </c>
      <c r="C57" s="136"/>
      <c r="D57" s="137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29"/>
      <c r="AE57" s="29"/>
      <c r="AF57" s="19"/>
      <c r="AG57" s="29"/>
      <c r="AH57" s="29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28" t="s">
        <v>139</v>
      </c>
      <c r="B58" s="135" t="s">
        <v>140</v>
      </c>
      <c r="C58" s="136"/>
      <c r="D58" s="137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29"/>
      <c r="AE58" s="29"/>
      <c r="AF58" s="19"/>
      <c r="AG58" s="29"/>
      <c r="AH58" s="29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28" t="s">
        <v>141</v>
      </c>
      <c r="B59" s="135" t="s">
        <v>142</v>
      </c>
      <c r="C59" s="136"/>
      <c r="D59" s="137"/>
      <c r="E59" s="13"/>
      <c r="F59" s="13"/>
      <c r="G59" s="13"/>
      <c r="H59" s="13"/>
      <c r="I59" s="13"/>
      <c r="J59" s="13">
        <v>1</v>
      </c>
      <c r="K59" s="13">
        <v>1</v>
      </c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>
        <v>1</v>
      </c>
      <c r="AD59" s="29"/>
      <c r="AE59" s="29"/>
      <c r="AF59" s="19"/>
      <c r="AG59" s="29"/>
      <c r="AH59" s="29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28" t="s">
        <v>143</v>
      </c>
      <c r="B60" s="135" t="s">
        <v>144</v>
      </c>
      <c r="C60" s="136"/>
      <c r="D60" s="137"/>
      <c r="E60" s="13"/>
      <c r="F60" s="13"/>
      <c r="G60" s="13"/>
      <c r="H60" s="13"/>
      <c r="I60" s="13"/>
      <c r="J60" s="13">
        <v>1</v>
      </c>
      <c r="K60" s="13"/>
      <c r="L60" s="13">
        <v>1</v>
      </c>
      <c r="M60" s="13"/>
      <c r="N60" s="13"/>
      <c r="O60" s="16"/>
      <c r="P60" s="16"/>
      <c r="Q60" s="16"/>
      <c r="R60" s="16"/>
      <c r="S60" s="13"/>
      <c r="T60" s="16"/>
      <c r="U60" s="16"/>
      <c r="V60" s="16"/>
      <c r="W60" s="13"/>
      <c r="X60" s="13"/>
      <c r="Y60" s="16"/>
      <c r="Z60" s="13"/>
      <c r="AA60" s="16"/>
      <c r="AB60" s="16"/>
      <c r="AC60" s="16"/>
      <c r="AD60" s="29"/>
      <c r="AE60" s="29"/>
      <c r="AF60" s="19"/>
      <c r="AG60" s="29"/>
      <c r="AH60" s="29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28" t="s">
        <v>145</v>
      </c>
      <c r="B61" s="135" t="s">
        <v>146</v>
      </c>
      <c r="C61" s="136"/>
      <c r="D61" s="137"/>
      <c r="E61" s="13"/>
      <c r="F61" s="13"/>
      <c r="G61" s="13"/>
      <c r="H61" s="13"/>
      <c r="I61" s="13"/>
      <c r="J61" s="13">
        <v>1</v>
      </c>
      <c r="K61" s="13">
        <v>1</v>
      </c>
      <c r="L61" s="13"/>
      <c r="M61" s="13"/>
      <c r="N61" s="13"/>
      <c r="O61" s="16"/>
      <c r="P61" s="16"/>
      <c r="Q61" s="16"/>
      <c r="R61" s="16"/>
      <c r="S61" s="13"/>
      <c r="T61" s="16"/>
      <c r="U61" s="16"/>
      <c r="V61" s="16"/>
      <c r="W61" s="13"/>
      <c r="X61" s="13"/>
      <c r="Y61" s="16"/>
      <c r="Z61" s="13"/>
      <c r="AA61" s="16"/>
      <c r="AB61" s="16"/>
      <c r="AC61" s="16">
        <v>1</v>
      </c>
      <c r="AD61" s="29"/>
      <c r="AE61" s="29"/>
      <c r="AF61" s="19"/>
      <c r="AG61" s="29"/>
      <c r="AH61" s="29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28" t="s">
        <v>147</v>
      </c>
      <c r="B62" s="135" t="s">
        <v>148</v>
      </c>
      <c r="C62" s="136"/>
      <c r="D62" s="137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/>
      <c r="AD62" s="29"/>
      <c r="AE62" s="29"/>
      <c r="AF62" s="19"/>
      <c r="AG62" s="29"/>
      <c r="AH62" s="29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28" t="s">
        <v>149</v>
      </c>
      <c r="B63" s="135" t="s">
        <v>150</v>
      </c>
      <c r="C63" s="136"/>
      <c r="D63" s="137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29"/>
      <c r="AE63" s="29"/>
      <c r="AF63" s="19"/>
      <c r="AG63" s="29"/>
      <c r="AH63" s="29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28" t="s">
        <v>151</v>
      </c>
      <c r="B64" s="135" t="s">
        <v>81</v>
      </c>
      <c r="C64" s="136"/>
      <c r="D64" s="137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/>
      <c r="AD64" s="29"/>
      <c r="AE64" s="29"/>
      <c r="AF64" s="19"/>
      <c r="AG64" s="29"/>
      <c r="AH64" s="29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26" t="s">
        <v>152</v>
      </c>
      <c r="B65" s="138" t="s">
        <v>153</v>
      </c>
      <c r="C65" s="139"/>
      <c r="D65" s="140"/>
      <c r="E65" s="27">
        <f>SUM(E66:E71)</f>
        <v>0</v>
      </c>
      <c r="F65" s="27">
        <f t="shared" ref="F65:AP65" si="5">SUM(F66:F71)</f>
        <v>0</v>
      </c>
      <c r="G65" s="27">
        <f t="shared" si="5"/>
        <v>0</v>
      </c>
      <c r="H65" s="27">
        <f t="shared" si="5"/>
        <v>0</v>
      </c>
      <c r="I65" s="27">
        <f t="shared" si="5"/>
        <v>0</v>
      </c>
      <c r="J65" s="27">
        <f t="shared" si="5"/>
        <v>2</v>
      </c>
      <c r="K65" s="27">
        <f t="shared" si="5"/>
        <v>2</v>
      </c>
      <c r="L65" s="27">
        <f t="shared" si="5"/>
        <v>0</v>
      </c>
      <c r="M65" s="27">
        <f t="shared" si="5"/>
        <v>0</v>
      </c>
      <c r="N65" s="27">
        <f t="shared" si="5"/>
        <v>0</v>
      </c>
      <c r="O65" s="27">
        <f t="shared" si="5"/>
        <v>0</v>
      </c>
      <c r="P65" s="27">
        <f t="shared" si="5"/>
        <v>0</v>
      </c>
      <c r="Q65" s="27">
        <f t="shared" si="5"/>
        <v>0</v>
      </c>
      <c r="R65" s="27">
        <f t="shared" si="5"/>
        <v>0</v>
      </c>
      <c r="S65" s="27">
        <f t="shared" si="5"/>
        <v>0</v>
      </c>
      <c r="T65" s="27">
        <f t="shared" si="5"/>
        <v>0</v>
      </c>
      <c r="U65" s="27">
        <f t="shared" si="5"/>
        <v>0</v>
      </c>
      <c r="V65" s="27">
        <f t="shared" si="5"/>
        <v>0</v>
      </c>
      <c r="W65" s="27">
        <f t="shared" si="5"/>
        <v>0</v>
      </c>
      <c r="X65" s="27">
        <f t="shared" si="5"/>
        <v>0</v>
      </c>
      <c r="Y65" s="27">
        <f t="shared" si="5"/>
        <v>0</v>
      </c>
      <c r="Z65" s="27">
        <f t="shared" si="5"/>
        <v>0</v>
      </c>
      <c r="AA65" s="27">
        <f t="shared" si="5"/>
        <v>0</v>
      </c>
      <c r="AB65" s="27">
        <f t="shared" si="5"/>
        <v>0</v>
      </c>
      <c r="AC65" s="27">
        <f t="shared" si="5"/>
        <v>2</v>
      </c>
      <c r="AD65" s="27">
        <f t="shared" si="5"/>
        <v>0</v>
      </c>
      <c r="AE65" s="27">
        <f t="shared" si="5"/>
        <v>0</v>
      </c>
      <c r="AF65" s="27">
        <f t="shared" si="5"/>
        <v>0</v>
      </c>
      <c r="AG65" s="27">
        <f t="shared" si="5"/>
        <v>0</v>
      </c>
      <c r="AH65" s="27">
        <f t="shared" si="5"/>
        <v>0</v>
      </c>
      <c r="AI65" s="27">
        <f t="shared" si="5"/>
        <v>0</v>
      </c>
      <c r="AJ65" s="27">
        <f t="shared" si="5"/>
        <v>0</v>
      </c>
      <c r="AK65" s="27">
        <f t="shared" si="5"/>
        <v>0</v>
      </c>
      <c r="AL65" s="27">
        <f t="shared" si="5"/>
        <v>0</v>
      </c>
      <c r="AM65" s="27">
        <f t="shared" si="5"/>
        <v>0</v>
      </c>
      <c r="AN65" s="27">
        <f t="shared" si="5"/>
        <v>0</v>
      </c>
      <c r="AO65" s="27">
        <f t="shared" si="5"/>
        <v>0</v>
      </c>
      <c r="AP65" s="27">
        <f t="shared" si="5"/>
        <v>0</v>
      </c>
    </row>
    <row r="66" spans="1:42" s="2" customFormat="1" ht="39.950000000000003" customHeight="1">
      <c r="A66" s="28" t="s">
        <v>154</v>
      </c>
      <c r="B66" s="135" t="s">
        <v>155</v>
      </c>
      <c r="C66" s="136"/>
      <c r="D66" s="137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29"/>
      <c r="AE66" s="29"/>
      <c r="AF66" s="19"/>
      <c r="AG66" s="29"/>
      <c r="AH66" s="29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28" t="s">
        <v>156</v>
      </c>
      <c r="B67" s="135" t="s">
        <v>157</v>
      </c>
      <c r="C67" s="136"/>
      <c r="D67" s="137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29"/>
      <c r="AE67" s="29"/>
      <c r="AF67" s="19"/>
      <c r="AG67" s="29"/>
      <c r="AH67" s="29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28" t="s">
        <v>158</v>
      </c>
      <c r="B68" s="135" t="s">
        <v>159</v>
      </c>
      <c r="C68" s="136"/>
      <c r="D68" s="137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29"/>
      <c r="AE68" s="29"/>
      <c r="AF68" s="19"/>
      <c r="AG68" s="29"/>
      <c r="AH68" s="29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28" t="s">
        <v>160</v>
      </c>
      <c r="B69" s="135" t="s">
        <v>161</v>
      </c>
      <c r="C69" s="136"/>
      <c r="D69" s="13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29"/>
      <c r="AE69" s="29"/>
      <c r="AF69" s="19"/>
      <c r="AG69" s="29"/>
      <c r="AH69" s="29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28" t="s">
        <v>162</v>
      </c>
      <c r="B70" s="135" t="s">
        <v>163</v>
      </c>
      <c r="C70" s="136"/>
      <c r="D70" s="137"/>
      <c r="E70" s="13"/>
      <c r="F70" s="13"/>
      <c r="G70" s="13"/>
      <c r="H70" s="13"/>
      <c r="I70" s="13"/>
      <c r="J70" s="13">
        <v>1</v>
      </c>
      <c r="K70" s="13">
        <v>1</v>
      </c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>
        <v>1</v>
      </c>
      <c r="AD70" s="29"/>
      <c r="AE70" s="29"/>
      <c r="AF70" s="19"/>
      <c r="AG70" s="29"/>
      <c r="AH70" s="29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28" t="s">
        <v>164</v>
      </c>
      <c r="B71" s="135" t="s">
        <v>81</v>
      </c>
      <c r="C71" s="136"/>
      <c r="D71" s="137"/>
      <c r="E71" s="13"/>
      <c r="F71" s="13"/>
      <c r="G71" s="13"/>
      <c r="H71" s="13"/>
      <c r="I71" s="13"/>
      <c r="J71" s="13">
        <v>1</v>
      </c>
      <c r="K71" s="13">
        <v>1</v>
      </c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>
        <v>1</v>
      </c>
      <c r="AD71" s="29"/>
      <c r="AE71" s="29"/>
      <c r="AF71" s="29"/>
      <c r="AG71" s="29"/>
      <c r="AH71" s="29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26" t="s">
        <v>165</v>
      </c>
      <c r="B72" s="138" t="s">
        <v>166</v>
      </c>
      <c r="C72" s="139"/>
      <c r="D72" s="140"/>
      <c r="E72" s="27">
        <f>SUM(E73:E79)</f>
        <v>1</v>
      </c>
      <c r="F72" s="27">
        <f t="shared" ref="F72:AP72" si="6">SUM(F73:F79)</f>
        <v>0</v>
      </c>
      <c r="G72" s="27">
        <f t="shared" si="6"/>
        <v>1</v>
      </c>
      <c r="H72" s="27">
        <f t="shared" si="6"/>
        <v>0</v>
      </c>
      <c r="I72" s="27">
        <f t="shared" si="6"/>
        <v>0</v>
      </c>
      <c r="J72" s="27">
        <f t="shared" si="6"/>
        <v>4</v>
      </c>
      <c r="K72" s="27">
        <f t="shared" si="6"/>
        <v>3</v>
      </c>
      <c r="L72" s="27">
        <f t="shared" si="6"/>
        <v>0</v>
      </c>
      <c r="M72" s="27">
        <f t="shared" si="6"/>
        <v>1</v>
      </c>
      <c r="N72" s="27">
        <f t="shared" si="6"/>
        <v>0</v>
      </c>
      <c r="O72" s="27">
        <f t="shared" si="6"/>
        <v>0</v>
      </c>
      <c r="P72" s="27">
        <f t="shared" si="6"/>
        <v>1</v>
      </c>
      <c r="Q72" s="27">
        <f t="shared" si="6"/>
        <v>1</v>
      </c>
      <c r="R72" s="27">
        <f t="shared" si="6"/>
        <v>0</v>
      </c>
      <c r="S72" s="27">
        <f t="shared" si="6"/>
        <v>0</v>
      </c>
      <c r="T72" s="27">
        <f t="shared" si="6"/>
        <v>0</v>
      </c>
      <c r="U72" s="27">
        <f t="shared" si="6"/>
        <v>0</v>
      </c>
      <c r="V72" s="27">
        <f t="shared" si="6"/>
        <v>0</v>
      </c>
      <c r="W72" s="27">
        <f t="shared" si="6"/>
        <v>0</v>
      </c>
      <c r="X72" s="27">
        <f t="shared" si="6"/>
        <v>0</v>
      </c>
      <c r="Y72" s="27">
        <f t="shared" si="6"/>
        <v>0</v>
      </c>
      <c r="Z72" s="27">
        <f t="shared" si="6"/>
        <v>1</v>
      </c>
      <c r="AA72" s="27">
        <f t="shared" si="6"/>
        <v>0</v>
      </c>
      <c r="AB72" s="27">
        <f t="shared" si="6"/>
        <v>0</v>
      </c>
      <c r="AC72" s="27">
        <f t="shared" si="6"/>
        <v>3</v>
      </c>
      <c r="AD72" s="27">
        <f t="shared" si="6"/>
        <v>0</v>
      </c>
      <c r="AE72" s="27">
        <f t="shared" si="6"/>
        <v>1</v>
      </c>
      <c r="AF72" s="27">
        <f t="shared" si="6"/>
        <v>0</v>
      </c>
      <c r="AG72" s="27">
        <f t="shared" si="6"/>
        <v>1</v>
      </c>
      <c r="AH72" s="27">
        <f t="shared" si="6"/>
        <v>0</v>
      </c>
      <c r="AI72" s="27">
        <f t="shared" si="6"/>
        <v>1</v>
      </c>
      <c r="AJ72" s="27">
        <f t="shared" si="6"/>
        <v>0</v>
      </c>
      <c r="AK72" s="27">
        <f t="shared" si="6"/>
        <v>1</v>
      </c>
      <c r="AL72" s="27">
        <f t="shared" si="6"/>
        <v>0</v>
      </c>
      <c r="AM72" s="27">
        <f t="shared" si="6"/>
        <v>0</v>
      </c>
      <c r="AN72" s="27">
        <f t="shared" si="6"/>
        <v>0</v>
      </c>
      <c r="AO72" s="27">
        <f t="shared" si="6"/>
        <v>0</v>
      </c>
      <c r="AP72" s="27">
        <f t="shared" si="6"/>
        <v>0</v>
      </c>
    </row>
    <row r="73" spans="1:42" s="2" customFormat="1" ht="39.950000000000003" customHeight="1">
      <c r="A73" s="28" t="s">
        <v>167</v>
      </c>
      <c r="B73" s="135" t="s">
        <v>168</v>
      </c>
      <c r="C73" s="136"/>
      <c r="D73" s="137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29"/>
      <c r="AE73" s="29"/>
      <c r="AF73" s="19"/>
      <c r="AG73" s="29"/>
      <c r="AH73" s="29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28" t="s">
        <v>169</v>
      </c>
      <c r="B74" s="135" t="s">
        <v>170</v>
      </c>
      <c r="C74" s="136"/>
      <c r="D74" s="137"/>
      <c r="E74" s="13">
        <v>1</v>
      </c>
      <c r="F74" s="13"/>
      <c r="G74" s="13">
        <v>1</v>
      </c>
      <c r="H74" s="13"/>
      <c r="I74" s="13"/>
      <c r="J74" s="13"/>
      <c r="K74" s="13"/>
      <c r="L74" s="13"/>
      <c r="M74" s="13"/>
      <c r="N74" s="13"/>
      <c r="O74" s="16"/>
      <c r="P74" s="16">
        <v>1</v>
      </c>
      <c r="Q74" s="16">
        <v>1</v>
      </c>
      <c r="R74" s="16"/>
      <c r="S74" s="13"/>
      <c r="T74" s="16"/>
      <c r="U74" s="16"/>
      <c r="V74" s="16"/>
      <c r="W74" s="13"/>
      <c r="X74" s="13"/>
      <c r="Y74" s="16"/>
      <c r="Z74" s="16">
        <v>1</v>
      </c>
      <c r="AA74" s="16"/>
      <c r="AB74" s="16"/>
      <c r="AC74" s="16"/>
      <c r="AD74" s="29"/>
      <c r="AE74" s="29">
        <v>1</v>
      </c>
      <c r="AF74" s="19"/>
      <c r="AG74" s="29">
        <v>1</v>
      </c>
      <c r="AH74" s="29"/>
      <c r="AI74" s="19">
        <v>1</v>
      </c>
      <c r="AJ74" s="21"/>
      <c r="AK74" s="21">
        <v>1</v>
      </c>
      <c r="AL74" s="21"/>
      <c r="AM74" s="21"/>
      <c r="AN74" s="21"/>
      <c r="AO74" s="21"/>
      <c r="AP74" s="21"/>
    </row>
    <row r="75" spans="1:42" s="2" customFormat="1" ht="39.950000000000003" customHeight="1">
      <c r="A75" s="28" t="s">
        <v>171</v>
      </c>
      <c r="B75" s="135" t="s">
        <v>172</v>
      </c>
      <c r="C75" s="136"/>
      <c r="D75" s="137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29"/>
      <c r="AE75" s="29"/>
      <c r="AF75" s="19"/>
      <c r="AG75" s="29"/>
      <c r="AH75" s="29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28" t="s">
        <v>173</v>
      </c>
      <c r="B76" s="135" t="s">
        <v>174</v>
      </c>
      <c r="C76" s="136"/>
      <c r="D76" s="137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29"/>
      <c r="AE76" s="29"/>
      <c r="AF76" s="19"/>
      <c r="AG76" s="29"/>
      <c r="AH76" s="29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28" t="s">
        <v>175</v>
      </c>
      <c r="B77" s="135" t="s">
        <v>176</v>
      </c>
      <c r="C77" s="136"/>
      <c r="D77" s="137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6"/>
      <c r="P77" s="16"/>
      <c r="Q77" s="16"/>
      <c r="R77" s="16"/>
      <c r="S77" s="13"/>
      <c r="T77" s="16"/>
      <c r="U77" s="16"/>
      <c r="V77" s="16"/>
      <c r="W77" s="13"/>
      <c r="X77" s="13"/>
      <c r="Y77" s="16"/>
      <c r="Z77" s="16"/>
      <c r="AA77" s="16"/>
      <c r="AB77" s="16"/>
      <c r="AC77" s="16"/>
      <c r="AD77" s="29"/>
      <c r="AE77" s="29"/>
      <c r="AF77" s="19"/>
      <c r="AG77" s="29"/>
      <c r="AH77" s="29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28" t="s">
        <v>177</v>
      </c>
      <c r="B78" s="135" t="s">
        <v>81</v>
      </c>
      <c r="C78" s="136"/>
      <c r="D78" s="137"/>
      <c r="E78" s="13"/>
      <c r="F78" s="13"/>
      <c r="G78" s="13"/>
      <c r="H78" s="13"/>
      <c r="I78" s="13"/>
      <c r="J78" s="13">
        <v>4</v>
      </c>
      <c r="K78" s="13">
        <v>3</v>
      </c>
      <c r="L78" s="13"/>
      <c r="M78" s="13">
        <v>1</v>
      </c>
      <c r="N78" s="13"/>
      <c r="O78" s="16"/>
      <c r="P78" s="16"/>
      <c r="Q78" s="16"/>
      <c r="R78" s="16"/>
      <c r="S78" s="13"/>
      <c r="T78" s="16"/>
      <c r="U78" s="16"/>
      <c r="V78" s="16"/>
      <c r="W78" s="13"/>
      <c r="X78" s="13"/>
      <c r="Y78" s="16"/>
      <c r="Z78" s="16"/>
      <c r="AA78" s="16"/>
      <c r="AB78" s="16"/>
      <c r="AC78" s="16">
        <v>3</v>
      </c>
      <c r="AD78" s="29"/>
      <c r="AE78" s="29"/>
      <c r="AF78" s="19"/>
      <c r="AG78" s="29"/>
      <c r="AH78" s="29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28" t="s">
        <v>178</v>
      </c>
      <c r="B79" s="135" t="s">
        <v>179</v>
      </c>
      <c r="C79" s="136"/>
      <c r="D79" s="137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29"/>
      <c r="AE79" s="29"/>
      <c r="AF79" s="19"/>
      <c r="AG79" s="29"/>
      <c r="AH79" s="29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26" t="s">
        <v>180</v>
      </c>
      <c r="B80" s="138" t="s">
        <v>181</v>
      </c>
      <c r="C80" s="139"/>
      <c r="D80" s="140"/>
      <c r="E80" s="27">
        <f>SUM(E81:E82)</f>
        <v>0</v>
      </c>
      <c r="F80" s="27">
        <f t="shared" ref="F80:AP80" si="7">SUM(F81:F82)</f>
        <v>0</v>
      </c>
      <c r="G80" s="27">
        <f t="shared" si="7"/>
        <v>0</v>
      </c>
      <c r="H80" s="27">
        <f t="shared" si="7"/>
        <v>0</v>
      </c>
      <c r="I80" s="27">
        <f t="shared" si="7"/>
        <v>0</v>
      </c>
      <c r="J80" s="27">
        <f t="shared" si="7"/>
        <v>0</v>
      </c>
      <c r="K80" s="27">
        <f t="shared" si="7"/>
        <v>0</v>
      </c>
      <c r="L80" s="27">
        <f t="shared" si="7"/>
        <v>0</v>
      </c>
      <c r="M80" s="27">
        <f t="shared" si="7"/>
        <v>0</v>
      </c>
      <c r="N80" s="27">
        <f t="shared" si="7"/>
        <v>0</v>
      </c>
      <c r="O80" s="27">
        <f t="shared" si="7"/>
        <v>0</v>
      </c>
      <c r="P80" s="27">
        <f t="shared" si="7"/>
        <v>0</v>
      </c>
      <c r="Q80" s="27">
        <f t="shared" si="7"/>
        <v>0</v>
      </c>
      <c r="R80" s="27">
        <f t="shared" si="7"/>
        <v>0</v>
      </c>
      <c r="S80" s="27">
        <f t="shared" si="7"/>
        <v>0</v>
      </c>
      <c r="T80" s="27">
        <f t="shared" si="7"/>
        <v>0</v>
      </c>
      <c r="U80" s="27">
        <f t="shared" si="7"/>
        <v>0</v>
      </c>
      <c r="V80" s="27">
        <f t="shared" si="7"/>
        <v>0</v>
      </c>
      <c r="W80" s="27">
        <f t="shared" si="7"/>
        <v>0</v>
      </c>
      <c r="X80" s="27">
        <f t="shared" si="7"/>
        <v>0</v>
      </c>
      <c r="Y80" s="27">
        <f t="shared" si="7"/>
        <v>0</v>
      </c>
      <c r="Z80" s="27">
        <f t="shared" si="7"/>
        <v>0</v>
      </c>
      <c r="AA80" s="27">
        <f t="shared" si="7"/>
        <v>0</v>
      </c>
      <c r="AB80" s="27">
        <f t="shared" si="7"/>
        <v>0</v>
      </c>
      <c r="AC80" s="27">
        <f t="shared" si="7"/>
        <v>0</v>
      </c>
      <c r="AD80" s="27">
        <f t="shared" si="7"/>
        <v>0</v>
      </c>
      <c r="AE80" s="27">
        <f t="shared" si="7"/>
        <v>0</v>
      </c>
      <c r="AF80" s="27">
        <f t="shared" si="7"/>
        <v>0</v>
      </c>
      <c r="AG80" s="27">
        <f t="shared" si="7"/>
        <v>0</v>
      </c>
      <c r="AH80" s="27">
        <f t="shared" si="7"/>
        <v>0</v>
      </c>
      <c r="AI80" s="27">
        <f t="shared" si="7"/>
        <v>0</v>
      </c>
      <c r="AJ80" s="27">
        <f t="shared" si="7"/>
        <v>0</v>
      </c>
      <c r="AK80" s="27">
        <f t="shared" si="7"/>
        <v>0</v>
      </c>
      <c r="AL80" s="27">
        <f t="shared" si="7"/>
        <v>0</v>
      </c>
      <c r="AM80" s="27">
        <f t="shared" si="7"/>
        <v>0</v>
      </c>
      <c r="AN80" s="27">
        <f t="shared" si="7"/>
        <v>0</v>
      </c>
      <c r="AO80" s="27">
        <f t="shared" si="7"/>
        <v>0</v>
      </c>
      <c r="AP80" s="27">
        <f t="shared" si="7"/>
        <v>0</v>
      </c>
    </row>
    <row r="81" spans="1:42" s="2" customFormat="1" ht="39.950000000000003" customHeight="1">
      <c r="A81" s="28" t="s">
        <v>182</v>
      </c>
      <c r="B81" s="135" t="s">
        <v>183</v>
      </c>
      <c r="C81" s="136"/>
      <c r="D81" s="137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29"/>
      <c r="AE81" s="29"/>
      <c r="AF81" s="29"/>
      <c r="AG81" s="29"/>
      <c r="AH81" s="29"/>
      <c r="AI81" s="29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28" t="s">
        <v>184</v>
      </c>
      <c r="B82" s="135" t="s">
        <v>81</v>
      </c>
      <c r="C82" s="136"/>
      <c r="D82" s="137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29"/>
      <c r="AE82" s="29"/>
      <c r="AF82" s="29"/>
      <c r="AG82" s="29"/>
      <c r="AH82" s="29"/>
      <c r="AI82" s="29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26" t="s">
        <v>185</v>
      </c>
      <c r="B83" s="138" t="s">
        <v>186</v>
      </c>
      <c r="C83" s="139"/>
      <c r="D83" s="140"/>
      <c r="E83" s="27">
        <f>SUM(E84:E104)</f>
        <v>3</v>
      </c>
      <c r="F83" s="27">
        <f t="shared" ref="F83:AP83" si="8">SUM(F84:F104)</f>
        <v>0</v>
      </c>
      <c r="G83" s="27">
        <f t="shared" si="8"/>
        <v>3</v>
      </c>
      <c r="H83" s="27">
        <f t="shared" si="8"/>
        <v>0</v>
      </c>
      <c r="I83" s="27">
        <f t="shared" si="8"/>
        <v>0</v>
      </c>
      <c r="J83" s="27">
        <f t="shared" si="8"/>
        <v>15</v>
      </c>
      <c r="K83" s="27">
        <f t="shared" si="8"/>
        <v>10</v>
      </c>
      <c r="L83" s="27">
        <f t="shared" si="8"/>
        <v>4</v>
      </c>
      <c r="M83" s="27">
        <f t="shared" si="8"/>
        <v>0</v>
      </c>
      <c r="N83" s="27">
        <f t="shared" si="8"/>
        <v>1</v>
      </c>
      <c r="O83" s="27">
        <f t="shared" si="8"/>
        <v>0</v>
      </c>
      <c r="P83" s="27">
        <f t="shared" si="8"/>
        <v>7</v>
      </c>
      <c r="Q83" s="27">
        <f t="shared" si="8"/>
        <v>4</v>
      </c>
      <c r="R83" s="27">
        <f t="shared" si="8"/>
        <v>0</v>
      </c>
      <c r="S83" s="27">
        <f t="shared" si="8"/>
        <v>2</v>
      </c>
      <c r="T83" s="27">
        <f t="shared" si="8"/>
        <v>0</v>
      </c>
      <c r="U83" s="27">
        <f t="shared" si="8"/>
        <v>1</v>
      </c>
      <c r="V83" s="27">
        <f t="shared" si="8"/>
        <v>0</v>
      </c>
      <c r="W83" s="27">
        <f t="shared" si="8"/>
        <v>0</v>
      </c>
      <c r="X83" s="27">
        <f t="shared" si="8"/>
        <v>1</v>
      </c>
      <c r="Y83" s="27">
        <f t="shared" si="8"/>
        <v>1</v>
      </c>
      <c r="Z83" s="27">
        <f t="shared" si="8"/>
        <v>8</v>
      </c>
      <c r="AA83" s="27">
        <f t="shared" si="8"/>
        <v>0</v>
      </c>
      <c r="AB83" s="27">
        <f t="shared" si="8"/>
        <v>0</v>
      </c>
      <c r="AC83" s="27">
        <f t="shared" si="8"/>
        <v>5</v>
      </c>
      <c r="AD83" s="27">
        <f t="shared" si="8"/>
        <v>0</v>
      </c>
      <c r="AE83" s="27">
        <f t="shared" si="8"/>
        <v>1</v>
      </c>
      <c r="AF83" s="27">
        <f t="shared" si="8"/>
        <v>1</v>
      </c>
      <c r="AG83" s="27">
        <f t="shared" si="8"/>
        <v>2</v>
      </c>
      <c r="AH83" s="27">
        <f t="shared" si="8"/>
        <v>0</v>
      </c>
      <c r="AI83" s="27">
        <f t="shared" si="8"/>
        <v>2</v>
      </c>
      <c r="AJ83" s="27">
        <f t="shared" si="8"/>
        <v>0</v>
      </c>
      <c r="AK83" s="27">
        <f t="shared" si="8"/>
        <v>2</v>
      </c>
      <c r="AL83" s="27">
        <f t="shared" si="8"/>
        <v>0</v>
      </c>
      <c r="AM83" s="27">
        <f t="shared" si="8"/>
        <v>0</v>
      </c>
      <c r="AN83" s="27">
        <f t="shared" si="8"/>
        <v>0</v>
      </c>
      <c r="AO83" s="27">
        <f t="shared" si="8"/>
        <v>0</v>
      </c>
      <c r="AP83" s="27">
        <f t="shared" si="8"/>
        <v>0</v>
      </c>
    </row>
    <row r="84" spans="1:42" s="2" customFormat="1" ht="39.950000000000003" customHeight="1">
      <c r="A84" s="28" t="s">
        <v>187</v>
      </c>
      <c r="B84" s="135" t="s">
        <v>188</v>
      </c>
      <c r="C84" s="136"/>
      <c r="D84" s="137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29"/>
      <c r="AE84" s="29"/>
      <c r="AF84" s="19"/>
      <c r="AG84" s="29"/>
      <c r="AH84" s="29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28" t="s">
        <v>189</v>
      </c>
      <c r="B85" s="135" t="s">
        <v>190</v>
      </c>
      <c r="C85" s="136"/>
      <c r="D85" s="137"/>
      <c r="E85" s="13"/>
      <c r="F85" s="13"/>
      <c r="G85" s="13"/>
      <c r="H85" s="13"/>
      <c r="I85" s="13"/>
      <c r="J85" s="13">
        <v>2</v>
      </c>
      <c r="K85" s="13">
        <v>2</v>
      </c>
      <c r="L85" s="13"/>
      <c r="M85" s="13"/>
      <c r="N85" s="13"/>
      <c r="O85" s="16"/>
      <c r="P85" s="16">
        <v>1</v>
      </c>
      <c r="Q85" s="16"/>
      <c r="R85" s="16"/>
      <c r="S85" s="13"/>
      <c r="T85" s="16"/>
      <c r="U85" s="16">
        <v>1</v>
      </c>
      <c r="V85" s="16"/>
      <c r="W85" s="13"/>
      <c r="X85" s="13">
        <v>1</v>
      </c>
      <c r="Y85" s="16"/>
      <c r="Z85" s="16">
        <v>1</v>
      </c>
      <c r="AA85" s="16"/>
      <c r="AB85" s="16"/>
      <c r="AC85" s="16">
        <v>1</v>
      </c>
      <c r="AD85" s="29"/>
      <c r="AE85" s="29"/>
      <c r="AF85" s="19"/>
      <c r="AG85" s="29"/>
      <c r="AH85" s="29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28" t="s">
        <v>191</v>
      </c>
      <c r="B86" s="135" t="s">
        <v>192</v>
      </c>
      <c r="C86" s="136"/>
      <c r="D86" s="137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6"/>
      <c r="P86" s="16"/>
      <c r="Q86" s="16"/>
      <c r="R86" s="16"/>
      <c r="S86" s="13"/>
      <c r="T86" s="16"/>
      <c r="U86" s="16"/>
      <c r="V86" s="16"/>
      <c r="W86" s="13"/>
      <c r="X86" s="13"/>
      <c r="Y86" s="16"/>
      <c r="Z86" s="16"/>
      <c r="AA86" s="16"/>
      <c r="AB86" s="16"/>
      <c r="AC86" s="16"/>
      <c r="AD86" s="29"/>
      <c r="AE86" s="29"/>
      <c r="AF86" s="19"/>
      <c r="AG86" s="29"/>
      <c r="AH86" s="29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28" t="s">
        <v>193</v>
      </c>
      <c r="B87" s="135" t="s">
        <v>194</v>
      </c>
      <c r="C87" s="136"/>
      <c r="D87" s="137"/>
      <c r="E87" s="13">
        <v>1</v>
      </c>
      <c r="F87" s="13"/>
      <c r="G87" s="13">
        <v>1</v>
      </c>
      <c r="H87" s="13"/>
      <c r="I87" s="13"/>
      <c r="J87" s="13">
        <v>2</v>
      </c>
      <c r="K87" s="13"/>
      <c r="L87" s="13">
        <v>2</v>
      </c>
      <c r="M87" s="13"/>
      <c r="N87" s="13"/>
      <c r="O87" s="16"/>
      <c r="P87" s="16">
        <v>1</v>
      </c>
      <c r="Q87" s="16">
        <v>1</v>
      </c>
      <c r="R87" s="16"/>
      <c r="S87" s="13"/>
      <c r="T87" s="16"/>
      <c r="U87" s="16"/>
      <c r="V87" s="16"/>
      <c r="W87" s="13"/>
      <c r="X87" s="13"/>
      <c r="Y87" s="16"/>
      <c r="Z87" s="16">
        <v>1</v>
      </c>
      <c r="AA87" s="16"/>
      <c r="AB87" s="16"/>
      <c r="AC87" s="16"/>
      <c r="AD87" s="29"/>
      <c r="AE87" s="29"/>
      <c r="AF87" s="19">
        <v>1</v>
      </c>
      <c r="AG87" s="29">
        <v>1</v>
      </c>
      <c r="AH87" s="29"/>
      <c r="AI87" s="19">
        <v>1</v>
      </c>
      <c r="AJ87" s="21"/>
      <c r="AK87" s="21">
        <v>1</v>
      </c>
      <c r="AL87" s="21"/>
      <c r="AM87" s="21"/>
      <c r="AN87" s="21"/>
      <c r="AO87" s="21"/>
      <c r="AP87" s="21"/>
    </row>
    <row r="88" spans="1:42" s="2" customFormat="1" ht="39.950000000000003" customHeight="1">
      <c r="A88" s="28" t="s">
        <v>195</v>
      </c>
      <c r="B88" s="135" t="s">
        <v>196</v>
      </c>
      <c r="C88" s="136"/>
      <c r="D88" s="137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/>
      <c r="AD88" s="29"/>
      <c r="AE88" s="29"/>
      <c r="AF88" s="19"/>
      <c r="AG88" s="29"/>
      <c r="AH88" s="29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28" t="s">
        <v>197</v>
      </c>
      <c r="B89" s="135" t="s">
        <v>198</v>
      </c>
      <c r="C89" s="136"/>
      <c r="D89" s="137"/>
      <c r="E89" s="13">
        <v>2</v>
      </c>
      <c r="F89" s="13"/>
      <c r="G89" s="13">
        <v>2</v>
      </c>
      <c r="H89" s="13"/>
      <c r="I89" s="13"/>
      <c r="J89" s="13">
        <v>5</v>
      </c>
      <c r="K89" s="13">
        <v>3</v>
      </c>
      <c r="L89" s="13">
        <v>1</v>
      </c>
      <c r="M89" s="13"/>
      <c r="N89" s="13">
        <v>1</v>
      </c>
      <c r="O89" s="16"/>
      <c r="P89" s="16">
        <v>2</v>
      </c>
      <c r="Q89" s="16"/>
      <c r="R89" s="16"/>
      <c r="S89" s="13">
        <v>2</v>
      </c>
      <c r="T89" s="16"/>
      <c r="U89" s="16"/>
      <c r="V89" s="16"/>
      <c r="W89" s="13"/>
      <c r="X89" s="13"/>
      <c r="Y89" s="16"/>
      <c r="Z89" s="16">
        <v>2</v>
      </c>
      <c r="AA89" s="16"/>
      <c r="AB89" s="16"/>
      <c r="AC89" s="16">
        <v>3</v>
      </c>
      <c r="AD89" s="29"/>
      <c r="AE89" s="29">
        <v>1</v>
      </c>
      <c r="AF89" s="19"/>
      <c r="AG89" s="29">
        <v>1</v>
      </c>
      <c r="AH89" s="29"/>
      <c r="AI89" s="19">
        <v>1</v>
      </c>
      <c r="AJ89" s="21"/>
      <c r="AK89" s="21">
        <v>1</v>
      </c>
      <c r="AL89" s="21"/>
      <c r="AM89" s="21"/>
      <c r="AN89" s="21"/>
      <c r="AO89" s="21"/>
      <c r="AP89" s="21"/>
    </row>
    <row r="90" spans="1:42" s="2" customFormat="1" ht="39.950000000000003" customHeight="1">
      <c r="A90" s="28" t="s">
        <v>199</v>
      </c>
      <c r="B90" s="135" t="s">
        <v>200</v>
      </c>
      <c r="C90" s="136"/>
      <c r="D90" s="137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/>
      <c r="AD90" s="29"/>
      <c r="AE90" s="29"/>
      <c r="AF90" s="19"/>
      <c r="AG90" s="29"/>
      <c r="AH90" s="29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28" t="s">
        <v>201</v>
      </c>
      <c r="B91" s="135" t="s">
        <v>202</v>
      </c>
      <c r="C91" s="136"/>
      <c r="D91" s="137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29"/>
      <c r="AE91" s="29"/>
      <c r="AF91" s="19"/>
      <c r="AG91" s="29"/>
      <c r="AH91" s="29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28" t="s">
        <v>203</v>
      </c>
      <c r="B92" s="135" t="s">
        <v>204</v>
      </c>
      <c r="C92" s="136"/>
      <c r="D92" s="137"/>
      <c r="E92" s="13"/>
      <c r="F92" s="13"/>
      <c r="G92" s="13"/>
      <c r="H92" s="13"/>
      <c r="I92" s="13"/>
      <c r="J92" s="13">
        <v>1</v>
      </c>
      <c r="K92" s="13">
        <v>1</v>
      </c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>
        <v>1</v>
      </c>
      <c r="AD92" s="29"/>
      <c r="AE92" s="29"/>
      <c r="AF92" s="19"/>
      <c r="AG92" s="29"/>
      <c r="AH92" s="29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28" t="s">
        <v>205</v>
      </c>
      <c r="B93" s="135" t="s">
        <v>206</v>
      </c>
      <c r="C93" s="136"/>
      <c r="D93" s="137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29"/>
      <c r="AE93" s="29"/>
      <c r="AF93" s="19"/>
      <c r="AG93" s="29"/>
      <c r="AH93" s="29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28" t="s">
        <v>207</v>
      </c>
      <c r="B94" s="135" t="s">
        <v>208</v>
      </c>
      <c r="C94" s="136"/>
      <c r="D94" s="137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/>
      <c r="AD94" s="29"/>
      <c r="AE94" s="29"/>
      <c r="AF94" s="19"/>
      <c r="AG94" s="29"/>
      <c r="AH94" s="29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28" t="s">
        <v>209</v>
      </c>
      <c r="B95" s="135" t="s">
        <v>210</v>
      </c>
      <c r="C95" s="136"/>
      <c r="D95" s="137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29"/>
      <c r="AE95" s="29"/>
      <c r="AF95" s="19"/>
      <c r="AG95" s="29"/>
      <c r="AH95" s="29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28" t="s">
        <v>211</v>
      </c>
      <c r="B96" s="135" t="s">
        <v>212</v>
      </c>
      <c r="C96" s="136"/>
      <c r="D96" s="137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29"/>
      <c r="AE96" s="29"/>
      <c r="AF96" s="19"/>
      <c r="AG96" s="29"/>
      <c r="AH96" s="29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28" t="s">
        <v>213</v>
      </c>
      <c r="B97" s="135" t="s">
        <v>214</v>
      </c>
      <c r="C97" s="136"/>
      <c r="D97" s="137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29"/>
      <c r="AE97" s="29"/>
      <c r="AF97" s="19"/>
      <c r="AG97" s="29"/>
      <c r="AH97" s="29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28" t="s">
        <v>215</v>
      </c>
      <c r="B98" s="135" t="s">
        <v>216</v>
      </c>
      <c r="C98" s="136"/>
      <c r="D98" s="137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29"/>
      <c r="AE98" s="29"/>
      <c r="AF98" s="19"/>
      <c r="AG98" s="29"/>
      <c r="AH98" s="29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28" t="s">
        <v>217</v>
      </c>
      <c r="B99" s="134" t="s">
        <v>218</v>
      </c>
      <c r="C99" s="134"/>
      <c r="D99" s="134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29"/>
      <c r="AE99" s="29"/>
      <c r="AF99" s="19"/>
      <c r="AG99" s="29"/>
      <c r="AH99" s="29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28" t="s">
        <v>219</v>
      </c>
      <c r="B100" s="135" t="s">
        <v>220</v>
      </c>
      <c r="C100" s="136"/>
      <c r="D100" s="137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29"/>
      <c r="AE100" s="29"/>
      <c r="AF100" s="19"/>
      <c r="AG100" s="29"/>
      <c r="AH100" s="29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28" t="s">
        <v>221</v>
      </c>
      <c r="B101" s="135" t="s">
        <v>222</v>
      </c>
      <c r="C101" s="136"/>
      <c r="D101" s="137"/>
      <c r="E101" s="13"/>
      <c r="F101" s="13"/>
      <c r="G101" s="13"/>
      <c r="H101" s="13"/>
      <c r="I101" s="13"/>
      <c r="J101" s="13">
        <v>5</v>
      </c>
      <c r="K101" s="13">
        <v>4</v>
      </c>
      <c r="L101" s="13">
        <v>1</v>
      </c>
      <c r="M101" s="13"/>
      <c r="N101" s="13"/>
      <c r="O101" s="13"/>
      <c r="P101" s="16">
        <v>3</v>
      </c>
      <c r="Q101" s="16">
        <v>3</v>
      </c>
      <c r="R101" s="16"/>
      <c r="S101" s="16"/>
      <c r="T101" s="13"/>
      <c r="U101" s="16"/>
      <c r="V101" s="16"/>
      <c r="W101" s="16"/>
      <c r="X101" s="13"/>
      <c r="Y101" s="13">
        <v>1</v>
      </c>
      <c r="Z101" s="16">
        <v>4</v>
      </c>
      <c r="AA101" s="16"/>
      <c r="AB101" s="16"/>
      <c r="AC101" s="16"/>
      <c r="AD101" s="29"/>
      <c r="AE101" s="29"/>
      <c r="AF101" s="19"/>
      <c r="AG101" s="29"/>
      <c r="AH101" s="29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28" t="s">
        <v>223</v>
      </c>
      <c r="B102" s="135" t="s">
        <v>81</v>
      </c>
      <c r="C102" s="136"/>
      <c r="D102" s="137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29"/>
      <c r="AE102" s="29"/>
      <c r="AF102" s="19"/>
      <c r="AG102" s="29"/>
      <c r="AH102" s="29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28" t="s">
        <v>224</v>
      </c>
      <c r="B103" s="135" t="s">
        <v>225</v>
      </c>
      <c r="C103" s="136"/>
      <c r="D103" s="137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29"/>
      <c r="AE103" s="29"/>
      <c r="AF103" s="19"/>
      <c r="AG103" s="29"/>
      <c r="AH103" s="29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28" t="s">
        <v>226</v>
      </c>
      <c r="B104" s="135" t="s">
        <v>227</v>
      </c>
      <c r="C104" s="136"/>
      <c r="D104" s="137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29"/>
      <c r="AE104" s="29"/>
      <c r="AF104" s="19"/>
      <c r="AG104" s="29"/>
      <c r="AH104" s="29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26" t="s">
        <v>228</v>
      </c>
      <c r="B105" s="138" t="s">
        <v>229</v>
      </c>
      <c r="C105" s="139"/>
      <c r="D105" s="140"/>
      <c r="E105" s="27">
        <f>SUM(E106:E109)</f>
        <v>0</v>
      </c>
      <c r="F105" s="27">
        <f t="shared" ref="F105:AP105" si="9">SUM(F106:F109)</f>
        <v>0</v>
      </c>
      <c r="G105" s="27">
        <f t="shared" si="9"/>
        <v>0</v>
      </c>
      <c r="H105" s="27">
        <f t="shared" si="9"/>
        <v>0</v>
      </c>
      <c r="I105" s="27">
        <f t="shared" si="9"/>
        <v>0</v>
      </c>
      <c r="J105" s="27">
        <f t="shared" si="9"/>
        <v>10</v>
      </c>
      <c r="K105" s="27">
        <f t="shared" si="9"/>
        <v>9</v>
      </c>
      <c r="L105" s="27">
        <f t="shared" si="9"/>
        <v>1</v>
      </c>
      <c r="M105" s="27">
        <f t="shared" si="9"/>
        <v>0</v>
      </c>
      <c r="N105" s="27">
        <f t="shared" si="9"/>
        <v>0</v>
      </c>
      <c r="O105" s="27">
        <f t="shared" si="9"/>
        <v>1</v>
      </c>
      <c r="P105" s="27">
        <f t="shared" si="9"/>
        <v>6</v>
      </c>
      <c r="Q105" s="27">
        <f t="shared" si="9"/>
        <v>0</v>
      </c>
      <c r="R105" s="27">
        <f t="shared" si="9"/>
        <v>1</v>
      </c>
      <c r="S105" s="27">
        <f t="shared" si="9"/>
        <v>5</v>
      </c>
      <c r="T105" s="27">
        <f t="shared" si="9"/>
        <v>0</v>
      </c>
      <c r="U105" s="27">
        <f t="shared" si="9"/>
        <v>0</v>
      </c>
      <c r="V105" s="27">
        <f t="shared" si="9"/>
        <v>0</v>
      </c>
      <c r="W105" s="27">
        <f t="shared" si="9"/>
        <v>0</v>
      </c>
      <c r="X105" s="27">
        <f t="shared" si="9"/>
        <v>0</v>
      </c>
      <c r="Y105" s="27">
        <f t="shared" si="9"/>
        <v>0</v>
      </c>
      <c r="Z105" s="27">
        <f t="shared" si="9"/>
        <v>6</v>
      </c>
      <c r="AA105" s="27">
        <f t="shared" si="9"/>
        <v>0</v>
      </c>
      <c r="AB105" s="27">
        <f t="shared" si="9"/>
        <v>0</v>
      </c>
      <c r="AC105" s="27">
        <f t="shared" si="9"/>
        <v>2</v>
      </c>
      <c r="AD105" s="27">
        <f t="shared" si="9"/>
        <v>0</v>
      </c>
      <c r="AE105" s="27">
        <f t="shared" si="9"/>
        <v>2</v>
      </c>
      <c r="AF105" s="27">
        <f t="shared" si="9"/>
        <v>0</v>
      </c>
      <c r="AG105" s="27">
        <f t="shared" si="9"/>
        <v>2</v>
      </c>
      <c r="AH105" s="27">
        <f t="shared" si="9"/>
        <v>0</v>
      </c>
      <c r="AI105" s="27">
        <f t="shared" si="9"/>
        <v>2</v>
      </c>
      <c r="AJ105" s="27">
        <f t="shared" si="9"/>
        <v>0</v>
      </c>
      <c r="AK105" s="27">
        <f t="shared" si="9"/>
        <v>2</v>
      </c>
      <c r="AL105" s="27">
        <f t="shared" si="9"/>
        <v>0</v>
      </c>
      <c r="AM105" s="27">
        <f t="shared" si="9"/>
        <v>0</v>
      </c>
      <c r="AN105" s="27">
        <f t="shared" si="9"/>
        <v>0</v>
      </c>
      <c r="AO105" s="27">
        <f t="shared" si="9"/>
        <v>0</v>
      </c>
      <c r="AP105" s="27">
        <f t="shared" si="9"/>
        <v>0</v>
      </c>
    </row>
    <row r="106" spans="1:42" s="2" customFormat="1" ht="90" customHeight="1">
      <c r="A106" s="28" t="s">
        <v>230</v>
      </c>
      <c r="B106" s="135" t="s">
        <v>231</v>
      </c>
      <c r="C106" s="136"/>
      <c r="D106" s="137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29"/>
      <c r="AE106" s="29"/>
      <c r="AF106" s="29"/>
      <c r="AG106" s="29"/>
      <c r="AH106" s="29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28" t="s">
        <v>232</v>
      </c>
      <c r="B107" s="135" t="s">
        <v>81</v>
      </c>
      <c r="C107" s="136"/>
      <c r="D107" s="137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29"/>
      <c r="AE107" s="29"/>
      <c r="AF107" s="29"/>
      <c r="AG107" s="29"/>
      <c r="AH107" s="29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28" t="s">
        <v>233</v>
      </c>
      <c r="B108" s="141" t="s">
        <v>234</v>
      </c>
      <c r="C108" s="142"/>
      <c r="D108" s="143"/>
      <c r="E108" s="13"/>
      <c r="F108" s="13"/>
      <c r="G108" s="13"/>
      <c r="H108" s="13"/>
      <c r="I108" s="13"/>
      <c r="J108" s="13">
        <v>1</v>
      </c>
      <c r="K108" s="13">
        <v>1</v>
      </c>
      <c r="L108" s="13"/>
      <c r="M108" s="13"/>
      <c r="N108" s="13"/>
      <c r="O108" s="13"/>
      <c r="P108" s="16">
        <v>1</v>
      </c>
      <c r="Q108" s="16"/>
      <c r="R108" s="16">
        <v>1</v>
      </c>
      <c r="S108" s="16"/>
      <c r="T108" s="13"/>
      <c r="U108" s="16"/>
      <c r="V108" s="16"/>
      <c r="W108" s="16"/>
      <c r="X108" s="13"/>
      <c r="Y108" s="13"/>
      <c r="Z108" s="16">
        <v>1</v>
      </c>
      <c r="AA108" s="16"/>
      <c r="AB108" s="16"/>
      <c r="AC108" s="16"/>
      <c r="AD108" s="29"/>
      <c r="AE108" s="29"/>
      <c r="AF108" s="29"/>
      <c r="AG108" s="29"/>
      <c r="AH108" s="29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28" t="s">
        <v>235</v>
      </c>
      <c r="B109" s="141" t="s">
        <v>236</v>
      </c>
      <c r="C109" s="142"/>
      <c r="D109" s="143"/>
      <c r="E109" s="13"/>
      <c r="F109" s="13"/>
      <c r="G109" s="13"/>
      <c r="H109" s="13"/>
      <c r="I109" s="13"/>
      <c r="J109" s="13">
        <v>9</v>
      </c>
      <c r="K109" s="13">
        <v>8</v>
      </c>
      <c r="L109" s="13">
        <v>1</v>
      </c>
      <c r="M109" s="13"/>
      <c r="N109" s="13"/>
      <c r="O109" s="13">
        <v>1</v>
      </c>
      <c r="P109" s="16">
        <v>5</v>
      </c>
      <c r="Q109" s="16"/>
      <c r="R109" s="16"/>
      <c r="S109" s="16">
        <v>5</v>
      </c>
      <c r="T109" s="13"/>
      <c r="U109" s="16"/>
      <c r="V109" s="16"/>
      <c r="W109" s="16"/>
      <c r="X109" s="13"/>
      <c r="Y109" s="13"/>
      <c r="Z109" s="16">
        <v>5</v>
      </c>
      <c r="AA109" s="16"/>
      <c r="AB109" s="16"/>
      <c r="AC109" s="16">
        <v>2</v>
      </c>
      <c r="AD109" s="29"/>
      <c r="AE109" s="29">
        <v>2</v>
      </c>
      <c r="AF109" s="29"/>
      <c r="AG109" s="29">
        <v>2</v>
      </c>
      <c r="AH109" s="29"/>
      <c r="AI109" s="19">
        <v>2</v>
      </c>
      <c r="AJ109" s="21"/>
      <c r="AK109" s="21">
        <v>2</v>
      </c>
      <c r="AL109" s="21"/>
      <c r="AM109" s="21"/>
      <c r="AN109" s="21"/>
      <c r="AO109" s="21"/>
      <c r="AP109" s="21"/>
    </row>
    <row r="110" spans="1:42" s="1" customFormat="1" ht="65.25" customHeight="1">
      <c r="A110" s="26" t="s">
        <v>237</v>
      </c>
      <c r="B110" s="138" t="s">
        <v>238</v>
      </c>
      <c r="C110" s="139"/>
      <c r="D110" s="140"/>
      <c r="E110" s="27">
        <f>SUM(E111:E118)</f>
        <v>114</v>
      </c>
      <c r="F110" s="27">
        <f t="shared" ref="F110:AP110" si="10">SUM(F111:F118)</f>
        <v>0</v>
      </c>
      <c r="G110" s="27">
        <f t="shared" si="10"/>
        <v>109</v>
      </c>
      <c r="H110" s="27">
        <f t="shared" si="10"/>
        <v>5</v>
      </c>
      <c r="I110" s="27">
        <f t="shared" si="10"/>
        <v>0</v>
      </c>
      <c r="J110" s="27">
        <f t="shared" si="10"/>
        <v>87</v>
      </c>
      <c r="K110" s="27">
        <f t="shared" si="10"/>
        <v>72</v>
      </c>
      <c r="L110" s="27">
        <f t="shared" si="10"/>
        <v>13</v>
      </c>
      <c r="M110" s="27">
        <f t="shared" si="10"/>
        <v>0</v>
      </c>
      <c r="N110" s="27">
        <f t="shared" si="10"/>
        <v>2</v>
      </c>
      <c r="O110" s="27">
        <f t="shared" si="10"/>
        <v>0</v>
      </c>
      <c r="P110" s="27">
        <f t="shared" si="10"/>
        <v>136</v>
      </c>
      <c r="Q110" s="27">
        <f t="shared" si="10"/>
        <v>114</v>
      </c>
      <c r="R110" s="27">
        <f t="shared" si="10"/>
        <v>13</v>
      </c>
      <c r="S110" s="27">
        <f t="shared" si="10"/>
        <v>1</v>
      </c>
      <c r="T110" s="27">
        <f t="shared" si="10"/>
        <v>0</v>
      </c>
      <c r="U110" s="27">
        <f t="shared" si="10"/>
        <v>8</v>
      </c>
      <c r="V110" s="27">
        <f t="shared" si="10"/>
        <v>0</v>
      </c>
      <c r="W110" s="27">
        <f t="shared" si="10"/>
        <v>3</v>
      </c>
      <c r="X110" s="27">
        <f t="shared" si="10"/>
        <v>5</v>
      </c>
      <c r="Y110" s="27">
        <f t="shared" si="10"/>
        <v>0</v>
      </c>
      <c r="Z110" s="27">
        <f t="shared" si="10"/>
        <v>136</v>
      </c>
      <c r="AA110" s="27">
        <f t="shared" si="10"/>
        <v>0</v>
      </c>
      <c r="AB110" s="27">
        <f t="shared" si="10"/>
        <v>3</v>
      </c>
      <c r="AC110" s="27">
        <f t="shared" si="10"/>
        <v>45</v>
      </c>
      <c r="AD110" s="27">
        <f t="shared" si="10"/>
        <v>3</v>
      </c>
      <c r="AE110" s="27">
        <f t="shared" si="10"/>
        <v>4</v>
      </c>
      <c r="AF110" s="27">
        <f t="shared" si="10"/>
        <v>2</v>
      </c>
      <c r="AG110" s="27">
        <f t="shared" si="10"/>
        <v>6</v>
      </c>
      <c r="AH110" s="27">
        <f t="shared" si="10"/>
        <v>0</v>
      </c>
      <c r="AI110" s="27">
        <f t="shared" si="10"/>
        <v>6</v>
      </c>
      <c r="AJ110" s="27">
        <f t="shared" si="10"/>
        <v>0</v>
      </c>
      <c r="AK110" s="27">
        <f t="shared" si="10"/>
        <v>5</v>
      </c>
      <c r="AL110" s="27">
        <f t="shared" si="10"/>
        <v>0</v>
      </c>
      <c r="AM110" s="27">
        <f t="shared" si="10"/>
        <v>0</v>
      </c>
      <c r="AN110" s="27">
        <f t="shared" si="10"/>
        <v>0</v>
      </c>
      <c r="AO110" s="27">
        <f t="shared" si="10"/>
        <v>0</v>
      </c>
      <c r="AP110" s="27">
        <f t="shared" si="10"/>
        <v>0</v>
      </c>
    </row>
    <row r="111" spans="1:42" s="2" customFormat="1" ht="39.950000000000003" customHeight="1">
      <c r="A111" s="28" t="s">
        <v>239</v>
      </c>
      <c r="B111" s="144" t="s">
        <v>240</v>
      </c>
      <c r="C111" s="145"/>
      <c r="D111" s="146"/>
      <c r="E111" s="13">
        <v>113</v>
      </c>
      <c r="F111" s="13"/>
      <c r="G111" s="13">
        <v>109</v>
      </c>
      <c r="H111" s="13">
        <v>4</v>
      </c>
      <c r="I111" s="13"/>
      <c r="J111" s="13">
        <v>74</v>
      </c>
      <c r="K111" s="13">
        <v>64</v>
      </c>
      <c r="L111" s="13">
        <v>9</v>
      </c>
      <c r="M111" s="13"/>
      <c r="N111" s="13">
        <v>1</v>
      </c>
      <c r="O111" s="16"/>
      <c r="P111" s="16">
        <v>136</v>
      </c>
      <c r="Q111" s="16">
        <v>114</v>
      </c>
      <c r="R111" s="16">
        <v>13</v>
      </c>
      <c r="S111" s="13">
        <v>1</v>
      </c>
      <c r="T111" s="16"/>
      <c r="U111" s="16">
        <v>8</v>
      </c>
      <c r="V111" s="16"/>
      <c r="W111" s="16">
        <v>3</v>
      </c>
      <c r="X111" s="16">
        <v>5</v>
      </c>
      <c r="Y111" s="16"/>
      <c r="Z111" s="16">
        <v>136</v>
      </c>
      <c r="AA111" s="16"/>
      <c r="AB111" s="16">
        <v>2</v>
      </c>
      <c r="AC111" s="16">
        <v>37</v>
      </c>
      <c r="AD111" s="29">
        <v>2</v>
      </c>
      <c r="AE111" s="29">
        <v>3</v>
      </c>
      <c r="AF111" s="19">
        <v>1</v>
      </c>
      <c r="AG111" s="29">
        <v>4</v>
      </c>
      <c r="AH111" s="29"/>
      <c r="AI111" s="19">
        <v>4</v>
      </c>
      <c r="AJ111" s="21"/>
      <c r="AK111" s="21">
        <v>3</v>
      </c>
      <c r="AL111" s="21"/>
      <c r="AM111" s="21"/>
      <c r="AN111" s="21"/>
      <c r="AO111" s="21"/>
      <c r="AP111" s="21"/>
    </row>
    <row r="112" spans="1:42" s="2" customFormat="1" ht="39.950000000000003" customHeight="1">
      <c r="A112" s="28" t="s">
        <v>241</v>
      </c>
      <c r="B112" s="144" t="s">
        <v>242</v>
      </c>
      <c r="C112" s="145"/>
      <c r="D112" s="146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29"/>
      <c r="AE112" s="29"/>
      <c r="AF112" s="19"/>
      <c r="AG112" s="29"/>
      <c r="AH112" s="29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28" t="s">
        <v>243</v>
      </c>
      <c r="B113" s="144" t="s">
        <v>244</v>
      </c>
      <c r="C113" s="145"/>
      <c r="D113" s="146"/>
      <c r="E113" s="13"/>
      <c r="F113" s="13"/>
      <c r="G113" s="13"/>
      <c r="H113" s="13"/>
      <c r="I113" s="13"/>
      <c r="J113" s="13">
        <v>11</v>
      </c>
      <c r="K113" s="13">
        <v>6</v>
      </c>
      <c r="L113" s="13">
        <v>4</v>
      </c>
      <c r="M113" s="13"/>
      <c r="N113" s="13">
        <v>1</v>
      </c>
      <c r="O113" s="16"/>
      <c r="P113" s="16"/>
      <c r="Q113" s="16"/>
      <c r="R113" s="16"/>
      <c r="S113" s="13"/>
      <c r="T113" s="16"/>
      <c r="U113" s="16"/>
      <c r="V113" s="16"/>
      <c r="W113" s="16"/>
      <c r="X113" s="16"/>
      <c r="Y113" s="16"/>
      <c r="Z113" s="16"/>
      <c r="AA113" s="16"/>
      <c r="AB113" s="16">
        <v>1</v>
      </c>
      <c r="AC113" s="16">
        <v>6</v>
      </c>
      <c r="AD113" s="29">
        <v>1</v>
      </c>
      <c r="AE113" s="29"/>
      <c r="AF113" s="19">
        <v>1</v>
      </c>
      <c r="AG113" s="29">
        <v>1</v>
      </c>
      <c r="AH113" s="29"/>
      <c r="AI113" s="19">
        <v>1</v>
      </c>
      <c r="AJ113" s="21"/>
      <c r="AK113" s="21">
        <v>1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28" t="s">
        <v>245</v>
      </c>
      <c r="B114" s="144" t="s">
        <v>246</v>
      </c>
      <c r="C114" s="145"/>
      <c r="D114" s="146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29"/>
      <c r="AE114" s="29"/>
      <c r="AF114" s="19"/>
      <c r="AG114" s="29"/>
      <c r="AH114" s="29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28" t="s">
        <v>247</v>
      </c>
      <c r="B115" s="144" t="s">
        <v>248</v>
      </c>
      <c r="C115" s="145"/>
      <c r="D115" s="146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29"/>
      <c r="AE115" s="29"/>
      <c r="AF115" s="19"/>
      <c r="AG115" s="29"/>
      <c r="AH115" s="29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28" t="s">
        <v>249</v>
      </c>
      <c r="B116" s="144" t="s">
        <v>250</v>
      </c>
      <c r="C116" s="145"/>
      <c r="D116" s="146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29"/>
      <c r="AE116" s="29"/>
      <c r="AF116" s="19"/>
      <c r="AG116" s="29"/>
      <c r="AH116" s="29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28" t="s">
        <v>251</v>
      </c>
      <c r="B117" s="144" t="s">
        <v>252</v>
      </c>
      <c r="C117" s="145"/>
      <c r="D117" s="146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29"/>
      <c r="AE117" s="29"/>
      <c r="AF117" s="19"/>
      <c r="AG117" s="29"/>
      <c r="AH117" s="29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28" t="s">
        <v>253</v>
      </c>
      <c r="B118" s="144" t="s">
        <v>81</v>
      </c>
      <c r="C118" s="145"/>
      <c r="D118" s="146"/>
      <c r="E118" s="13">
        <v>1</v>
      </c>
      <c r="F118" s="13"/>
      <c r="G118" s="13"/>
      <c r="H118" s="13">
        <v>1</v>
      </c>
      <c r="I118" s="13"/>
      <c r="J118" s="13">
        <v>2</v>
      </c>
      <c r="K118" s="13">
        <v>2</v>
      </c>
      <c r="L118" s="13"/>
      <c r="M118" s="13"/>
      <c r="N118" s="13"/>
      <c r="O118" s="16"/>
      <c r="P118" s="16"/>
      <c r="Q118" s="16"/>
      <c r="R118" s="16"/>
      <c r="S118" s="13"/>
      <c r="T118" s="16"/>
      <c r="U118" s="16"/>
      <c r="V118" s="16"/>
      <c r="W118" s="16"/>
      <c r="X118" s="16"/>
      <c r="Y118" s="16"/>
      <c r="Z118" s="16"/>
      <c r="AA118" s="16"/>
      <c r="AB118" s="16"/>
      <c r="AC118" s="16">
        <v>2</v>
      </c>
      <c r="AD118" s="29"/>
      <c r="AE118" s="29">
        <v>1</v>
      </c>
      <c r="AF118" s="19"/>
      <c r="AG118" s="29">
        <v>1</v>
      </c>
      <c r="AH118" s="29"/>
      <c r="AI118" s="19">
        <v>1</v>
      </c>
      <c r="AJ118" s="21"/>
      <c r="AK118" s="21">
        <v>1</v>
      </c>
      <c r="AL118" s="21"/>
      <c r="AM118" s="21"/>
      <c r="AN118" s="21"/>
      <c r="AO118" s="21"/>
      <c r="AP118" s="21"/>
    </row>
    <row r="119" spans="1:42" s="1" customFormat="1" ht="59.25" customHeight="1">
      <c r="A119" s="26" t="s">
        <v>254</v>
      </c>
      <c r="B119" s="138" t="s">
        <v>255</v>
      </c>
      <c r="C119" s="139"/>
      <c r="D119" s="140"/>
      <c r="E119" s="27">
        <f>SUM(E120:E123)</f>
        <v>1</v>
      </c>
      <c r="F119" s="27">
        <f t="shared" ref="F119:AP119" si="11">SUM(F120:F123)</f>
        <v>0</v>
      </c>
      <c r="G119" s="27">
        <f t="shared" si="11"/>
        <v>1</v>
      </c>
      <c r="H119" s="27">
        <f t="shared" si="11"/>
        <v>0</v>
      </c>
      <c r="I119" s="27">
        <f t="shared" si="11"/>
        <v>0</v>
      </c>
      <c r="J119" s="27">
        <f t="shared" si="11"/>
        <v>6</v>
      </c>
      <c r="K119" s="27">
        <f t="shared" si="11"/>
        <v>5</v>
      </c>
      <c r="L119" s="27">
        <f t="shared" si="11"/>
        <v>1</v>
      </c>
      <c r="M119" s="27">
        <f t="shared" si="11"/>
        <v>0</v>
      </c>
      <c r="N119" s="27">
        <f t="shared" si="11"/>
        <v>0</v>
      </c>
      <c r="O119" s="27">
        <f t="shared" si="11"/>
        <v>0</v>
      </c>
      <c r="P119" s="27">
        <f t="shared" si="11"/>
        <v>2</v>
      </c>
      <c r="Q119" s="27">
        <f t="shared" si="11"/>
        <v>1</v>
      </c>
      <c r="R119" s="27">
        <f t="shared" si="11"/>
        <v>0</v>
      </c>
      <c r="S119" s="27">
        <f t="shared" si="11"/>
        <v>1</v>
      </c>
      <c r="T119" s="27">
        <f t="shared" si="11"/>
        <v>0</v>
      </c>
      <c r="U119" s="27">
        <f t="shared" si="11"/>
        <v>0</v>
      </c>
      <c r="V119" s="27">
        <f t="shared" si="11"/>
        <v>0</v>
      </c>
      <c r="W119" s="27">
        <f t="shared" si="11"/>
        <v>0</v>
      </c>
      <c r="X119" s="27">
        <f t="shared" si="11"/>
        <v>0</v>
      </c>
      <c r="Y119" s="27">
        <f t="shared" si="11"/>
        <v>0</v>
      </c>
      <c r="Z119" s="27">
        <f t="shared" si="11"/>
        <v>2</v>
      </c>
      <c r="AA119" s="27">
        <f t="shared" si="11"/>
        <v>0</v>
      </c>
      <c r="AB119" s="27">
        <f t="shared" si="11"/>
        <v>0</v>
      </c>
      <c r="AC119" s="27">
        <f t="shared" si="11"/>
        <v>4</v>
      </c>
      <c r="AD119" s="27">
        <f t="shared" si="11"/>
        <v>0</v>
      </c>
      <c r="AE119" s="27">
        <f t="shared" si="11"/>
        <v>1</v>
      </c>
      <c r="AF119" s="27">
        <f t="shared" si="11"/>
        <v>0</v>
      </c>
      <c r="AG119" s="27">
        <f t="shared" si="11"/>
        <v>1</v>
      </c>
      <c r="AH119" s="27">
        <f t="shared" si="11"/>
        <v>0</v>
      </c>
      <c r="AI119" s="27">
        <f t="shared" si="11"/>
        <v>1</v>
      </c>
      <c r="AJ119" s="27">
        <f t="shared" si="11"/>
        <v>0</v>
      </c>
      <c r="AK119" s="27">
        <f t="shared" si="11"/>
        <v>1</v>
      </c>
      <c r="AL119" s="27">
        <f t="shared" si="11"/>
        <v>0</v>
      </c>
      <c r="AM119" s="27">
        <f t="shared" si="11"/>
        <v>0</v>
      </c>
      <c r="AN119" s="27">
        <f t="shared" si="11"/>
        <v>0</v>
      </c>
      <c r="AO119" s="27">
        <f t="shared" si="11"/>
        <v>0</v>
      </c>
      <c r="AP119" s="27">
        <f t="shared" si="11"/>
        <v>0</v>
      </c>
    </row>
    <row r="120" spans="1:42" s="2" customFormat="1" ht="39.950000000000003" customHeight="1">
      <c r="A120" s="28" t="s">
        <v>256</v>
      </c>
      <c r="B120" s="144" t="s">
        <v>257</v>
      </c>
      <c r="C120" s="145"/>
      <c r="D120" s="146"/>
      <c r="E120" s="13"/>
      <c r="F120" s="13"/>
      <c r="G120" s="13"/>
      <c r="H120" s="13"/>
      <c r="I120" s="13"/>
      <c r="J120" s="13">
        <v>2</v>
      </c>
      <c r="K120" s="13">
        <v>2</v>
      </c>
      <c r="L120" s="13"/>
      <c r="M120" s="13"/>
      <c r="N120" s="13"/>
      <c r="O120" s="16"/>
      <c r="P120" s="16"/>
      <c r="Q120" s="16"/>
      <c r="R120" s="16"/>
      <c r="S120" s="13"/>
      <c r="T120" s="16"/>
      <c r="U120" s="16"/>
      <c r="V120" s="16"/>
      <c r="W120" s="16"/>
      <c r="X120" s="16"/>
      <c r="Y120" s="16"/>
      <c r="Z120" s="16"/>
      <c r="AA120" s="16"/>
      <c r="AB120" s="16"/>
      <c r="AC120" s="16">
        <v>2</v>
      </c>
      <c r="AD120" s="29"/>
      <c r="AE120" s="29"/>
      <c r="AF120" s="19"/>
      <c r="AG120" s="29"/>
      <c r="AH120" s="29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28" t="s">
        <v>258</v>
      </c>
      <c r="B121" s="144" t="s">
        <v>259</v>
      </c>
      <c r="C121" s="145"/>
      <c r="D121" s="146"/>
      <c r="E121" s="13">
        <v>1</v>
      </c>
      <c r="F121" s="13"/>
      <c r="G121" s="13">
        <v>1</v>
      </c>
      <c r="H121" s="13"/>
      <c r="I121" s="13"/>
      <c r="J121" s="13"/>
      <c r="K121" s="13"/>
      <c r="L121" s="13"/>
      <c r="M121" s="13"/>
      <c r="N121" s="13"/>
      <c r="O121" s="16"/>
      <c r="P121" s="16">
        <v>1</v>
      </c>
      <c r="Q121" s="16">
        <v>1</v>
      </c>
      <c r="R121" s="16"/>
      <c r="S121" s="13"/>
      <c r="T121" s="16"/>
      <c r="U121" s="16"/>
      <c r="V121" s="16"/>
      <c r="W121" s="16"/>
      <c r="X121" s="16"/>
      <c r="Y121" s="16"/>
      <c r="Z121" s="16">
        <v>1</v>
      </c>
      <c r="AA121" s="16"/>
      <c r="AB121" s="16"/>
      <c r="AC121" s="16"/>
      <c r="AD121" s="29"/>
      <c r="AE121" s="29"/>
      <c r="AF121" s="19"/>
      <c r="AG121" s="29"/>
      <c r="AH121" s="29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28" t="s">
        <v>260</v>
      </c>
      <c r="B122" s="144" t="s">
        <v>261</v>
      </c>
      <c r="C122" s="145"/>
      <c r="D122" s="146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6"/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29"/>
      <c r="AE122" s="29"/>
      <c r="AF122" s="19"/>
      <c r="AG122" s="29"/>
      <c r="AH122" s="29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28" t="s">
        <v>262</v>
      </c>
      <c r="B123" s="144" t="s">
        <v>81</v>
      </c>
      <c r="C123" s="145"/>
      <c r="D123" s="146"/>
      <c r="E123" s="13"/>
      <c r="F123" s="13"/>
      <c r="G123" s="13"/>
      <c r="H123" s="13"/>
      <c r="I123" s="13"/>
      <c r="J123" s="13">
        <v>4</v>
      </c>
      <c r="K123" s="13">
        <v>3</v>
      </c>
      <c r="L123" s="13">
        <v>1</v>
      </c>
      <c r="M123" s="13"/>
      <c r="N123" s="13"/>
      <c r="O123" s="16"/>
      <c r="P123" s="16">
        <v>1</v>
      </c>
      <c r="Q123" s="16"/>
      <c r="R123" s="16"/>
      <c r="S123" s="13">
        <v>1</v>
      </c>
      <c r="T123" s="16"/>
      <c r="U123" s="16"/>
      <c r="V123" s="16"/>
      <c r="W123" s="16"/>
      <c r="X123" s="16"/>
      <c r="Y123" s="16"/>
      <c r="Z123" s="16">
        <v>1</v>
      </c>
      <c r="AA123" s="16"/>
      <c r="AB123" s="16"/>
      <c r="AC123" s="16">
        <v>2</v>
      </c>
      <c r="AD123" s="29"/>
      <c r="AE123" s="29">
        <v>1</v>
      </c>
      <c r="AF123" s="19"/>
      <c r="AG123" s="29">
        <v>1</v>
      </c>
      <c r="AH123" s="29"/>
      <c r="AI123" s="19">
        <v>1</v>
      </c>
      <c r="AJ123" s="21"/>
      <c r="AK123" s="21">
        <v>1</v>
      </c>
      <c r="AL123" s="21"/>
      <c r="AM123" s="21"/>
      <c r="AN123" s="21"/>
      <c r="AO123" s="21"/>
      <c r="AP123" s="21"/>
    </row>
    <row r="124" spans="1:42" s="1" customFormat="1" ht="60.75" customHeight="1">
      <c r="A124" s="26" t="s">
        <v>263</v>
      </c>
      <c r="B124" s="138" t="s">
        <v>264</v>
      </c>
      <c r="C124" s="139"/>
      <c r="D124" s="140"/>
      <c r="E124" s="27">
        <f>SUM(E125:E126)</f>
        <v>0</v>
      </c>
      <c r="F124" s="27">
        <f t="shared" ref="F124:AP124" si="12">SUM(F125:F126)</f>
        <v>0</v>
      </c>
      <c r="G124" s="27">
        <f t="shared" si="12"/>
        <v>0</v>
      </c>
      <c r="H124" s="27">
        <f t="shared" si="12"/>
        <v>0</v>
      </c>
      <c r="I124" s="27">
        <f t="shared" si="12"/>
        <v>0</v>
      </c>
      <c r="J124" s="27">
        <f t="shared" si="12"/>
        <v>1</v>
      </c>
      <c r="K124" s="27">
        <f t="shared" si="12"/>
        <v>1</v>
      </c>
      <c r="L124" s="27">
        <f t="shared" si="12"/>
        <v>0</v>
      </c>
      <c r="M124" s="27">
        <f t="shared" si="12"/>
        <v>0</v>
      </c>
      <c r="N124" s="27">
        <f t="shared" si="12"/>
        <v>0</v>
      </c>
      <c r="O124" s="27">
        <f t="shared" si="12"/>
        <v>0</v>
      </c>
      <c r="P124" s="27">
        <f t="shared" si="12"/>
        <v>1</v>
      </c>
      <c r="Q124" s="27">
        <f t="shared" si="12"/>
        <v>0</v>
      </c>
      <c r="R124" s="27">
        <f t="shared" si="12"/>
        <v>0</v>
      </c>
      <c r="S124" s="27">
        <f t="shared" si="12"/>
        <v>0</v>
      </c>
      <c r="T124" s="27">
        <f t="shared" si="12"/>
        <v>0</v>
      </c>
      <c r="U124" s="27">
        <f t="shared" si="12"/>
        <v>1</v>
      </c>
      <c r="V124" s="27">
        <f t="shared" si="12"/>
        <v>0</v>
      </c>
      <c r="W124" s="27">
        <f t="shared" si="12"/>
        <v>0</v>
      </c>
      <c r="X124" s="27">
        <f t="shared" si="12"/>
        <v>1</v>
      </c>
      <c r="Y124" s="27">
        <f t="shared" si="12"/>
        <v>0</v>
      </c>
      <c r="Z124" s="27">
        <f t="shared" si="12"/>
        <v>1</v>
      </c>
      <c r="AA124" s="27">
        <f t="shared" si="12"/>
        <v>0</v>
      </c>
      <c r="AB124" s="27">
        <f t="shared" si="12"/>
        <v>0</v>
      </c>
      <c r="AC124" s="27">
        <f t="shared" si="12"/>
        <v>0</v>
      </c>
      <c r="AD124" s="27">
        <f t="shared" si="12"/>
        <v>0</v>
      </c>
      <c r="AE124" s="27">
        <f t="shared" si="12"/>
        <v>0</v>
      </c>
      <c r="AF124" s="27">
        <f t="shared" si="12"/>
        <v>0</v>
      </c>
      <c r="AG124" s="27">
        <f t="shared" si="12"/>
        <v>0</v>
      </c>
      <c r="AH124" s="27">
        <f t="shared" si="12"/>
        <v>0</v>
      </c>
      <c r="AI124" s="27">
        <f t="shared" si="12"/>
        <v>0</v>
      </c>
      <c r="AJ124" s="27">
        <f t="shared" si="12"/>
        <v>0</v>
      </c>
      <c r="AK124" s="27">
        <f t="shared" si="12"/>
        <v>0</v>
      </c>
      <c r="AL124" s="27">
        <f t="shared" si="12"/>
        <v>0</v>
      </c>
      <c r="AM124" s="27">
        <f t="shared" si="12"/>
        <v>0</v>
      </c>
      <c r="AN124" s="27">
        <f t="shared" si="12"/>
        <v>0</v>
      </c>
      <c r="AO124" s="27">
        <f t="shared" si="12"/>
        <v>0</v>
      </c>
      <c r="AP124" s="27">
        <f t="shared" si="12"/>
        <v>0</v>
      </c>
    </row>
    <row r="125" spans="1:42" s="2" customFormat="1" ht="60.75" customHeight="1">
      <c r="A125" s="28" t="s">
        <v>265</v>
      </c>
      <c r="B125" s="144" t="s">
        <v>266</v>
      </c>
      <c r="C125" s="145"/>
      <c r="D125" s="146"/>
      <c r="E125" s="13"/>
      <c r="F125" s="13"/>
      <c r="G125" s="13"/>
      <c r="H125" s="13"/>
      <c r="I125" s="13"/>
      <c r="J125" s="13">
        <v>1</v>
      </c>
      <c r="K125" s="13">
        <v>1</v>
      </c>
      <c r="L125" s="13"/>
      <c r="M125" s="13"/>
      <c r="N125" s="13"/>
      <c r="O125" s="16"/>
      <c r="P125" s="16">
        <v>1</v>
      </c>
      <c r="Q125" s="16"/>
      <c r="R125" s="16"/>
      <c r="S125" s="13"/>
      <c r="T125" s="16"/>
      <c r="U125" s="16">
        <v>1</v>
      </c>
      <c r="V125" s="16"/>
      <c r="W125" s="16"/>
      <c r="X125" s="16">
        <v>1</v>
      </c>
      <c r="Y125" s="16"/>
      <c r="Z125" s="16">
        <v>1</v>
      </c>
      <c r="AA125" s="16"/>
      <c r="AB125" s="16"/>
      <c r="AC125" s="16"/>
      <c r="AD125" s="29"/>
      <c r="AE125" s="29"/>
      <c r="AF125" s="29"/>
      <c r="AG125" s="29"/>
      <c r="AH125" s="29"/>
      <c r="AI125" s="29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28" t="s">
        <v>267</v>
      </c>
      <c r="B126" s="144" t="s">
        <v>268</v>
      </c>
      <c r="C126" s="145"/>
      <c r="D126" s="146"/>
      <c r="E126" s="13"/>
      <c r="F126" s="13"/>
      <c r="G126" s="13"/>
      <c r="H126" s="13"/>
      <c r="I126" s="13"/>
      <c r="J126" s="13"/>
      <c r="K126" s="13"/>
      <c r="L126" s="13"/>
      <c r="M126" s="13" t="s">
        <v>86</v>
      </c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29"/>
      <c r="AE126" s="29"/>
      <c r="AF126" s="29"/>
      <c r="AG126" s="29"/>
      <c r="AH126" s="29"/>
      <c r="AI126" s="29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33" t="s">
        <v>269</v>
      </c>
      <c r="B127" s="147" t="s">
        <v>270</v>
      </c>
      <c r="C127" s="148"/>
      <c r="D127" s="149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29"/>
      <c r="AE127" s="29"/>
      <c r="AF127" s="29"/>
      <c r="AG127" s="29"/>
      <c r="AH127" s="29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26" t="s">
        <v>271</v>
      </c>
      <c r="B128" s="150" t="s">
        <v>81</v>
      </c>
      <c r="C128" s="151"/>
      <c r="D128" s="152"/>
      <c r="E128" s="23">
        <v>2</v>
      </c>
      <c r="F128" s="23"/>
      <c r="G128" s="23">
        <v>1</v>
      </c>
      <c r="H128" s="23">
        <v>1</v>
      </c>
      <c r="I128" s="23"/>
      <c r="J128" s="23">
        <v>23</v>
      </c>
      <c r="K128" s="23">
        <v>19</v>
      </c>
      <c r="L128" s="23">
        <v>3</v>
      </c>
      <c r="M128" s="23">
        <v>1</v>
      </c>
      <c r="N128" s="23"/>
      <c r="O128" s="24"/>
      <c r="P128" s="24">
        <v>12</v>
      </c>
      <c r="Q128" s="24">
        <v>11</v>
      </c>
      <c r="R128" s="24"/>
      <c r="S128" s="23">
        <v>1</v>
      </c>
      <c r="T128" s="24"/>
      <c r="U128" s="24"/>
      <c r="V128" s="24"/>
      <c r="W128" s="24"/>
      <c r="X128" s="24"/>
      <c r="Y128" s="24"/>
      <c r="Z128" s="24">
        <v>12</v>
      </c>
      <c r="AA128" s="24">
        <v>1</v>
      </c>
      <c r="AB128" s="24"/>
      <c r="AC128" s="24">
        <v>7</v>
      </c>
      <c r="AD128" s="27"/>
      <c r="AE128" s="27">
        <v>1</v>
      </c>
      <c r="AF128" s="27">
        <v>2</v>
      </c>
      <c r="AG128" s="27">
        <v>3</v>
      </c>
      <c r="AH128" s="27"/>
      <c r="AI128" s="27">
        <v>3</v>
      </c>
      <c r="AJ128" s="25"/>
      <c r="AK128" s="25">
        <v>1</v>
      </c>
      <c r="AL128" s="25"/>
      <c r="AM128" s="25"/>
      <c r="AN128" s="25"/>
      <c r="AO128" s="25"/>
      <c r="AP128" s="25"/>
    </row>
    <row r="129" spans="1:42" s="3" customFormat="1" ht="39.950000000000003" customHeight="1">
      <c r="A129" s="26"/>
      <c r="B129" s="150" t="s">
        <v>272</v>
      </c>
      <c r="C129" s="151"/>
      <c r="D129" s="152"/>
      <c r="E129" s="27">
        <f>E10+E31+E43+E51+E65+E72+E80+E83+E105+E110+E119+E124+E127+E128</f>
        <v>137</v>
      </c>
      <c r="F129" s="27">
        <f t="shared" ref="F129:AP129" si="13">F10+F31+F43+F51+F65+F72+F80+F83+F105+F110+F119+F124+F127+F128</f>
        <v>0</v>
      </c>
      <c r="G129" s="27">
        <f t="shared" si="13"/>
        <v>128</v>
      </c>
      <c r="H129" s="27">
        <f t="shared" si="13"/>
        <v>8</v>
      </c>
      <c r="I129" s="27">
        <f t="shared" si="13"/>
        <v>1</v>
      </c>
      <c r="J129" s="27">
        <f t="shared" si="13"/>
        <v>209</v>
      </c>
      <c r="K129" s="27">
        <f t="shared" si="13"/>
        <v>174</v>
      </c>
      <c r="L129" s="27">
        <f t="shared" si="13"/>
        <v>30</v>
      </c>
      <c r="M129" s="27">
        <f t="shared" si="13"/>
        <v>2</v>
      </c>
      <c r="N129" s="27">
        <f t="shared" si="13"/>
        <v>3</v>
      </c>
      <c r="O129" s="27">
        <f t="shared" si="13"/>
        <v>1</v>
      </c>
      <c r="P129" s="27">
        <f t="shared" si="13"/>
        <v>183</v>
      </c>
      <c r="Q129" s="27">
        <f t="shared" si="13"/>
        <v>140</v>
      </c>
      <c r="R129" s="27">
        <f t="shared" si="13"/>
        <v>15</v>
      </c>
      <c r="S129" s="27">
        <f t="shared" si="13"/>
        <v>12</v>
      </c>
      <c r="T129" s="27">
        <f t="shared" si="13"/>
        <v>0</v>
      </c>
      <c r="U129" s="27">
        <f t="shared" si="13"/>
        <v>16</v>
      </c>
      <c r="V129" s="27">
        <f t="shared" si="13"/>
        <v>0</v>
      </c>
      <c r="W129" s="27">
        <f t="shared" si="13"/>
        <v>6</v>
      </c>
      <c r="X129" s="27">
        <f t="shared" si="13"/>
        <v>10</v>
      </c>
      <c r="Y129" s="27">
        <f t="shared" si="13"/>
        <v>1</v>
      </c>
      <c r="Z129" s="27">
        <f t="shared" si="13"/>
        <v>184</v>
      </c>
      <c r="AA129" s="27">
        <f t="shared" si="13"/>
        <v>3</v>
      </c>
      <c r="AB129" s="27">
        <f t="shared" si="13"/>
        <v>4</v>
      </c>
      <c r="AC129" s="27">
        <f t="shared" si="13"/>
        <v>114</v>
      </c>
      <c r="AD129" s="27">
        <f t="shared" si="13"/>
        <v>4</v>
      </c>
      <c r="AE129" s="27">
        <f t="shared" si="13"/>
        <v>11</v>
      </c>
      <c r="AF129" s="27">
        <f t="shared" si="13"/>
        <v>7</v>
      </c>
      <c r="AG129" s="27">
        <f t="shared" si="13"/>
        <v>18</v>
      </c>
      <c r="AH129" s="27">
        <f t="shared" si="13"/>
        <v>0</v>
      </c>
      <c r="AI129" s="27">
        <f t="shared" si="13"/>
        <v>18</v>
      </c>
      <c r="AJ129" s="27">
        <f t="shared" si="13"/>
        <v>0</v>
      </c>
      <c r="AK129" s="27">
        <f t="shared" si="13"/>
        <v>14</v>
      </c>
      <c r="AL129" s="27">
        <f t="shared" si="13"/>
        <v>0</v>
      </c>
      <c r="AM129" s="27">
        <f t="shared" si="13"/>
        <v>0</v>
      </c>
      <c r="AN129" s="27">
        <f t="shared" si="13"/>
        <v>0</v>
      </c>
      <c r="AO129" s="27">
        <f t="shared" si="13"/>
        <v>0</v>
      </c>
      <c r="AP129" s="27">
        <f t="shared" si="13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1E91A-530B-4C05-9298-D12B13469A1A}">
  <dimension ref="A1:AP133"/>
  <sheetViews>
    <sheetView zoomScale="85" workbookViewId="0">
      <selection activeCell="AW136" sqref="AW136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315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11">
        <f t="shared" ref="E10:K10" si="0">SUM(E11:E30)</f>
        <v>0</v>
      </c>
      <c r="F10" s="11">
        <f t="shared" si="0"/>
        <v>0</v>
      </c>
      <c r="G10" s="11">
        <f t="shared" si="0"/>
        <v>0</v>
      </c>
      <c r="H10" s="11">
        <f t="shared" si="0"/>
        <v>0</v>
      </c>
      <c r="I10" s="11">
        <f t="shared" si="0"/>
        <v>0</v>
      </c>
      <c r="J10" s="11">
        <f t="shared" si="0"/>
        <v>37</v>
      </c>
      <c r="K10" s="11">
        <f t="shared" si="0"/>
        <v>30</v>
      </c>
      <c r="L10" s="11">
        <f t="shared" ref="L10:AP10" si="1">SUM(L11:L30)</f>
        <v>5</v>
      </c>
      <c r="M10" s="11">
        <f t="shared" si="1"/>
        <v>1</v>
      </c>
      <c r="N10" s="11">
        <f t="shared" si="1"/>
        <v>1</v>
      </c>
      <c r="O10" s="11">
        <f t="shared" si="1"/>
        <v>0</v>
      </c>
      <c r="P10" s="11">
        <f t="shared" si="1"/>
        <v>1</v>
      </c>
      <c r="Q10" s="11">
        <f t="shared" si="1"/>
        <v>1</v>
      </c>
      <c r="R10" s="11">
        <f t="shared" si="1"/>
        <v>0</v>
      </c>
      <c r="S10" s="11">
        <f t="shared" si="1"/>
        <v>0</v>
      </c>
      <c r="T10" s="11">
        <f t="shared" si="1"/>
        <v>0</v>
      </c>
      <c r="U10" s="11">
        <f t="shared" si="1"/>
        <v>0</v>
      </c>
      <c r="V10" s="11">
        <f t="shared" si="1"/>
        <v>0</v>
      </c>
      <c r="W10" s="11">
        <f t="shared" si="1"/>
        <v>0</v>
      </c>
      <c r="X10" s="11">
        <f t="shared" si="1"/>
        <v>0</v>
      </c>
      <c r="Y10" s="11">
        <f t="shared" si="1"/>
        <v>0</v>
      </c>
      <c r="Z10" s="11">
        <f t="shared" si="1"/>
        <v>1</v>
      </c>
      <c r="AA10" s="11">
        <f t="shared" si="1"/>
        <v>0</v>
      </c>
      <c r="AB10" s="11">
        <f t="shared" si="1"/>
        <v>0</v>
      </c>
      <c r="AC10" s="11">
        <f t="shared" si="1"/>
        <v>28</v>
      </c>
      <c r="AD10" s="11">
        <f t="shared" si="1"/>
        <v>0</v>
      </c>
      <c r="AE10" s="11">
        <f t="shared" si="1"/>
        <v>0</v>
      </c>
      <c r="AF10" s="11">
        <f t="shared" si="1"/>
        <v>1</v>
      </c>
      <c r="AG10" s="11">
        <f t="shared" si="1"/>
        <v>1</v>
      </c>
      <c r="AH10" s="11">
        <f t="shared" si="1"/>
        <v>0</v>
      </c>
      <c r="AI10" s="11">
        <f t="shared" si="1"/>
        <v>1</v>
      </c>
      <c r="AJ10" s="11">
        <f t="shared" si="1"/>
        <v>0</v>
      </c>
      <c r="AK10" s="11">
        <f t="shared" si="1"/>
        <v>1</v>
      </c>
      <c r="AL10" s="11">
        <f t="shared" si="1"/>
        <v>0</v>
      </c>
      <c r="AM10" s="11">
        <f t="shared" si="1"/>
        <v>0</v>
      </c>
      <c r="AN10" s="11">
        <f t="shared" si="1"/>
        <v>0</v>
      </c>
      <c r="AO10" s="11">
        <f t="shared" si="1"/>
        <v>0</v>
      </c>
      <c r="AP10" s="11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13"/>
      <c r="F11" s="13"/>
      <c r="G11" s="13"/>
      <c r="H11" s="13"/>
      <c r="I11" s="13"/>
      <c r="J11" s="13">
        <v>2</v>
      </c>
      <c r="K11" s="13">
        <v>1</v>
      </c>
      <c r="L11" s="13">
        <v>1</v>
      </c>
      <c r="M11" s="18"/>
      <c r="N11" s="18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>
        <v>1</v>
      </c>
      <c r="AD11" s="17"/>
      <c r="AE11" s="17"/>
      <c r="AF11" s="19"/>
      <c r="AG11" s="17"/>
      <c r="AH11" s="17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13"/>
      <c r="F12" s="13"/>
      <c r="G12" s="13"/>
      <c r="H12" s="13"/>
      <c r="I12" s="13"/>
      <c r="J12" s="13">
        <v>8</v>
      </c>
      <c r="K12" s="13">
        <v>7</v>
      </c>
      <c r="L12" s="13">
        <v>1</v>
      </c>
      <c r="M12" s="18"/>
      <c r="N12" s="18"/>
      <c r="O12" s="16"/>
      <c r="P12" s="16"/>
      <c r="Q12" s="16"/>
      <c r="R12" s="16"/>
      <c r="S12" s="13"/>
      <c r="T12" s="16"/>
      <c r="U12" s="16"/>
      <c r="V12" s="16"/>
      <c r="W12" s="13"/>
      <c r="X12" s="13"/>
      <c r="Y12" s="16"/>
      <c r="Z12" s="13"/>
      <c r="AA12" s="13"/>
      <c r="AB12" s="16"/>
      <c r="AC12" s="16">
        <v>7</v>
      </c>
      <c r="AD12" s="17"/>
      <c r="AE12" s="17"/>
      <c r="AF12" s="19">
        <v>1</v>
      </c>
      <c r="AG12" s="17">
        <v>1</v>
      </c>
      <c r="AH12" s="17"/>
      <c r="AI12" s="19">
        <v>1</v>
      </c>
      <c r="AJ12" s="21"/>
      <c r="AK12" s="21">
        <v>1</v>
      </c>
      <c r="AL12" s="21"/>
      <c r="AM12" s="21"/>
      <c r="AN12" s="21"/>
      <c r="AO12" s="21"/>
      <c r="AP12" s="21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13"/>
      <c r="F13" s="13"/>
      <c r="G13" s="13"/>
      <c r="H13" s="13"/>
      <c r="I13" s="13"/>
      <c r="J13" s="13">
        <v>1</v>
      </c>
      <c r="K13" s="13">
        <v>1</v>
      </c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/>
      <c r="AD13" s="17"/>
      <c r="AE13" s="17"/>
      <c r="AF13" s="19"/>
      <c r="AG13" s="17"/>
      <c r="AH13" s="17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13"/>
      <c r="F14" s="13"/>
      <c r="G14" s="13"/>
      <c r="H14" s="13"/>
      <c r="I14" s="13"/>
      <c r="J14" s="13">
        <v>3</v>
      </c>
      <c r="K14" s="13">
        <v>3</v>
      </c>
      <c r="L14" s="13"/>
      <c r="M14" s="18"/>
      <c r="N14" s="18"/>
      <c r="O14" s="16"/>
      <c r="P14" s="16"/>
      <c r="Q14" s="16"/>
      <c r="R14" s="16"/>
      <c r="S14" s="13"/>
      <c r="T14" s="16"/>
      <c r="U14" s="16"/>
      <c r="V14" s="16"/>
      <c r="W14" s="13"/>
      <c r="X14" s="13"/>
      <c r="Y14" s="16"/>
      <c r="Z14" s="13"/>
      <c r="AA14" s="13"/>
      <c r="AB14" s="16"/>
      <c r="AC14" s="16">
        <v>3</v>
      </c>
      <c r="AD14" s="17"/>
      <c r="AE14" s="17"/>
      <c r="AF14" s="19"/>
      <c r="AG14" s="17"/>
      <c r="AH14" s="17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13"/>
      <c r="F15" s="13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17"/>
      <c r="AE15" s="17"/>
      <c r="AF15" s="19"/>
      <c r="AG15" s="17"/>
      <c r="AH15" s="17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13"/>
      <c r="F16" s="13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7"/>
      <c r="AE16" s="17"/>
      <c r="AF16" s="19"/>
      <c r="AG16" s="17"/>
      <c r="AH16" s="17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13"/>
      <c r="F17" s="13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7"/>
      <c r="AE17" s="17"/>
      <c r="AF17" s="19"/>
      <c r="AG17" s="17"/>
      <c r="AH17" s="17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13"/>
      <c r="F18" s="13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7"/>
      <c r="AE18" s="17"/>
      <c r="AF18" s="19"/>
      <c r="AG18" s="17"/>
      <c r="AH18" s="17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13"/>
      <c r="F19" s="13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17"/>
      <c r="AE19" s="17"/>
      <c r="AF19" s="19"/>
      <c r="AG19" s="17"/>
      <c r="AH19" s="17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13"/>
      <c r="F20" s="13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17"/>
      <c r="AE20" s="17"/>
      <c r="AF20" s="19"/>
      <c r="AG20" s="17"/>
      <c r="AH20" s="17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13"/>
      <c r="F21" s="13"/>
      <c r="G21" s="13"/>
      <c r="H21" s="13"/>
      <c r="I21" s="13"/>
      <c r="J21" s="13">
        <v>1</v>
      </c>
      <c r="K21" s="13">
        <v>1</v>
      </c>
      <c r="L21" s="13"/>
      <c r="M21" s="18"/>
      <c r="N21" s="18"/>
      <c r="O21" s="16"/>
      <c r="P21" s="16"/>
      <c r="Q21" s="16"/>
      <c r="R21" s="16"/>
      <c r="S21" s="13"/>
      <c r="T21" s="16"/>
      <c r="U21" s="16"/>
      <c r="V21" s="16"/>
      <c r="W21" s="13"/>
      <c r="X21" s="13"/>
      <c r="Y21" s="16"/>
      <c r="Z21" s="13"/>
      <c r="AA21" s="13"/>
      <c r="AB21" s="16"/>
      <c r="AC21" s="16">
        <v>1</v>
      </c>
      <c r="AD21" s="17"/>
      <c r="AE21" s="17"/>
      <c r="AF21" s="19"/>
      <c r="AG21" s="17"/>
      <c r="AH21" s="17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13"/>
      <c r="F22" s="13"/>
      <c r="G22" s="13"/>
      <c r="H22" s="13"/>
      <c r="I22" s="13"/>
      <c r="J22" s="13"/>
      <c r="K22" s="13"/>
      <c r="L22" s="13"/>
      <c r="M22" s="18"/>
      <c r="N22" s="18"/>
      <c r="O22" s="16"/>
      <c r="P22" s="16"/>
      <c r="Q22" s="16"/>
      <c r="R22" s="16"/>
      <c r="S22" s="13"/>
      <c r="T22" s="16"/>
      <c r="U22" s="16"/>
      <c r="V22" s="16"/>
      <c r="W22" s="13"/>
      <c r="X22" s="13"/>
      <c r="Y22" s="16"/>
      <c r="Z22" s="13"/>
      <c r="AA22" s="13"/>
      <c r="AB22" s="16"/>
      <c r="AC22" s="16"/>
      <c r="AD22" s="17"/>
      <c r="AE22" s="17"/>
      <c r="AF22" s="19"/>
      <c r="AG22" s="17"/>
      <c r="AH22" s="17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13"/>
      <c r="F23" s="13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17"/>
      <c r="AE23" s="17"/>
      <c r="AF23" s="19"/>
      <c r="AG23" s="17"/>
      <c r="AH23" s="17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13"/>
      <c r="F24" s="13"/>
      <c r="G24" s="13"/>
      <c r="H24" s="13"/>
      <c r="I24" s="13"/>
      <c r="J24" s="13">
        <v>2</v>
      </c>
      <c r="K24" s="13">
        <v>1</v>
      </c>
      <c r="L24" s="13">
        <v>1</v>
      </c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/>
      <c r="AC24" s="16">
        <v>1</v>
      </c>
      <c r="AD24" s="17"/>
      <c r="AE24" s="17"/>
      <c r="AF24" s="19"/>
      <c r="AG24" s="17"/>
      <c r="AH24" s="17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13"/>
      <c r="F25" s="13"/>
      <c r="G25" s="13"/>
      <c r="H25" s="13"/>
      <c r="I25" s="13"/>
      <c r="J25" s="13">
        <v>9</v>
      </c>
      <c r="K25" s="13">
        <v>7</v>
      </c>
      <c r="L25" s="13">
        <v>2</v>
      </c>
      <c r="M25" s="18"/>
      <c r="N25" s="18"/>
      <c r="O25" s="16"/>
      <c r="P25" s="16">
        <v>1</v>
      </c>
      <c r="Q25" s="16">
        <v>1</v>
      </c>
      <c r="R25" s="16"/>
      <c r="S25" s="13"/>
      <c r="T25" s="16"/>
      <c r="U25" s="16"/>
      <c r="V25" s="16"/>
      <c r="W25" s="13"/>
      <c r="X25" s="13"/>
      <c r="Y25" s="16"/>
      <c r="Z25" s="13">
        <v>1</v>
      </c>
      <c r="AA25" s="16"/>
      <c r="AB25" s="16"/>
      <c r="AC25" s="16">
        <v>6</v>
      </c>
      <c r="AD25" s="17"/>
      <c r="AE25" s="17"/>
      <c r="AF25" s="19"/>
      <c r="AG25" s="17"/>
      <c r="AH25" s="17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13"/>
      <c r="F26" s="13"/>
      <c r="G26" s="13"/>
      <c r="H26" s="13"/>
      <c r="I26" s="13"/>
      <c r="J26" s="13">
        <v>2</v>
      </c>
      <c r="K26" s="13">
        <v>2</v>
      </c>
      <c r="L26" s="13"/>
      <c r="M26" s="18"/>
      <c r="N26" s="18"/>
      <c r="O26" s="13"/>
      <c r="P26" s="13"/>
      <c r="Q26" s="16"/>
      <c r="R26" s="16"/>
      <c r="S26" s="13"/>
      <c r="T26" s="16"/>
      <c r="U26" s="16"/>
      <c r="V26" s="16"/>
      <c r="W26" s="13"/>
      <c r="X26" s="13"/>
      <c r="Y26" s="13"/>
      <c r="Z26" s="13"/>
      <c r="AA26" s="16"/>
      <c r="AB26" s="16"/>
      <c r="AC26" s="16">
        <v>2</v>
      </c>
      <c r="AD26" s="17"/>
      <c r="AE26" s="17"/>
      <c r="AF26" s="19"/>
      <c r="AG26" s="17"/>
      <c r="AH26" s="17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13"/>
      <c r="F27" s="13"/>
      <c r="G27" s="13"/>
      <c r="H27" s="13"/>
      <c r="I27" s="13"/>
      <c r="J27" s="13"/>
      <c r="K27" s="13"/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6"/>
      <c r="AD27" s="17"/>
      <c r="AE27" s="17"/>
      <c r="AF27" s="19"/>
      <c r="AG27" s="17"/>
      <c r="AH27" s="17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13"/>
      <c r="F28" s="13"/>
      <c r="G28" s="13"/>
      <c r="H28" s="13"/>
      <c r="I28" s="13"/>
      <c r="J28" s="13">
        <v>9</v>
      </c>
      <c r="K28" s="13">
        <v>7</v>
      </c>
      <c r="L28" s="13"/>
      <c r="M28" s="18">
        <v>1</v>
      </c>
      <c r="N28" s="18">
        <v>1</v>
      </c>
      <c r="O28" s="16"/>
      <c r="P28" s="16"/>
      <c r="Q28" s="16"/>
      <c r="R28" s="16"/>
      <c r="S28" s="13"/>
      <c r="T28" s="16"/>
      <c r="U28" s="16"/>
      <c r="V28" s="16"/>
      <c r="W28" s="13"/>
      <c r="X28" s="13"/>
      <c r="Y28" s="16"/>
      <c r="Z28" s="13"/>
      <c r="AA28" s="16"/>
      <c r="AB28" s="16"/>
      <c r="AC28" s="16">
        <v>7</v>
      </c>
      <c r="AD28" s="17"/>
      <c r="AE28" s="17"/>
      <c r="AF28" s="19"/>
      <c r="AG28" s="17"/>
      <c r="AH28" s="17"/>
      <c r="AI28" s="19"/>
      <c r="AJ28" s="21"/>
      <c r="AK28" s="21"/>
      <c r="AL28" s="21"/>
      <c r="AM28" s="21"/>
      <c r="AN28" s="21"/>
      <c r="AO28" s="21"/>
      <c r="AP28" s="21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13"/>
      <c r="F29" s="13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17"/>
      <c r="AE29" s="17"/>
      <c r="AF29" s="19"/>
      <c r="AG29" s="17"/>
      <c r="AH29" s="17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13"/>
      <c r="F30" s="13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17"/>
      <c r="AE30" s="17"/>
      <c r="AF30" s="19"/>
      <c r="AG30" s="17"/>
      <c r="AH30" s="17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11">
        <f>SUM(E32:E42)</f>
        <v>0</v>
      </c>
      <c r="F31" s="11">
        <f t="shared" ref="F31:AP31" si="2">SUM(F32:F42)</f>
        <v>0</v>
      </c>
      <c r="G31" s="11">
        <f t="shared" si="2"/>
        <v>0</v>
      </c>
      <c r="H31" s="11">
        <f t="shared" si="2"/>
        <v>0</v>
      </c>
      <c r="I31" s="11">
        <f t="shared" si="2"/>
        <v>0</v>
      </c>
      <c r="J31" s="11">
        <f t="shared" si="2"/>
        <v>11</v>
      </c>
      <c r="K31" s="11">
        <f t="shared" si="2"/>
        <v>10</v>
      </c>
      <c r="L31" s="11">
        <f t="shared" si="2"/>
        <v>1</v>
      </c>
      <c r="M31" s="11">
        <f t="shared" si="2"/>
        <v>0</v>
      </c>
      <c r="N31" s="11">
        <f t="shared" si="2"/>
        <v>0</v>
      </c>
      <c r="O31" s="11">
        <f t="shared" si="2"/>
        <v>0</v>
      </c>
      <c r="P31" s="11">
        <f t="shared" si="2"/>
        <v>0</v>
      </c>
      <c r="Q31" s="11">
        <f t="shared" si="2"/>
        <v>0</v>
      </c>
      <c r="R31" s="11">
        <f t="shared" si="2"/>
        <v>0</v>
      </c>
      <c r="S31" s="11">
        <f t="shared" si="2"/>
        <v>0</v>
      </c>
      <c r="T31" s="11">
        <f t="shared" si="2"/>
        <v>0</v>
      </c>
      <c r="U31" s="11">
        <f t="shared" si="2"/>
        <v>0</v>
      </c>
      <c r="V31" s="11">
        <f t="shared" si="2"/>
        <v>0</v>
      </c>
      <c r="W31" s="11">
        <f t="shared" si="2"/>
        <v>0</v>
      </c>
      <c r="X31" s="11">
        <f t="shared" si="2"/>
        <v>0</v>
      </c>
      <c r="Y31" s="11">
        <f t="shared" si="2"/>
        <v>0</v>
      </c>
      <c r="Z31" s="11">
        <f t="shared" si="2"/>
        <v>0</v>
      </c>
      <c r="AA31" s="11">
        <f t="shared" si="2"/>
        <v>0</v>
      </c>
      <c r="AB31" s="11">
        <f t="shared" si="2"/>
        <v>0</v>
      </c>
      <c r="AC31" s="11">
        <f t="shared" si="2"/>
        <v>10</v>
      </c>
      <c r="AD31" s="11">
        <f t="shared" si="2"/>
        <v>0</v>
      </c>
      <c r="AE31" s="11">
        <f t="shared" si="2"/>
        <v>0</v>
      </c>
      <c r="AF31" s="11">
        <f t="shared" si="2"/>
        <v>1</v>
      </c>
      <c r="AG31" s="11">
        <f t="shared" si="2"/>
        <v>1</v>
      </c>
      <c r="AH31" s="11">
        <f t="shared" si="2"/>
        <v>0</v>
      </c>
      <c r="AI31" s="11">
        <f t="shared" si="2"/>
        <v>1</v>
      </c>
      <c r="AJ31" s="11">
        <f t="shared" si="2"/>
        <v>0</v>
      </c>
      <c r="AK31" s="11">
        <f t="shared" si="2"/>
        <v>0</v>
      </c>
      <c r="AL31" s="11">
        <f t="shared" si="2"/>
        <v>0</v>
      </c>
      <c r="AM31" s="11">
        <f t="shared" si="2"/>
        <v>0</v>
      </c>
      <c r="AN31" s="11">
        <f t="shared" si="2"/>
        <v>0</v>
      </c>
      <c r="AO31" s="11">
        <f t="shared" si="2"/>
        <v>0</v>
      </c>
      <c r="AP31" s="11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6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7"/>
      <c r="AE32" s="17"/>
      <c r="AF32" s="19"/>
      <c r="AG32" s="17"/>
      <c r="AH32" s="17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17"/>
      <c r="AE33" s="17"/>
      <c r="AF33" s="19"/>
      <c r="AG33" s="17"/>
      <c r="AH33" s="17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13"/>
      <c r="F34" s="13"/>
      <c r="G34" s="13"/>
      <c r="H34" s="13"/>
      <c r="I34" s="13"/>
      <c r="J34" s="13">
        <v>1</v>
      </c>
      <c r="K34" s="13">
        <v>1</v>
      </c>
      <c r="L34" s="13"/>
      <c r="M34" s="13"/>
      <c r="N34" s="13"/>
      <c r="O34" s="16"/>
      <c r="P34" s="16"/>
      <c r="Q34" s="16"/>
      <c r="R34" s="16"/>
      <c r="S34" s="13"/>
      <c r="T34" s="16"/>
      <c r="U34" s="16"/>
      <c r="V34" s="16"/>
      <c r="W34" s="13"/>
      <c r="X34" s="13"/>
      <c r="Y34" s="16"/>
      <c r="Z34" s="13"/>
      <c r="AA34" s="16"/>
      <c r="AB34" s="16"/>
      <c r="AC34" s="16">
        <v>1</v>
      </c>
      <c r="AD34" s="17"/>
      <c r="AE34" s="17"/>
      <c r="AF34" s="19"/>
      <c r="AG34" s="17"/>
      <c r="AH34" s="17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/>
      <c r="AD35" s="17"/>
      <c r="AE35" s="17"/>
      <c r="AF35" s="19"/>
      <c r="AG35" s="17"/>
      <c r="AH35" s="17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17"/>
      <c r="AE36" s="17"/>
      <c r="AF36" s="19"/>
      <c r="AG36" s="17"/>
      <c r="AH36" s="17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13"/>
      <c r="F37" s="13"/>
      <c r="G37" s="13"/>
      <c r="H37" s="13"/>
      <c r="I37" s="13"/>
      <c r="J37" s="13">
        <v>3</v>
      </c>
      <c r="K37" s="13">
        <v>3</v>
      </c>
      <c r="L37" s="13"/>
      <c r="M37" s="13"/>
      <c r="N37" s="13"/>
      <c r="O37" s="16"/>
      <c r="P37" s="16"/>
      <c r="Q37" s="16"/>
      <c r="R37" s="16"/>
      <c r="S37" s="13"/>
      <c r="T37" s="16"/>
      <c r="U37" s="16"/>
      <c r="V37" s="16"/>
      <c r="W37" s="13"/>
      <c r="X37" s="13"/>
      <c r="Y37" s="16"/>
      <c r="Z37" s="13"/>
      <c r="AA37" s="16"/>
      <c r="AB37" s="16"/>
      <c r="AC37" s="16">
        <v>3</v>
      </c>
      <c r="AD37" s="17"/>
      <c r="AE37" s="17"/>
      <c r="AF37" s="19"/>
      <c r="AG37" s="17"/>
      <c r="AH37" s="17"/>
      <c r="AI37" s="19"/>
      <c r="AJ37" s="21"/>
      <c r="AK37" s="21"/>
      <c r="AL37" s="21"/>
      <c r="AM37" s="21"/>
      <c r="AN37" s="21"/>
      <c r="AO37" s="21"/>
      <c r="AP37" s="21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13"/>
      <c r="F38" s="13"/>
      <c r="G38" s="13"/>
      <c r="H38" s="13"/>
      <c r="I38" s="13"/>
      <c r="J38" s="13">
        <v>2</v>
      </c>
      <c r="K38" s="13">
        <v>2</v>
      </c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>
        <v>2</v>
      </c>
      <c r="AD38" s="17"/>
      <c r="AE38" s="17"/>
      <c r="AF38" s="19"/>
      <c r="AG38" s="17"/>
      <c r="AH38" s="17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17"/>
      <c r="AE39" s="17"/>
      <c r="AF39" s="19"/>
      <c r="AG39" s="17"/>
      <c r="AH39" s="17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13"/>
      <c r="F40" s="13"/>
      <c r="G40" s="13"/>
      <c r="H40" s="13"/>
      <c r="I40" s="13"/>
      <c r="J40" s="13">
        <v>2</v>
      </c>
      <c r="K40" s="13">
        <v>2</v>
      </c>
      <c r="L40" s="13"/>
      <c r="M40" s="13"/>
      <c r="N40" s="13"/>
      <c r="O40" s="16"/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6">
        <v>2</v>
      </c>
      <c r="AD40" s="17"/>
      <c r="AE40" s="17"/>
      <c r="AF40" s="19">
        <v>1</v>
      </c>
      <c r="AG40" s="17">
        <v>1</v>
      </c>
      <c r="AH40" s="17"/>
      <c r="AI40" s="19">
        <v>1</v>
      </c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/>
      <c r="AD41" s="17"/>
      <c r="AE41" s="17"/>
      <c r="AF41" s="19"/>
      <c r="AG41" s="17"/>
      <c r="AH41" s="17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13"/>
      <c r="F42" s="13"/>
      <c r="G42" s="13"/>
      <c r="H42" s="13"/>
      <c r="I42" s="13"/>
      <c r="J42" s="13">
        <v>3</v>
      </c>
      <c r="K42" s="13">
        <v>2</v>
      </c>
      <c r="L42" s="13">
        <v>1</v>
      </c>
      <c r="M42" s="13"/>
      <c r="N42" s="13"/>
      <c r="O42" s="16"/>
      <c r="P42" s="16"/>
      <c r="Q42" s="16"/>
      <c r="R42" s="16"/>
      <c r="S42" s="13"/>
      <c r="T42" s="16"/>
      <c r="U42" s="16"/>
      <c r="V42" s="16"/>
      <c r="W42" s="13"/>
      <c r="X42" s="13"/>
      <c r="Y42" s="16"/>
      <c r="Z42" s="13"/>
      <c r="AA42" s="13"/>
      <c r="AB42" s="16"/>
      <c r="AC42" s="16">
        <v>2</v>
      </c>
      <c r="AD42" s="17"/>
      <c r="AE42" s="17"/>
      <c r="AF42" s="19"/>
      <c r="AG42" s="17"/>
      <c r="AH42" s="17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11">
        <f>SUM(E44:E50)</f>
        <v>0</v>
      </c>
      <c r="F43" s="11">
        <f t="shared" ref="F43:AP43" si="3">SUM(F44:F50)</f>
        <v>0</v>
      </c>
      <c r="G43" s="11">
        <f t="shared" si="3"/>
        <v>0</v>
      </c>
      <c r="H43" s="11">
        <f t="shared" si="3"/>
        <v>0</v>
      </c>
      <c r="I43" s="11">
        <f t="shared" si="3"/>
        <v>0</v>
      </c>
      <c r="J43" s="11">
        <f t="shared" si="3"/>
        <v>5</v>
      </c>
      <c r="K43" s="11">
        <f t="shared" si="3"/>
        <v>5</v>
      </c>
      <c r="L43" s="11">
        <f t="shared" si="3"/>
        <v>0</v>
      </c>
      <c r="M43" s="11">
        <f t="shared" si="3"/>
        <v>0</v>
      </c>
      <c r="N43" s="11">
        <f t="shared" si="3"/>
        <v>0</v>
      </c>
      <c r="O43" s="11">
        <f t="shared" si="3"/>
        <v>0</v>
      </c>
      <c r="P43" s="11">
        <f t="shared" si="3"/>
        <v>0</v>
      </c>
      <c r="Q43" s="11">
        <f t="shared" si="3"/>
        <v>0</v>
      </c>
      <c r="R43" s="11">
        <f t="shared" si="3"/>
        <v>0</v>
      </c>
      <c r="S43" s="11">
        <f t="shared" si="3"/>
        <v>0</v>
      </c>
      <c r="T43" s="11">
        <f t="shared" si="3"/>
        <v>0</v>
      </c>
      <c r="U43" s="11">
        <f t="shared" si="3"/>
        <v>0</v>
      </c>
      <c r="V43" s="11">
        <f t="shared" si="3"/>
        <v>0</v>
      </c>
      <c r="W43" s="11">
        <f t="shared" si="3"/>
        <v>0</v>
      </c>
      <c r="X43" s="11">
        <f t="shared" si="3"/>
        <v>0</v>
      </c>
      <c r="Y43" s="11">
        <f t="shared" si="3"/>
        <v>0</v>
      </c>
      <c r="Z43" s="11">
        <f t="shared" si="3"/>
        <v>0</v>
      </c>
      <c r="AA43" s="11">
        <f t="shared" si="3"/>
        <v>0</v>
      </c>
      <c r="AB43" s="11">
        <f t="shared" si="3"/>
        <v>0</v>
      </c>
      <c r="AC43" s="11">
        <f t="shared" si="3"/>
        <v>5</v>
      </c>
      <c r="AD43" s="11">
        <f t="shared" si="3"/>
        <v>0</v>
      </c>
      <c r="AE43" s="11">
        <f t="shared" si="3"/>
        <v>0</v>
      </c>
      <c r="AF43" s="11">
        <f t="shared" si="3"/>
        <v>0</v>
      </c>
      <c r="AG43" s="11">
        <f t="shared" si="3"/>
        <v>0</v>
      </c>
      <c r="AH43" s="11">
        <f t="shared" si="3"/>
        <v>0</v>
      </c>
      <c r="AI43" s="11">
        <f t="shared" si="3"/>
        <v>0</v>
      </c>
      <c r="AJ43" s="11">
        <f t="shared" si="3"/>
        <v>0</v>
      </c>
      <c r="AK43" s="11">
        <f t="shared" si="3"/>
        <v>0</v>
      </c>
      <c r="AL43" s="11">
        <f t="shared" si="3"/>
        <v>0</v>
      </c>
      <c r="AM43" s="11">
        <f t="shared" si="3"/>
        <v>0</v>
      </c>
      <c r="AN43" s="11">
        <f t="shared" si="3"/>
        <v>0</v>
      </c>
      <c r="AO43" s="11">
        <f t="shared" si="3"/>
        <v>0</v>
      </c>
      <c r="AP43" s="11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13"/>
      <c r="F44" s="13"/>
      <c r="G44" s="13"/>
      <c r="H44" s="13"/>
      <c r="I44" s="13"/>
      <c r="J44" s="13">
        <v>1</v>
      </c>
      <c r="K44" s="13">
        <v>1</v>
      </c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>
        <v>1</v>
      </c>
      <c r="AD44" s="17"/>
      <c r="AE44" s="17"/>
      <c r="AF44" s="19"/>
      <c r="AG44" s="17"/>
      <c r="AH44" s="17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17"/>
      <c r="AE45" s="17"/>
      <c r="AF45" s="19"/>
      <c r="AG45" s="17"/>
      <c r="AH45" s="17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17"/>
      <c r="AE46" s="17"/>
      <c r="AF46" s="19"/>
      <c r="AG46" s="17"/>
      <c r="AH46" s="17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17"/>
      <c r="AE47" s="17"/>
      <c r="AF47" s="19"/>
      <c r="AG47" s="17"/>
      <c r="AH47" s="17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/>
      <c r="AD48" s="17"/>
      <c r="AE48" s="17"/>
      <c r="AF48" s="19"/>
      <c r="AG48" s="17"/>
      <c r="AH48" s="17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13"/>
      <c r="F49" s="13"/>
      <c r="G49" s="13"/>
      <c r="H49" s="13"/>
      <c r="I49" s="13"/>
      <c r="J49" s="13">
        <v>1</v>
      </c>
      <c r="K49" s="13">
        <v>1</v>
      </c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>
        <v>1</v>
      </c>
      <c r="AD49" s="17"/>
      <c r="AE49" s="17"/>
      <c r="AF49" s="19"/>
      <c r="AG49" s="17"/>
      <c r="AH49" s="17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13"/>
      <c r="F50" s="13"/>
      <c r="G50" s="13"/>
      <c r="H50" s="13"/>
      <c r="I50" s="13"/>
      <c r="J50" s="13">
        <v>3</v>
      </c>
      <c r="K50" s="13">
        <v>3</v>
      </c>
      <c r="L50" s="13"/>
      <c r="M50" s="13"/>
      <c r="N50" s="13"/>
      <c r="O50" s="16"/>
      <c r="P50" s="16"/>
      <c r="Q50" s="16"/>
      <c r="R50" s="16"/>
      <c r="S50" s="13"/>
      <c r="T50" s="16"/>
      <c r="U50" s="16"/>
      <c r="V50" s="16"/>
      <c r="W50" s="13"/>
      <c r="X50" s="13"/>
      <c r="Y50" s="16"/>
      <c r="Z50" s="13"/>
      <c r="AA50" s="16"/>
      <c r="AB50" s="16"/>
      <c r="AC50" s="16">
        <v>3</v>
      </c>
      <c r="AD50" s="17"/>
      <c r="AE50" s="17"/>
      <c r="AF50" s="19"/>
      <c r="AG50" s="17"/>
      <c r="AH50" s="17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11">
        <f>SUM(E52:E64)</f>
        <v>0</v>
      </c>
      <c r="F51" s="11">
        <f t="shared" ref="F51:AP51" si="4">SUM(F52:F64)</f>
        <v>0</v>
      </c>
      <c r="G51" s="11">
        <f t="shared" si="4"/>
        <v>0</v>
      </c>
      <c r="H51" s="11">
        <f t="shared" si="4"/>
        <v>0</v>
      </c>
      <c r="I51" s="11">
        <f t="shared" si="4"/>
        <v>0</v>
      </c>
      <c r="J51" s="11">
        <f t="shared" si="4"/>
        <v>23</v>
      </c>
      <c r="K51" s="11">
        <f t="shared" si="4"/>
        <v>22</v>
      </c>
      <c r="L51" s="11">
        <f t="shared" si="4"/>
        <v>1</v>
      </c>
      <c r="M51" s="11">
        <f t="shared" si="4"/>
        <v>0</v>
      </c>
      <c r="N51" s="11">
        <f t="shared" si="4"/>
        <v>0</v>
      </c>
      <c r="O51" s="11">
        <f t="shared" si="4"/>
        <v>0</v>
      </c>
      <c r="P51" s="11">
        <f t="shared" si="4"/>
        <v>5</v>
      </c>
      <c r="Q51" s="11">
        <f t="shared" si="4"/>
        <v>2</v>
      </c>
      <c r="R51" s="11">
        <f t="shared" si="4"/>
        <v>1</v>
      </c>
      <c r="S51" s="11">
        <f t="shared" si="4"/>
        <v>0</v>
      </c>
      <c r="T51" s="11">
        <f t="shared" si="4"/>
        <v>0</v>
      </c>
      <c r="U51" s="11">
        <f t="shared" si="4"/>
        <v>2</v>
      </c>
      <c r="V51" s="11">
        <f t="shared" si="4"/>
        <v>0</v>
      </c>
      <c r="W51" s="11">
        <f t="shared" si="4"/>
        <v>0</v>
      </c>
      <c r="X51" s="11">
        <f t="shared" si="4"/>
        <v>2</v>
      </c>
      <c r="Y51" s="11">
        <f t="shared" si="4"/>
        <v>0</v>
      </c>
      <c r="Z51" s="11">
        <f t="shared" si="4"/>
        <v>5</v>
      </c>
      <c r="AA51" s="11">
        <f t="shared" si="4"/>
        <v>0</v>
      </c>
      <c r="AB51" s="11">
        <f t="shared" si="4"/>
        <v>0</v>
      </c>
      <c r="AC51" s="11">
        <f t="shared" si="4"/>
        <v>18</v>
      </c>
      <c r="AD51" s="11">
        <f t="shared" si="4"/>
        <v>0</v>
      </c>
      <c r="AE51" s="11">
        <f t="shared" si="4"/>
        <v>0</v>
      </c>
      <c r="AF51" s="11">
        <f t="shared" si="4"/>
        <v>0</v>
      </c>
      <c r="AG51" s="11">
        <f t="shared" si="4"/>
        <v>0</v>
      </c>
      <c r="AH51" s="11">
        <f t="shared" si="4"/>
        <v>0</v>
      </c>
      <c r="AI51" s="11">
        <f t="shared" si="4"/>
        <v>0</v>
      </c>
      <c r="AJ51" s="11">
        <f t="shared" si="4"/>
        <v>0</v>
      </c>
      <c r="AK51" s="11">
        <f t="shared" si="4"/>
        <v>0</v>
      </c>
      <c r="AL51" s="11">
        <f t="shared" si="4"/>
        <v>0</v>
      </c>
      <c r="AM51" s="11">
        <f t="shared" si="4"/>
        <v>0</v>
      </c>
      <c r="AN51" s="11">
        <f t="shared" si="4"/>
        <v>0</v>
      </c>
      <c r="AO51" s="11">
        <f t="shared" si="4"/>
        <v>0</v>
      </c>
      <c r="AP51" s="11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13"/>
      <c r="F52" s="13"/>
      <c r="G52" s="13"/>
      <c r="H52" s="13"/>
      <c r="I52" s="13"/>
      <c r="J52" s="13">
        <v>15</v>
      </c>
      <c r="K52" s="13">
        <v>15</v>
      </c>
      <c r="L52" s="13"/>
      <c r="M52" s="13"/>
      <c r="N52" s="13"/>
      <c r="O52" s="16"/>
      <c r="P52" s="16">
        <v>4</v>
      </c>
      <c r="Q52" s="16">
        <v>1</v>
      </c>
      <c r="R52" s="16">
        <v>1</v>
      </c>
      <c r="S52" s="13"/>
      <c r="T52" s="16"/>
      <c r="U52" s="16">
        <v>2</v>
      </c>
      <c r="V52" s="16"/>
      <c r="W52" s="13"/>
      <c r="X52" s="13">
        <v>2</v>
      </c>
      <c r="Y52" s="16"/>
      <c r="Z52" s="13">
        <v>4</v>
      </c>
      <c r="AA52" s="16"/>
      <c r="AB52" s="16"/>
      <c r="AC52" s="16">
        <v>11</v>
      </c>
      <c r="AD52" s="17"/>
      <c r="AE52" s="17"/>
      <c r="AF52" s="19"/>
      <c r="AG52" s="17"/>
      <c r="AH52" s="17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13"/>
      <c r="F53" s="13"/>
      <c r="G53" s="13"/>
      <c r="H53" s="13"/>
      <c r="I53" s="13"/>
      <c r="J53" s="13">
        <v>5</v>
      </c>
      <c r="K53" s="13">
        <v>4</v>
      </c>
      <c r="L53" s="13">
        <v>1</v>
      </c>
      <c r="M53" s="13"/>
      <c r="N53" s="13"/>
      <c r="O53" s="16"/>
      <c r="P53" s="16">
        <v>1</v>
      </c>
      <c r="Q53" s="16">
        <v>1</v>
      </c>
      <c r="R53" s="16"/>
      <c r="S53" s="13"/>
      <c r="T53" s="16"/>
      <c r="U53" s="16"/>
      <c r="V53" s="16"/>
      <c r="W53" s="13"/>
      <c r="X53" s="13"/>
      <c r="Y53" s="16"/>
      <c r="Z53" s="13">
        <v>1</v>
      </c>
      <c r="AA53" s="16"/>
      <c r="AB53" s="16"/>
      <c r="AC53" s="16">
        <v>3</v>
      </c>
      <c r="AD53" s="17"/>
      <c r="AE53" s="17"/>
      <c r="AF53" s="19"/>
      <c r="AG53" s="17"/>
      <c r="AH53" s="17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/>
      <c r="AD54" s="17"/>
      <c r="AE54" s="17"/>
      <c r="AF54" s="19"/>
      <c r="AG54" s="17"/>
      <c r="AH54" s="17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13"/>
      <c r="F55" s="13"/>
      <c r="G55" s="13"/>
      <c r="H55" s="13"/>
      <c r="I55" s="13"/>
      <c r="J55" s="13">
        <v>1</v>
      </c>
      <c r="K55" s="13">
        <v>1</v>
      </c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>
        <v>1</v>
      </c>
      <c r="AD55" s="17"/>
      <c r="AE55" s="17"/>
      <c r="AF55" s="19"/>
      <c r="AG55" s="17"/>
      <c r="AH55" s="17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17"/>
      <c r="AE56" s="17"/>
      <c r="AF56" s="19"/>
      <c r="AG56" s="17"/>
      <c r="AH56" s="17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17"/>
      <c r="AE57" s="17"/>
      <c r="AF57" s="19"/>
      <c r="AG57" s="17"/>
      <c r="AH57" s="17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17"/>
      <c r="AE58" s="17"/>
      <c r="AF58" s="19"/>
      <c r="AG58" s="17"/>
      <c r="AH58" s="17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/>
      <c r="AD59" s="17"/>
      <c r="AE59" s="17"/>
      <c r="AF59" s="19"/>
      <c r="AG59" s="17"/>
      <c r="AH59" s="17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13"/>
      <c r="F60" s="13"/>
      <c r="G60" s="13"/>
      <c r="H60" s="13"/>
      <c r="I60" s="13"/>
      <c r="J60" s="13">
        <v>1</v>
      </c>
      <c r="K60" s="13">
        <v>1</v>
      </c>
      <c r="L60" s="13"/>
      <c r="M60" s="13"/>
      <c r="N60" s="13"/>
      <c r="O60" s="16"/>
      <c r="P60" s="16"/>
      <c r="Q60" s="16"/>
      <c r="R60" s="16"/>
      <c r="S60" s="13"/>
      <c r="T60" s="16"/>
      <c r="U60" s="16"/>
      <c r="V60" s="16"/>
      <c r="W60" s="13"/>
      <c r="X60" s="13"/>
      <c r="Y60" s="16"/>
      <c r="Z60" s="13"/>
      <c r="AA60" s="16"/>
      <c r="AB60" s="16"/>
      <c r="AC60" s="16">
        <v>1</v>
      </c>
      <c r="AD60" s="17"/>
      <c r="AE60" s="17"/>
      <c r="AF60" s="19"/>
      <c r="AG60" s="17"/>
      <c r="AH60" s="17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6"/>
      <c r="P61" s="16"/>
      <c r="Q61" s="16"/>
      <c r="R61" s="16"/>
      <c r="S61" s="13"/>
      <c r="T61" s="16"/>
      <c r="U61" s="16"/>
      <c r="V61" s="16"/>
      <c r="W61" s="13"/>
      <c r="X61" s="13"/>
      <c r="Y61" s="16"/>
      <c r="Z61" s="13"/>
      <c r="AA61" s="16"/>
      <c r="AB61" s="16"/>
      <c r="AC61" s="16"/>
      <c r="AD61" s="17"/>
      <c r="AE61" s="17"/>
      <c r="AF61" s="19"/>
      <c r="AG61" s="17"/>
      <c r="AH61" s="17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>
        <v>1</v>
      </c>
      <c r="AD62" s="17"/>
      <c r="AE62" s="17"/>
      <c r="AF62" s="19"/>
      <c r="AG62" s="17"/>
      <c r="AH62" s="17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17"/>
      <c r="AE63" s="17"/>
      <c r="AF63" s="19"/>
      <c r="AG63" s="17"/>
      <c r="AH63" s="17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13"/>
      <c r="F64" s="13"/>
      <c r="G64" s="13"/>
      <c r="H64" s="13"/>
      <c r="I64" s="13"/>
      <c r="J64" s="13">
        <v>1</v>
      </c>
      <c r="K64" s="13">
        <v>1</v>
      </c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>
        <v>1</v>
      </c>
      <c r="AD64" s="17"/>
      <c r="AE64" s="17"/>
      <c r="AF64" s="19"/>
      <c r="AG64" s="17"/>
      <c r="AH64" s="17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11">
        <f>SUM(E66:E71)</f>
        <v>0</v>
      </c>
      <c r="F65" s="11">
        <f t="shared" ref="F65:AP65" si="5">SUM(F66:F71)</f>
        <v>0</v>
      </c>
      <c r="G65" s="11">
        <f t="shared" si="5"/>
        <v>0</v>
      </c>
      <c r="H65" s="11">
        <f t="shared" si="5"/>
        <v>0</v>
      </c>
      <c r="I65" s="11">
        <f t="shared" si="5"/>
        <v>0</v>
      </c>
      <c r="J65" s="11">
        <f t="shared" si="5"/>
        <v>0</v>
      </c>
      <c r="K65" s="11">
        <f t="shared" si="5"/>
        <v>0</v>
      </c>
      <c r="L65" s="11">
        <f t="shared" si="5"/>
        <v>0</v>
      </c>
      <c r="M65" s="11">
        <f t="shared" si="5"/>
        <v>0</v>
      </c>
      <c r="N65" s="11">
        <f t="shared" si="5"/>
        <v>0</v>
      </c>
      <c r="O65" s="11">
        <f t="shared" si="5"/>
        <v>0</v>
      </c>
      <c r="P65" s="11">
        <f t="shared" si="5"/>
        <v>0</v>
      </c>
      <c r="Q65" s="11">
        <f t="shared" si="5"/>
        <v>0</v>
      </c>
      <c r="R65" s="11">
        <f t="shared" si="5"/>
        <v>0</v>
      </c>
      <c r="S65" s="11">
        <f t="shared" si="5"/>
        <v>0</v>
      </c>
      <c r="T65" s="11">
        <f t="shared" si="5"/>
        <v>0</v>
      </c>
      <c r="U65" s="11">
        <f t="shared" si="5"/>
        <v>0</v>
      </c>
      <c r="V65" s="11">
        <f t="shared" si="5"/>
        <v>0</v>
      </c>
      <c r="W65" s="11">
        <f t="shared" si="5"/>
        <v>0</v>
      </c>
      <c r="X65" s="11">
        <f t="shared" si="5"/>
        <v>0</v>
      </c>
      <c r="Y65" s="11">
        <f t="shared" si="5"/>
        <v>0</v>
      </c>
      <c r="Z65" s="11">
        <f t="shared" si="5"/>
        <v>0</v>
      </c>
      <c r="AA65" s="11">
        <f t="shared" si="5"/>
        <v>0</v>
      </c>
      <c r="AB65" s="11">
        <f t="shared" si="5"/>
        <v>0</v>
      </c>
      <c r="AC65" s="11">
        <f t="shared" si="5"/>
        <v>0</v>
      </c>
      <c r="AD65" s="11">
        <f t="shared" si="5"/>
        <v>0</v>
      </c>
      <c r="AE65" s="11">
        <f t="shared" si="5"/>
        <v>0</v>
      </c>
      <c r="AF65" s="11">
        <f t="shared" si="5"/>
        <v>0</v>
      </c>
      <c r="AG65" s="11">
        <f t="shared" si="5"/>
        <v>0</v>
      </c>
      <c r="AH65" s="11">
        <f t="shared" si="5"/>
        <v>0</v>
      </c>
      <c r="AI65" s="11">
        <f t="shared" si="5"/>
        <v>0</v>
      </c>
      <c r="AJ65" s="11">
        <f t="shared" si="5"/>
        <v>0</v>
      </c>
      <c r="AK65" s="11">
        <f t="shared" si="5"/>
        <v>0</v>
      </c>
      <c r="AL65" s="11">
        <f t="shared" si="5"/>
        <v>0</v>
      </c>
      <c r="AM65" s="11">
        <f t="shared" si="5"/>
        <v>0</v>
      </c>
      <c r="AN65" s="11">
        <f t="shared" si="5"/>
        <v>0</v>
      </c>
      <c r="AO65" s="11">
        <f t="shared" si="5"/>
        <v>0</v>
      </c>
      <c r="AP65" s="11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17"/>
      <c r="AE66" s="17"/>
      <c r="AF66" s="19"/>
      <c r="AG66" s="17"/>
      <c r="AH66" s="17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17"/>
      <c r="AE67" s="17"/>
      <c r="AF67" s="19"/>
      <c r="AG67" s="17"/>
      <c r="AH67" s="17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17"/>
      <c r="AE68" s="17"/>
      <c r="AF68" s="19"/>
      <c r="AG68" s="17"/>
      <c r="AH68" s="17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17"/>
      <c r="AE69" s="17"/>
      <c r="AF69" s="19"/>
      <c r="AG69" s="17"/>
      <c r="AH69" s="17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/>
      <c r="AD70" s="17"/>
      <c r="AE70" s="17"/>
      <c r="AF70" s="19"/>
      <c r="AG70" s="17"/>
      <c r="AH70" s="17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17"/>
      <c r="AE71" s="17"/>
      <c r="AF71" s="17"/>
      <c r="AG71" s="17"/>
      <c r="AH71" s="17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11">
        <f>SUM(E73:E79)</f>
        <v>0</v>
      </c>
      <c r="F72" s="11">
        <f t="shared" ref="F72:AP72" si="6">SUM(F73:F79)</f>
        <v>0</v>
      </c>
      <c r="G72" s="11">
        <f t="shared" si="6"/>
        <v>0</v>
      </c>
      <c r="H72" s="11">
        <f t="shared" si="6"/>
        <v>0</v>
      </c>
      <c r="I72" s="11">
        <f t="shared" si="6"/>
        <v>0</v>
      </c>
      <c r="J72" s="11">
        <f t="shared" si="6"/>
        <v>7</v>
      </c>
      <c r="K72" s="11">
        <f t="shared" si="6"/>
        <v>7</v>
      </c>
      <c r="L72" s="11">
        <f t="shared" si="6"/>
        <v>0</v>
      </c>
      <c r="M72" s="11">
        <f t="shared" si="6"/>
        <v>0</v>
      </c>
      <c r="N72" s="11">
        <f t="shared" si="6"/>
        <v>0</v>
      </c>
      <c r="O72" s="11">
        <f t="shared" si="6"/>
        <v>0</v>
      </c>
      <c r="P72" s="11">
        <f t="shared" si="6"/>
        <v>0</v>
      </c>
      <c r="Q72" s="11">
        <f t="shared" si="6"/>
        <v>0</v>
      </c>
      <c r="R72" s="11">
        <f t="shared" si="6"/>
        <v>0</v>
      </c>
      <c r="S72" s="11">
        <f t="shared" si="6"/>
        <v>0</v>
      </c>
      <c r="T72" s="11">
        <f t="shared" si="6"/>
        <v>0</v>
      </c>
      <c r="U72" s="11">
        <f t="shared" si="6"/>
        <v>0</v>
      </c>
      <c r="V72" s="11">
        <f t="shared" si="6"/>
        <v>0</v>
      </c>
      <c r="W72" s="11">
        <f t="shared" si="6"/>
        <v>0</v>
      </c>
      <c r="X72" s="11">
        <f t="shared" si="6"/>
        <v>0</v>
      </c>
      <c r="Y72" s="11">
        <f t="shared" si="6"/>
        <v>0</v>
      </c>
      <c r="Z72" s="11">
        <f t="shared" si="6"/>
        <v>0</v>
      </c>
      <c r="AA72" s="11">
        <f t="shared" si="6"/>
        <v>0</v>
      </c>
      <c r="AB72" s="11">
        <f t="shared" si="6"/>
        <v>0</v>
      </c>
      <c r="AC72" s="11">
        <f t="shared" si="6"/>
        <v>7</v>
      </c>
      <c r="AD72" s="11">
        <f t="shared" si="6"/>
        <v>0</v>
      </c>
      <c r="AE72" s="11">
        <f t="shared" si="6"/>
        <v>0</v>
      </c>
      <c r="AF72" s="11">
        <f t="shared" si="6"/>
        <v>1</v>
      </c>
      <c r="AG72" s="11">
        <f t="shared" si="6"/>
        <v>1</v>
      </c>
      <c r="AH72" s="11">
        <f t="shared" si="6"/>
        <v>0</v>
      </c>
      <c r="AI72" s="11">
        <f t="shared" si="6"/>
        <v>1</v>
      </c>
      <c r="AJ72" s="11">
        <f t="shared" si="6"/>
        <v>0</v>
      </c>
      <c r="AK72" s="11">
        <f t="shared" si="6"/>
        <v>1</v>
      </c>
      <c r="AL72" s="11">
        <f t="shared" si="6"/>
        <v>0</v>
      </c>
      <c r="AM72" s="11">
        <f t="shared" si="6"/>
        <v>0</v>
      </c>
      <c r="AN72" s="11">
        <f t="shared" si="6"/>
        <v>0</v>
      </c>
      <c r="AO72" s="11">
        <f t="shared" si="6"/>
        <v>0</v>
      </c>
      <c r="AP72" s="11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17"/>
      <c r="AE73" s="17"/>
      <c r="AF73" s="19"/>
      <c r="AG73" s="17"/>
      <c r="AH73" s="17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13"/>
      <c r="F74" s="13"/>
      <c r="G74" s="13"/>
      <c r="H74" s="13"/>
      <c r="I74" s="13"/>
      <c r="J74" s="13">
        <v>2</v>
      </c>
      <c r="K74" s="13">
        <v>2</v>
      </c>
      <c r="L74" s="13"/>
      <c r="M74" s="13"/>
      <c r="N74" s="13"/>
      <c r="O74" s="16"/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/>
      <c r="AC74" s="16">
        <v>2</v>
      </c>
      <c r="AD74" s="17"/>
      <c r="AE74" s="17"/>
      <c r="AF74" s="19">
        <v>1</v>
      </c>
      <c r="AG74" s="17">
        <v>1</v>
      </c>
      <c r="AH74" s="17"/>
      <c r="AI74" s="19">
        <v>1</v>
      </c>
      <c r="AJ74" s="21"/>
      <c r="AK74" s="21">
        <v>1</v>
      </c>
      <c r="AL74" s="21"/>
      <c r="AM74" s="21"/>
      <c r="AN74" s="21"/>
      <c r="AO74" s="21"/>
      <c r="AP74" s="21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17"/>
      <c r="AE75" s="17"/>
      <c r="AF75" s="19"/>
      <c r="AG75" s="17"/>
      <c r="AH75" s="17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17"/>
      <c r="AE76" s="17"/>
      <c r="AF76" s="19"/>
      <c r="AG76" s="17"/>
      <c r="AH76" s="17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13"/>
      <c r="F77" s="13"/>
      <c r="G77" s="13"/>
      <c r="H77" s="13"/>
      <c r="I77" s="13"/>
      <c r="J77" s="13">
        <v>1</v>
      </c>
      <c r="K77" s="13">
        <v>1</v>
      </c>
      <c r="L77" s="13"/>
      <c r="M77" s="13"/>
      <c r="N77" s="13"/>
      <c r="O77" s="16"/>
      <c r="P77" s="16"/>
      <c r="Q77" s="16"/>
      <c r="R77" s="16"/>
      <c r="S77" s="13"/>
      <c r="T77" s="16"/>
      <c r="U77" s="16"/>
      <c r="V77" s="16"/>
      <c r="W77" s="13"/>
      <c r="X77" s="13"/>
      <c r="Y77" s="16"/>
      <c r="Z77" s="16"/>
      <c r="AA77" s="16"/>
      <c r="AB77" s="16"/>
      <c r="AC77" s="16">
        <v>1</v>
      </c>
      <c r="AD77" s="17"/>
      <c r="AE77" s="17"/>
      <c r="AF77" s="19"/>
      <c r="AG77" s="17"/>
      <c r="AH77" s="17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13"/>
      <c r="F78" s="13"/>
      <c r="G78" s="13"/>
      <c r="H78" s="13"/>
      <c r="I78" s="13"/>
      <c r="J78" s="13">
        <v>4</v>
      </c>
      <c r="K78" s="13">
        <v>4</v>
      </c>
      <c r="L78" s="13"/>
      <c r="M78" s="13"/>
      <c r="N78" s="13"/>
      <c r="O78" s="16"/>
      <c r="P78" s="16"/>
      <c r="Q78" s="16"/>
      <c r="R78" s="16"/>
      <c r="S78" s="13"/>
      <c r="T78" s="16"/>
      <c r="U78" s="16"/>
      <c r="V78" s="16"/>
      <c r="W78" s="13"/>
      <c r="X78" s="13"/>
      <c r="Y78" s="16"/>
      <c r="Z78" s="16"/>
      <c r="AA78" s="16"/>
      <c r="AB78" s="16"/>
      <c r="AC78" s="16">
        <v>4</v>
      </c>
      <c r="AD78" s="17"/>
      <c r="AE78" s="17"/>
      <c r="AF78" s="19"/>
      <c r="AG78" s="17"/>
      <c r="AH78" s="17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17"/>
      <c r="AE79" s="17"/>
      <c r="AF79" s="19"/>
      <c r="AG79" s="17"/>
      <c r="AH79" s="17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11">
        <f>SUM(E81:E82)</f>
        <v>0</v>
      </c>
      <c r="F80" s="11">
        <f t="shared" ref="F80:AP80" si="7">SUM(F81:F82)</f>
        <v>0</v>
      </c>
      <c r="G80" s="11">
        <f t="shared" si="7"/>
        <v>0</v>
      </c>
      <c r="H80" s="11">
        <f t="shared" si="7"/>
        <v>0</v>
      </c>
      <c r="I80" s="11">
        <f t="shared" si="7"/>
        <v>0</v>
      </c>
      <c r="J80" s="11">
        <f t="shared" si="7"/>
        <v>1</v>
      </c>
      <c r="K80" s="11">
        <f t="shared" si="7"/>
        <v>1</v>
      </c>
      <c r="L80" s="11">
        <f t="shared" si="7"/>
        <v>0</v>
      </c>
      <c r="M80" s="11">
        <f t="shared" si="7"/>
        <v>0</v>
      </c>
      <c r="N80" s="11">
        <f t="shared" si="7"/>
        <v>0</v>
      </c>
      <c r="O80" s="11">
        <f t="shared" si="7"/>
        <v>0</v>
      </c>
      <c r="P80" s="11">
        <f t="shared" si="7"/>
        <v>1</v>
      </c>
      <c r="Q80" s="11">
        <f t="shared" si="7"/>
        <v>1</v>
      </c>
      <c r="R80" s="11">
        <f t="shared" si="7"/>
        <v>0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0</v>
      </c>
      <c r="Z80" s="11">
        <f t="shared" si="7"/>
        <v>1</v>
      </c>
      <c r="AA80" s="11">
        <f t="shared" si="7"/>
        <v>0</v>
      </c>
      <c r="AB80" s="11">
        <f t="shared" si="7"/>
        <v>0</v>
      </c>
      <c r="AC80" s="11">
        <f t="shared" si="7"/>
        <v>0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17"/>
      <c r="AE81" s="17"/>
      <c r="AF81" s="17"/>
      <c r="AG81" s="17"/>
      <c r="AH81" s="17"/>
      <c r="AI81" s="17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13"/>
      <c r="F82" s="13"/>
      <c r="G82" s="13"/>
      <c r="H82" s="13"/>
      <c r="I82" s="13"/>
      <c r="J82" s="13">
        <v>1</v>
      </c>
      <c r="K82" s="13">
        <v>1</v>
      </c>
      <c r="L82" s="13"/>
      <c r="M82" s="13"/>
      <c r="N82" s="13"/>
      <c r="O82" s="16"/>
      <c r="P82" s="16">
        <v>1</v>
      </c>
      <c r="Q82" s="16">
        <v>1</v>
      </c>
      <c r="R82" s="16"/>
      <c r="S82" s="13"/>
      <c r="T82" s="16"/>
      <c r="U82" s="16"/>
      <c r="V82" s="16"/>
      <c r="W82" s="13"/>
      <c r="X82" s="13"/>
      <c r="Y82" s="16"/>
      <c r="Z82" s="16">
        <v>1</v>
      </c>
      <c r="AA82" s="16"/>
      <c r="AB82" s="16"/>
      <c r="AC82" s="16"/>
      <c r="AD82" s="17"/>
      <c r="AE82" s="17"/>
      <c r="AF82" s="17"/>
      <c r="AG82" s="17"/>
      <c r="AH82" s="17"/>
      <c r="AI82" s="17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11">
        <f>SUM(E84:E104)</f>
        <v>0</v>
      </c>
      <c r="F83" s="11">
        <f t="shared" ref="F83:AP83" si="8">SUM(F84:F104)</f>
        <v>0</v>
      </c>
      <c r="G83" s="11">
        <f t="shared" si="8"/>
        <v>0</v>
      </c>
      <c r="H83" s="11">
        <f t="shared" si="8"/>
        <v>0</v>
      </c>
      <c r="I83" s="11">
        <f t="shared" si="8"/>
        <v>0</v>
      </c>
      <c r="J83" s="11">
        <f t="shared" si="8"/>
        <v>18</v>
      </c>
      <c r="K83" s="11">
        <f t="shared" si="8"/>
        <v>14</v>
      </c>
      <c r="L83" s="11">
        <f t="shared" si="8"/>
        <v>2</v>
      </c>
      <c r="M83" s="11">
        <f t="shared" si="8"/>
        <v>1</v>
      </c>
      <c r="N83" s="11">
        <f t="shared" si="8"/>
        <v>1</v>
      </c>
      <c r="O83" s="11">
        <f t="shared" si="8"/>
        <v>0</v>
      </c>
      <c r="P83" s="11">
        <f t="shared" si="8"/>
        <v>6</v>
      </c>
      <c r="Q83" s="11">
        <f t="shared" si="8"/>
        <v>3</v>
      </c>
      <c r="R83" s="11">
        <f t="shared" si="8"/>
        <v>0</v>
      </c>
      <c r="S83" s="11">
        <f t="shared" si="8"/>
        <v>1</v>
      </c>
      <c r="T83" s="11">
        <f t="shared" si="8"/>
        <v>0</v>
      </c>
      <c r="U83" s="11">
        <f t="shared" si="8"/>
        <v>2</v>
      </c>
      <c r="V83" s="11">
        <f t="shared" si="8"/>
        <v>2</v>
      </c>
      <c r="W83" s="11">
        <f t="shared" si="8"/>
        <v>0</v>
      </c>
      <c r="X83" s="11">
        <f t="shared" si="8"/>
        <v>0</v>
      </c>
      <c r="Y83" s="11">
        <f t="shared" si="8"/>
        <v>0</v>
      </c>
      <c r="Z83" s="11">
        <f t="shared" si="8"/>
        <v>6</v>
      </c>
      <c r="AA83" s="11">
        <f t="shared" si="8"/>
        <v>0</v>
      </c>
      <c r="AB83" s="11">
        <f t="shared" si="8"/>
        <v>1</v>
      </c>
      <c r="AC83" s="11">
        <f t="shared" si="8"/>
        <v>6</v>
      </c>
      <c r="AD83" s="11">
        <f t="shared" si="8"/>
        <v>1</v>
      </c>
      <c r="AE83" s="11">
        <f t="shared" si="8"/>
        <v>1</v>
      </c>
      <c r="AF83" s="11">
        <f t="shared" si="8"/>
        <v>0</v>
      </c>
      <c r="AG83" s="11">
        <f t="shared" si="8"/>
        <v>1</v>
      </c>
      <c r="AH83" s="11">
        <f t="shared" si="8"/>
        <v>0</v>
      </c>
      <c r="AI83" s="11">
        <f t="shared" si="8"/>
        <v>1</v>
      </c>
      <c r="AJ83" s="11">
        <f t="shared" si="8"/>
        <v>0</v>
      </c>
      <c r="AK83" s="11">
        <f t="shared" si="8"/>
        <v>1</v>
      </c>
      <c r="AL83" s="11">
        <f t="shared" si="8"/>
        <v>0</v>
      </c>
      <c r="AM83" s="11">
        <f t="shared" si="8"/>
        <v>0</v>
      </c>
      <c r="AN83" s="11">
        <f t="shared" si="8"/>
        <v>0</v>
      </c>
      <c r="AO83" s="11">
        <f t="shared" si="8"/>
        <v>0</v>
      </c>
      <c r="AP83" s="11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17"/>
      <c r="AE84" s="17"/>
      <c r="AF84" s="19"/>
      <c r="AG84" s="17"/>
      <c r="AH84" s="17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13"/>
      <c r="F85" s="13"/>
      <c r="G85" s="13"/>
      <c r="H85" s="13"/>
      <c r="I85" s="13"/>
      <c r="J85" s="13">
        <v>2</v>
      </c>
      <c r="K85" s="13">
        <v>2</v>
      </c>
      <c r="L85" s="13"/>
      <c r="M85" s="13"/>
      <c r="N85" s="13"/>
      <c r="O85" s="16"/>
      <c r="P85" s="16"/>
      <c r="Q85" s="16"/>
      <c r="R85" s="16"/>
      <c r="S85" s="13"/>
      <c r="T85" s="16"/>
      <c r="U85" s="16"/>
      <c r="V85" s="16"/>
      <c r="W85" s="13"/>
      <c r="X85" s="13"/>
      <c r="Y85" s="16"/>
      <c r="Z85" s="16"/>
      <c r="AA85" s="16"/>
      <c r="AB85" s="16">
        <v>1</v>
      </c>
      <c r="AC85" s="16">
        <v>2</v>
      </c>
      <c r="AD85" s="17">
        <v>1</v>
      </c>
      <c r="AE85" s="17"/>
      <c r="AF85" s="19"/>
      <c r="AG85" s="17"/>
      <c r="AH85" s="17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13"/>
      <c r="F86" s="13"/>
      <c r="G86" s="13"/>
      <c r="H86" s="13"/>
      <c r="I86" s="13"/>
      <c r="J86" s="13">
        <v>2</v>
      </c>
      <c r="K86" s="13">
        <v>1</v>
      </c>
      <c r="L86" s="13">
        <v>1</v>
      </c>
      <c r="M86" s="13"/>
      <c r="N86" s="13"/>
      <c r="O86" s="16"/>
      <c r="P86" s="16"/>
      <c r="Q86" s="16"/>
      <c r="R86" s="16"/>
      <c r="S86" s="13"/>
      <c r="T86" s="16"/>
      <c r="U86" s="16"/>
      <c r="V86" s="16"/>
      <c r="W86" s="13"/>
      <c r="X86" s="13"/>
      <c r="Y86" s="16"/>
      <c r="Z86" s="16"/>
      <c r="AA86" s="16"/>
      <c r="AB86" s="16"/>
      <c r="AC86" s="16"/>
      <c r="AD86" s="17"/>
      <c r="AE86" s="17"/>
      <c r="AF86" s="19"/>
      <c r="AG86" s="17"/>
      <c r="AH86" s="17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13"/>
      <c r="F87" s="13"/>
      <c r="G87" s="13"/>
      <c r="H87" s="13"/>
      <c r="I87" s="13"/>
      <c r="J87" s="13">
        <v>1</v>
      </c>
      <c r="K87" s="13">
        <v>1</v>
      </c>
      <c r="L87" s="13"/>
      <c r="M87" s="13"/>
      <c r="N87" s="13"/>
      <c r="O87" s="16"/>
      <c r="P87" s="16"/>
      <c r="Q87" s="16"/>
      <c r="R87" s="16"/>
      <c r="S87" s="13"/>
      <c r="T87" s="16"/>
      <c r="U87" s="16"/>
      <c r="V87" s="16"/>
      <c r="W87" s="13"/>
      <c r="X87" s="13"/>
      <c r="Y87" s="16"/>
      <c r="Z87" s="16"/>
      <c r="AA87" s="16"/>
      <c r="AB87" s="16"/>
      <c r="AC87" s="16">
        <v>1</v>
      </c>
      <c r="AD87" s="17"/>
      <c r="AE87" s="17"/>
      <c r="AF87" s="19"/>
      <c r="AG87" s="17"/>
      <c r="AH87" s="17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13"/>
      <c r="F88" s="13"/>
      <c r="G88" s="13"/>
      <c r="H88" s="13"/>
      <c r="I88" s="13"/>
      <c r="J88" s="13">
        <v>1</v>
      </c>
      <c r="K88" s="13">
        <v>1</v>
      </c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>
        <v>1</v>
      </c>
      <c r="AD88" s="17"/>
      <c r="AE88" s="17"/>
      <c r="AF88" s="19"/>
      <c r="AG88" s="17"/>
      <c r="AH88" s="17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13"/>
      <c r="F89" s="13"/>
      <c r="G89" s="13"/>
      <c r="H89" s="13"/>
      <c r="I89" s="13"/>
      <c r="J89" s="13">
        <v>4</v>
      </c>
      <c r="K89" s="13">
        <v>1</v>
      </c>
      <c r="L89" s="13">
        <v>1</v>
      </c>
      <c r="M89" s="13">
        <v>1</v>
      </c>
      <c r="N89" s="13">
        <v>1</v>
      </c>
      <c r="O89" s="16"/>
      <c r="P89" s="16">
        <v>1</v>
      </c>
      <c r="Q89" s="16">
        <v>1</v>
      </c>
      <c r="R89" s="16"/>
      <c r="S89" s="13"/>
      <c r="T89" s="16"/>
      <c r="U89" s="16"/>
      <c r="V89" s="16"/>
      <c r="W89" s="13"/>
      <c r="X89" s="13"/>
      <c r="Y89" s="16"/>
      <c r="Z89" s="16">
        <v>1</v>
      </c>
      <c r="AA89" s="16"/>
      <c r="AB89" s="16"/>
      <c r="AC89" s="16"/>
      <c r="AD89" s="17"/>
      <c r="AE89" s="17"/>
      <c r="AF89" s="19"/>
      <c r="AG89" s="17"/>
      <c r="AH89" s="17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/>
      <c r="AD90" s="17"/>
      <c r="AE90" s="17"/>
      <c r="AF90" s="19"/>
      <c r="AG90" s="17"/>
      <c r="AH90" s="17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17"/>
      <c r="AE91" s="17"/>
      <c r="AF91" s="19"/>
      <c r="AG91" s="17"/>
      <c r="AH91" s="17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13"/>
      <c r="F92" s="13"/>
      <c r="G92" s="13"/>
      <c r="H92" s="13"/>
      <c r="I92" s="13"/>
      <c r="J92" s="13">
        <v>2</v>
      </c>
      <c r="K92" s="13">
        <v>2</v>
      </c>
      <c r="L92" s="13"/>
      <c r="M92" s="13"/>
      <c r="N92" s="13"/>
      <c r="O92" s="16"/>
      <c r="P92" s="16">
        <v>2</v>
      </c>
      <c r="Q92" s="16">
        <v>1</v>
      </c>
      <c r="R92" s="16"/>
      <c r="S92" s="13">
        <v>1</v>
      </c>
      <c r="T92" s="16"/>
      <c r="U92" s="16"/>
      <c r="V92" s="16"/>
      <c r="W92" s="13"/>
      <c r="X92" s="13"/>
      <c r="Y92" s="16"/>
      <c r="Z92" s="16">
        <v>2</v>
      </c>
      <c r="AA92" s="16"/>
      <c r="AB92" s="16"/>
      <c r="AC92" s="16"/>
      <c r="AD92" s="17"/>
      <c r="AE92" s="17">
        <v>1</v>
      </c>
      <c r="AF92" s="19"/>
      <c r="AG92" s="17">
        <v>1</v>
      </c>
      <c r="AH92" s="17"/>
      <c r="AI92" s="19">
        <v>1</v>
      </c>
      <c r="AJ92" s="21"/>
      <c r="AK92" s="21">
        <v>1</v>
      </c>
      <c r="AL92" s="21"/>
      <c r="AM92" s="21"/>
      <c r="AN92" s="21"/>
      <c r="AO92" s="21"/>
      <c r="AP92" s="21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17"/>
      <c r="AE93" s="17"/>
      <c r="AF93" s="19"/>
      <c r="AG93" s="17"/>
      <c r="AH93" s="17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13"/>
      <c r="F94" s="13"/>
      <c r="G94" s="13"/>
      <c r="H94" s="13"/>
      <c r="I94" s="13"/>
      <c r="J94" s="13">
        <v>2</v>
      </c>
      <c r="K94" s="13">
        <v>2</v>
      </c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>
        <v>2</v>
      </c>
      <c r="AD94" s="17"/>
      <c r="AE94" s="17"/>
      <c r="AF94" s="19"/>
      <c r="AG94" s="17"/>
      <c r="AH94" s="17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17"/>
      <c r="AE95" s="17"/>
      <c r="AF95" s="19"/>
      <c r="AG95" s="17"/>
      <c r="AH95" s="17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17"/>
      <c r="AE96" s="17"/>
      <c r="AF96" s="19"/>
      <c r="AG96" s="17"/>
      <c r="AH96" s="17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17"/>
      <c r="AE97" s="17"/>
      <c r="AF97" s="19"/>
      <c r="AG97" s="17"/>
      <c r="AH97" s="17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17"/>
      <c r="AE98" s="17"/>
      <c r="AF98" s="19"/>
      <c r="AG98" s="17"/>
      <c r="AH98" s="17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17"/>
      <c r="AE99" s="17"/>
      <c r="AF99" s="19"/>
      <c r="AG99" s="17"/>
      <c r="AH99" s="17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17"/>
      <c r="AE100" s="17"/>
      <c r="AF100" s="19"/>
      <c r="AG100" s="17"/>
      <c r="AH100" s="17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13"/>
      <c r="F101" s="13"/>
      <c r="G101" s="13"/>
      <c r="H101" s="13"/>
      <c r="I101" s="13"/>
      <c r="J101" s="13">
        <v>4</v>
      </c>
      <c r="K101" s="13">
        <v>4</v>
      </c>
      <c r="L101" s="13"/>
      <c r="M101" s="13"/>
      <c r="N101" s="13"/>
      <c r="O101" s="13"/>
      <c r="P101" s="16">
        <v>3</v>
      </c>
      <c r="Q101" s="16">
        <v>1</v>
      </c>
      <c r="R101" s="16"/>
      <c r="S101" s="16"/>
      <c r="T101" s="13"/>
      <c r="U101" s="16">
        <v>2</v>
      </c>
      <c r="V101" s="16">
        <v>2</v>
      </c>
      <c r="W101" s="16"/>
      <c r="X101" s="13"/>
      <c r="Y101" s="13"/>
      <c r="Z101" s="16">
        <v>3</v>
      </c>
      <c r="AA101" s="16"/>
      <c r="AB101" s="16"/>
      <c r="AC101" s="16"/>
      <c r="AD101" s="17"/>
      <c r="AE101" s="17"/>
      <c r="AF101" s="19"/>
      <c r="AG101" s="17"/>
      <c r="AH101" s="17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17"/>
      <c r="AE102" s="17"/>
      <c r="AF102" s="19"/>
      <c r="AG102" s="17"/>
      <c r="AH102" s="17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17"/>
      <c r="AE103" s="17"/>
      <c r="AF103" s="19"/>
      <c r="AG103" s="17"/>
      <c r="AH103" s="17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17"/>
      <c r="AE104" s="17"/>
      <c r="AF104" s="19"/>
      <c r="AG104" s="17"/>
      <c r="AH104" s="17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11">
        <f>SUM(E106:E109)</f>
        <v>0</v>
      </c>
      <c r="F105" s="11">
        <f t="shared" ref="F105:AP105" si="9">SUM(F106:F109)</f>
        <v>0</v>
      </c>
      <c r="G105" s="11">
        <f t="shared" si="9"/>
        <v>0</v>
      </c>
      <c r="H105" s="11">
        <f t="shared" si="9"/>
        <v>0</v>
      </c>
      <c r="I105" s="11">
        <f t="shared" si="9"/>
        <v>0</v>
      </c>
      <c r="J105" s="11">
        <f t="shared" si="9"/>
        <v>10</v>
      </c>
      <c r="K105" s="11">
        <f t="shared" si="9"/>
        <v>8</v>
      </c>
      <c r="L105" s="11">
        <f t="shared" si="9"/>
        <v>2</v>
      </c>
      <c r="M105" s="11">
        <f t="shared" si="9"/>
        <v>0</v>
      </c>
      <c r="N105" s="11">
        <f t="shared" si="9"/>
        <v>0</v>
      </c>
      <c r="O105" s="11">
        <f t="shared" si="9"/>
        <v>0</v>
      </c>
      <c r="P105" s="11">
        <f t="shared" si="9"/>
        <v>7</v>
      </c>
      <c r="Q105" s="11">
        <f t="shared" si="9"/>
        <v>5</v>
      </c>
      <c r="R105" s="11">
        <f t="shared" si="9"/>
        <v>0</v>
      </c>
      <c r="S105" s="11">
        <f t="shared" si="9"/>
        <v>2</v>
      </c>
      <c r="T105" s="11">
        <f t="shared" si="9"/>
        <v>0</v>
      </c>
      <c r="U105" s="11">
        <f t="shared" si="9"/>
        <v>0</v>
      </c>
      <c r="V105" s="11">
        <f t="shared" si="9"/>
        <v>0</v>
      </c>
      <c r="W105" s="11">
        <f t="shared" si="9"/>
        <v>0</v>
      </c>
      <c r="X105" s="11">
        <f t="shared" si="9"/>
        <v>0</v>
      </c>
      <c r="Y105" s="11">
        <f t="shared" si="9"/>
        <v>0</v>
      </c>
      <c r="Z105" s="11">
        <f t="shared" si="9"/>
        <v>7</v>
      </c>
      <c r="AA105" s="11">
        <f t="shared" si="9"/>
        <v>0</v>
      </c>
      <c r="AB105" s="11">
        <f t="shared" si="9"/>
        <v>0</v>
      </c>
      <c r="AC105" s="11">
        <f t="shared" si="9"/>
        <v>1</v>
      </c>
      <c r="AD105" s="11">
        <f t="shared" si="9"/>
        <v>0</v>
      </c>
      <c r="AE105" s="11">
        <f t="shared" si="9"/>
        <v>2</v>
      </c>
      <c r="AF105" s="11">
        <f t="shared" si="9"/>
        <v>1</v>
      </c>
      <c r="AG105" s="11">
        <f t="shared" si="9"/>
        <v>3</v>
      </c>
      <c r="AH105" s="11">
        <f t="shared" si="9"/>
        <v>0</v>
      </c>
      <c r="AI105" s="11">
        <f t="shared" si="9"/>
        <v>3</v>
      </c>
      <c r="AJ105" s="11">
        <f t="shared" si="9"/>
        <v>0</v>
      </c>
      <c r="AK105" s="11">
        <f t="shared" si="9"/>
        <v>2</v>
      </c>
      <c r="AL105" s="11">
        <f t="shared" si="9"/>
        <v>0</v>
      </c>
      <c r="AM105" s="11">
        <f t="shared" si="9"/>
        <v>1</v>
      </c>
      <c r="AN105" s="11">
        <f t="shared" si="9"/>
        <v>1</v>
      </c>
      <c r="AO105" s="11">
        <f t="shared" si="9"/>
        <v>0</v>
      </c>
      <c r="AP105" s="11">
        <f t="shared" si="9"/>
        <v>1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17"/>
      <c r="AE106" s="17"/>
      <c r="AF106" s="17"/>
      <c r="AG106" s="17"/>
      <c r="AH106" s="17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17"/>
      <c r="AE107" s="17"/>
      <c r="AF107" s="17"/>
      <c r="AG107" s="17"/>
      <c r="AH107" s="17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17"/>
      <c r="AE108" s="17"/>
      <c r="AF108" s="17"/>
      <c r="AG108" s="17"/>
      <c r="AH108" s="17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13"/>
      <c r="F109" s="13"/>
      <c r="G109" s="13"/>
      <c r="H109" s="13"/>
      <c r="I109" s="13"/>
      <c r="J109" s="13">
        <v>10</v>
      </c>
      <c r="K109" s="13">
        <v>8</v>
      </c>
      <c r="L109" s="13">
        <v>2</v>
      </c>
      <c r="M109" s="13"/>
      <c r="N109" s="13"/>
      <c r="O109" s="13"/>
      <c r="P109" s="16">
        <v>7</v>
      </c>
      <c r="Q109" s="16">
        <v>5</v>
      </c>
      <c r="R109" s="16"/>
      <c r="S109" s="16">
        <v>2</v>
      </c>
      <c r="T109" s="13"/>
      <c r="U109" s="16"/>
      <c r="V109" s="16"/>
      <c r="W109" s="16"/>
      <c r="X109" s="13"/>
      <c r="Y109" s="13"/>
      <c r="Z109" s="16">
        <v>7</v>
      </c>
      <c r="AA109" s="16"/>
      <c r="AB109" s="16"/>
      <c r="AC109" s="16">
        <v>1</v>
      </c>
      <c r="AD109" s="17"/>
      <c r="AE109" s="17">
        <v>2</v>
      </c>
      <c r="AF109" s="17">
        <v>1</v>
      </c>
      <c r="AG109" s="17">
        <v>3</v>
      </c>
      <c r="AH109" s="17"/>
      <c r="AI109" s="19">
        <v>3</v>
      </c>
      <c r="AJ109" s="21"/>
      <c r="AK109" s="21">
        <v>2</v>
      </c>
      <c r="AL109" s="21"/>
      <c r="AM109" s="21">
        <v>1</v>
      </c>
      <c r="AN109" s="21">
        <v>1</v>
      </c>
      <c r="AO109" s="21"/>
      <c r="AP109" s="21">
        <v>1</v>
      </c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11">
        <f>SUM(E111:E118)</f>
        <v>0</v>
      </c>
      <c r="F110" s="11">
        <f t="shared" ref="F110:AP110" si="10">SUM(F111:F118)</f>
        <v>0</v>
      </c>
      <c r="G110" s="11">
        <f t="shared" si="10"/>
        <v>0</v>
      </c>
      <c r="H110" s="11">
        <f t="shared" si="10"/>
        <v>0</v>
      </c>
      <c r="I110" s="11">
        <f t="shared" si="10"/>
        <v>0</v>
      </c>
      <c r="J110" s="11">
        <f t="shared" si="10"/>
        <v>97</v>
      </c>
      <c r="K110" s="11">
        <f t="shared" si="10"/>
        <v>93</v>
      </c>
      <c r="L110" s="11">
        <f t="shared" si="10"/>
        <v>4</v>
      </c>
      <c r="M110" s="11">
        <f t="shared" si="10"/>
        <v>0</v>
      </c>
      <c r="N110" s="11">
        <f t="shared" si="10"/>
        <v>0</v>
      </c>
      <c r="O110" s="11">
        <f t="shared" si="10"/>
        <v>0</v>
      </c>
      <c r="P110" s="11">
        <f t="shared" si="10"/>
        <v>52</v>
      </c>
      <c r="Q110" s="11">
        <f t="shared" si="10"/>
        <v>42</v>
      </c>
      <c r="R110" s="11">
        <f t="shared" si="10"/>
        <v>7</v>
      </c>
      <c r="S110" s="11">
        <f t="shared" si="10"/>
        <v>0</v>
      </c>
      <c r="T110" s="11">
        <f t="shared" si="10"/>
        <v>0</v>
      </c>
      <c r="U110" s="11">
        <f t="shared" si="10"/>
        <v>3</v>
      </c>
      <c r="V110" s="11">
        <f t="shared" si="10"/>
        <v>1</v>
      </c>
      <c r="W110" s="11">
        <f t="shared" si="10"/>
        <v>1</v>
      </c>
      <c r="X110" s="11">
        <f t="shared" si="10"/>
        <v>1</v>
      </c>
      <c r="Y110" s="11">
        <f t="shared" si="10"/>
        <v>0</v>
      </c>
      <c r="Z110" s="11">
        <f t="shared" si="10"/>
        <v>52</v>
      </c>
      <c r="AA110" s="11">
        <f t="shared" si="10"/>
        <v>0</v>
      </c>
      <c r="AB110" s="11">
        <f t="shared" si="10"/>
        <v>2</v>
      </c>
      <c r="AC110" s="11">
        <f t="shared" si="10"/>
        <v>43</v>
      </c>
      <c r="AD110" s="11">
        <f t="shared" si="10"/>
        <v>2</v>
      </c>
      <c r="AE110" s="11">
        <f t="shared" si="10"/>
        <v>1</v>
      </c>
      <c r="AF110" s="11">
        <f t="shared" si="10"/>
        <v>2</v>
      </c>
      <c r="AG110" s="11">
        <f t="shared" si="10"/>
        <v>3</v>
      </c>
      <c r="AH110" s="11">
        <f t="shared" si="10"/>
        <v>0</v>
      </c>
      <c r="AI110" s="11">
        <f t="shared" si="10"/>
        <v>3</v>
      </c>
      <c r="AJ110" s="11">
        <f t="shared" si="10"/>
        <v>0</v>
      </c>
      <c r="AK110" s="11">
        <f t="shared" si="10"/>
        <v>1</v>
      </c>
      <c r="AL110" s="11">
        <f t="shared" si="10"/>
        <v>0</v>
      </c>
      <c r="AM110" s="11">
        <f t="shared" si="10"/>
        <v>1</v>
      </c>
      <c r="AN110" s="11">
        <f t="shared" si="10"/>
        <v>1</v>
      </c>
      <c r="AO110" s="11">
        <f t="shared" si="10"/>
        <v>0</v>
      </c>
      <c r="AP110" s="11">
        <f t="shared" si="10"/>
        <v>1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13"/>
      <c r="F111" s="13"/>
      <c r="G111" s="13"/>
      <c r="H111" s="13"/>
      <c r="I111" s="13"/>
      <c r="J111" s="13">
        <v>84</v>
      </c>
      <c r="K111" s="13">
        <v>80</v>
      </c>
      <c r="L111" s="13">
        <v>4</v>
      </c>
      <c r="M111" s="13"/>
      <c r="N111" s="13"/>
      <c r="O111" s="16"/>
      <c r="P111" s="16">
        <v>49</v>
      </c>
      <c r="Q111" s="16">
        <v>39</v>
      </c>
      <c r="R111" s="16">
        <v>7</v>
      </c>
      <c r="S111" s="13"/>
      <c r="T111" s="16"/>
      <c r="U111" s="16">
        <v>3</v>
      </c>
      <c r="V111" s="16">
        <v>1</v>
      </c>
      <c r="W111" s="16">
        <v>1</v>
      </c>
      <c r="X111" s="16">
        <v>1</v>
      </c>
      <c r="Y111" s="16"/>
      <c r="Z111" s="16">
        <v>49</v>
      </c>
      <c r="AA111" s="16"/>
      <c r="AB111" s="16">
        <v>2</v>
      </c>
      <c r="AC111" s="16">
        <v>31</v>
      </c>
      <c r="AD111" s="17">
        <v>2</v>
      </c>
      <c r="AE111" s="17">
        <v>1</v>
      </c>
      <c r="AF111" s="19">
        <v>2</v>
      </c>
      <c r="AG111" s="17">
        <v>3</v>
      </c>
      <c r="AH111" s="17"/>
      <c r="AI111" s="19">
        <v>3</v>
      </c>
      <c r="AJ111" s="21"/>
      <c r="AK111" s="21">
        <v>1</v>
      </c>
      <c r="AL111" s="21"/>
      <c r="AM111" s="21">
        <v>1</v>
      </c>
      <c r="AN111" s="21">
        <v>1</v>
      </c>
      <c r="AO111" s="21"/>
      <c r="AP111" s="21">
        <v>1</v>
      </c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7"/>
      <c r="AE112" s="17"/>
      <c r="AF112" s="19"/>
      <c r="AG112" s="17"/>
      <c r="AH112" s="17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13"/>
      <c r="F113" s="13"/>
      <c r="G113" s="13"/>
      <c r="H113" s="13"/>
      <c r="I113" s="13"/>
      <c r="J113" s="13">
        <v>8</v>
      </c>
      <c r="K113" s="13">
        <v>8</v>
      </c>
      <c r="L113" s="13"/>
      <c r="M113" s="13"/>
      <c r="N113" s="13"/>
      <c r="O113" s="16"/>
      <c r="P113" s="16">
        <v>2</v>
      </c>
      <c r="Q113" s="16">
        <v>2</v>
      </c>
      <c r="R113" s="16"/>
      <c r="S113" s="13"/>
      <c r="T113" s="16"/>
      <c r="U113" s="16"/>
      <c r="V113" s="16"/>
      <c r="W113" s="16"/>
      <c r="X113" s="16"/>
      <c r="Y113" s="16"/>
      <c r="Z113" s="16">
        <v>2</v>
      </c>
      <c r="AA113" s="16"/>
      <c r="AB113" s="16"/>
      <c r="AC113" s="16">
        <v>8</v>
      </c>
      <c r="AD113" s="17"/>
      <c r="AE113" s="17"/>
      <c r="AF113" s="19"/>
      <c r="AG113" s="17"/>
      <c r="AH113" s="17"/>
      <c r="AI113" s="19"/>
      <c r="AJ113" s="21"/>
      <c r="AK113" s="21"/>
      <c r="AL113" s="21"/>
      <c r="AM113" s="21"/>
      <c r="AN113" s="21"/>
      <c r="AO113" s="21"/>
      <c r="AP113" s="21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7"/>
      <c r="AE114" s="17"/>
      <c r="AF114" s="19"/>
      <c r="AG114" s="17"/>
      <c r="AH114" s="17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7"/>
      <c r="AE115" s="17"/>
      <c r="AF115" s="19"/>
      <c r="AG115" s="17"/>
      <c r="AH115" s="17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7"/>
      <c r="AE116" s="17"/>
      <c r="AF116" s="19"/>
      <c r="AG116" s="17"/>
      <c r="AH116" s="17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17"/>
      <c r="AE117" s="17"/>
      <c r="AF117" s="19"/>
      <c r="AG117" s="17"/>
      <c r="AH117" s="17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13"/>
      <c r="F118" s="13"/>
      <c r="G118" s="13"/>
      <c r="H118" s="13"/>
      <c r="I118" s="13"/>
      <c r="J118" s="13">
        <v>5</v>
      </c>
      <c r="K118" s="13">
        <v>5</v>
      </c>
      <c r="L118" s="13"/>
      <c r="M118" s="13"/>
      <c r="N118" s="13"/>
      <c r="O118" s="16"/>
      <c r="P118" s="16">
        <v>1</v>
      </c>
      <c r="Q118" s="16">
        <v>1</v>
      </c>
      <c r="R118" s="16"/>
      <c r="S118" s="13"/>
      <c r="T118" s="16"/>
      <c r="U118" s="16"/>
      <c r="V118" s="16"/>
      <c r="W118" s="16"/>
      <c r="X118" s="16"/>
      <c r="Y118" s="16"/>
      <c r="Z118" s="16">
        <v>1</v>
      </c>
      <c r="AA118" s="16"/>
      <c r="AB118" s="16"/>
      <c r="AC118" s="16">
        <v>4</v>
      </c>
      <c r="AD118" s="17"/>
      <c r="AE118" s="17"/>
      <c r="AF118" s="19"/>
      <c r="AG118" s="17"/>
      <c r="AH118" s="17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11">
        <f>SUM(E120:E123)</f>
        <v>0</v>
      </c>
      <c r="F119" s="11">
        <f t="shared" ref="F119:AP119" si="11">SUM(F120:F123)</f>
        <v>0</v>
      </c>
      <c r="G119" s="11">
        <f t="shared" si="11"/>
        <v>0</v>
      </c>
      <c r="H119" s="11">
        <f t="shared" si="11"/>
        <v>0</v>
      </c>
      <c r="I119" s="11">
        <f t="shared" si="11"/>
        <v>0</v>
      </c>
      <c r="J119" s="11">
        <f t="shared" si="11"/>
        <v>8</v>
      </c>
      <c r="K119" s="11">
        <f t="shared" si="11"/>
        <v>6</v>
      </c>
      <c r="L119" s="11">
        <f t="shared" si="11"/>
        <v>2</v>
      </c>
      <c r="M119" s="11">
        <f t="shared" si="11"/>
        <v>0</v>
      </c>
      <c r="N119" s="11">
        <f t="shared" si="11"/>
        <v>0</v>
      </c>
      <c r="O119" s="11">
        <f t="shared" si="11"/>
        <v>0</v>
      </c>
      <c r="P119" s="11">
        <f t="shared" si="11"/>
        <v>1</v>
      </c>
      <c r="Q119" s="11">
        <f t="shared" si="11"/>
        <v>1</v>
      </c>
      <c r="R119" s="11">
        <f t="shared" si="11"/>
        <v>0</v>
      </c>
      <c r="S119" s="11">
        <f t="shared" si="11"/>
        <v>0</v>
      </c>
      <c r="T119" s="11">
        <f t="shared" si="11"/>
        <v>0</v>
      </c>
      <c r="U119" s="11">
        <f t="shared" si="11"/>
        <v>0</v>
      </c>
      <c r="V119" s="11">
        <f t="shared" si="11"/>
        <v>0</v>
      </c>
      <c r="W119" s="11">
        <f t="shared" si="11"/>
        <v>0</v>
      </c>
      <c r="X119" s="11">
        <f t="shared" si="11"/>
        <v>0</v>
      </c>
      <c r="Y119" s="11">
        <f t="shared" si="11"/>
        <v>0</v>
      </c>
      <c r="Z119" s="11">
        <f t="shared" si="11"/>
        <v>1</v>
      </c>
      <c r="AA119" s="11">
        <f t="shared" si="11"/>
        <v>0</v>
      </c>
      <c r="AB119" s="11">
        <f t="shared" si="11"/>
        <v>0</v>
      </c>
      <c r="AC119" s="11">
        <f t="shared" si="11"/>
        <v>5</v>
      </c>
      <c r="AD119" s="11">
        <f t="shared" si="11"/>
        <v>0</v>
      </c>
      <c r="AE119" s="11">
        <f t="shared" si="11"/>
        <v>0</v>
      </c>
      <c r="AF119" s="11">
        <f t="shared" si="11"/>
        <v>1</v>
      </c>
      <c r="AG119" s="11">
        <f t="shared" si="11"/>
        <v>1</v>
      </c>
      <c r="AH119" s="11">
        <f t="shared" si="11"/>
        <v>0</v>
      </c>
      <c r="AI119" s="11">
        <f t="shared" si="11"/>
        <v>1</v>
      </c>
      <c r="AJ119" s="11">
        <f t="shared" si="11"/>
        <v>0</v>
      </c>
      <c r="AK119" s="11">
        <f t="shared" si="11"/>
        <v>1</v>
      </c>
      <c r="AL119" s="11">
        <f t="shared" si="11"/>
        <v>0</v>
      </c>
      <c r="AM119" s="11">
        <f t="shared" si="11"/>
        <v>0</v>
      </c>
      <c r="AN119" s="11">
        <f t="shared" si="11"/>
        <v>0</v>
      </c>
      <c r="AO119" s="11">
        <f t="shared" si="11"/>
        <v>0</v>
      </c>
      <c r="AP119" s="11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13"/>
      <c r="F120" s="13"/>
      <c r="G120" s="13"/>
      <c r="H120" s="13"/>
      <c r="I120" s="13"/>
      <c r="J120" s="13">
        <v>2</v>
      </c>
      <c r="K120" s="13">
        <v>2</v>
      </c>
      <c r="L120" s="13"/>
      <c r="M120" s="13"/>
      <c r="N120" s="13"/>
      <c r="O120" s="16"/>
      <c r="P120" s="16"/>
      <c r="Q120" s="16"/>
      <c r="R120" s="16"/>
      <c r="S120" s="13"/>
      <c r="T120" s="16"/>
      <c r="U120" s="16"/>
      <c r="V120" s="16"/>
      <c r="W120" s="16"/>
      <c r="X120" s="16"/>
      <c r="Y120" s="16"/>
      <c r="Z120" s="16"/>
      <c r="AA120" s="16"/>
      <c r="AB120" s="16"/>
      <c r="AC120" s="16">
        <v>2</v>
      </c>
      <c r="AD120" s="17"/>
      <c r="AE120" s="17"/>
      <c r="AF120" s="19"/>
      <c r="AG120" s="17"/>
      <c r="AH120" s="17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13"/>
      <c r="F121" s="13"/>
      <c r="G121" s="13"/>
      <c r="H121" s="13"/>
      <c r="I121" s="13"/>
      <c r="J121" s="13">
        <v>1</v>
      </c>
      <c r="K121" s="13">
        <v>1</v>
      </c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>
        <v>1</v>
      </c>
      <c r="AD121" s="17"/>
      <c r="AE121" s="17"/>
      <c r="AF121" s="19"/>
      <c r="AG121" s="17"/>
      <c r="AH121" s="17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6"/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7"/>
      <c r="AE122" s="17"/>
      <c r="AF122" s="19"/>
      <c r="AG122" s="17"/>
      <c r="AH122" s="17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13"/>
      <c r="F123" s="13"/>
      <c r="G123" s="13"/>
      <c r="H123" s="13"/>
      <c r="I123" s="13"/>
      <c r="J123" s="13">
        <v>5</v>
      </c>
      <c r="K123" s="13">
        <v>3</v>
      </c>
      <c r="L123" s="13">
        <v>2</v>
      </c>
      <c r="M123" s="13"/>
      <c r="N123" s="13"/>
      <c r="O123" s="16"/>
      <c r="P123" s="16">
        <v>1</v>
      </c>
      <c r="Q123" s="16">
        <v>1</v>
      </c>
      <c r="R123" s="16"/>
      <c r="S123" s="13"/>
      <c r="T123" s="16"/>
      <c r="U123" s="16"/>
      <c r="V123" s="16"/>
      <c r="W123" s="16"/>
      <c r="X123" s="16"/>
      <c r="Y123" s="16"/>
      <c r="Z123" s="16">
        <v>1</v>
      </c>
      <c r="AA123" s="16"/>
      <c r="AB123" s="16"/>
      <c r="AC123" s="16">
        <v>2</v>
      </c>
      <c r="AD123" s="17"/>
      <c r="AE123" s="17"/>
      <c r="AF123" s="19">
        <v>1</v>
      </c>
      <c r="AG123" s="17">
        <v>1</v>
      </c>
      <c r="AH123" s="17"/>
      <c r="AI123" s="19">
        <v>1</v>
      </c>
      <c r="AJ123" s="21"/>
      <c r="AK123" s="21">
        <v>1</v>
      </c>
      <c r="AL123" s="21"/>
      <c r="AM123" s="21"/>
      <c r="AN123" s="21"/>
      <c r="AO123" s="21"/>
      <c r="AP123" s="21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11">
        <f>SUM(E125:E126)</f>
        <v>0</v>
      </c>
      <c r="F124" s="11">
        <f t="shared" ref="F124:AP124" si="12">SUM(F125:F126)</f>
        <v>0</v>
      </c>
      <c r="G124" s="11">
        <f t="shared" si="12"/>
        <v>0</v>
      </c>
      <c r="H124" s="11">
        <f t="shared" si="12"/>
        <v>0</v>
      </c>
      <c r="I124" s="11">
        <f t="shared" si="12"/>
        <v>0</v>
      </c>
      <c r="J124" s="11">
        <f t="shared" si="12"/>
        <v>2</v>
      </c>
      <c r="K124" s="11">
        <f t="shared" si="12"/>
        <v>2</v>
      </c>
      <c r="L124" s="11">
        <f t="shared" si="12"/>
        <v>0</v>
      </c>
      <c r="M124" s="11">
        <f t="shared" si="12"/>
        <v>0</v>
      </c>
      <c r="N124" s="11">
        <f t="shared" si="12"/>
        <v>0</v>
      </c>
      <c r="O124" s="11">
        <f t="shared" si="12"/>
        <v>0</v>
      </c>
      <c r="P124" s="11">
        <f t="shared" si="12"/>
        <v>0</v>
      </c>
      <c r="Q124" s="11">
        <f t="shared" si="12"/>
        <v>0</v>
      </c>
      <c r="R124" s="11">
        <f t="shared" si="12"/>
        <v>0</v>
      </c>
      <c r="S124" s="11">
        <f t="shared" si="12"/>
        <v>0</v>
      </c>
      <c r="T124" s="11">
        <f t="shared" si="12"/>
        <v>0</v>
      </c>
      <c r="U124" s="11">
        <f t="shared" si="12"/>
        <v>0</v>
      </c>
      <c r="V124" s="11">
        <f t="shared" si="12"/>
        <v>0</v>
      </c>
      <c r="W124" s="11">
        <f t="shared" si="12"/>
        <v>0</v>
      </c>
      <c r="X124" s="11">
        <f t="shared" si="12"/>
        <v>0</v>
      </c>
      <c r="Y124" s="11">
        <f t="shared" si="12"/>
        <v>0</v>
      </c>
      <c r="Z124" s="11">
        <f t="shared" si="12"/>
        <v>0</v>
      </c>
      <c r="AA124" s="11">
        <f t="shared" si="12"/>
        <v>0</v>
      </c>
      <c r="AB124" s="11">
        <f t="shared" si="12"/>
        <v>1</v>
      </c>
      <c r="AC124" s="11">
        <f t="shared" si="12"/>
        <v>2</v>
      </c>
      <c r="AD124" s="11">
        <f t="shared" si="12"/>
        <v>1</v>
      </c>
      <c r="AE124" s="11">
        <f t="shared" si="12"/>
        <v>0</v>
      </c>
      <c r="AF124" s="11">
        <f t="shared" si="12"/>
        <v>0</v>
      </c>
      <c r="AG124" s="11">
        <f t="shared" si="12"/>
        <v>0</v>
      </c>
      <c r="AH124" s="11">
        <f t="shared" si="12"/>
        <v>0</v>
      </c>
      <c r="AI124" s="11">
        <f t="shared" si="12"/>
        <v>0</v>
      </c>
      <c r="AJ124" s="11">
        <f t="shared" si="12"/>
        <v>0</v>
      </c>
      <c r="AK124" s="11">
        <f t="shared" si="12"/>
        <v>0</v>
      </c>
      <c r="AL124" s="11">
        <f t="shared" si="12"/>
        <v>0</v>
      </c>
      <c r="AM124" s="11">
        <f t="shared" si="12"/>
        <v>0</v>
      </c>
      <c r="AN124" s="11">
        <f t="shared" si="12"/>
        <v>0</v>
      </c>
      <c r="AO124" s="11">
        <f t="shared" si="12"/>
        <v>0</v>
      </c>
      <c r="AP124" s="11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13"/>
      <c r="F125" s="13"/>
      <c r="G125" s="13"/>
      <c r="H125" s="13"/>
      <c r="I125" s="13"/>
      <c r="J125" s="13">
        <v>2</v>
      </c>
      <c r="K125" s="13">
        <v>2</v>
      </c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>
        <v>1</v>
      </c>
      <c r="AC125" s="16">
        <v>2</v>
      </c>
      <c r="AD125" s="17">
        <v>1</v>
      </c>
      <c r="AE125" s="17"/>
      <c r="AF125" s="17"/>
      <c r="AG125" s="17"/>
      <c r="AH125" s="17"/>
      <c r="AI125" s="17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7"/>
      <c r="AE126" s="17"/>
      <c r="AF126" s="17"/>
      <c r="AG126" s="17"/>
      <c r="AH126" s="17"/>
      <c r="AI126" s="17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17"/>
      <c r="AE127" s="17"/>
      <c r="AF127" s="17"/>
      <c r="AG127" s="17"/>
      <c r="AH127" s="17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23"/>
      <c r="F128" s="23"/>
      <c r="G128" s="23"/>
      <c r="H128" s="23"/>
      <c r="I128" s="23"/>
      <c r="J128" s="23">
        <v>37</v>
      </c>
      <c r="K128" s="23">
        <v>33</v>
      </c>
      <c r="L128" s="23">
        <v>2</v>
      </c>
      <c r="M128" s="23">
        <v>1</v>
      </c>
      <c r="N128" s="23">
        <v>1</v>
      </c>
      <c r="O128" s="24"/>
      <c r="P128" s="24">
        <v>19</v>
      </c>
      <c r="Q128" s="24">
        <v>19</v>
      </c>
      <c r="R128" s="24"/>
      <c r="S128" s="23"/>
      <c r="T128" s="24"/>
      <c r="U128" s="24"/>
      <c r="V128" s="24"/>
      <c r="W128" s="24"/>
      <c r="X128" s="24"/>
      <c r="Y128" s="24"/>
      <c r="Z128" s="24">
        <v>19</v>
      </c>
      <c r="AA128" s="24"/>
      <c r="AB128" s="24">
        <v>1</v>
      </c>
      <c r="AC128" s="24">
        <v>14</v>
      </c>
      <c r="AD128" s="11">
        <v>1</v>
      </c>
      <c r="AE128" s="11">
        <v>2</v>
      </c>
      <c r="AF128" s="11"/>
      <c r="AG128" s="11">
        <v>2</v>
      </c>
      <c r="AH128" s="11"/>
      <c r="AI128" s="11">
        <v>2</v>
      </c>
      <c r="AJ128" s="25"/>
      <c r="AK128" s="25">
        <v>2</v>
      </c>
      <c r="AL128" s="25"/>
      <c r="AM128" s="25"/>
      <c r="AN128" s="25"/>
      <c r="AO128" s="25"/>
      <c r="AP128" s="25"/>
    </row>
    <row r="129" spans="1:42" s="3" customFormat="1" ht="39.950000000000003" customHeight="1">
      <c r="A129" s="10"/>
      <c r="B129" s="207" t="s">
        <v>272</v>
      </c>
      <c r="C129" s="208"/>
      <c r="D129" s="209"/>
      <c r="E129" s="11">
        <f>E10+E31+E43+E51+E65+E72+E80+E83+E105+E110+E119+E124+E127+E128</f>
        <v>0</v>
      </c>
      <c r="F129" s="11">
        <f t="shared" ref="F129:AP129" si="13">F10+F31+F43+F51+F65+F72+F80+F83+F105+F110+F119+F124+F127+F128</f>
        <v>0</v>
      </c>
      <c r="G129" s="11">
        <f t="shared" si="13"/>
        <v>0</v>
      </c>
      <c r="H129" s="11">
        <f t="shared" si="13"/>
        <v>0</v>
      </c>
      <c r="I129" s="11">
        <f t="shared" si="13"/>
        <v>0</v>
      </c>
      <c r="J129" s="11">
        <f t="shared" si="13"/>
        <v>256</v>
      </c>
      <c r="K129" s="11">
        <f t="shared" si="13"/>
        <v>231</v>
      </c>
      <c r="L129" s="11">
        <f t="shared" si="13"/>
        <v>19</v>
      </c>
      <c r="M129" s="11">
        <f t="shared" si="13"/>
        <v>3</v>
      </c>
      <c r="N129" s="11">
        <f t="shared" si="13"/>
        <v>3</v>
      </c>
      <c r="O129" s="11">
        <f t="shared" si="13"/>
        <v>0</v>
      </c>
      <c r="P129" s="11">
        <f t="shared" si="13"/>
        <v>92</v>
      </c>
      <c r="Q129" s="11">
        <f t="shared" si="13"/>
        <v>74</v>
      </c>
      <c r="R129" s="11">
        <f t="shared" si="13"/>
        <v>8</v>
      </c>
      <c r="S129" s="11">
        <f t="shared" si="13"/>
        <v>3</v>
      </c>
      <c r="T129" s="11">
        <f t="shared" si="13"/>
        <v>0</v>
      </c>
      <c r="U129" s="11">
        <f t="shared" si="13"/>
        <v>7</v>
      </c>
      <c r="V129" s="11">
        <f t="shared" si="13"/>
        <v>3</v>
      </c>
      <c r="W129" s="11">
        <f t="shared" si="13"/>
        <v>1</v>
      </c>
      <c r="X129" s="11">
        <f t="shared" si="13"/>
        <v>3</v>
      </c>
      <c r="Y129" s="11">
        <f t="shared" si="13"/>
        <v>0</v>
      </c>
      <c r="Z129" s="11">
        <f t="shared" si="13"/>
        <v>92</v>
      </c>
      <c r="AA129" s="11">
        <f t="shared" si="13"/>
        <v>0</v>
      </c>
      <c r="AB129" s="11">
        <f t="shared" si="13"/>
        <v>5</v>
      </c>
      <c r="AC129" s="11">
        <f t="shared" si="13"/>
        <v>139</v>
      </c>
      <c r="AD129" s="11">
        <f t="shared" si="13"/>
        <v>5</v>
      </c>
      <c r="AE129" s="11">
        <f t="shared" si="13"/>
        <v>6</v>
      </c>
      <c r="AF129" s="11">
        <f t="shared" si="13"/>
        <v>7</v>
      </c>
      <c r="AG129" s="11">
        <f t="shared" si="13"/>
        <v>13</v>
      </c>
      <c r="AH129" s="11">
        <f t="shared" si="13"/>
        <v>0</v>
      </c>
      <c r="AI129" s="11">
        <f t="shared" si="13"/>
        <v>13</v>
      </c>
      <c r="AJ129" s="11">
        <f t="shared" si="13"/>
        <v>0</v>
      </c>
      <c r="AK129" s="11">
        <f t="shared" si="13"/>
        <v>9</v>
      </c>
      <c r="AL129" s="11">
        <f t="shared" si="13"/>
        <v>0</v>
      </c>
      <c r="AM129" s="11">
        <f t="shared" si="13"/>
        <v>2</v>
      </c>
      <c r="AN129" s="11">
        <f t="shared" si="13"/>
        <v>2</v>
      </c>
      <c r="AO129" s="11">
        <f t="shared" si="13"/>
        <v>0</v>
      </c>
      <c r="AP129" s="11">
        <f t="shared" si="13"/>
        <v>2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40AB6-8F7F-4697-A329-65ABCB4B7E6F}">
  <dimension ref="A1:AP133"/>
  <sheetViews>
    <sheetView topLeftCell="AM124" workbookViewId="0">
      <selection activeCell="AR124" sqref="AR1:BK65536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316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37">
        <f t="shared" ref="E10:K10" si="0">SUM(E11:E30)</f>
        <v>2</v>
      </c>
      <c r="F10" s="37">
        <f t="shared" si="0"/>
        <v>2</v>
      </c>
      <c r="G10" s="37">
        <f t="shared" si="0"/>
        <v>0</v>
      </c>
      <c r="H10" s="37">
        <f t="shared" si="0"/>
        <v>0</v>
      </c>
      <c r="I10" s="37">
        <f t="shared" si="0"/>
        <v>0</v>
      </c>
      <c r="J10" s="37">
        <f t="shared" si="0"/>
        <v>0</v>
      </c>
      <c r="K10" s="37">
        <f t="shared" si="0"/>
        <v>0</v>
      </c>
      <c r="L10" s="37">
        <f t="shared" ref="L10:AP10" si="1">SUM(L11:L30)</f>
        <v>0</v>
      </c>
      <c r="M10" s="37">
        <f t="shared" si="1"/>
        <v>0</v>
      </c>
      <c r="N10" s="37">
        <f t="shared" si="1"/>
        <v>0</v>
      </c>
      <c r="O10" s="37">
        <f t="shared" si="1"/>
        <v>0</v>
      </c>
      <c r="P10" s="37">
        <f t="shared" si="1"/>
        <v>0</v>
      </c>
      <c r="Q10" s="37">
        <f t="shared" si="1"/>
        <v>0</v>
      </c>
      <c r="R10" s="37">
        <f t="shared" si="1"/>
        <v>0</v>
      </c>
      <c r="S10" s="37">
        <f t="shared" si="1"/>
        <v>0</v>
      </c>
      <c r="T10" s="37">
        <f t="shared" si="1"/>
        <v>0</v>
      </c>
      <c r="U10" s="37">
        <f t="shared" si="1"/>
        <v>0</v>
      </c>
      <c r="V10" s="37">
        <f t="shared" si="1"/>
        <v>0</v>
      </c>
      <c r="W10" s="37">
        <f t="shared" si="1"/>
        <v>0</v>
      </c>
      <c r="X10" s="37">
        <f t="shared" si="1"/>
        <v>0</v>
      </c>
      <c r="Y10" s="37">
        <f t="shared" si="1"/>
        <v>0</v>
      </c>
      <c r="Z10" s="37">
        <f t="shared" si="1"/>
        <v>0</v>
      </c>
      <c r="AA10" s="37">
        <f t="shared" si="1"/>
        <v>0</v>
      </c>
      <c r="AB10" s="37">
        <f t="shared" si="1"/>
        <v>0</v>
      </c>
      <c r="AC10" s="37">
        <f t="shared" si="1"/>
        <v>2</v>
      </c>
      <c r="AD10" s="37">
        <f t="shared" si="1"/>
        <v>2</v>
      </c>
      <c r="AE10" s="37">
        <f t="shared" si="1"/>
        <v>0</v>
      </c>
      <c r="AF10" s="37">
        <f t="shared" si="1"/>
        <v>0</v>
      </c>
      <c r="AG10" s="37">
        <f t="shared" si="1"/>
        <v>0</v>
      </c>
      <c r="AH10" s="37">
        <f t="shared" si="1"/>
        <v>0</v>
      </c>
      <c r="AI10" s="37">
        <f t="shared" si="1"/>
        <v>0</v>
      </c>
      <c r="AJ10" s="37">
        <f t="shared" si="1"/>
        <v>0</v>
      </c>
      <c r="AK10" s="37">
        <f t="shared" si="1"/>
        <v>0</v>
      </c>
      <c r="AL10" s="37">
        <f t="shared" si="1"/>
        <v>0</v>
      </c>
      <c r="AM10" s="37">
        <f t="shared" si="1"/>
        <v>0</v>
      </c>
      <c r="AN10" s="37">
        <f t="shared" si="1"/>
        <v>0</v>
      </c>
      <c r="AO10" s="37">
        <f t="shared" si="1"/>
        <v>0</v>
      </c>
      <c r="AP10" s="37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39"/>
      <c r="F11" s="39"/>
      <c r="G11" s="39"/>
      <c r="H11" s="39"/>
      <c r="I11" s="39"/>
      <c r="J11" s="39"/>
      <c r="K11" s="39"/>
      <c r="L11" s="39"/>
      <c r="M11" s="42"/>
      <c r="N11" s="42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41"/>
      <c r="AE11" s="41"/>
      <c r="AF11" s="43"/>
      <c r="AG11" s="41"/>
      <c r="AH11" s="41"/>
      <c r="AI11" s="43"/>
      <c r="AJ11" s="44"/>
      <c r="AK11" s="44"/>
      <c r="AL11" s="44"/>
      <c r="AM11" s="44"/>
      <c r="AN11" s="44"/>
      <c r="AO11" s="44"/>
      <c r="AP11" s="44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39"/>
      <c r="F12" s="39"/>
      <c r="G12" s="39"/>
      <c r="H12" s="39"/>
      <c r="I12" s="39"/>
      <c r="J12" s="39"/>
      <c r="K12" s="39"/>
      <c r="L12" s="39"/>
      <c r="M12" s="42"/>
      <c r="N12" s="42"/>
      <c r="O12" s="40"/>
      <c r="P12" s="40"/>
      <c r="Q12" s="40"/>
      <c r="R12" s="40"/>
      <c r="S12" s="39"/>
      <c r="T12" s="40"/>
      <c r="U12" s="40"/>
      <c r="V12" s="40"/>
      <c r="W12" s="39"/>
      <c r="X12" s="39"/>
      <c r="Y12" s="40"/>
      <c r="Z12" s="39"/>
      <c r="AA12" s="39"/>
      <c r="AB12" s="40"/>
      <c r="AC12" s="40"/>
      <c r="AD12" s="41"/>
      <c r="AE12" s="41"/>
      <c r="AF12" s="43"/>
      <c r="AG12" s="41"/>
      <c r="AH12" s="41"/>
      <c r="AI12" s="43"/>
      <c r="AJ12" s="44"/>
      <c r="AK12" s="44"/>
      <c r="AL12" s="44"/>
      <c r="AM12" s="44"/>
      <c r="AN12" s="44"/>
      <c r="AO12" s="44"/>
      <c r="AP12" s="44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39"/>
      <c r="F13" s="39"/>
      <c r="G13" s="39"/>
      <c r="H13" s="39"/>
      <c r="I13" s="39"/>
      <c r="J13" s="39"/>
      <c r="K13" s="39"/>
      <c r="L13" s="39"/>
      <c r="M13" s="42"/>
      <c r="N13" s="42"/>
      <c r="O13" s="40"/>
      <c r="P13" s="40"/>
      <c r="Q13" s="40"/>
      <c r="R13" s="40"/>
      <c r="S13" s="39"/>
      <c r="T13" s="40"/>
      <c r="U13" s="40"/>
      <c r="V13" s="40"/>
      <c r="W13" s="39"/>
      <c r="X13" s="39"/>
      <c r="Y13" s="40"/>
      <c r="Z13" s="39"/>
      <c r="AA13" s="39"/>
      <c r="AB13" s="40"/>
      <c r="AC13" s="40"/>
      <c r="AD13" s="41"/>
      <c r="AE13" s="41"/>
      <c r="AF13" s="43"/>
      <c r="AG13" s="41"/>
      <c r="AH13" s="41"/>
      <c r="AI13" s="43"/>
      <c r="AJ13" s="44"/>
      <c r="AK13" s="44"/>
      <c r="AL13" s="44"/>
      <c r="AM13" s="44"/>
      <c r="AN13" s="44"/>
      <c r="AO13" s="44"/>
      <c r="AP13" s="44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39"/>
      <c r="F14" s="39"/>
      <c r="G14" s="39"/>
      <c r="H14" s="39"/>
      <c r="I14" s="39"/>
      <c r="J14" s="39"/>
      <c r="K14" s="39"/>
      <c r="L14" s="39"/>
      <c r="M14" s="42"/>
      <c r="N14" s="42"/>
      <c r="O14" s="40"/>
      <c r="P14" s="40"/>
      <c r="Q14" s="40"/>
      <c r="R14" s="40"/>
      <c r="S14" s="39"/>
      <c r="T14" s="40"/>
      <c r="U14" s="40"/>
      <c r="V14" s="40"/>
      <c r="W14" s="39"/>
      <c r="X14" s="39"/>
      <c r="Y14" s="40"/>
      <c r="Z14" s="39"/>
      <c r="AA14" s="39"/>
      <c r="AB14" s="40"/>
      <c r="AC14" s="40"/>
      <c r="AD14" s="41"/>
      <c r="AE14" s="41"/>
      <c r="AF14" s="43"/>
      <c r="AG14" s="41"/>
      <c r="AH14" s="41"/>
      <c r="AI14" s="43"/>
      <c r="AJ14" s="44"/>
      <c r="AK14" s="44"/>
      <c r="AL14" s="44"/>
      <c r="AM14" s="44"/>
      <c r="AN14" s="44"/>
      <c r="AO14" s="44"/>
      <c r="AP14" s="44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39"/>
      <c r="F15" s="39"/>
      <c r="G15" s="39"/>
      <c r="H15" s="39"/>
      <c r="I15" s="39"/>
      <c r="J15" s="39"/>
      <c r="K15" s="39"/>
      <c r="L15" s="39"/>
      <c r="M15" s="42"/>
      <c r="N15" s="42"/>
      <c r="O15" s="40"/>
      <c r="P15" s="40"/>
      <c r="Q15" s="40"/>
      <c r="R15" s="40"/>
      <c r="S15" s="39"/>
      <c r="T15" s="40"/>
      <c r="U15" s="40"/>
      <c r="V15" s="40"/>
      <c r="W15" s="39"/>
      <c r="X15" s="39"/>
      <c r="Y15" s="40"/>
      <c r="Z15" s="39"/>
      <c r="AA15" s="39"/>
      <c r="AB15" s="40"/>
      <c r="AC15" s="40"/>
      <c r="AD15" s="41"/>
      <c r="AE15" s="41"/>
      <c r="AF15" s="43"/>
      <c r="AG15" s="41"/>
      <c r="AH15" s="41"/>
      <c r="AI15" s="43"/>
      <c r="AJ15" s="44"/>
      <c r="AK15" s="44"/>
      <c r="AL15" s="44"/>
      <c r="AM15" s="44"/>
      <c r="AN15" s="44"/>
      <c r="AO15" s="44"/>
      <c r="AP15" s="44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39"/>
      <c r="F16" s="39"/>
      <c r="G16" s="39"/>
      <c r="H16" s="39"/>
      <c r="I16" s="39"/>
      <c r="J16" s="39"/>
      <c r="K16" s="39"/>
      <c r="L16" s="39"/>
      <c r="M16" s="42"/>
      <c r="N16" s="42"/>
      <c r="O16" s="39"/>
      <c r="P16" s="39"/>
      <c r="Q16" s="39"/>
      <c r="R16" s="40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41"/>
      <c r="AE16" s="41"/>
      <c r="AF16" s="43"/>
      <c r="AG16" s="41"/>
      <c r="AH16" s="41"/>
      <c r="AI16" s="43"/>
      <c r="AJ16" s="44"/>
      <c r="AK16" s="44"/>
      <c r="AL16" s="44"/>
      <c r="AM16" s="44"/>
      <c r="AN16" s="44"/>
      <c r="AO16" s="44"/>
      <c r="AP16" s="44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39"/>
      <c r="F17" s="39"/>
      <c r="G17" s="39"/>
      <c r="H17" s="39"/>
      <c r="I17" s="39"/>
      <c r="J17" s="39"/>
      <c r="K17" s="39"/>
      <c r="L17" s="39"/>
      <c r="M17" s="42"/>
      <c r="N17" s="42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1"/>
      <c r="AE17" s="41"/>
      <c r="AF17" s="43"/>
      <c r="AG17" s="41"/>
      <c r="AH17" s="41"/>
      <c r="AI17" s="43"/>
      <c r="AJ17" s="44"/>
      <c r="AK17" s="44"/>
      <c r="AL17" s="44"/>
      <c r="AM17" s="44"/>
      <c r="AN17" s="44"/>
      <c r="AO17" s="44"/>
      <c r="AP17" s="44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39"/>
      <c r="F18" s="39"/>
      <c r="G18" s="39"/>
      <c r="H18" s="39"/>
      <c r="I18" s="39"/>
      <c r="J18" s="39"/>
      <c r="K18" s="39"/>
      <c r="L18" s="39"/>
      <c r="M18" s="42"/>
      <c r="N18" s="42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1"/>
      <c r="AE18" s="41"/>
      <c r="AF18" s="43"/>
      <c r="AG18" s="41"/>
      <c r="AH18" s="41"/>
      <c r="AI18" s="43"/>
      <c r="AJ18" s="44"/>
      <c r="AK18" s="44"/>
      <c r="AL18" s="44"/>
      <c r="AM18" s="44"/>
      <c r="AN18" s="44"/>
      <c r="AO18" s="44"/>
      <c r="AP18" s="44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39"/>
      <c r="F19" s="39"/>
      <c r="G19" s="39"/>
      <c r="H19" s="39"/>
      <c r="I19" s="39"/>
      <c r="J19" s="39"/>
      <c r="K19" s="39"/>
      <c r="L19" s="39"/>
      <c r="M19" s="42"/>
      <c r="N19" s="42"/>
      <c r="O19" s="40"/>
      <c r="P19" s="40"/>
      <c r="Q19" s="40"/>
      <c r="R19" s="40"/>
      <c r="S19" s="39"/>
      <c r="T19" s="40"/>
      <c r="U19" s="40"/>
      <c r="V19" s="40"/>
      <c r="W19" s="39"/>
      <c r="X19" s="39"/>
      <c r="Y19" s="40"/>
      <c r="Z19" s="39"/>
      <c r="AA19" s="39"/>
      <c r="AB19" s="40"/>
      <c r="AC19" s="40"/>
      <c r="AD19" s="41"/>
      <c r="AE19" s="41"/>
      <c r="AF19" s="43"/>
      <c r="AG19" s="41"/>
      <c r="AH19" s="41"/>
      <c r="AI19" s="43"/>
      <c r="AJ19" s="44"/>
      <c r="AK19" s="44"/>
      <c r="AL19" s="44"/>
      <c r="AM19" s="44"/>
      <c r="AN19" s="44"/>
      <c r="AO19" s="44"/>
      <c r="AP19" s="44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39"/>
      <c r="F20" s="39"/>
      <c r="G20" s="39"/>
      <c r="H20" s="39"/>
      <c r="I20" s="39"/>
      <c r="J20" s="39"/>
      <c r="K20" s="39"/>
      <c r="L20" s="39"/>
      <c r="M20" s="42"/>
      <c r="N20" s="42"/>
      <c r="O20" s="40"/>
      <c r="P20" s="40"/>
      <c r="Q20" s="40"/>
      <c r="R20" s="40"/>
      <c r="S20" s="39"/>
      <c r="T20" s="40"/>
      <c r="U20" s="40"/>
      <c r="V20" s="40"/>
      <c r="W20" s="39"/>
      <c r="X20" s="39"/>
      <c r="Y20" s="40"/>
      <c r="Z20" s="39"/>
      <c r="AA20" s="39"/>
      <c r="AB20" s="40"/>
      <c r="AC20" s="40"/>
      <c r="AD20" s="41"/>
      <c r="AE20" s="41"/>
      <c r="AF20" s="43"/>
      <c r="AG20" s="41"/>
      <c r="AH20" s="41"/>
      <c r="AI20" s="43"/>
      <c r="AJ20" s="44"/>
      <c r="AK20" s="44"/>
      <c r="AL20" s="44"/>
      <c r="AM20" s="44"/>
      <c r="AN20" s="44"/>
      <c r="AO20" s="44"/>
      <c r="AP20" s="44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39"/>
      <c r="F21" s="39"/>
      <c r="G21" s="39"/>
      <c r="H21" s="39"/>
      <c r="I21" s="39"/>
      <c r="J21" s="39"/>
      <c r="K21" s="39"/>
      <c r="L21" s="39"/>
      <c r="M21" s="42"/>
      <c r="N21" s="42"/>
      <c r="O21" s="40"/>
      <c r="P21" s="40"/>
      <c r="Q21" s="40"/>
      <c r="R21" s="40"/>
      <c r="S21" s="39"/>
      <c r="T21" s="40"/>
      <c r="U21" s="40"/>
      <c r="V21" s="40"/>
      <c r="W21" s="39"/>
      <c r="X21" s="39"/>
      <c r="Y21" s="40"/>
      <c r="Z21" s="39"/>
      <c r="AA21" s="39"/>
      <c r="AB21" s="40"/>
      <c r="AC21" s="40"/>
      <c r="AD21" s="41"/>
      <c r="AE21" s="41"/>
      <c r="AF21" s="43"/>
      <c r="AG21" s="41"/>
      <c r="AH21" s="41"/>
      <c r="AI21" s="43"/>
      <c r="AJ21" s="44"/>
      <c r="AK21" s="44"/>
      <c r="AL21" s="44"/>
      <c r="AM21" s="44"/>
      <c r="AN21" s="44"/>
      <c r="AO21" s="44"/>
      <c r="AP21" s="44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39"/>
      <c r="F22" s="39"/>
      <c r="G22" s="39"/>
      <c r="H22" s="39"/>
      <c r="I22" s="39"/>
      <c r="J22" s="39"/>
      <c r="K22" s="39"/>
      <c r="L22" s="39"/>
      <c r="M22" s="42"/>
      <c r="N22" s="42"/>
      <c r="O22" s="40"/>
      <c r="P22" s="40"/>
      <c r="Q22" s="40"/>
      <c r="R22" s="40"/>
      <c r="S22" s="39"/>
      <c r="T22" s="40"/>
      <c r="U22" s="40"/>
      <c r="V22" s="40"/>
      <c r="W22" s="39"/>
      <c r="X22" s="39"/>
      <c r="Y22" s="40"/>
      <c r="Z22" s="39"/>
      <c r="AA22" s="39"/>
      <c r="AB22" s="40"/>
      <c r="AC22" s="40"/>
      <c r="AD22" s="41"/>
      <c r="AE22" s="41"/>
      <c r="AF22" s="43"/>
      <c r="AG22" s="41"/>
      <c r="AH22" s="41"/>
      <c r="AI22" s="43"/>
      <c r="AJ22" s="44"/>
      <c r="AK22" s="44"/>
      <c r="AL22" s="44"/>
      <c r="AM22" s="44"/>
      <c r="AN22" s="44"/>
      <c r="AO22" s="44"/>
      <c r="AP22" s="44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39"/>
      <c r="F23" s="39"/>
      <c r="G23" s="39"/>
      <c r="H23" s="39"/>
      <c r="I23" s="39"/>
      <c r="J23" s="39"/>
      <c r="K23" s="39"/>
      <c r="L23" s="39"/>
      <c r="M23" s="42"/>
      <c r="N23" s="42"/>
      <c r="O23" s="40"/>
      <c r="P23" s="39"/>
      <c r="Q23" s="40"/>
      <c r="R23" s="40"/>
      <c r="S23" s="39"/>
      <c r="T23" s="40"/>
      <c r="U23" s="40"/>
      <c r="V23" s="40"/>
      <c r="W23" s="39"/>
      <c r="X23" s="39"/>
      <c r="Y23" s="39"/>
      <c r="Z23" s="39"/>
      <c r="AA23" s="39"/>
      <c r="AB23" s="40"/>
      <c r="AC23" s="40"/>
      <c r="AD23" s="41"/>
      <c r="AE23" s="41"/>
      <c r="AF23" s="43"/>
      <c r="AG23" s="41"/>
      <c r="AH23" s="41"/>
      <c r="AI23" s="43"/>
      <c r="AJ23" s="44"/>
      <c r="AK23" s="44"/>
      <c r="AL23" s="44"/>
      <c r="AM23" s="44"/>
      <c r="AN23" s="44"/>
      <c r="AO23" s="44"/>
      <c r="AP23" s="44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39"/>
      <c r="F24" s="39"/>
      <c r="G24" s="39"/>
      <c r="H24" s="39"/>
      <c r="I24" s="39"/>
      <c r="J24" s="39"/>
      <c r="K24" s="39"/>
      <c r="L24" s="39"/>
      <c r="M24" s="42"/>
      <c r="N24" s="42"/>
      <c r="O24" s="40"/>
      <c r="P24" s="40"/>
      <c r="Q24" s="40"/>
      <c r="R24" s="40"/>
      <c r="S24" s="39"/>
      <c r="T24" s="40"/>
      <c r="U24" s="40"/>
      <c r="V24" s="40"/>
      <c r="W24" s="39"/>
      <c r="X24" s="39"/>
      <c r="Y24" s="40"/>
      <c r="Z24" s="39"/>
      <c r="AA24" s="39"/>
      <c r="AB24" s="40"/>
      <c r="AC24" s="40"/>
      <c r="AD24" s="41"/>
      <c r="AE24" s="41"/>
      <c r="AF24" s="43"/>
      <c r="AG24" s="41"/>
      <c r="AH24" s="41"/>
      <c r="AI24" s="43"/>
      <c r="AJ24" s="44"/>
      <c r="AK24" s="44"/>
      <c r="AL24" s="44"/>
      <c r="AM24" s="44"/>
      <c r="AN24" s="44"/>
      <c r="AO24" s="44"/>
      <c r="AP24" s="44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39"/>
      <c r="F25" s="39"/>
      <c r="G25" s="39"/>
      <c r="H25" s="39"/>
      <c r="I25" s="39"/>
      <c r="J25" s="39"/>
      <c r="K25" s="39"/>
      <c r="L25" s="39"/>
      <c r="M25" s="42"/>
      <c r="N25" s="42"/>
      <c r="O25" s="40"/>
      <c r="P25" s="40"/>
      <c r="Q25" s="40"/>
      <c r="R25" s="40"/>
      <c r="S25" s="39"/>
      <c r="T25" s="40"/>
      <c r="U25" s="40"/>
      <c r="V25" s="40"/>
      <c r="W25" s="39"/>
      <c r="X25" s="39"/>
      <c r="Y25" s="40"/>
      <c r="Z25" s="39"/>
      <c r="AA25" s="40"/>
      <c r="AB25" s="40"/>
      <c r="AC25" s="40"/>
      <c r="AD25" s="41"/>
      <c r="AE25" s="41"/>
      <c r="AF25" s="43"/>
      <c r="AG25" s="41"/>
      <c r="AH25" s="41"/>
      <c r="AI25" s="43"/>
      <c r="AJ25" s="44"/>
      <c r="AK25" s="44"/>
      <c r="AL25" s="44"/>
      <c r="AM25" s="44"/>
      <c r="AN25" s="44"/>
      <c r="AO25" s="44"/>
      <c r="AP25" s="44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39"/>
      <c r="F26" s="39"/>
      <c r="G26" s="39"/>
      <c r="H26" s="39"/>
      <c r="I26" s="39"/>
      <c r="J26" s="39"/>
      <c r="K26" s="39"/>
      <c r="L26" s="39"/>
      <c r="M26" s="42"/>
      <c r="N26" s="42"/>
      <c r="O26" s="40"/>
      <c r="P26" s="39"/>
      <c r="Q26" s="40"/>
      <c r="R26" s="40"/>
      <c r="S26" s="39"/>
      <c r="T26" s="40"/>
      <c r="U26" s="40"/>
      <c r="V26" s="40"/>
      <c r="W26" s="39"/>
      <c r="X26" s="39"/>
      <c r="Y26" s="39"/>
      <c r="Z26" s="39"/>
      <c r="AA26" s="40"/>
      <c r="AB26" s="40"/>
      <c r="AC26" s="40"/>
      <c r="AD26" s="41"/>
      <c r="AE26" s="41"/>
      <c r="AF26" s="43"/>
      <c r="AG26" s="41"/>
      <c r="AH26" s="41"/>
      <c r="AI26" s="43"/>
      <c r="AJ26" s="44"/>
      <c r="AK26" s="44"/>
      <c r="AL26" s="44"/>
      <c r="AM26" s="44"/>
      <c r="AN26" s="44"/>
      <c r="AO26" s="44"/>
      <c r="AP26" s="44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39"/>
      <c r="F27" s="39"/>
      <c r="G27" s="39"/>
      <c r="H27" s="39"/>
      <c r="I27" s="39"/>
      <c r="J27" s="39"/>
      <c r="K27" s="39"/>
      <c r="L27" s="39"/>
      <c r="M27" s="42"/>
      <c r="N27" s="42"/>
      <c r="O27" s="40"/>
      <c r="P27" s="39"/>
      <c r="Q27" s="40"/>
      <c r="R27" s="40"/>
      <c r="S27" s="39"/>
      <c r="T27" s="40"/>
      <c r="U27" s="40"/>
      <c r="V27" s="40"/>
      <c r="W27" s="39"/>
      <c r="X27" s="39"/>
      <c r="Y27" s="39"/>
      <c r="Z27" s="39"/>
      <c r="AA27" s="40"/>
      <c r="AB27" s="40"/>
      <c r="AC27" s="40"/>
      <c r="AD27" s="41"/>
      <c r="AE27" s="41"/>
      <c r="AF27" s="43"/>
      <c r="AG27" s="41"/>
      <c r="AH27" s="41"/>
      <c r="AI27" s="43"/>
      <c r="AJ27" s="44"/>
      <c r="AK27" s="44"/>
      <c r="AL27" s="44"/>
      <c r="AM27" s="44"/>
      <c r="AN27" s="44"/>
      <c r="AO27" s="44"/>
      <c r="AP27" s="44"/>
    </row>
    <row r="28" spans="1:42" s="34" customFormat="1" ht="39.950000000000003" customHeight="1">
      <c r="A28" s="35" t="s">
        <v>80</v>
      </c>
      <c r="B28" s="222" t="s">
        <v>81</v>
      </c>
      <c r="C28" s="222"/>
      <c r="D28" s="222"/>
      <c r="E28" s="16">
        <v>2</v>
      </c>
      <c r="F28" s="17">
        <v>2</v>
      </c>
      <c r="G28" s="13"/>
      <c r="H28" s="13"/>
      <c r="I28" s="13"/>
      <c r="J28" s="13"/>
      <c r="K28" s="13"/>
      <c r="L28" s="13"/>
      <c r="M28" s="18"/>
      <c r="N28" s="18"/>
      <c r="O28" s="16"/>
      <c r="P28" s="16"/>
      <c r="Q28" s="16"/>
      <c r="R28" s="16"/>
      <c r="S28" s="13"/>
      <c r="T28" s="16"/>
      <c r="U28" s="16"/>
      <c r="V28" s="16"/>
      <c r="W28" s="13"/>
      <c r="X28" s="13"/>
      <c r="Y28" s="16"/>
      <c r="Z28" s="13"/>
      <c r="AA28" s="16"/>
      <c r="AB28" s="16"/>
      <c r="AC28" s="16">
        <v>2</v>
      </c>
      <c r="AD28" s="17">
        <v>2</v>
      </c>
      <c r="AE28" s="17"/>
      <c r="AF28" s="19"/>
      <c r="AG28" s="17"/>
      <c r="AH28" s="17"/>
      <c r="AI28" s="19"/>
      <c r="AJ28" s="79"/>
      <c r="AK28" s="79"/>
      <c r="AL28" s="79"/>
      <c r="AM28" s="79"/>
      <c r="AN28" s="79"/>
      <c r="AO28" s="79"/>
      <c r="AP28" s="79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39"/>
      <c r="F29" s="39"/>
      <c r="G29" s="39"/>
      <c r="H29" s="39"/>
      <c r="I29" s="39"/>
      <c r="J29" s="39"/>
      <c r="K29" s="39"/>
      <c r="L29" s="39"/>
      <c r="M29" s="42"/>
      <c r="N29" s="42"/>
      <c r="O29" s="40"/>
      <c r="P29" s="40"/>
      <c r="Q29" s="40"/>
      <c r="R29" s="40"/>
      <c r="S29" s="39"/>
      <c r="T29" s="40"/>
      <c r="U29" s="40"/>
      <c r="V29" s="40"/>
      <c r="W29" s="39"/>
      <c r="X29" s="39"/>
      <c r="Y29" s="40"/>
      <c r="Z29" s="39"/>
      <c r="AA29" s="40"/>
      <c r="AB29" s="40"/>
      <c r="AC29" s="40"/>
      <c r="AD29" s="41"/>
      <c r="AE29" s="41"/>
      <c r="AF29" s="43"/>
      <c r="AG29" s="41"/>
      <c r="AH29" s="41"/>
      <c r="AI29" s="43"/>
      <c r="AJ29" s="44"/>
      <c r="AK29" s="44"/>
      <c r="AL29" s="44"/>
      <c r="AM29" s="44"/>
      <c r="AN29" s="44"/>
      <c r="AO29" s="44"/>
      <c r="AP29" s="44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39"/>
      <c r="F30" s="39"/>
      <c r="G30" s="39"/>
      <c r="H30" s="39"/>
      <c r="I30" s="39"/>
      <c r="J30" s="39"/>
      <c r="K30" s="39"/>
      <c r="L30" s="39"/>
      <c r="M30" s="42"/>
      <c r="N30" s="42"/>
      <c r="O30" s="40"/>
      <c r="P30" s="40"/>
      <c r="Q30" s="40"/>
      <c r="R30" s="40"/>
      <c r="S30" s="39"/>
      <c r="T30" s="40"/>
      <c r="U30" s="40"/>
      <c r="V30" s="40"/>
      <c r="W30" s="39"/>
      <c r="X30" s="39"/>
      <c r="Y30" s="40"/>
      <c r="Z30" s="39"/>
      <c r="AA30" s="40"/>
      <c r="AB30" s="40"/>
      <c r="AC30" s="40"/>
      <c r="AD30" s="41"/>
      <c r="AE30" s="41"/>
      <c r="AF30" s="43"/>
      <c r="AG30" s="41"/>
      <c r="AH30" s="41"/>
      <c r="AI30" s="43"/>
      <c r="AJ30" s="44"/>
      <c r="AK30" s="44"/>
      <c r="AL30" s="44"/>
      <c r="AM30" s="44"/>
      <c r="AN30" s="44"/>
      <c r="AO30" s="44"/>
      <c r="AP30" s="44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37">
        <f>SUM(E32:E42)</f>
        <v>0</v>
      </c>
      <c r="F31" s="37">
        <f t="shared" ref="F31:AP31" si="2">SUM(F32:F42)</f>
        <v>0</v>
      </c>
      <c r="G31" s="37">
        <f t="shared" si="2"/>
        <v>0</v>
      </c>
      <c r="H31" s="37">
        <f t="shared" si="2"/>
        <v>0</v>
      </c>
      <c r="I31" s="37">
        <f t="shared" si="2"/>
        <v>0</v>
      </c>
      <c r="J31" s="37">
        <f t="shared" si="2"/>
        <v>0</v>
      </c>
      <c r="K31" s="37">
        <f t="shared" si="2"/>
        <v>0</v>
      </c>
      <c r="L31" s="37">
        <f t="shared" si="2"/>
        <v>0</v>
      </c>
      <c r="M31" s="37">
        <f t="shared" si="2"/>
        <v>0</v>
      </c>
      <c r="N31" s="37">
        <f t="shared" si="2"/>
        <v>0</v>
      </c>
      <c r="O31" s="37">
        <f t="shared" si="2"/>
        <v>0</v>
      </c>
      <c r="P31" s="37">
        <f t="shared" si="2"/>
        <v>0</v>
      </c>
      <c r="Q31" s="37">
        <f t="shared" si="2"/>
        <v>0</v>
      </c>
      <c r="R31" s="37">
        <f t="shared" si="2"/>
        <v>0</v>
      </c>
      <c r="S31" s="37">
        <f t="shared" si="2"/>
        <v>0</v>
      </c>
      <c r="T31" s="37">
        <f t="shared" si="2"/>
        <v>0</v>
      </c>
      <c r="U31" s="37">
        <f t="shared" si="2"/>
        <v>0</v>
      </c>
      <c r="V31" s="37">
        <f t="shared" si="2"/>
        <v>0</v>
      </c>
      <c r="W31" s="37">
        <f t="shared" si="2"/>
        <v>0</v>
      </c>
      <c r="X31" s="37">
        <f t="shared" si="2"/>
        <v>0</v>
      </c>
      <c r="Y31" s="37">
        <f t="shared" si="2"/>
        <v>0</v>
      </c>
      <c r="Z31" s="37">
        <f t="shared" si="2"/>
        <v>0</v>
      </c>
      <c r="AA31" s="37">
        <f t="shared" si="2"/>
        <v>0</v>
      </c>
      <c r="AB31" s="37">
        <f t="shared" si="2"/>
        <v>0</v>
      </c>
      <c r="AC31" s="37">
        <f t="shared" si="2"/>
        <v>0</v>
      </c>
      <c r="AD31" s="37">
        <f t="shared" si="2"/>
        <v>0</v>
      </c>
      <c r="AE31" s="37">
        <f t="shared" si="2"/>
        <v>0</v>
      </c>
      <c r="AF31" s="37">
        <f t="shared" si="2"/>
        <v>0</v>
      </c>
      <c r="AG31" s="37">
        <f t="shared" si="2"/>
        <v>0</v>
      </c>
      <c r="AH31" s="37">
        <f t="shared" si="2"/>
        <v>0</v>
      </c>
      <c r="AI31" s="37">
        <f t="shared" si="2"/>
        <v>0</v>
      </c>
      <c r="AJ31" s="37">
        <f t="shared" si="2"/>
        <v>0</v>
      </c>
      <c r="AK31" s="37">
        <f t="shared" si="2"/>
        <v>0</v>
      </c>
      <c r="AL31" s="37">
        <f t="shared" si="2"/>
        <v>0</v>
      </c>
      <c r="AM31" s="37">
        <f t="shared" si="2"/>
        <v>0</v>
      </c>
      <c r="AN31" s="37">
        <f t="shared" si="2"/>
        <v>0</v>
      </c>
      <c r="AO31" s="37">
        <f t="shared" si="2"/>
        <v>0</v>
      </c>
      <c r="AP31" s="37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40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41"/>
      <c r="AE32" s="41"/>
      <c r="AF32" s="43"/>
      <c r="AG32" s="41"/>
      <c r="AH32" s="41"/>
      <c r="AI32" s="43"/>
      <c r="AJ32" s="44"/>
      <c r="AK32" s="44"/>
      <c r="AL32" s="44"/>
      <c r="AM32" s="44"/>
      <c r="AN32" s="44"/>
      <c r="AO32" s="44"/>
      <c r="AP32" s="44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40"/>
      <c r="P33" s="40"/>
      <c r="Q33" s="40"/>
      <c r="R33" s="40"/>
      <c r="S33" s="39"/>
      <c r="T33" s="40"/>
      <c r="U33" s="40"/>
      <c r="V33" s="40"/>
      <c r="W33" s="39"/>
      <c r="X33" s="39"/>
      <c r="Y33" s="40"/>
      <c r="Z33" s="39"/>
      <c r="AA33" s="40"/>
      <c r="AB33" s="40"/>
      <c r="AC33" s="40"/>
      <c r="AD33" s="41"/>
      <c r="AE33" s="41"/>
      <c r="AF33" s="43"/>
      <c r="AG33" s="41"/>
      <c r="AH33" s="41"/>
      <c r="AI33" s="43"/>
      <c r="AJ33" s="44"/>
      <c r="AK33" s="44"/>
      <c r="AL33" s="44"/>
      <c r="AM33" s="44"/>
      <c r="AN33" s="44"/>
      <c r="AO33" s="44"/>
      <c r="AP33" s="44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40"/>
      <c r="P34" s="40"/>
      <c r="Q34" s="40"/>
      <c r="R34" s="40"/>
      <c r="S34" s="39"/>
      <c r="T34" s="40"/>
      <c r="U34" s="40"/>
      <c r="V34" s="40"/>
      <c r="W34" s="39"/>
      <c r="X34" s="39"/>
      <c r="Y34" s="40"/>
      <c r="Z34" s="39"/>
      <c r="AA34" s="40"/>
      <c r="AB34" s="40"/>
      <c r="AC34" s="40"/>
      <c r="AD34" s="41"/>
      <c r="AE34" s="41"/>
      <c r="AF34" s="43"/>
      <c r="AG34" s="41"/>
      <c r="AH34" s="41"/>
      <c r="AI34" s="43"/>
      <c r="AJ34" s="44"/>
      <c r="AK34" s="44"/>
      <c r="AL34" s="44"/>
      <c r="AM34" s="44"/>
      <c r="AN34" s="44"/>
      <c r="AO34" s="44"/>
      <c r="AP34" s="44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40"/>
      <c r="P35" s="40"/>
      <c r="Q35" s="40"/>
      <c r="R35" s="40"/>
      <c r="S35" s="39"/>
      <c r="T35" s="40"/>
      <c r="U35" s="40"/>
      <c r="V35" s="40"/>
      <c r="W35" s="39"/>
      <c r="X35" s="39"/>
      <c r="Y35" s="40"/>
      <c r="Z35" s="39"/>
      <c r="AA35" s="40"/>
      <c r="AB35" s="40"/>
      <c r="AC35" s="40"/>
      <c r="AD35" s="41"/>
      <c r="AE35" s="41"/>
      <c r="AF35" s="43"/>
      <c r="AG35" s="41"/>
      <c r="AH35" s="41"/>
      <c r="AI35" s="43"/>
      <c r="AJ35" s="44"/>
      <c r="AK35" s="44"/>
      <c r="AL35" s="44"/>
      <c r="AM35" s="44"/>
      <c r="AN35" s="44"/>
      <c r="AO35" s="44"/>
      <c r="AP35" s="44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40"/>
      <c r="P36" s="40"/>
      <c r="Q36" s="40"/>
      <c r="R36" s="40"/>
      <c r="S36" s="39"/>
      <c r="T36" s="40"/>
      <c r="U36" s="40"/>
      <c r="V36" s="40"/>
      <c r="W36" s="39"/>
      <c r="X36" s="39"/>
      <c r="Y36" s="40"/>
      <c r="Z36" s="39"/>
      <c r="AA36" s="40"/>
      <c r="AB36" s="40"/>
      <c r="AC36" s="40"/>
      <c r="AD36" s="41"/>
      <c r="AE36" s="41"/>
      <c r="AF36" s="43"/>
      <c r="AG36" s="41"/>
      <c r="AH36" s="41"/>
      <c r="AI36" s="43"/>
      <c r="AJ36" s="44"/>
      <c r="AK36" s="44"/>
      <c r="AL36" s="44"/>
      <c r="AM36" s="44"/>
      <c r="AN36" s="44"/>
      <c r="AO36" s="44"/>
      <c r="AP36" s="44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40"/>
      <c r="P37" s="40"/>
      <c r="Q37" s="40"/>
      <c r="R37" s="40"/>
      <c r="S37" s="39"/>
      <c r="T37" s="40"/>
      <c r="U37" s="40"/>
      <c r="V37" s="40"/>
      <c r="W37" s="39"/>
      <c r="X37" s="39"/>
      <c r="Y37" s="40"/>
      <c r="Z37" s="39"/>
      <c r="AA37" s="40"/>
      <c r="AB37" s="40"/>
      <c r="AC37" s="40"/>
      <c r="AD37" s="41"/>
      <c r="AE37" s="41"/>
      <c r="AF37" s="43"/>
      <c r="AG37" s="41"/>
      <c r="AH37" s="41"/>
      <c r="AI37" s="43"/>
      <c r="AJ37" s="44"/>
      <c r="AK37" s="44"/>
      <c r="AL37" s="44"/>
      <c r="AM37" s="44"/>
      <c r="AN37" s="44"/>
      <c r="AO37" s="44"/>
      <c r="AP37" s="44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40"/>
      <c r="P38" s="40"/>
      <c r="Q38" s="40"/>
      <c r="R38" s="40"/>
      <c r="S38" s="39"/>
      <c r="T38" s="40"/>
      <c r="U38" s="40"/>
      <c r="V38" s="40"/>
      <c r="W38" s="39"/>
      <c r="X38" s="39"/>
      <c r="Y38" s="40"/>
      <c r="Z38" s="39"/>
      <c r="AA38" s="40"/>
      <c r="AB38" s="40"/>
      <c r="AC38" s="40"/>
      <c r="AD38" s="41"/>
      <c r="AE38" s="41"/>
      <c r="AF38" s="43"/>
      <c r="AG38" s="41"/>
      <c r="AH38" s="41"/>
      <c r="AI38" s="43"/>
      <c r="AJ38" s="44"/>
      <c r="AK38" s="44"/>
      <c r="AL38" s="44"/>
      <c r="AM38" s="44"/>
      <c r="AN38" s="44"/>
      <c r="AO38" s="44"/>
      <c r="AP38" s="44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0"/>
      <c r="P39" s="40"/>
      <c r="Q39" s="40"/>
      <c r="R39" s="40"/>
      <c r="S39" s="39"/>
      <c r="T39" s="40"/>
      <c r="U39" s="40"/>
      <c r="V39" s="40"/>
      <c r="W39" s="39"/>
      <c r="X39" s="39"/>
      <c r="Y39" s="40"/>
      <c r="Z39" s="39"/>
      <c r="AA39" s="40"/>
      <c r="AB39" s="40"/>
      <c r="AC39" s="40"/>
      <c r="AD39" s="41"/>
      <c r="AE39" s="41"/>
      <c r="AF39" s="43"/>
      <c r="AG39" s="41"/>
      <c r="AH39" s="41"/>
      <c r="AI39" s="43"/>
      <c r="AJ39" s="44"/>
      <c r="AK39" s="44"/>
      <c r="AL39" s="44"/>
      <c r="AM39" s="44"/>
      <c r="AN39" s="44"/>
      <c r="AO39" s="44"/>
      <c r="AP39" s="44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40"/>
      <c r="P40" s="40"/>
      <c r="Q40" s="40"/>
      <c r="R40" s="40"/>
      <c r="S40" s="39"/>
      <c r="T40" s="40"/>
      <c r="U40" s="40"/>
      <c r="V40" s="40"/>
      <c r="W40" s="39"/>
      <c r="X40" s="39"/>
      <c r="Y40" s="40"/>
      <c r="Z40" s="39"/>
      <c r="AA40" s="40"/>
      <c r="AB40" s="40"/>
      <c r="AC40" s="40"/>
      <c r="AD40" s="41"/>
      <c r="AE40" s="41"/>
      <c r="AF40" s="43"/>
      <c r="AG40" s="41"/>
      <c r="AH40" s="41"/>
      <c r="AI40" s="43"/>
      <c r="AJ40" s="44"/>
      <c r="AK40" s="44"/>
      <c r="AL40" s="44"/>
      <c r="AM40" s="44"/>
      <c r="AN40" s="44"/>
      <c r="AO40" s="44"/>
      <c r="AP40" s="44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  <c r="P41" s="40"/>
      <c r="Q41" s="40"/>
      <c r="R41" s="40"/>
      <c r="S41" s="39"/>
      <c r="T41" s="40"/>
      <c r="U41" s="40"/>
      <c r="V41" s="40"/>
      <c r="W41" s="39"/>
      <c r="X41" s="39"/>
      <c r="Y41" s="40"/>
      <c r="Z41" s="39"/>
      <c r="AA41" s="40"/>
      <c r="AB41" s="40"/>
      <c r="AC41" s="40"/>
      <c r="AD41" s="41"/>
      <c r="AE41" s="41"/>
      <c r="AF41" s="43"/>
      <c r="AG41" s="41"/>
      <c r="AH41" s="41"/>
      <c r="AI41" s="43"/>
      <c r="AJ41" s="44"/>
      <c r="AK41" s="44"/>
      <c r="AL41" s="44"/>
      <c r="AM41" s="44"/>
      <c r="AN41" s="44"/>
      <c r="AO41" s="44"/>
      <c r="AP41" s="44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40"/>
      <c r="P42" s="40"/>
      <c r="Q42" s="40"/>
      <c r="R42" s="40"/>
      <c r="S42" s="39"/>
      <c r="T42" s="40"/>
      <c r="U42" s="40"/>
      <c r="V42" s="40"/>
      <c r="W42" s="39"/>
      <c r="X42" s="39"/>
      <c r="Y42" s="40"/>
      <c r="Z42" s="39"/>
      <c r="AA42" s="39"/>
      <c r="AB42" s="40"/>
      <c r="AC42" s="40"/>
      <c r="AD42" s="41"/>
      <c r="AE42" s="41"/>
      <c r="AF42" s="43"/>
      <c r="AG42" s="41"/>
      <c r="AH42" s="41"/>
      <c r="AI42" s="43"/>
      <c r="AJ42" s="44"/>
      <c r="AK42" s="44"/>
      <c r="AL42" s="44"/>
      <c r="AM42" s="44"/>
      <c r="AN42" s="44"/>
      <c r="AO42" s="44"/>
      <c r="AP42" s="44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37">
        <f>SUM(E44:E50)</f>
        <v>0</v>
      </c>
      <c r="F43" s="37">
        <f t="shared" ref="F43:AP43" si="3">SUM(F44:F50)</f>
        <v>0</v>
      </c>
      <c r="G43" s="37">
        <f t="shared" si="3"/>
        <v>0</v>
      </c>
      <c r="H43" s="37">
        <f t="shared" si="3"/>
        <v>0</v>
      </c>
      <c r="I43" s="37">
        <f t="shared" si="3"/>
        <v>0</v>
      </c>
      <c r="J43" s="37">
        <f t="shared" si="3"/>
        <v>0</v>
      </c>
      <c r="K43" s="37">
        <f t="shared" si="3"/>
        <v>0</v>
      </c>
      <c r="L43" s="37">
        <f t="shared" si="3"/>
        <v>0</v>
      </c>
      <c r="M43" s="37">
        <f t="shared" si="3"/>
        <v>0</v>
      </c>
      <c r="N43" s="37">
        <f t="shared" si="3"/>
        <v>0</v>
      </c>
      <c r="O43" s="37">
        <f t="shared" si="3"/>
        <v>0</v>
      </c>
      <c r="P43" s="37">
        <f t="shared" si="3"/>
        <v>0</v>
      </c>
      <c r="Q43" s="37">
        <f t="shared" si="3"/>
        <v>0</v>
      </c>
      <c r="R43" s="37">
        <f t="shared" si="3"/>
        <v>0</v>
      </c>
      <c r="S43" s="37">
        <f t="shared" si="3"/>
        <v>0</v>
      </c>
      <c r="T43" s="37">
        <f t="shared" si="3"/>
        <v>0</v>
      </c>
      <c r="U43" s="37">
        <f t="shared" si="3"/>
        <v>0</v>
      </c>
      <c r="V43" s="37">
        <f t="shared" si="3"/>
        <v>0</v>
      </c>
      <c r="W43" s="37">
        <f t="shared" si="3"/>
        <v>0</v>
      </c>
      <c r="X43" s="37">
        <f t="shared" si="3"/>
        <v>0</v>
      </c>
      <c r="Y43" s="37">
        <f t="shared" si="3"/>
        <v>0</v>
      </c>
      <c r="Z43" s="37">
        <f t="shared" si="3"/>
        <v>0</v>
      </c>
      <c r="AA43" s="37">
        <f t="shared" si="3"/>
        <v>0</v>
      </c>
      <c r="AB43" s="37">
        <f t="shared" si="3"/>
        <v>0</v>
      </c>
      <c r="AC43" s="37">
        <f t="shared" si="3"/>
        <v>0</v>
      </c>
      <c r="AD43" s="37">
        <f t="shared" si="3"/>
        <v>0</v>
      </c>
      <c r="AE43" s="37">
        <f t="shared" si="3"/>
        <v>0</v>
      </c>
      <c r="AF43" s="37">
        <f t="shared" si="3"/>
        <v>0</v>
      </c>
      <c r="AG43" s="37">
        <f t="shared" si="3"/>
        <v>0</v>
      </c>
      <c r="AH43" s="37">
        <f t="shared" si="3"/>
        <v>0</v>
      </c>
      <c r="AI43" s="37">
        <f t="shared" si="3"/>
        <v>0</v>
      </c>
      <c r="AJ43" s="37">
        <f t="shared" si="3"/>
        <v>0</v>
      </c>
      <c r="AK43" s="37">
        <f t="shared" si="3"/>
        <v>0</v>
      </c>
      <c r="AL43" s="37">
        <f t="shared" si="3"/>
        <v>0</v>
      </c>
      <c r="AM43" s="37">
        <f t="shared" si="3"/>
        <v>0</v>
      </c>
      <c r="AN43" s="37">
        <f t="shared" si="3"/>
        <v>0</v>
      </c>
      <c r="AO43" s="37">
        <f t="shared" si="3"/>
        <v>0</v>
      </c>
      <c r="AP43" s="37">
        <f t="shared" si="3"/>
        <v>0</v>
      </c>
    </row>
    <row r="44" spans="1:42" s="34" customFormat="1" ht="39.950000000000003" customHeight="1">
      <c r="A44" s="35" t="s">
        <v>112</v>
      </c>
      <c r="B44" s="198" t="s">
        <v>113</v>
      </c>
      <c r="C44" s="199"/>
      <c r="D44" s="200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17"/>
      <c r="AE44" s="17"/>
      <c r="AF44" s="19"/>
      <c r="AG44" s="17"/>
      <c r="AH44" s="17"/>
      <c r="AI44" s="19"/>
      <c r="AJ44" s="79"/>
      <c r="AK44" s="79"/>
      <c r="AL44" s="79"/>
      <c r="AM44" s="79"/>
      <c r="AN44" s="79"/>
      <c r="AO44" s="79"/>
      <c r="AP44" s="79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40"/>
      <c r="P45" s="40"/>
      <c r="Q45" s="40"/>
      <c r="R45" s="40"/>
      <c r="S45" s="39"/>
      <c r="T45" s="40"/>
      <c r="U45" s="40"/>
      <c r="V45" s="40"/>
      <c r="W45" s="39"/>
      <c r="X45" s="39"/>
      <c r="Y45" s="40"/>
      <c r="Z45" s="39"/>
      <c r="AA45" s="40"/>
      <c r="AB45" s="40"/>
      <c r="AC45" s="40"/>
      <c r="AD45" s="41"/>
      <c r="AE45" s="41"/>
      <c r="AF45" s="43"/>
      <c r="AG45" s="41"/>
      <c r="AH45" s="41"/>
      <c r="AI45" s="43"/>
      <c r="AJ45" s="44"/>
      <c r="AK45" s="44"/>
      <c r="AL45" s="44"/>
      <c r="AM45" s="44"/>
      <c r="AN45" s="44"/>
      <c r="AO45" s="44"/>
      <c r="AP45" s="44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40"/>
      <c r="P46" s="40"/>
      <c r="Q46" s="40"/>
      <c r="R46" s="40"/>
      <c r="S46" s="39"/>
      <c r="T46" s="40"/>
      <c r="U46" s="40"/>
      <c r="V46" s="40"/>
      <c r="W46" s="39"/>
      <c r="X46" s="39"/>
      <c r="Y46" s="40"/>
      <c r="Z46" s="39"/>
      <c r="AA46" s="40"/>
      <c r="AB46" s="40"/>
      <c r="AC46" s="40"/>
      <c r="AD46" s="41"/>
      <c r="AE46" s="41"/>
      <c r="AF46" s="43"/>
      <c r="AG46" s="41"/>
      <c r="AH46" s="41"/>
      <c r="AI46" s="43"/>
      <c r="AJ46" s="44"/>
      <c r="AK46" s="44"/>
      <c r="AL46" s="44"/>
      <c r="AM46" s="44"/>
      <c r="AN46" s="44"/>
      <c r="AO46" s="44"/>
      <c r="AP46" s="44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40"/>
      <c r="P47" s="40"/>
      <c r="Q47" s="40"/>
      <c r="R47" s="40"/>
      <c r="S47" s="39"/>
      <c r="T47" s="40"/>
      <c r="U47" s="40"/>
      <c r="V47" s="40"/>
      <c r="W47" s="39"/>
      <c r="X47" s="39"/>
      <c r="Y47" s="40"/>
      <c r="Z47" s="39"/>
      <c r="AA47" s="40"/>
      <c r="AB47" s="40"/>
      <c r="AC47" s="40"/>
      <c r="AD47" s="41"/>
      <c r="AE47" s="41"/>
      <c r="AF47" s="43"/>
      <c r="AG47" s="41"/>
      <c r="AH47" s="41"/>
      <c r="AI47" s="43"/>
      <c r="AJ47" s="44"/>
      <c r="AK47" s="44"/>
      <c r="AL47" s="44"/>
      <c r="AM47" s="44"/>
      <c r="AN47" s="44"/>
      <c r="AO47" s="44"/>
      <c r="AP47" s="44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40"/>
      <c r="P48" s="40"/>
      <c r="Q48" s="40"/>
      <c r="R48" s="40"/>
      <c r="S48" s="39"/>
      <c r="T48" s="40"/>
      <c r="U48" s="40"/>
      <c r="V48" s="40"/>
      <c r="W48" s="39"/>
      <c r="X48" s="39"/>
      <c r="Y48" s="40"/>
      <c r="Z48" s="39"/>
      <c r="AA48" s="40"/>
      <c r="AB48" s="40"/>
      <c r="AC48" s="40"/>
      <c r="AD48" s="41"/>
      <c r="AE48" s="41"/>
      <c r="AF48" s="43"/>
      <c r="AG48" s="41"/>
      <c r="AH48" s="41"/>
      <c r="AI48" s="43"/>
      <c r="AJ48" s="44"/>
      <c r="AK48" s="44"/>
      <c r="AL48" s="44"/>
      <c r="AM48" s="44"/>
      <c r="AN48" s="44"/>
      <c r="AO48" s="44"/>
      <c r="AP48" s="44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40"/>
      <c r="P49" s="40"/>
      <c r="Q49" s="40"/>
      <c r="R49" s="40"/>
      <c r="S49" s="39"/>
      <c r="T49" s="40"/>
      <c r="U49" s="40"/>
      <c r="V49" s="40"/>
      <c r="W49" s="39"/>
      <c r="X49" s="39"/>
      <c r="Y49" s="40"/>
      <c r="Z49" s="39"/>
      <c r="AA49" s="40"/>
      <c r="AB49" s="40"/>
      <c r="AC49" s="40"/>
      <c r="AD49" s="41"/>
      <c r="AE49" s="41"/>
      <c r="AF49" s="43"/>
      <c r="AG49" s="41"/>
      <c r="AH49" s="41"/>
      <c r="AI49" s="43"/>
      <c r="AJ49" s="44"/>
      <c r="AK49" s="44"/>
      <c r="AL49" s="44"/>
      <c r="AM49" s="44"/>
      <c r="AN49" s="44"/>
      <c r="AO49" s="44"/>
      <c r="AP49" s="44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40"/>
      <c r="P50" s="40"/>
      <c r="Q50" s="40"/>
      <c r="R50" s="40"/>
      <c r="S50" s="39"/>
      <c r="T50" s="40"/>
      <c r="U50" s="40"/>
      <c r="V50" s="40"/>
      <c r="W50" s="39"/>
      <c r="X50" s="39"/>
      <c r="Y50" s="40"/>
      <c r="Z50" s="39"/>
      <c r="AA50" s="40"/>
      <c r="AB50" s="40"/>
      <c r="AC50" s="40"/>
      <c r="AD50" s="41"/>
      <c r="AE50" s="41"/>
      <c r="AF50" s="43"/>
      <c r="AG50" s="41"/>
      <c r="AH50" s="41"/>
      <c r="AI50" s="43"/>
      <c r="AJ50" s="44"/>
      <c r="AK50" s="44"/>
      <c r="AL50" s="44"/>
      <c r="AM50" s="44"/>
      <c r="AN50" s="44"/>
      <c r="AO50" s="44"/>
      <c r="AP50" s="44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37">
        <f>SUM(E52:E64)</f>
        <v>0</v>
      </c>
      <c r="F51" s="37">
        <f t="shared" ref="F51:AP51" si="4">SUM(F52:F64)</f>
        <v>0</v>
      </c>
      <c r="G51" s="37">
        <f t="shared" si="4"/>
        <v>0</v>
      </c>
      <c r="H51" s="37">
        <f t="shared" si="4"/>
        <v>0</v>
      </c>
      <c r="I51" s="37">
        <f t="shared" si="4"/>
        <v>0</v>
      </c>
      <c r="J51" s="37">
        <f t="shared" si="4"/>
        <v>0</v>
      </c>
      <c r="K51" s="37">
        <f t="shared" si="4"/>
        <v>0</v>
      </c>
      <c r="L51" s="37">
        <f t="shared" si="4"/>
        <v>0</v>
      </c>
      <c r="M51" s="37">
        <f t="shared" si="4"/>
        <v>0</v>
      </c>
      <c r="N51" s="37">
        <f t="shared" si="4"/>
        <v>0</v>
      </c>
      <c r="O51" s="37">
        <f t="shared" si="4"/>
        <v>0</v>
      </c>
      <c r="P51" s="37">
        <f t="shared" si="4"/>
        <v>0</v>
      </c>
      <c r="Q51" s="37">
        <f t="shared" si="4"/>
        <v>0</v>
      </c>
      <c r="R51" s="37">
        <f t="shared" si="4"/>
        <v>0</v>
      </c>
      <c r="S51" s="37">
        <f t="shared" si="4"/>
        <v>0</v>
      </c>
      <c r="T51" s="37">
        <f t="shared" si="4"/>
        <v>0</v>
      </c>
      <c r="U51" s="37">
        <f t="shared" si="4"/>
        <v>0</v>
      </c>
      <c r="V51" s="37">
        <f t="shared" si="4"/>
        <v>0</v>
      </c>
      <c r="W51" s="37">
        <f t="shared" si="4"/>
        <v>0</v>
      </c>
      <c r="X51" s="37">
        <f t="shared" si="4"/>
        <v>0</v>
      </c>
      <c r="Y51" s="37">
        <f t="shared" si="4"/>
        <v>0</v>
      </c>
      <c r="Z51" s="37">
        <f t="shared" si="4"/>
        <v>0</v>
      </c>
      <c r="AA51" s="37">
        <f t="shared" si="4"/>
        <v>0</v>
      </c>
      <c r="AB51" s="37">
        <f t="shared" si="4"/>
        <v>0</v>
      </c>
      <c r="AC51" s="37">
        <f t="shared" si="4"/>
        <v>0</v>
      </c>
      <c r="AD51" s="37">
        <f t="shared" si="4"/>
        <v>0</v>
      </c>
      <c r="AE51" s="37">
        <f t="shared" si="4"/>
        <v>0</v>
      </c>
      <c r="AF51" s="37">
        <f t="shared" si="4"/>
        <v>0</v>
      </c>
      <c r="AG51" s="37">
        <f t="shared" si="4"/>
        <v>0</v>
      </c>
      <c r="AH51" s="37">
        <f t="shared" si="4"/>
        <v>0</v>
      </c>
      <c r="AI51" s="37">
        <f t="shared" si="4"/>
        <v>0</v>
      </c>
      <c r="AJ51" s="37">
        <f t="shared" si="4"/>
        <v>0</v>
      </c>
      <c r="AK51" s="37">
        <f t="shared" si="4"/>
        <v>0</v>
      </c>
      <c r="AL51" s="37">
        <f t="shared" si="4"/>
        <v>0</v>
      </c>
      <c r="AM51" s="37">
        <f t="shared" si="4"/>
        <v>0</v>
      </c>
      <c r="AN51" s="37">
        <f t="shared" si="4"/>
        <v>0</v>
      </c>
      <c r="AO51" s="37">
        <f t="shared" si="4"/>
        <v>0</v>
      </c>
      <c r="AP51" s="37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40"/>
      <c r="P52" s="40"/>
      <c r="Q52" s="40"/>
      <c r="R52" s="40"/>
      <c r="S52" s="39"/>
      <c r="T52" s="40"/>
      <c r="U52" s="40"/>
      <c r="V52" s="40"/>
      <c r="W52" s="39"/>
      <c r="X52" s="39"/>
      <c r="Y52" s="40"/>
      <c r="Z52" s="39"/>
      <c r="AA52" s="40"/>
      <c r="AB52" s="40"/>
      <c r="AC52" s="40"/>
      <c r="AD52" s="41"/>
      <c r="AE52" s="41"/>
      <c r="AF52" s="43"/>
      <c r="AG52" s="41"/>
      <c r="AH52" s="41"/>
      <c r="AI52" s="43"/>
      <c r="AJ52" s="44"/>
      <c r="AK52" s="44"/>
      <c r="AL52" s="44"/>
      <c r="AM52" s="44"/>
      <c r="AN52" s="44"/>
      <c r="AO52" s="44"/>
      <c r="AP52" s="44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40"/>
      <c r="P53" s="40"/>
      <c r="Q53" s="40"/>
      <c r="R53" s="40"/>
      <c r="S53" s="39"/>
      <c r="T53" s="40"/>
      <c r="U53" s="40"/>
      <c r="V53" s="40"/>
      <c r="W53" s="39"/>
      <c r="X53" s="39"/>
      <c r="Y53" s="40"/>
      <c r="Z53" s="39"/>
      <c r="AA53" s="40"/>
      <c r="AB53" s="40"/>
      <c r="AC53" s="40"/>
      <c r="AD53" s="41"/>
      <c r="AE53" s="41"/>
      <c r="AF53" s="43"/>
      <c r="AG53" s="41"/>
      <c r="AH53" s="41"/>
      <c r="AI53" s="43"/>
      <c r="AJ53" s="44"/>
      <c r="AK53" s="44"/>
      <c r="AL53" s="44"/>
      <c r="AM53" s="44"/>
      <c r="AN53" s="44"/>
      <c r="AO53" s="44"/>
      <c r="AP53" s="44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40"/>
      <c r="P54" s="40"/>
      <c r="Q54" s="40"/>
      <c r="R54" s="40"/>
      <c r="S54" s="39"/>
      <c r="T54" s="40"/>
      <c r="U54" s="40"/>
      <c r="V54" s="40"/>
      <c r="W54" s="39"/>
      <c r="X54" s="39"/>
      <c r="Y54" s="40"/>
      <c r="Z54" s="39"/>
      <c r="AA54" s="40"/>
      <c r="AB54" s="40"/>
      <c r="AC54" s="40"/>
      <c r="AD54" s="41"/>
      <c r="AE54" s="41"/>
      <c r="AF54" s="43"/>
      <c r="AG54" s="41"/>
      <c r="AH54" s="41"/>
      <c r="AI54" s="43"/>
      <c r="AJ54" s="44"/>
      <c r="AK54" s="44"/>
      <c r="AL54" s="44"/>
      <c r="AM54" s="44"/>
      <c r="AN54" s="44"/>
      <c r="AO54" s="44"/>
      <c r="AP54" s="44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40"/>
      <c r="P55" s="40"/>
      <c r="Q55" s="40"/>
      <c r="R55" s="40"/>
      <c r="S55" s="39"/>
      <c r="T55" s="40"/>
      <c r="U55" s="40"/>
      <c r="V55" s="40"/>
      <c r="W55" s="39"/>
      <c r="X55" s="39"/>
      <c r="Y55" s="40"/>
      <c r="Z55" s="39"/>
      <c r="AA55" s="40"/>
      <c r="AB55" s="40"/>
      <c r="AC55" s="40"/>
      <c r="AD55" s="41"/>
      <c r="AE55" s="41"/>
      <c r="AF55" s="43"/>
      <c r="AG55" s="41"/>
      <c r="AH55" s="41"/>
      <c r="AI55" s="43"/>
      <c r="AJ55" s="44"/>
      <c r="AK55" s="44"/>
      <c r="AL55" s="44"/>
      <c r="AM55" s="44"/>
      <c r="AN55" s="44"/>
      <c r="AO55" s="44"/>
      <c r="AP55" s="44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40"/>
      <c r="P56" s="40"/>
      <c r="Q56" s="40"/>
      <c r="R56" s="40"/>
      <c r="S56" s="39"/>
      <c r="T56" s="40"/>
      <c r="U56" s="40"/>
      <c r="V56" s="40"/>
      <c r="W56" s="39"/>
      <c r="X56" s="39"/>
      <c r="Y56" s="40"/>
      <c r="Z56" s="39"/>
      <c r="AA56" s="40"/>
      <c r="AB56" s="40"/>
      <c r="AC56" s="40"/>
      <c r="AD56" s="41"/>
      <c r="AE56" s="41"/>
      <c r="AF56" s="43"/>
      <c r="AG56" s="41"/>
      <c r="AH56" s="41"/>
      <c r="AI56" s="43"/>
      <c r="AJ56" s="44"/>
      <c r="AK56" s="44"/>
      <c r="AL56" s="44"/>
      <c r="AM56" s="44"/>
      <c r="AN56" s="44"/>
      <c r="AO56" s="44"/>
      <c r="AP56" s="44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40"/>
      <c r="P57" s="40"/>
      <c r="Q57" s="40"/>
      <c r="R57" s="40"/>
      <c r="S57" s="39"/>
      <c r="T57" s="40"/>
      <c r="U57" s="40"/>
      <c r="V57" s="40"/>
      <c r="W57" s="39"/>
      <c r="X57" s="39"/>
      <c r="Y57" s="40"/>
      <c r="Z57" s="39"/>
      <c r="AA57" s="40"/>
      <c r="AB57" s="40"/>
      <c r="AC57" s="40"/>
      <c r="AD57" s="41"/>
      <c r="AE57" s="41"/>
      <c r="AF57" s="43"/>
      <c r="AG57" s="41"/>
      <c r="AH57" s="41"/>
      <c r="AI57" s="43"/>
      <c r="AJ57" s="44"/>
      <c r="AK57" s="44"/>
      <c r="AL57" s="44"/>
      <c r="AM57" s="44"/>
      <c r="AN57" s="44"/>
      <c r="AO57" s="44"/>
      <c r="AP57" s="44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40"/>
      <c r="P58" s="40"/>
      <c r="Q58" s="40"/>
      <c r="R58" s="40"/>
      <c r="S58" s="39"/>
      <c r="T58" s="40"/>
      <c r="U58" s="40"/>
      <c r="V58" s="40"/>
      <c r="W58" s="39"/>
      <c r="X58" s="39"/>
      <c r="Y58" s="40"/>
      <c r="Z58" s="39"/>
      <c r="AA58" s="40"/>
      <c r="AB58" s="40"/>
      <c r="AC58" s="40"/>
      <c r="AD58" s="41"/>
      <c r="AE58" s="41"/>
      <c r="AF58" s="43"/>
      <c r="AG58" s="41"/>
      <c r="AH58" s="41"/>
      <c r="AI58" s="43"/>
      <c r="AJ58" s="44"/>
      <c r="AK58" s="44"/>
      <c r="AL58" s="44"/>
      <c r="AM58" s="44"/>
      <c r="AN58" s="44"/>
      <c r="AO58" s="44"/>
      <c r="AP58" s="44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40"/>
      <c r="P59" s="40"/>
      <c r="Q59" s="40"/>
      <c r="R59" s="40"/>
      <c r="S59" s="39"/>
      <c r="T59" s="40"/>
      <c r="U59" s="40"/>
      <c r="V59" s="40"/>
      <c r="W59" s="39"/>
      <c r="X59" s="39"/>
      <c r="Y59" s="40"/>
      <c r="Z59" s="39"/>
      <c r="AA59" s="40"/>
      <c r="AB59" s="40"/>
      <c r="AC59" s="40"/>
      <c r="AD59" s="41"/>
      <c r="AE59" s="41"/>
      <c r="AF59" s="43"/>
      <c r="AG59" s="41"/>
      <c r="AH59" s="41"/>
      <c r="AI59" s="43"/>
      <c r="AJ59" s="44"/>
      <c r="AK59" s="44"/>
      <c r="AL59" s="44"/>
      <c r="AM59" s="44"/>
      <c r="AN59" s="44"/>
      <c r="AO59" s="44"/>
      <c r="AP59" s="44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40"/>
      <c r="P60" s="40"/>
      <c r="Q60" s="40"/>
      <c r="R60" s="40"/>
      <c r="S60" s="39"/>
      <c r="T60" s="40"/>
      <c r="U60" s="40"/>
      <c r="V60" s="40"/>
      <c r="W60" s="39"/>
      <c r="X60" s="39"/>
      <c r="Y60" s="40"/>
      <c r="Z60" s="39"/>
      <c r="AA60" s="40"/>
      <c r="AB60" s="40"/>
      <c r="AC60" s="40"/>
      <c r="AD60" s="41"/>
      <c r="AE60" s="41"/>
      <c r="AF60" s="43"/>
      <c r="AG60" s="41"/>
      <c r="AH60" s="41"/>
      <c r="AI60" s="43"/>
      <c r="AJ60" s="44"/>
      <c r="AK60" s="44"/>
      <c r="AL60" s="44"/>
      <c r="AM60" s="44"/>
      <c r="AN60" s="44"/>
      <c r="AO60" s="44"/>
      <c r="AP60" s="44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40"/>
      <c r="P61" s="40"/>
      <c r="Q61" s="40"/>
      <c r="R61" s="40"/>
      <c r="S61" s="39"/>
      <c r="T61" s="40"/>
      <c r="U61" s="40"/>
      <c r="V61" s="40"/>
      <c r="W61" s="39"/>
      <c r="X61" s="39"/>
      <c r="Y61" s="40"/>
      <c r="Z61" s="39"/>
      <c r="AA61" s="40"/>
      <c r="AB61" s="40"/>
      <c r="AC61" s="40"/>
      <c r="AD61" s="41"/>
      <c r="AE61" s="41"/>
      <c r="AF61" s="43"/>
      <c r="AG61" s="41"/>
      <c r="AH61" s="41"/>
      <c r="AI61" s="43"/>
      <c r="AJ61" s="44"/>
      <c r="AK61" s="44"/>
      <c r="AL61" s="44"/>
      <c r="AM61" s="44"/>
      <c r="AN61" s="44"/>
      <c r="AO61" s="44"/>
      <c r="AP61" s="44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40"/>
      <c r="P62" s="40"/>
      <c r="Q62" s="40"/>
      <c r="R62" s="40"/>
      <c r="S62" s="39"/>
      <c r="T62" s="40"/>
      <c r="U62" s="40"/>
      <c r="V62" s="40"/>
      <c r="W62" s="39"/>
      <c r="X62" s="39"/>
      <c r="Y62" s="40"/>
      <c r="Z62" s="40"/>
      <c r="AA62" s="40"/>
      <c r="AB62" s="40"/>
      <c r="AC62" s="40"/>
      <c r="AD62" s="41"/>
      <c r="AE62" s="41"/>
      <c r="AF62" s="43"/>
      <c r="AG62" s="41"/>
      <c r="AH62" s="41"/>
      <c r="AI62" s="43"/>
      <c r="AJ62" s="44"/>
      <c r="AK62" s="44"/>
      <c r="AL62" s="44"/>
      <c r="AM62" s="44"/>
      <c r="AN62" s="44"/>
      <c r="AO62" s="44"/>
      <c r="AP62" s="44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40"/>
      <c r="P63" s="40"/>
      <c r="Q63" s="40"/>
      <c r="R63" s="40"/>
      <c r="S63" s="39"/>
      <c r="T63" s="40"/>
      <c r="U63" s="40"/>
      <c r="V63" s="40"/>
      <c r="W63" s="39"/>
      <c r="X63" s="39"/>
      <c r="Y63" s="40"/>
      <c r="Z63" s="39"/>
      <c r="AA63" s="40"/>
      <c r="AB63" s="40"/>
      <c r="AC63" s="40"/>
      <c r="AD63" s="41"/>
      <c r="AE63" s="41"/>
      <c r="AF63" s="43"/>
      <c r="AG63" s="41"/>
      <c r="AH63" s="41"/>
      <c r="AI63" s="43"/>
      <c r="AJ63" s="44"/>
      <c r="AK63" s="44"/>
      <c r="AL63" s="44"/>
      <c r="AM63" s="44"/>
      <c r="AN63" s="44"/>
      <c r="AO63" s="44"/>
      <c r="AP63" s="44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0"/>
      <c r="P64" s="40"/>
      <c r="Q64" s="40"/>
      <c r="R64" s="40"/>
      <c r="S64" s="39"/>
      <c r="T64" s="40"/>
      <c r="U64" s="40"/>
      <c r="V64" s="40"/>
      <c r="W64" s="39"/>
      <c r="X64" s="39"/>
      <c r="Y64" s="40"/>
      <c r="Z64" s="40"/>
      <c r="AA64" s="40"/>
      <c r="AB64" s="40"/>
      <c r="AC64" s="40"/>
      <c r="AD64" s="41"/>
      <c r="AE64" s="41"/>
      <c r="AF64" s="43"/>
      <c r="AG64" s="41"/>
      <c r="AH64" s="41"/>
      <c r="AI64" s="43"/>
      <c r="AJ64" s="44"/>
      <c r="AK64" s="44"/>
      <c r="AL64" s="44"/>
      <c r="AM64" s="44"/>
      <c r="AN64" s="44"/>
      <c r="AO64" s="44"/>
      <c r="AP64" s="44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37">
        <f>SUM(E66:E71)</f>
        <v>0</v>
      </c>
      <c r="F65" s="37">
        <f t="shared" ref="F65:AP65" si="5">SUM(F66:F71)</f>
        <v>0</v>
      </c>
      <c r="G65" s="37">
        <f t="shared" si="5"/>
        <v>0</v>
      </c>
      <c r="H65" s="37">
        <f t="shared" si="5"/>
        <v>0</v>
      </c>
      <c r="I65" s="37">
        <f t="shared" si="5"/>
        <v>0</v>
      </c>
      <c r="J65" s="37">
        <f t="shared" si="5"/>
        <v>0</v>
      </c>
      <c r="K65" s="37">
        <f t="shared" si="5"/>
        <v>0</v>
      </c>
      <c r="L65" s="37">
        <f t="shared" si="5"/>
        <v>0</v>
      </c>
      <c r="M65" s="37">
        <f t="shared" si="5"/>
        <v>0</v>
      </c>
      <c r="N65" s="37">
        <f t="shared" si="5"/>
        <v>0</v>
      </c>
      <c r="O65" s="37">
        <f t="shared" si="5"/>
        <v>0</v>
      </c>
      <c r="P65" s="37">
        <f t="shared" si="5"/>
        <v>0</v>
      </c>
      <c r="Q65" s="37">
        <f t="shared" si="5"/>
        <v>0</v>
      </c>
      <c r="R65" s="37">
        <f t="shared" si="5"/>
        <v>0</v>
      </c>
      <c r="S65" s="37">
        <f t="shared" si="5"/>
        <v>0</v>
      </c>
      <c r="T65" s="37">
        <f t="shared" si="5"/>
        <v>0</v>
      </c>
      <c r="U65" s="37">
        <f t="shared" si="5"/>
        <v>0</v>
      </c>
      <c r="V65" s="37">
        <f t="shared" si="5"/>
        <v>0</v>
      </c>
      <c r="W65" s="37">
        <f t="shared" si="5"/>
        <v>0</v>
      </c>
      <c r="X65" s="37">
        <f t="shared" si="5"/>
        <v>0</v>
      </c>
      <c r="Y65" s="37">
        <f t="shared" si="5"/>
        <v>0</v>
      </c>
      <c r="Z65" s="37">
        <f t="shared" si="5"/>
        <v>0</v>
      </c>
      <c r="AA65" s="37">
        <f t="shared" si="5"/>
        <v>0</v>
      </c>
      <c r="AB65" s="37">
        <f t="shared" si="5"/>
        <v>0</v>
      </c>
      <c r="AC65" s="37">
        <f t="shared" si="5"/>
        <v>0</v>
      </c>
      <c r="AD65" s="37">
        <f t="shared" si="5"/>
        <v>0</v>
      </c>
      <c r="AE65" s="37">
        <f t="shared" si="5"/>
        <v>0</v>
      </c>
      <c r="AF65" s="37">
        <f t="shared" si="5"/>
        <v>0</v>
      </c>
      <c r="AG65" s="37">
        <f t="shared" si="5"/>
        <v>0</v>
      </c>
      <c r="AH65" s="37">
        <f t="shared" si="5"/>
        <v>0</v>
      </c>
      <c r="AI65" s="37">
        <f t="shared" si="5"/>
        <v>0</v>
      </c>
      <c r="AJ65" s="37">
        <f t="shared" si="5"/>
        <v>0</v>
      </c>
      <c r="AK65" s="37">
        <f t="shared" si="5"/>
        <v>0</v>
      </c>
      <c r="AL65" s="37">
        <f t="shared" si="5"/>
        <v>0</v>
      </c>
      <c r="AM65" s="37">
        <f t="shared" si="5"/>
        <v>0</v>
      </c>
      <c r="AN65" s="37">
        <f t="shared" si="5"/>
        <v>0</v>
      </c>
      <c r="AO65" s="37">
        <f t="shared" si="5"/>
        <v>0</v>
      </c>
      <c r="AP65" s="37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40"/>
      <c r="P66" s="40"/>
      <c r="Q66" s="40"/>
      <c r="R66" s="40"/>
      <c r="S66" s="39"/>
      <c r="T66" s="40"/>
      <c r="U66" s="40"/>
      <c r="V66" s="40"/>
      <c r="W66" s="39"/>
      <c r="X66" s="39"/>
      <c r="Y66" s="40"/>
      <c r="Z66" s="39"/>
      <c r="AA66" s="40"/>
      <c r="AB66" s="40"/>
      <c r="AC66" s="40"/>
      <c r="AD66" s="41"/>
      <c r="AE66" s="41"/>
      <c r="AF66" s="43"/>
      <c r="AG66" s="41"/>
      <c r="AH66" s="41"/>
      <c r="AI66" s="43"/>
      <c r="AJ66" s="44"/>
      <c r="AK66" s="44"/>
      <c r="AL66" s="44"/>
      <c r="AM66" s="44"/>
      <c r="AN66" s="44"/>
      <c r="AO66" s="44"/>
      <c r="AP66" s="44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40"/>
      <c r="P67" s="40"/>
      <c r="Q67" s="40"/>
      <c r="R67" s="40"/>
      <c r="S67" s="39"/>
      <c r="T67" s="40"/>
      <c r="U67" s="40"/>
      <c r="V67" s="40"/>
      <c r="W67" s="39"/>
      <c r="X67" s="39"/>
      <c r="Y67" s="40"/>
      <c r="Z67" s="40"/>
      <c r="AA67" s="40"/>
      <c r="AB67" s="40"/>
      <c r="AC67" s="40"/>
      <c r="AD67" s="41"/>
      <c r="AE67" s="41"/>
      <c r="AF67" s="43"/>
      <c r="AG67" s="41"/>
      <c r="AH67" s="41"/>
      <c r="AI67" s="43"/>
      <c r="AJ67" s="44"/>
      <c r="AK67" s="44"/>
      <c r="AL67" s="44"/>
      <c r="AM67" s="44"/>
      <c r="AN67" s="44"/>
      <c r="AO67" s="44"/>
      <c r="AP67" s="44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0"/>
      <c r="P68" s="40"/>
      <c r="Q68" s="40"/>
      <c r="R68" s="40"/>
      <c r="S68" s="39"/>
      <c r="T68" s="40"/>
      <c r="U68" s="40"/>
      <c r="V68" s="40"/>
      <c r="W68" s="39"/>
      <c r="X68" s="39"/>
      <c r="Y68" s="40"/>
      <c r="Z68" s="39"/>
      <c r="AA68" s="40"/>
      <c r="AB68" s="40"/>
      <c r="AC68" s="40"/>
      <c r="AD68" s="41"/>
      <c r="AE68" s="41"/>
      <c r="AF68" s="43"/>
      <c r="AG68" s="41"/>
      <c r="AH68" s="41"/>
      <c r="AI68" s="43"/>
      <c r="AJ68" s="44"/>
      <c r="AK68" s="44"/>
      <c r="AL68" s="44"/>
      <c r="AM68" s="44"/>
      <c r="AN68" s="44"/>
      <c r="AO68" s="44"/>
      <c r="AP68" s="44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0"/>
      <c r="P69" s="39"/>
      <c r="Q69" s="40"/>
      <c r="R69" s="40"/>
      <c r="S69" s="40"/>
      <c r="T69" s="40"/>
      <c r="U69" s="40"/>
      <c r="V69" s="40"/>
      <c r="W69" s="39"/>
      <c r="X69" s="39"/>
      <c r="Y69" s="40"/>
      <c r="Z69" s="40"/>
      <c r="AA69" s="40"/>
      <c r="AB69" s="40"/>
      <c r="AC69" s="40"/>
      <c r="AD69" s="41"/>
      <c r="AE69" s="41"/>
      <c r="AF69" s="43"/>
      <c r="AG69" s="41"/>
      <c r="AH69" s="41"/>
      <c r="AI69" s="43"/>
      <c r="AJ69" s="44"/>
      <c r="AK69" s="44"/>
      <c r="AL69" s="44"/>
      <c r="AM69" s="44"/>
      <c r="AN69" s="44"/>
      <c r="AO69" s="44"/>
      <c r="AP69" s="44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40"/>
      <c r="P70" s="40"/>
      <c r="Q70" s="40"/>
      <c r="R70" s="40"/>
      <c r="S70" s="39"/>
      <c r="T70" s="40"/>
      <c r="U70" s="40"/>
      <c r="V70" s="40"/>
      <c r="W70" s="39"/>
      <c r="X70" s="39"/>
      <c r="Y70" s="40"/>
      <c r="Z70" s="39"/>
      <c r="AA70" s="40"/>
      <c r="AB70" s="40"/>
      <c r="AC70" s="40"/>
      <c r="AD70" s="41"/>
      <c r="AE70" s="41"/>
      <c r="AF70" s="43"/>
      <c r="AG70" s="41"/>
      <c r="AH70" s="41"/>
      <c r="AI70" s="43"/>
      <c r="AJ70" s="44"/>
      <c r="AK70" s="44"/>
      <c r="AL70" s="44"/>
      <c r="AM70" s="44"/>
      <c r="AN70" s="44"/>
      <c r="AO70" s="44"/>
      <c r="AP70" s="44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  <c r="P71" s="40"/>
      <c r="Q71" s="40"/>
      <c r="R71" s="40"/>
      <c r="S71" s="39"/>
      <c r="T71" s="40"/>
      <c r="U71" s="40"/>
      <c r="V71" s="40"/>
      <c r="W71" s="39"/>
      <c r="X71" s="39"/>
      <c r="Y71" s="40"/>
      <c r="Z71" s="40"/>
      <c r="AA71" s="40"/>
      <c r="AB71" s="40"/>
      <c r="AC71" s="40"/>
      <c r="AD71" s="41"/>
      <c r="AE71" s="41"/>
      <c r="AF71" s="41"/>
      <c r="AG71" s="41"/>
      <c r="AH71" s="41"/>
      <c r="AI71" s="43"/>
      <c r="AJ71" s="44"/>
      <c r="AK71" s="44"/>
      <c r="AL71" s="44"/>
      <c r="AM71" s="44"/>
      <c r="AN71" s="44"/>
      <c r="AO71" s="44"/>
      <c r="AP71" s="44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37">
        <f>SUM(E73:E79)</f>
        <v>0</v>
      </c>
      <c r="F72" s="37">
        <f t="shared" ref="F72:AP72" si="6">SUM(F73:F79)</f>
        <v>0</v>
      </c>
      <c r="G72" s="37">
        <f t="shared" si="6"/>
        <v>0</v>
      </c>
      <c r="H72" s="37">
        <f t="shared" si="6"/>
        <v>0</v>
      </c>
      <c r="I72" s="37">
        <f t="shared" si="6"/>
        <v>0</v>
      </c>
      <c r="J72" s="37">
        <f t="shared" si="6"/>
        <v>0</v>
      </c>
      <c r="K72" s="37">
        <f t="shared" si="6"/>
        <v>0</v>
      </c>
      <c r="L72" s="37">
        <f t="shared" si="6"/>
        <v>0</v>
      </c>
      <c r="M72" s="37">
        <f t="shared" si="6"/>
        <v>0</v>
      </c>
      <c r="N72" s="37">
        <f t="shared" si="6"/>
        <v>0</v>
      </c>
      <c r="O72" s="37">
        <f t="shared" si="6"/>
        <v>0</v>
      </c>
      <c r="P72" s="37">
        <f t="shared" si="6"/>
        <v>0</v>
      </c>
      <c r="Q72" s="37">
        <f t="shared" si="6"/>
        <v>0</v>
      </c>
      <c r="R72" s="37">
        <f t="shared" si="6"/>
        <v>0</v>
      </c>
      <c r="S72" s="37">
        <f t="shared" si="6"/>
        <v>0</v>
      </c>
      <c r="T72" s="37">
        <f t="shared" si="6"/>
        <v>0</v>
      </c>
      <c r="U72" s="37">
        <f t="shared" si="6"/>
        <v>0</v>
      </c>
      <c r="V72" s="37">
        <f t="shared" si="6"/>
        <v>0</v>
      </c>
      <c r="W72" s="37">
        <f t="shared" si="6"/>
        <v>0</v>
      </c>
      <c r="X72" s="37">
        <f t="shared" si="6"/>
        <v>0</v>
      </c>
      <c r="Y72" s="37">
        <f t="shared" si="6"/>
        <v>0</v>
      </c>
      <c r="Z72" s="37">
        <f t="shared" si="6"/>
        <v>0</v>
      </c>
      <c r="AA72" s="37">
        <f t="shared" si="6"/>
        <v>0</v>
      </c>
      <c r="AB72" s="37">
        <f t="shared" si="6"/>
        <v>0</v>
      </c>
      <c r="AC72" s="37">
        <f t="shared" si="6"/>
        <v>0</v>
      </c>
      <c r="AD72" s="37">
        <f t="shared" si="6"/>
        <v>0</v>
      </c>
      <c r="AE72" s="37">
        <f t="shared" si="6"/>
        <v>0</v>
      </c>
      <c r="AF72" s="37">
        <f t="shared" si="6"/>
        <v>0</v>
      </c>
      <c r="AG72" s="37">
        <f t="shared" si="6"/>
        <v>0</v>
      </c>
      <c r="AH72" s="37">
        <f t="shared" si="6"/>
        <v>0</v>
      </c>
      <c r="AI72" s="37">
        <f t="shared" si="6"/>
        <v>0</v>
      </c>
      <c r="AJ72" s="37">
        <f t="shared" si="6"/>
        <v>0</v>
      </c>
      <c r="AK72" s="37">
        <f t="shared" si="6"/>
        <v>0</v>
      </c>
      <c r="AL72" s="37">
        <f t="shared" si="6"/>
        <v>0</v>
      </c>
      <c r="AM72" s="37">
        <f t="shared" si="6"/>
        <v>0</v>
      </c>
      <c r="AN72" s="37">
        <f t="shared" si="6"/>
        <v>0</v>
      </c>
      <c r="AO72" s="37">
        <f t="shared" si="6"/>
        <v>0</v>
      </c>
      <c r="AP72" s="37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0"/>
      <c r="P73" s="40"/>
      <c r="Q73" s="40"/>
      <c r="R73" s="40"/>
      <c r="S73" s="39"/>
      <c r="T73" s="40"/>
      <c r="U73" s="40"/>
      <c r="V73" s="40"/>
      <c r="W73" s="39"/>
      <c r="X73" s="39"/>
      <c r="Y73" s="40"/>
      <c r="Z73" s="40"/>
      <c r="AA73" s="40"/>
      <c r="AB73" s="40"/>
      <c r="AC73" s="40"/>
      <c r="AD73" s="41"/>
      <c r="AE73" s="41"/>
      <c r="AF73" s="43"/>
      <c r="AG73" s="41"/>
      <c r="AH73" s="41"/>
      <c r="AI73" s="43"/>
      <c r="AJ73" s="44"/>
      <c r="AK73" s="44"/>
      <c r="AL73" s="44"/>
      <c r="AM73" s="44"/>
      <c r="AN73" s="44"/>
      <c r="AO73" s="44"/>
      <c r="AP73" s="44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40"/>
      <c r="P74" s="40"/>
      <c r="Q74" s="40"/>
      <c r="R74" s="40"/>
      <c r="S74" s="39"/>
      <c r="T74" s="40"/>
      <c r="U74" s="40"/>
      <c r="V74" s="40"/>
      <c r="W74" s="39"/>
      <c r="X74" s="39"/>
      <c r="Y74" s="40"/>
      <c r="Z74" s="40"/>
      <c r="AA74" s="40"/>
      <c r="AB74" s="40"/>
      <c r="AC74" s="40"/>
      <c r="AD74" s="41"/>
      <c r="AE74" s="41"/>
      <c r="AF74" s="43"/>
      <c r="AG74" s="41"/>
      <c r="AH74" s="41"/>
      <c r="AI74" s="43"/>
      <c r="AJ74" s="44"/>
      <c r="AK74" s="44"/>
      <c r="AL74" s="44"/>
      <c r="AM74" s="44"/>
      <c r="AN74" s="44"/>
      <c r="AO74" s="44"/>
      <c r="AP74" s="44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40"/>
      <c r="P75" s="39"/>
      <c r="Q75" s="40"/>
      <c r="R75" s="40"/>
      <c r="S75" s="40"/>
      <c r="T75" s="40"/>
      <c r="U75" s="40"/>
      <c r="V75" s="40"/>
      <c r="W75" s="39"/>
      <c r="X75" s="39"/>
      <c r="Y75" s="40"/>
      <c r="Z75" s="40"/>
      <c r="AA75" s="40"/>
      <c r="AB75" s="40"/>
      <c r="AC75" s="40"/>
      <c r="AD75" s="41"/>
      <c r="AE75" s="41"/>
      <c r="AF75" s="43"/>
      <c r="AG75" s="41"/>
      <c r="AH75" s="41"/>
      <c r="AI75" s="43"/>
      <c r="AJ75" s="44"/>
      <c r="AK75" s="44"/>
      <c r="AL75" s="44"/>
      <c r="AM75" s="44"/>
      <c r="AN75" s="44"/>
      <c r="AO75" s="44"/>
      <c r="AP75" s="44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40"/>
      <c r="P76" s="40"/>
      <c r="Q76" s="40"/>
      <c r="R76" s="40"/>
      <c r="S76" s="39"/>
      <c r="T76" s="40"/>
      <c r="U76" s="40"/>
      <c r="V76" s="40"/>
      <c r="W76" s="39"/>
      <c r="X76" s="39"/>
      <c r="Y76" s="40"/>
      <c r="Z76" s="40"/>
      <c r="AA76" s="40"/>
      <c r="AB76" s="40"/>
      <c r="AC76" s="40"/>
      <c r="AD76" s="41"/>
      <c r="AE76" s="41"/>
      <c r="AF76" s="43"/>
      <c r="AG76" s="41"/>
      <c r="AH76" s="41"/>
      <c r="AI76" s="43"/>
      <c r="AJ76" s="44"/>
      <c r="AK76" s="44"/>
      <c r="AL76" s="44"/>
      <c r="AM76" s="44"/>
      <c r="AN76" s="44"/>
      <c r="AO76" s="44"/>
      <c r="AP76" s="44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40"/>
      <c r="P77" s="40"/>
      <c r="Q77" s="40"/>
      <c r="R77" s="40"/>
      <c r="S77" s="39"/>
      <c r="T77" s="40"/>
      <c r="U77" s="40"/>
      <c r="V77" s="40"/>
      <c r="W77" s="39"/>
      <c r="X77" s="39"/>
      <c r="Y77" s="40"/>
      <c r="Z77" s="40"/>
      <c r="AA77" s="40"/>
      <c r="AB77" s="40"/>
      <c r="AC77" s="40"/>
      <c r="AD77" s="41"/>
      <c r="AE77" s="41"/>
      <c r="AF77" s="43"/>
      <c r="AG77" s="41"/>
      <c r="AH77" s="41"/>
      <c r="AI77" s="43"/>
      <c r="AJ77" s="44"/>
      <c r="AK77" s="44"/>
      <c r="AL77" s="44"/>
      <c r="AM77" s="44"/>
      <c r="AN77" s="44"/>
      <c r="AO77" s="44"/>
      <c r="AP77" s="44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40"/>
      <c r="P78" s="40"/>
      <c r="Q78" s="40"/>
      <c r="R78" s="40"/>
      <c r="S78" s="39"/>
      <c r="T78" s="40"/>
      <c r="U78" s="40"/>
      <c r="V78" s="40"/>
      <c r="W78" s="39"/>
      <c r="X78" s="39"/>
      <c r="Y78" s="40"/>
      <c r="Z78" s="40"/>
      <c r="AA78" s="40"/>
      <c r="AB78" s="40"/>
      <c r="AC78" s="40"/>
      <c r="AD78" s="41"/>
      <c r="AE78" s="41"/>
      <c r="AF78" s="43"/>
      <c r="AG78" s="41"/>
      <c r="AH78" s="41"/>
      <c r="AI78" s="43"/>
      <c r="AJ78" s="44"/>
      <c r="AK78" s="44"/>
      <c r="AL78" s="44"/>
      <c r="AM78" s="44"/>
      <c r="AN78" s="44"/>
      <c r="AO78" s="44"/>
      <c r="AP78" s="44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40"/>
      <c r="P79" s="40"/>
      <c r="Q79" s="40"/>
      <c r="R79" s="40"/>
      <c r="S79" s="39"/>
      <c r="T79" s="40"/>
      <c r="U79" s="40"/>
      <c r="V79" s="40"/>
      <c r="W79" s="39"/>
      <c r="X79" s="39"/>
      <c r="Y79" s="40"/>
      <c r="Z79" s="40"/>
      <c r="AA79" s="40"/>
      <c r="AB79" s="40"/>
      <c r="AC79" s="40"/>
      <c r="AD79" s="41"/>
      <c r="AE79" s="41"/>
      <c r="AF79" s="43"/>
      <c r="AG79" s="41"/>
      <c r="AH79" s="41"/>
      <c r="AI79" s="43"/>
      <c r="AJ79" s="44"/>
      <c r="AK79" s="44"/>
      <c r="AL79" s="44"/>
      <c r="AM79" s="44"/>
      <c r="AN79" s="44"/>
      <c r="AO79" s="44"/>
      <c r="AP79" s="44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37">
        <f>SUM(E81:E82)</f>
        <v>0</v>
      </c>
      <c r="F80" s="37">
        <f t="shared" ref="F80:AP80" si="7">SUM(F81:F82)</f>
        <v>0</v>
      </c>
      <c r="G80" s="37">
        <f t="shared" si="7"/>
        <v>0</v>
      </c>
      <c r="H80" s="37">
        <f t="shared" si="7"/>
        <v>0</v>
      </c>
      <c r="I80" s="37">
        <f t="shared" si="7"/>
        <v>0</v>
      </c>
      <c r="J80" s="37">
        <f t="shared" si="7"/>
        <v>0</v>
      </c>
      <c r="K80" s="37">
        <f t="shared" si="7"/>
        <v>0</v>
      </c>
      <c r="L80" s="37">
        <f t="shared" si="7"/>
        <v>0</v>
      </c>
      <c r="M80" s="37">
        <f t="shared" si="7"/>
        <v>0</v>
      </c>
      <c r="N80" s="37">
        <f t="shared" si="7"/>
        <v>0</v>
      </c>
      <c r="O80" s="37">
        <f t="shared" si="7"/>
        <v>0</v>
      </c>
      <c r="P80" s="37">
        <f t="shared" si="7"/>
        <v>0</v>
      </c>
      <c r="Q80" s="37">
        <f t="shared" si="7"/>
        <v>0</v>
      </c>
      <c r="R80" s="37">
        <f t="shared" si="7"/>
        <v>0</v>
      </c>
      <c r="S80" s="37">
        <f t="shared" si="7"/>
        <v>0</v>
      </c>
      <c r="T80" s="37">
        <f t="shared" si="7"/>
        <v>0</v>
      </c>
      <c r="U80" s="37">
        <f t="shared" si="7"/>
        <v>0</v>
      </c>
      <c r="V80" s="37">
        <f t="shared" si="7"/>
        <v>0</v>
      </c>
      <c r="W80" s="37">
        <f t="shared" si="7"/>
        <v>0</v>
      </c>
      <c r="X80" s="37">
        <f t="shared" si="7"/>
        <v>0</v>
      </c>
      <c r="Y80" s="37">
        <f t="shared" si="7"/>
        <v>0</v>
      </c>
      <c r="Z80" s="37">
        <f t="shared" si="7"/>
        <v>0</v>
      </c>
      <c r="AA80" s="37">
        <f t="shared" si="7"/>
        <v>0</v>
      </c>
      <c r="AB80" s="37">
        <f t="shared" si="7"/>
        <v>0</v>
      </c>
      <c r="AC80" s="37">
        <f t="shared" si="7"/>
        <v>0</v>
      </c>
      <c r="AD80" s="37">
        <f t="shared" si="7"/>
        <v>0</v>
      </c>
      <c r="AE80" s="37">
        <f t="shared" si="7"/>
        <v>0</v>
      </c>
      <c r="AF80" s="37">
        <f t="shared" si="7"/>
        <v>0</v>
      </c>
      <c r="AG80" s="37">
        <f t="shared" si="7"/>
        <v>0</v>
      </c>
      <c r="AH80" s="37">
        <f t="shared" si="7"/>
        <v>0</v>
      </c>
      <c r="AI80" s="37">
        <f t="shared" si="7"/>
        <v>0</v>
      </c>
      <c r="AJ80" s="37">
        <f t="shared" si="7"/>
        <v>0</v>
      </c>
      <c r="AK80" s="37">
        <f t="shared" si="7"/>
        <v>0</v>
      </c>
      <c r="AL80" s="37">
        <f t="shared" si="7"/>
        <v>0</v>
      </c>
      <c r="AM80" s="37">
        <f t="shared" si="7"/>
        <v>0</v>
      </c>
      <c r="AN80" s="37">
        <f t="shared" si="7"/>
        <v>0</v>
      </c>
      <c r="AO80" s="37">
        <f t="shared" si="7"/>
        <v>0</v>
      </c>
      <c r="AP80" s="37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0"/>
      <c r="P81" s="40"/>
      <c r="Q81" s="40"/>
      <c r="R81" s="40"/>
      <c r="S81" s="39"/>
      <c r="T81" s="40"/>
      <c r="U81" s="40"/>
      <c r="V81" s="40"/>
      <c r="W81" s="39"/>
      <c r="X81" s="39"/>
      <c r="Y81" s="40"/>
      <c r="Z81" s="40"/>
      <c r="AA81" s="40"/>
      <c r="AB81" s="40"/>
      <c r="AC81" s="40"/>
      <c r="AD81" s="41"/>
      <c r="AE81" s="41"/>
      <c r="AF81" s="41"/>
      <c r="AG81" s="41"/>
      <c r="AH81" s="41"/>
      <c r="AI81" s="41"/>
      <c r="AJ81" s="44"/>
      <c r="AK81" s="44"/>
      <c r="AL81" s="44"/>
      <c r="AM81" s="44"/>
      <c r="AN81" s="44"/>
      <c r="AO81" s="44"/>
      <c r="AP81" s="44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40"/>
      <c r="P82" s="40"/>
      <c r="Q82" s="40"/>
      <c r="R82" s="40"/>
      <c r="S82" s="39"/>
      <c r="T82" s="40"/>
      <c r="U82" s="40"/>
      <c r="V82" s="40"/>
      <c r="W82" s="39"/>
      <c r="X82" s="39"/>
      <c r="Y82" s="40"/>
      <c r="Z82" s="40"/>
      <c r="AA82" s="40"/>
      <c r="AB82" s="40"/>
      <c r="AC82" s="40"/>
      <c r="AD82" s="41"/>
      <c r="AE82" s="41"/>
      <c r="AF82" s="41"/>
      <c r="AG82" s="41"/>
      <c r="AH82" s="41"/>
      <c r="AI82" s="41"/>
      <c r="AJ82" s="44"/>
      <c r="AK82" s="44"/>
      <c r="AL82" s="44"/>
      <c r="AM82" s="44"/>
      <c r="AN82" s="44"/>
      <c r="AO82" s="44"/>
      <c r="AP82" s="44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37">
        <f>SUM(E84:E104)</f>
        <v>0</v>
      </c>
      <c r="F83" s="37">
        <f t="shared" ref="F83:AP83" si="8">SUM(F84:F104)</f>
        <v>0</v>
      </c>
      <c r="G83" s="37">
        <f t="shared" si="8"/>
        <v>0</v>
      </c>
      <c r="H83" s="37">
        <f t="shared" si="8"/>
        <v>0</v>
      </c>
      <c r="I83" s="37">
        <f t="shared" si="8"/>
        <v>0</v>
      </c>
      <c r="J83" s="37">
        <f t="shared" si="8"/>
        <v>0</v>
      </c>
      <c r="K83" s="37">
        <f t="shared" si="8"/>
        <v>0</v>
      </c>
      <c r="L83" s="37">
        <f t="shared" si="8"/>
        <v>0</v>
      </c>
      <c r="M83" s="37">
        <f t="shared" si="8"/>
        <v>0</v>
      </c>
      <c r="N83" s="37">
        <f t="shared" si="8"/>
        <v>0</v>
      </c>
      <c r="O83" s="37">
        <f t="shared" si="8"/>
        <v>0</v>
      </c>
      <c r="P83" s="37">
        <f t="shared" si="8"/>
        <v>0</v>
      </c>
      <c r="Q83" s="37">
        <f t="shared" si="8"/>
        <v>0</v>
      </c>
      <c r="R83" s="37">
        <f t="shared" si="8"/>
        <v>0</v>
      </c>
      <c r="S83" s="37">
        <f t="shared" si="8"/>
        <v>0</v>
      </c>
      <c r="T83" s="37">
        <f t="shared" si="8"/>
        <v>0</v>
      </c>
      <c r="U83" s="37">
        <f t="shared" si="8"/>
        <v>0</v>
      </c>
      <c r="V83" s="37">
        <f t="shared" si="8"/>
        <v>0</v>
      </c>
      <c r="W83" s="37">
        <f t="shared" si="8"/>
        <v>0</v>
      </c>
      <c r="X83" s="37">
        <f t="shared" si="8"/>
        <v>0</v>
      </c>
      <c r="Y83" s="37">
        <f t="shared" si="8"/>
        <v>0</v>
      </c>
      <c r="Z83" s="37">
        <f t="shared" si="8"/>
        <v>0</v>
      </c>
      <c r="AA83" s="37">
        <f t="shared" si="8"/>
        <v>0</v>
      </c>
      <c r="AB83" s="37">
        <f t="shared" si="8"/>
        <v>0</v>
      </c>
      <c r="AC83" s="37">
        <f t="shared" si="8"/>
        <v>0</v>
      </c>
      <c r="AD83" s="37">
        <f t="shared" si="8"/>
        <v>0</v>
      </c>
      <c r="AE83" s="37">
        <f t="shared" si="8"/>
        <v>0</v>
      </c>
      <c r="AF83" s="37">
        <f t="shared" si="8"/>
        <v>0</v>
      </c>
      <c r="AG83" s="37">
        <f t="shared" si="8"/>
        <v>0</v>
      </c>
      <c r="AH83" s="37">
        <f t="shared" si="8"/>
        <v>0</v>
      </c>
      <c r="AI83" s="37">
        <f t="shared" si="8"/>
        <v>0</v>
      </c>
      <c r="AJ83" s="37">
        <f t="shared" si="8"/>
        <v>0</v>
      </c>
      <c r="AK83" s="37">
        <f t="shared" si="8"/>
        <v>0</v>
      </c>
      <c r="AL83" s="37">
        <f t="shared" si="8"/>
        <v>0</v>
      </c>
      <c r="AM83" s="37">
        <f t="shared" si="8"/>
        <v>0</v>
      </c>
      <c r="AN83" s="37">
        <f t="shared" si="8"/>
        <v>0</v>
      </c>
      <c r="AO83" s="37">
        <f t="shared" si="8"/>
        <v>0</v>
      </c>
      <c r="AP83" s="37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40"/>
      <c r="P84" s="40"/>
      <c r="Q84" s="40"/>
      <c r="R84" s="40"/>
      <c r="S84" s="39"/>
      <c r="T84" s="40"/>
      <c r="U84" s="40"/>
      <c r="V84" s="40"/>
      <c r="W84" s="39"/>
      <c r="X84" s="39"/>
      <c r="Y84" s="40"/>
      <c r="Z84" s="40"/>
      <c r="AA84" s="40"/>
      <c r="AB84" s="40"/>
      <c r="AC84" s="40"/>
      <c r="AD84" s="41"/>
      <c r="AE84" s="41"/>
      <c r="AF84" s="43"/>
      <c r="AG84" s="41"/>
      <c r="AH84" s="41"/>
      <c r="AI84" s="43"/>
      <c r="AJ84" s="44"/>
      <c r="AK84" s="44"/>
      <c r="AL84" s="44"/>
      <c r="AM84" s="44"/>
      <c r="AN84" s="44"/>
      <c r="AO84" s="44"/>
      <c r="AP84" s="44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40"/>
      <c r="P85" s="40"/>
      <c r="Q85" s="40"/>
      <c r="R85" s="40"/>
      <c r="S85" s="39"/>
      <c r="T85" s="40"/>
      <c r="U85" s="40"/>
      <c r="V85" s="40"/>
      <c r="W85" s="39"/>
      <c r="X85" s="39"/>
      <c r="Y85" s="40"/>
      <c r="Z85" s="40"/>
      <c r="AA85" s="40"/>
      <c r="AB85" s="40"/>
      <c r="AC85" s="40"/>
      <c r="AD85" s="41"/>
      <c r="AE85" s="41"/>
      <c r="AF85" s="43"/>
      <c r="AG85" s="41"/>
      <c r="AH85" s="41"/>
      <c r="AI85" s="43"/>
      <c r="AJ85" s="44"/>
      <c r="AK85" s="44"/>
      <c r="AL85" s="44"/>
      <c r="AM85" s="44"/>
      <c r="AN85" s="44"/>
      <c r="AO85" s="44"/>
      <c r="AP85" s="44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40"/>
      <c r="P86" s="40"/>
      <c r="Q86" s="40"/>
      <c r="R86" s="40"/>
      <c r="S86" s="39"/>
      <c r="T86" s="40"/>
      <c r="U86" s="40"/>
      <c r="V86" s="40"/>
      <c r="W86" s="39"/>
      <c r="X86" s="39"/>
      <c r="Y86" s="40"/>
      <c r="Z86" s="40"/>
      <c r="AA86" s="40"/>
      <c r="AB86" s="40"/>
      <c r="AC86" s="40"/>
      <c r="AD86" s="41"/>
      <c r="AE86" s="41"/>
      <c r="AF86" s="43"/>
      <c r="AG86" s="41"/>
      <c r="AH86" s="41"/>
      <c r="AI86" s="43"/>
      <c r="AJ86" s="44"/>
      <c r="AK86" s="44"/>
      <c r="AL86" s="44"/>
      <c r="AM86" s="44"/>
      <c r="AN86" s="44"/>
      <c r="AO86" s="44"/>
      <c r="AP86" s="44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40"/>
      <c r="P87" s="40"/>
      <c r="Q87" s="40"/>
      <c r="R87" s="40"/>
      <c r="S87" s="39"/>
      <c r="T87" s="40"/>
      <c r="U87" s="40"/>
      <c r="V87" s="40"/>
      <c r="W87" s="39"/>
      <c r="X87" s="39"/>
      <c r="Y87" s="40"/>
      <c r="Z87" s="40"/>
      <c r="AA87" s="40"/>
      <c r="AB87" s="40"/>
      <c r="AC87" s="40"/>
      <c r="AD87" s="41"/>
      <c r="AE87" s="41"/>
      <c r="AF87" s="43"/>
      <c r="AG87" s="41"/>
      <c r="AH87" s="41"/>
      <c r="AI87" s="43"/>
      <c r="AJ87" s="44"/>
      <c r="AK87" s="44"/>
      <c r="AL87" s="44"/>
      <c r="AM87" s="44"/>
      <c r="AN87" s="44"/>
      <c r="AO87" s="44"/>
      <c r="AP87" s="44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40"/>
      <c r="P88" s="40"/>
      <c r="Q88" s="40"/>
      <c r="R88" s="40"/>
      <c r="S88" s="39"/>
      <c r="T88" s="40"/>
      <c r="U88" s="40"/>
      <c r="V88" s="40"/>
      <c r="W88" s="39"/>
      <c r="X88" s="39"/>
      <c r="Y88" s="40"/>
      <c r="Z88" s="40"/>
      <c r="AA88" s="40"/>
      <c r="AB88" s="40"/>
      <c r="AC88" s="40"/>
      <c r="AD88" s="41"/>
      <c r="AE88" s="41"/>
      <c r="AF88" s="43"/>
      <c r="AG88" s="41"/>
      <c r="AH88" s="41"/>
      <c r="AI88" s="43"/>
      <c r="AJ88" s="44"/>
      <c r="AK88" s="44"/>
      <c r="AL88" s="44"/>
      <c r="AM88" s="44"/>
      <c r="AN88" s="44"/>
      <c r="AO88" s="44"/>
      <c r="AP88" s="44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40"/>
      <c r="P89" s="40"/>
      <c r="Q89" s="40"/>
      <c r="R89" s="40"/>
      <c r="S89" s="39"/>
      <c r="T89" s="40"/>
      <c r="U89" s="40"/>
      <c r="V89" s="40"/>
      <c r="W89" s="39"/>
      <c r="X89" s="39"/>
      <c r="Y89" s="40"/>
      <c r="Z89" s="40"/>
      <c r="AA89" s="40"/>
      <c r="AB89" s="40"/>
      <c r="AC89" s="40"/>
      <c r="AD89" s="41"/>
      <c r="AE89" s="41"/>
      <c r="AF89" s="43"/>
      <c r="AG89" s="41"/>
      <c r="AH89" s="41"/>
      <c r="AI89" s="43"/>
      <c r="AJ89" s="44"/>
      <c r="AK89" s="44"/>
      <c r="AL89" s="44"/>
      <c r="AM89" s="44"/>
      <c r="AN89" s="44"/>
      <c r="AO89" s="44"/>
      <c r="AP89" s="44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40"/>
      <c r="P90" s="40"/>
      <c r="Q90" s="40"/>
      <c r="R90" s="40"/>
      <c r="S90" s="39"/>
      <c r="T90" s="40"/>
      <c r="U90" s="40"/>
      <c r="V90" s="40"/>
      <c r="W90" s="39"/>
      <c r="X90" s="39"/>
      <c r="Y90" s="40"/>
      <c r="Z90" s="40"/>
      <c r="AA90" s="40"/>
      <c r="AB90" s="40"/>
      <c r="AC90" s="40"/>
      <c r="AD90" s="41"/>
      <c r="AE90" s="41"/>
      <c r="AF90" s="43"/>
      <c r="AG90" s="41"/>
      <c r="AH90" s="41"/>
      <c r="AI90" s="43"/>
      <c r="AJ90" s="44"/>
      <c r="AK90" s="44"/>
      <c r="AL90" s="44"/>
      <c r="AM90" s="44"/>
      <c r="AN90" s="44"/>
      <c r="AO90" s="44"/>
      <c r="AP90" s="44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40"/>
      <c r="P91" s="40"/>
      <c r="Q91" s="40"/>
      <c r="R91" s="40"/>
      <c r="S91" s="39"/>
      <c r="T91" s="40"/>
      <c r="U91" s="40"/>
      <c r="V91" s="40"/>
      <c r="W91" s="39"/>
      <c r="X91" s="39"/>
      <c r="Y91" s="40"/>
      <c r="Z91" s="40"/>
      <c r="AA91" s="40"/>
      <c r="AB91" s="40"/>
      <c r="AC91" s="40"/>
      <c r="AD91" s="41"/>
      <c r="AE91" s="41"/>
      <c r="AF91" s="43"/>
      <c r="AG91" s="41"/>
      <c r="AH91" s="41"/>
      <c r="AI91" s="43"/>
      <c r="AJ91" s="44"/>
      <c r="AK91" s="44"/>
      <c r="AL91" s="44"/>
      <c r="AM91" s="44"/>
      <c r="AN91" s="44"/>
      <c r="AO91" s="44"/>
      <c r="AP91" s="44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40"/>
      <c r="P92" s="40"/>
      <c r="Q92" s="40"/>
      <c r="R92" s="40"/>
      <c r="S92" s="39"/>
      <c r="T92" s="40"/>
      <c r="U92" s="40"/>
      <c r="V92" s="40"/>
      <c r="W92" s="39"/>
      <c r="X92" s="39"/>
      <c r="Y92" s="40"/>
      <c r="Z92" s="40"/>
      <c r="AA92" s="40"/>
      <c r="AB92" s="40"/>
      <c r="AC92" s="40"/>
      <c r="AD92" s="41"/>
      <c r="AE92" s="41"/>
      <c r="AF92" s="43"/>
      <c r="AG92" s="41"/>
      <c r="AH92" s="41"/>
      <c r="AI92" s="43"/>
      <c r="AJ92" s="44"/>
      <c r="AK92" s="44"/>
      <c r="AL92" s="44"/>
      <c r="AM92" s="44"/>
      <c r="AN92" s="44"/>
      <c r="AO92" s="44"/>
      <c r="AP92" s="44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40"/>
      <c r="P93" s="40"/>
      <c r="Q93" s="40"/>
      <c r="R93" s="40"/>
      <c r="S93" s="39"/>
      <c r="T93" s="40"/>
      <c r="U93" s="40"/>
      <c r="V93" s="40"/>
      <c r="W93" s="39"/>
      <c r="X93" s="39"/>
      <c r="Y93" s="40"/>
      <c r="Z93" s="40"/>
      <c r="AA93" s="40"/>
      <c r="AB93" s="40"/>
      <c r="AC93" s="40"/>
      <c r="AD93" s="41"/>
      <c r="AE93" s="41"/>
      <c r="AF93" s="43"/>
      <c r="AG93" s="41"/>
      <c r="AH93" s="41"/>
      <c r="AI93" s="43"/>
      <c r="AJ93" s="44"/>
      <c r="AK93" s="44"/>
      <c r="AL93" s="44"/>
      <c r="AM93" s="44"/>
      <c r="AN93" s="44"/>
      <c r="AO93" s="44"/>
      <c r="AP93" s="44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40"/>
      <c r="P94" s="40"/>
      <c r="Q94" s="40"/>
      <c r="R94" s="40"/>
      <c r="S94" s="39"/>
      <c r="T94" s="40"/>
      <c r="U94" s="40"/>
      <c r="V94" s="40"/>
      <c r="W94" s="39"/>
      <c r="X94" s="39"/>
      <c r="Y94" s="40"/>
      <c r="Z94" s="40"/>
      <c r="AA94" s="40"/>
      <c r="AB94" s="40"/>
      <c r="AC94" s="40"/>
      <c r="AD94" s="41"/>
      <c r="AE94" s="41"/>
      <c r="AF94" s="43"/>
      <c r="AG94" s="41"/>
      <c r="AH94" s="41"/>
      <c r="AI94" s="43"/>
      <c r="AJ94" s="44"/>
      <c r="AK94" s="44"/>
      <c r="AL94" s="44"/>
      <c r="AM94" s="44"/>
      <c r="AN94" s="44"/>
      <c r="AO94" s="44"/>
      <c r="AP94" s="44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40"/>
      <c r="Q95" s="40"/>
      <c r="R95" s="40"/>
      <c r="S95" s="40"/>
      <c r="T95" s="39"/>
      <c r="U95" s="40"/>
      <c r="V95" s="40"/>
      <c r="W95" s="40"/>
      <c r="X95" s="39"/>
      <c r="Y95" s="39"/>
      <c r="Z95" s="40"/>
      <c r="AA95" s="40"/>
      <c r="AB95" s="40"/>
      <c r="AC95" s="40"/>
      <c r="AD95" s="41"/>
      <c r="AE95" s="41"/>
      <c r="AF95" s="43"/>
      <c r="AG95" s="41"/>
      <c r="AH95" s="41"/>
      <c r="AI95" s="43"/>
      <c r="AJ95" s="44"/>
      <c r="AK95" s="44"/>
      <c r="AL95" s="44"/>
      <c r="AM95" s="44"/>
      <c r="AN95" s="44"/>
      <c r="AO95" s="44"/>
      <c r="AP95" s="44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40"/>
      <c r="P96" s="40"/>
      <c r="Q96" s="40"/>
      <c r="R96" s="40"/>
      <c r="S96" s="39"/>
      <c r="T96" s="40"/>
      <c r="U96" s="40"/>
      <c r="V96" s="40"/>
      <c r="W96" s="39"/>
      <c r="X96" s="39"/>
      <c r="Y96" s="40"/>
      <c r="Z96" s="40"/>
      <c r="AA96" s="40"/>
      <c r="AB96" s="40"/>
      <c r="AC96" s="40"/>
      <c r="AD96" s="41"/>
      <c r="AE96" s="41"/>
      <c r="AF96" s="43"/>
      <c r="AG96" s="41"/>
      <c r="AH96" s="41"/>
      <c r="AI96" s="43"/>
      <c r="AJ96" s="44"/>
      <c r="AK96" s="44"/>
      <c r="AL96" s="44"/>
      <c r="AM96" s="44"/>
      <c r="AN96" s="44"/>
      <c r="AO96" s="44"/>
      <c r="AP96" s="44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40"/>
      <c r="P97" s="40"/>
      <c r="Q97" s="40"/>
      <c r="R97" s="39"/>
      <c r="S97" s="39"/>
      <c r="T97" s="40"/>
      <c r="U97" s="40"/>
      <c r="V97" s="40"/>
      <c r="W97" s="39"/>
      <c r="X97" s="39"/>
      <c r="Y97" s="40"/>
      <c r="Z97" s="40"/>
      <c r="AA97" s="40"/>
      <c r="AB97" s="40"/>
      <c r="AC97" s="40"/>
      <c r="AD97" s="41"/>
      <c r="AE97" s="41"/>
      <c r="AF97" s="43"/>
      <c r="AG97" s="41"/>
      <c r="AH97" s="41"/>
      <c r="AI97" s="43"/>
      <c r="AJ97" s="44"/>
      <c r="AK97" s="44"/>
      <c r="AL97" s="44"/>
      <c r="AM97" s="44"/>
      <c r="AN97" s="44"/>
      <c r="AO97" s="44"/>
      <c r="AP97" s="44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40"/>
      <c r="Q98" s="40"/>
      <c r="R98" s="40"/>
      <c r="S98" s="40"/>
      <c r="T98" s="39"/>
      <c r="U98" s="40"/>
      <c r="V98" s="40"/>
      <c r="W98" s="40"/>
      <c r="X98" s="39"/>
      <c r="Y98" s="39"/>
      <c r="Z98" s="40"/>
      <c r="AA98" s="40"/>
      <c r="AB98" s="40"/>
      <c r="AC98" s="40"/>
      <c r="AD98" s="41"/>
      <c r="AE98" s="41"/>
      <c r="AF98" s="43"/>
      <c r="AG98" s="41"/>
      <c r="AH98" s="41"/>
      <c r="AI98" s="43"/>
      <c r="AJ98" s="44"/>
      <c r="AK98" s="44"/>
      <c r="AL98" s="44"/>
      <c r="AM98" s="44"/>
      <c r="AN98" s="44"/>
      <c r="AO98" s="44"/>
      <c r="AP98" s="44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40"/>
      <c r="P99" s="40"/>
      <c r="Q99" s="40"/>
      <c r="R99" s="40"/>
      <c r="S99" s="39"/>
      <c r="T99" s="40"/>
      <c r="U99" s="40"/>
      <c r="V99" s="40"/>
      <c r="W99" s="39"/>
      <c r="X99" s="39"/>
      <c r="Y99" s="40"/>
      <c r="Z99" s="40"/>
      <c r="AA99" s="40"/>
      <c r="AB99" s="40"/>
      <c r="AC99" s="40"/>
      <c r="AD99" s="41"/>
      <c r="AE99" s="41"/>
      <c r="AF99" s="43"/>
      <c r="AG99" s="41"/>
      <c r="AH99" s="41"/>
      <c r="AI99" s="43"/>
      <c r="AJ99" s="44"/>
      <c r="AK99" s="44"/>
      <c r="AL99" s="44"/>
      <c r="AM99" s="44"/>
      <c r="AN99" s="44"/>
      <c r="AO99" s="44"/>
      <c r="AP99" s="44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40"/>
      <c r="Q100" s="40"/>
      <c r="R100" s="40"/>
      <c r="S100" s="40"/>
      <c r="T100" s="39"/>
      <c r="U100" s="40"/>
      <c r="V100" s="40"/>
      <c r="W100" s="40"/>
      <c r="X100" s="39"/>
      <c r="Y100" s="39"/>
      <c r="Z100" s="40"/>
      <c r="AA100" s="40"/>
      <c r="AB100" s="40"/>
      <c r="AC100" s="40"/>
      <c r="AD100" s="41"/>
      <c r="AE100" s="41"/>
      <c r="AF100" s="43"/>
      <c r="AG100" s="41"/>
      <c r="AH100" s="41"/>
      <c r="AI100" s="43"/>
      <c r="AJ100" s="44"/>
      <c r="AK100" s="44"/>
      <c r="AL100" s="44"/>
      <c r="AM100" s="44"/>
      <c r="AN100" s="44"/>
      <c r="AO100" s="44"/>
      <c r="AP100" s="44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40"/>
      <c r="Q101" s="40"/>
      <c r="R101" s="40"/>
      <c r="S101" s="40"/>
      <c r="T101" s="39"/>
      <c r="U101" s="40"/>
      <c r="V101" s="40"/>
      <c r="W101" s="40"/>
      <c r="X101" s="39"/>
      <c r="Y101" s="39"/>
      <c r="Z101" s="40"/>
      <c r="AA101" s="40"/>
      <c r="AB101" s="40"/>
      <c r="AC101" s="40"/>
      <c r="AD101" s="41"/>
      <c r="AE101" s="41"/>
      <c r="AF101" s="43"/>
      <c r="AG101" s="41"/>
      <c r="AH101" s="41"/>
      <c r="AI101" s="43"/>
      <c r="AJ101" s="44"/>
      <c r="AK101" s="44"/>
      <c r="AL101" s="44"/>
      <c r="AM101" s="44"/>
      <c r="AN101" s="44"/>
      <c r="AO101" s="44"/>
      <c r="AP101" s="44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40"/>
      <c r="P102" s="40"/>
      <c r="Q102" s="40"/>
      <c r="R102" s="40"/>
      <c r="S102" s="39"/>
      <c r="T102" s="40"/>
      <c r="U102" s="40"/>
      <c r="V102" s="40"/>
      <c r="W102" s="39"/>
      <c r="X102" s="39"/>
      <c r="Y102" s="40"/>
      <c r="Z102" s="40"/>
      <c r="AA102" s="40"/>
      <c r="AB102" s="40"/>
      <c r="AC102" s="40"/>
      <c r="AD102" s="41"/>
      <c r="AE102" s="41"/>
      <c r="AF102" s="43"/>
      <c r="AG102" s="41"/>
      <c r="AH102" s="41"/>
      <c r="AI102" s="43"/>
      <c r="AJ102" s="44"/>
      <c r="AK102" s="44"/>
      <c r="AL102" s="44"/>
      <c r="AM102" s="44"/>
      <c r="AN102" s="44"/>
      <c r="AO102" s="44"/>
      <c r="AP102" s="44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0"/>
      <c r="P103" s="40"/>
      <c r="Q103" s="40"/>
      <c r="R103" s="40"/>
      <c r="S103" s="39"/>
      <c r="T103" s="40"/>
      <c r="U103" s="40"/>
      <c r="V103" s="40"/>
      <c r="W103" s="39"/>
      <c r="X103" s="39"/>
      <c r="Y103" s="40"/>
      <c r="Z103" s="40"/>
      <c r="AA103" s="40"/>
      <c r="AB103" s="40"/>
      <c r="AC103" s="40"/>
      <c r="AD103" s="41"/>
      <c r="AE103" s="41"/>
      <c r="AF103" s="43"/>
      <c r="AG103" s="41"/>
      <c r="AH103" s="41"/>
      <c r="AI103" s="43"/>
      <c r="AJ103" s="44"/>
      <c r="AK103" s="44"/>
      <c r="AL103" s="44"/>
      <c r="AM103" s="44"/>
      <c r="AN103" s="44"/>
      <c r="AO103" s="44"/>
      <c r="AP103" s="44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40"/>
      <c r="P104" s="40"/>
      <c r="Q104" s="40"/>
      <c r="R104" s="40"/>
      <c r="S104" s="39"/>
      <c r="T104" s="40"/>
      <c r="U104" s="40"/>
      <c r="V104" s="40"/>
      <c r="W104" s="39"/>
      <c r="X104" s="39"/>
      <c r="Y104" s="40"/>
      <c r="Z104" s="40"/>
      <c r="AA104" s="40"/>
      <c r="AB104" s="40"/>
      <c r="AC104" s="40"/>
      <c r="AD104" s="41"/>
      <c r="AE104" s="41"/>
      <c r="AF104" s="43"/>
      <c r="AG104" s="41"/>
      <c r="AH104" s="41"/>
      <c r="AI104" s="43"/>
      <c r="AJ104" s="44"/>
      <c r="AK104" s="44"/>
      <c r="AL104" s="44"/>
      <c r="AM104" s="44"/>
      <c r="AN104" s="44"/>
      <c r="AO104" s="44"/>
      <c r="AP104" s="44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37">
        <f>SUM(E106:E109)</f>
        <v>0</v>
      </c>
      <c r="F105" s="37">
        <f t="shared" ref="F105:AP105" si="9">SUM(F106:F109)</f>
        <v>0</v>
      </c>
      <c r="G105" s="37">
        <f t="shared" si="9"/>
        <v>0</v>
      </c>
      <c r="H105" s="37">
        <f t="shared" si="9"/>
        <v>0</v>
      </c>
      <c r="I105" s="37">
        <f t="shared" si="9"/>
        <v>0</v>
      </c>
      <c r="J105" s="37">
        <f t="shared" si="9"/>
        <v>0</v>
      </c>
      <c r="K105" s="37">
        <f t="shared" si="9"/>
        <v>0</v>
      </c>
      <c r="L105" s="37">
        <f t="shared" si="9"/>
        <v>0</v>
      </c>
      <c r="M105" s="37">
        <f t="shared" si="9"/>
        <v>0</v>
      </c>
      <c r="N105" s="37">
        <f t="shared" si="9"/>
        <v>0</v>
      </c>
      <c r="O105" s="37">
        <f t="shared" si="9"/>
        <v>0</v>
      </c>
      <c r="P105" s="37">
        <f t="shared" si="9"/>
        <v>0</v>
      </c>
      <c r="Q105" s="37">
        <f t="shared" si="9"/>
        <v>0</v>
      </c>
      <c r="R105" s="37">
        <f t="shared" si="9"/>
        <v>0</v>
      </c>
      <c r="S105" s="37">
        <f t="shared" si="9"/>
        <v>0</v>
      </c>
      <c r="T105" s="37">
        <f t="shared" si="9"/>
        <v>0</v>
      </c>
      <c r="U105" s="37">
        <f t="shared" si="9"/>
        <v>0</v>
      </c>
      <c r="V105" s="37">
        <f t="shared" si="9"/>
        <v>0</v>
      </c>
      <c r="W105" s="37">
        <f t="shared" si="9"/>
        <v>0</v>
      </c>
      <c r="X105" s="37">
        <f t="shared" si="9"/>
        <v>0</v>
      </c>
      <c r="Y105" s="37">
        <f t="shared" si="9"/>
        <v>0</v>
      </c>
      <c r="Z105" s="37">
        <f t="shared" si="9"/>
        <v>0</v>
      </c>
      <c r="AA105" s="37">
        <f t="shared" si="9"/>
        <v>0</v>
      </c>
      <c r="AB105" s="37">
        <f t="shared" si="9"/>
        <v>0</v>
      </c>
      <c r="AC105" s="37">
        <f t="shared" si="9"/>
        <v>0</v>
      </c>
      <c r="AD105" s="37">
        <f t="shared" si="9"/>
        <v>0</v>
      </c>
      <c r="AE105" s="37">
        <f t="shared" si="9"/>
        <v>0</v>
      </c>
      <c r="AF105" s="37">
        <f t="shared" si="9"/>
        <v>0</v>
      </c>
      <c r="AG105" s="37">
        <f t="shared" si="9"/>
        <v>0</v>
      </c>
      <c r="AH105" s="37">
        <f t="shared" si="9"/>
        <v>0</v>
      </c>
      <c r="AI105" s="37">
        <f t="shared" si="9"/>
        <v>0</v>
      </c>
      <c r="AJ105" s="37">
        <f t="shared" si="9"/>
        <v>0</v>
      </c>
      <c r="AK105" s="37">
        <f t="shared" si="9"/>
        <v>0</v>
      </c>
      <c r="AL105" s="37">
        <f t="shared" si="9"/>
        <v>0</v>
      </c>
      <c r="AM105" s="37">
        <f t="shared" si="9"/>
        <v>0</v>
      </c>
      <c r="AN105" s="37">
        <f t="shared" si="9"/>
        <v>0</v>
      </c>
      <c r="AO105" s="37">
        <f t="shared" si="9"/>
        <v>0</v>
      </c>
      <c r="AP105" s="37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40"/>
      <c r="Q106" s="40"/>
      <c r="R106" s="40"/>
      <c r="S106" s="40"/>
      <c r="T106" s="39"/>
      <c r="U106" s="40"/>
      <c r="V106" s="40"/>
      <c r="W106" s="40"/>
      <c r="X106" s="39"/>
      <c r="Y106" s="39"/>
      <c r="Z106" s="40"/>
      <c r="AA106" s="40"/>
      <c r="AB106" s="40"/>
      <c r="AC106" s="40"/>
      <c r="AD106" s="41"/>
      <c r="AE106" s="41"/>
      <c r="AF106" s="41"/>
      <c r="AG106" s="41"/>
      <c r="AH106" s="41"/>
      <c r="AI106" s="43"/>
      <c r="AJ106" s="44"/>
      <c r="AK106" s="44"/>
      <c r="AL106" s="44"/>
      <c r="AM106" s="44"/>
      <c r="AN106" s="44"/>
      <c r="AO106" s="44"/>
      <c r="AP106" s="44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40"/>
      <c r="Q107" s="40"/>
      <c r="R107" s="40"/>
      <c r="S107" s="40"/>
      <c r="T107" s="39"/>
      <c r="U107" s="40"/>
      <c r="V107" s="40"/>
      <c r="W107" s="40"/>
      <c r="X107" s="39"/>
      <c r="Y107" s="39"/>
      <c r="Z107" s="40"/>
      <c r="AA107" s="40"/>
      <c r="AB107" s="40"/>
      <c r="AC107" s="40"/>
      <c r="AD107" s="41"/>
      <c r="AE107" s="41"/>
      <c r="AF107" s="41"/>
      <c r="AG107" s="41"/>
      <c r="AH107" s="41"/>
      <c r="AI107" s="43"/>
      <c r="AJ107" s="44"/>
      <c r="AK107" s="44"/>
      <c r="AL107" s="44"/>
      <c r="AM107" s="44"/>
      <c r="AN107" s="44"/>
      <c r="AO107" s="44"/>
      <c r="AP107" s="44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40"/>
      <c r="Q108" s="40"/>
      <c r="R108" s="40"/>
      <c r="S108" s="40"/>
      <c r="T108" s="39"/>
      <c r="U108" s="40"/>
      <c r="V108" s="40"/>
      <c r="W108" s="40"/>
      <c r="X108" s="39"/>
      <c r="Y108" s="39"/>
      <c r="Z108" s="40"/>
      <c r="AA108" s="40"/>
      <c r="AB108" s="40"/>
      <c r="AC108" s="40"/>
      <c r="AD108" s="41"/>
      <c r="AE108" s="41"/>
      <c r="AF108" s="41"/>
      <c r="AG108" s="41"/>
      <c r="AH108" s="41"/>
      <c r="AI108" s="43"/>
      <c r="AJ108" s="44"/>
      <c r="AK108" s="44"/>
      <c r="AL108" s="44"/>
      <c r="AM108" s="44"/>
      <c r="AN108" s="44"/>
      <c r="AO108" s="44"/>
      <c r="AP108" s="44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40"/>
      <c r="Q109" s="40"/>
      <c r="R109" s="40"/>
      <c r="S109" s="40"/>
      <c r="T109" s="39"/>
      <c r="U109" s="40"/>
      <c r="V109" s="40"/>
      <c r="W109" s="40"/>
      <c r="X109" s="39"/>
      <c r="Y109" s="39"/>
      <c r="Z109" s="40"/>
      <c r="AA109" s="40"/>
      <c r="AB109" s="40"/>
      <c r="AC109" s="40"/>
      <c r="AD109" s="41"/>
      <c r="AE109" s="41"/>
      <c r="AF109" s="41"/>
      <c r="AG109" s="41"/>
      <c r="AH109" s="41"/>
      <c r="AI109" s="43"/>
      <c r="AJ109" s="44"/>
      <c r="AK109" s="44"/>
      <c r="AL109" s="44"/>
      <c r="AM109" s="44"/>
      <c r="AN109" s="44"/>
      <c r="AO109" s="44"/>
      <c r="AP109" s="44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37">
        <f>SUM(E111:E118)</f>
        <v>1</v>
      </c>
      <c r="F110" s="37">
        <f t="shared" ref="F110:AP110" si="10">SUM(F111:F118)</f>
        <v>1</v>
      </c>
      <c r="G110" s="37">
        <f t="shared" si="10"/>
        <v>0</v>
      </c>
      <c r="H110" s="37">
        <f t="shared" si="10"/>
        <v>0</v>
      </c>
      <c r="I110" s="37">
        <f t="shared" si="10"/>
        <v>0</v>
      </c>
      <c r="J110" s="37">
        <f t="shared" si="10"/>
        <v>0</v>
      </c>
      <c r="K110" s="37">
        <f t="shared" si="10"/>
        <v>0</v>
      </c>
      <c r="L110" s="37">
        <f t="shared" si="10"/>
        <v>0</v>
      </c>
      <c r="M110" s="37">
        <f t="shared" si="10"/>
        <v>0</v>
      </c>
      <c r="N110" s="37">
        <f t="shared" si="10"/>
        <v>0</v>
      </c>
      <c r="O110" s="37">
        <f t="shared" si="10"/>
        <v>0</v>
      </c>
      <c r="P110" s="37">
        <f t="shared" si="10"/>
        <v>0</v>
      </c>
      <c r="Q110" s="37">
        <f t="shared" si="10"/>
        <v>0</v>
      </c>
      <c r="R110" s="37">
        <f t="shared" si="10"/>
        <v>0</v>
      </c>
      <c r="S110" s="37">
        <f t="shared" si="10"/>
        <v>0</v>
      </c>
      <c r="T110" s="37">
        <f t="shared" si="10"/>
        <v>0</v>
      </c>
      <c r="U110" s="37">
        <f t="shared" si="10"/>
        <v>0</v>
      </c>
      <c r="V110" s="37">
        <f t="shared" si="10"/>
        <v>0</v>
      </c>
      <c r="W110" s="37">
        <f t="shared" si="10"/>
        <v>0</v>
      </c>
      <c r="X110" s="37">
        <f t="shared" si="10"/>
        <v>0</v>
      </c>
      <c r="Y110" s="37">
        <f t="shared" si="10"/>
        <v>0</v>
      </c>
      <c r="Z110" s="37">
        <f t="shared" si="10"/>
        <v>0</v>
      </c>
      <c r="AA110" s="37">
        <f t="shared" si="10"/>
        <v>0</v>
      </c>
      <c r="AB110" s="37">
        <f t="shared" si="10"/>
        <v>0</v>
      </c>
      <c r="AC110" s="37">
        <f t="shared" si="10"/>
        <v>1</v>
      </c>
      <c r="AD110" s="37">
        <f t="shared" si="10"/>
        <v>1</v>
      </c>
      <c r="AE110" s="37">
        <f t="shared" si="10"/>
        <v>0</v>
      </c>
      <c r="AF110" s="37">
        <f t="shared" si="10"/>
        <v>0</v>
      </c>
      <c r="AG110" s="37">
        <f t="shared" si="10"/>
        <v>0</v>
      </c>
      <c r="AH110" s="37">
        <f t="shared" si="10"/>
        <v>0</v>
      </c>
      <c r="AI110" s="37">
        <f t="shared" si="10"/>
        <v>0</v>
      </c>
      <c r="AJ110" s="37">
        <f t="shared" si="10"/>
        <v>0</v>
      </c>
      <c r="AK110" s="37">
        <f t="shared" si="10"/>
        <v>0</v>
      </c>
      <c r="AL110" s="37">
        <f t="shared" si="10"/>
        <v>0</v>
      </c>
      <c r="AM110" s="37">
        <f t="shared" si="10"/>
        <v>0</v>
      </c>
      <c r="AN110" s="37">
        <f t="shared" si="10"/>
        <v>0</v>
      </c>
      <c r="AO110" s="37">
        <f t="shared" si="10"/>
        <v>0</v>
      </c>
      <c r="AP110" s="37">
        <f t="shared" si="10"/>
        <v>0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40"/>
      <c r="P111" s="40"/>
      <c r="Q111" s="40"/>
      <c r="R111" s="40"/>
      <c r="S111" s="39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1"/>
      <c r="AE111" s="41"/>
      <c r="AF111" s="43"/>
      <c r="AG111" s="41"/>
      <c r="AH111" s="41"/>
      <c r="AI111" s="43"/>
      <c r="AJ111" s="44"/>
      <c r="AK111" s="44"/>
      <c r="AL111" s="44"/>
      <c r="AM111" s="44"/>
      <c r="AN111" s="44"/>
      <c r="AO111" s="44"/>
      <c r="AP111" s="44"/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40"/>
      <c r="P112" s="40"/>
      <c r="Q112" s="40"/>
      <c r="R112" s="40"/>
      <c r="S112" s="39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1"/>
      <c r="AE112" s="41"/>
      <c r="AF112" s="43"/>
      <c r="AG112" s="41"/>
      <c r="AH112" s="41"/>
      <c r="AI112" s="43"/>
      <c r="AJ112" s="44"/>
      <c r="AK112" s="44"/>
      <c r="AL112" s="44"/>
      <c r="AM112" s="44"/>
      <c r="AN112" s="44"/>
      <c r="AO112" s="44"/>
      <c r="AP112" s="44"/>
    </row>
    <row r="113" spans="1:42" s="34" customFormat="1" ht="39.950000000000003" customHeight="1">
      <c r="A113" s="35" t="s">
        <v>243</v>
      </c>
      <c r="B113" s="215" t="s">
        <v>244</v>
      </c>
      <c r="C113" s="216"/>
      <c r="D113" s="217"/>
      <c r="E113" s="13">
        <v>1</v>
      </c>
      <c r="F113" s="13">
        <v>1</v>
      </c>
      <c r="G113" s="13"/>
      <c r="H113" s="13"/>
      <c r="I113" s="13"/>
      <c r="J113" s="13"/>
      <c r="K113" s="13"/>
      <c r="L113" s="13"/>
      <c r="M113" s="13"/>
      <c r="N113" s="13"/>
      <c r="O113" s="16"/>
      <c r="P113" s="16"/>
      <c r="Q113" s="16"/>
      <c r="R113" s="16"/>
      <c r="S113" s="13"/>
      <c r="T113" s="16"/>
      <c r="U113" s="16"/>
      <c r="V113" s="16"/>
      <c r="W113" s="16"/>
      <c r="X113" s="16"/>
      <c r="Y113" s="16"/>
      <c r="Z113" s="16"/>
      <c r="AA113" s="16"/>
      <c r="AB113" s="16"/>
      <c r="AC113" s="16">
        <v>1</v>
      </c>
      <c r="AD113" s="17">
        <v>1</v>
      </c>
      <c r="AE113" s="17"/>
      <c r="AF113" s="19"/>
      <c r="AG113" s="17"/>
      <c r="AH113" s="17"/>
      <c r="AI113" s="19"/>
      <c r="AJ113" s="79"/>
      <c r="AK113" s="79"/>
      <c r="AL113" s="79"/>
      <c r="AM113" s="79"/>
      <c r="AN113" s="79"/>
      <c r="AO113" s="79"/>
      <c r="AP113" s="79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40"/>
      <c r="P114" s="40"/>
      <c r="Q114" s="40"/>
      <c r="R114" s="40"/>
      <c r="S114" s="39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1"/>
      <c r="AE114" s="41"/>
      <c r="AF114" s="43"/>
      <c r="AG114" s="41"/>
      <c r="AH114" s="41"/>
      <c r="AI114" s="43"/>
      <c r="AJ114" s="44"/>
      <c r="AK114" s="44"/>
      <c r="AL114" s="44" t="s">
        <v>86</v>
      </c>
      <c r="AM114" s="44"/>
      <c r="AN114" s="44"/>
      <c r="AO114" s="44"/>
      <c r="AP114" s="44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40"/>
      <c r="P115" s="40"/>
      <c r="Q115" s="40"/>
      <c r="R115" s="40"/>
      <c r="S115" s="39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1"/>
      <c r="AE115" s="41"/>
      <c r="AF115" s="43"/>
      <c r="AG115" s="41"/>
      <c r="AH115" s="41"/>
      <c r="AI115" s="43"/>
      <c r="AJ115" s="44"/>
      <c r="AK115" s="44"/>
      <c r="AL115" s="44"/>
      <c r="AM115" s="44"/>
      <c r="AN115" s="44"/>
      <c r="AO115" s="44"/>
      <c r="AP115" s="44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40"/>
      <c r="P116" s="40"/>
      <c r="Q116" s="40"/>
      <c r="R116" s="40"/>
      <c r="S116" s="39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1"/>
      <c r="AE116" s="41"/>
      <c r="AF116" s="43"/>
      <c r="AG116" s="41"/>
      <c r="AH116" s="41"/>
      <c r="AI116" s="43"/>
      <c r="AJ116" s="44"/>
      <c r="AK116" s="44"/>
      <c r="AL116" s="44"/>
      <c r="AM116" s="44"/>
      <c r="AN116" s="44"/>
      <c r="AO116" s="44"/>
      <c r="AP116" s="44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40"/>
      <c r="P117" s="40"/>
      <c r="Q117" s="40"/>
      <c r="R117" s="40"/>
      <c r="S117" s="40"/>
      <c r="T117" s="39"/>
      <c r="U117" s="40"/>
      <c r="V117" s="40"/>
      <c r="W117" s="40"/>
      <c r="X117" s="39"/>
      <c r="Y117" s="39"/>
      <c r="Z117" s="40"/>
      <c r="AA117" s="40"/>
      <c r="AB117" s="40"/>
      <c r="AC117" s="40"/>
      <c r="AD117" s="41"/>
      <c r="AE117" s="41"/>
      <c r="AF117" s="43"/>
      <c r="AG117" s="41"/>
      <c r="AH117" s="41"/>
      <c r="AI117" s="43"/>
      <c r="AJ117" s="44"/>
      <c r="AK117" s="44"/>
      <c r="AL117" s="44"/>
      <c r="AM117" s="44"/>
      <c r="AN117" s="44"/>
      <c r="AO117" s="44"/>
      <c r="AP117" s="44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40"/>
      <c r="P118" s="40"/>
      <c r="Q118" s="40"/>
      <c r="R118" s="40"/>
      <c r="S118" s="39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1"/>
      <c r="AE118" s="41"/>
      <c r="AF118" s="43"/>
      <c r="AG118" s="41"/>
      <c r="AH118" s="41"/>
      <c r="AI118" s="43"/>
      <c r="AJ118" s="44"/>
      <c r="AK118" s="44"/>
      <c r="AL118" s="44"/>
      <c r="AM118" s="44"/>
      <c r="AN118" s="44"/>
      <c r="AO118" s="44"/>
      <c r="AP118" s="44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37">
        <f>SUM(E120:E123)</f>
        <v>0</v>
      </c>
      <c r="F119" s="37">
        <f t="shared" ref="F119:AP119" si="11">SUM(F120:F123)</f>
        <v>0</v>
      </c>
      <c r="G119" s="37">
        <f t="shared" si="11"/>
        <v>0</v>
      </c>
      <c r="H119" s="37">
        <f t="shared" si="11"/>
        <v>0</v>
      </c>
      <c r="I119" s="37">
        <f t="shared" si="11"/>
        <v>0</v>
      </c>
      <c r="J119" s="37">
        <f t="shared" si="11"/>
        <v>0</v>
      </c>
      <c r="K119" s="37">
        <f t="shared" si="11"/>
        <v>0</v>
      </c>
      <c r="L119" s="37">
        <f t="shared" si="11"/>
        <v>0</v>
      </c>
      <c r="M119" s="37">
        <f t="shared" si="11"/>
        <v>0</v>
      </c>
      <c r="N119" s="37">
        <f t="shared" si="11"/>
        <v>0</v>
      </c>
      <c r="O119" s="37">
        <f t="shared" si="11"/>
        <v>0</v>
      </c>
      <c r="P119" s="37">
        <f t="shared" si="11"/>
        <v>0</v>
      </c>
      <c r="Q119" s="37">
        <f t="shared" si="11"/>
        <v>0</v>
      </c>
      <c r="R119" s="37">
        <f t="shared" si="11"/>
        <v>0</v>
      </c>
      <c r="S119" s="37">
        <f t="shared" si="11"/>
        <v>0</v>
      </c>
      <c r="T119" s="37">
        <f t="shared" si="11"/>
        <v>0</v>
      </c>
      <c r="U119" s="37">
        <f t="shared" si="11"/>
        <v>0</v>
      </c>
      <c r="V119" s="37">
        <f t="shared" si="11"/>
        <v>0</v>
      </c>
      <c r="W119" s="37">
        <f t="shared" si="11"/>
        <v>0</v>
      </c>
      <c r="X119" s="37">
        <f t="shared" si="11"/>
        <v>0</v>
      </c>
      <c r="Y119" s="37">
        <f t="shared" si="11"/>
        <v>0</v>
      </c>
      <c r="Z119" s="37">
        <f t="shared" si="11"/>
        <v>0</v>
      </c>
      <c r="AA119" s="37">
        <f t="shared" si="11"/>
        <v>0</v>
      </c>
      <c r="AB119" s="37">
        <f t="shared" si="11"/>
        <v>0</v>
      </c>
      <c r="AC119" s="37">
        <f t="shared" si="11"/>
        <v>0</v>
      </c>
      <c r="AD119" s="37">
        <f t="shared" si="11"/>
        <v>0</v>
      </c>
      <c r="AE119" s="37">
        <f t="shared" si="11"/>
        <v>0</v>
      </c>
      <c r="AF119" s="37">
        <f t="shared" si="11"/>
        <v>0</v>
      </c>
      <c r="AG119" s="37">
        <f t="shared" si="11"/>
        <v>0</v>
      </c>
      <c r="AH119" s="37">
        <f t="shared" si="11"/>
        <v>0</v>
      </c>
      <c r="AI119" s="37">
        <f t="shared" si="11"/>
        <v>0</v>
      </c>
      <c r="AJ119" s="37">
        <f t="shared" si="11"/>
        <v>0</v>
      </c>
      <c r="AK119" s="37">
        <f t="shared" si="11"/>
        <v>0</v>
      </c>
      <c r="AL119" s="37">
        <f t="shared" si="11"/>
        <v>0</v>
      </c>
      <c r="AM119" s="37">
        <f t="shared" si="11"/>
        <v>0</v>
      </c>
      <c r="AN119" s="37">
        <f t="shared" si="11"/>
        <v>0</v>
      </c>
      <c r="AO119" s="37">
        <f t="shared" si="11"/>
        <v>0</v>
      </c>
      <c r="AP119" s="37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40"/>
      <c r="P120" s="40"/>
      <c r="Q120" s="40"/>
      <c r="R120" s="40"/>
      <c r="S120" s="39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1"/>
      <c r="AE120" s="41"/>
      <c r="AF120" s="43"/>
      <c r="AG120" s="41"/>
      <c r="AH120" s="41"/>
      <c r="AI120" s="43"/>
      <c r="AJ120" s="44"/>
      <c r="AK120" s="44"/>
      <c r="AL120" s="44"/>
      <c r="AM120" s="44"/>
      <c r="AN120" s="44"/>
      <c r="AO120" s="44"/>
      <c r="AP120" s="44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40"/>
      <c r="P121" s="40"/>
      <c r="Q121" s="40"/>
      <c r="R121" s="40"/>
      <c r="S121" s="39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1"/>
      <c r="AE121" s="41"/>
      <c r="AF121" s="43"/>
      <c r="AG121" s="41"/>
      <c r="AH121" s="41"/>
      <c r="AI121" s="43"/>
      <c r="AJ121" s="44"/>
      <c r="AK121" s="44"/>
      <c r="AL121" s="44"/>
      <c r="AM121" s="44"/>
      <c r="AN121" s="44"/>
      <c r="AO121" s="44"/>
      <c r="AP121" s="44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40"/>
      <c r="P122" s="40"/>
      <c r="Q122" s="40"/>
      <c r="R122" s="40"/>
      <c r="S122" s="39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1"/>
      <c r="AE122" s="41"/>
      <c r="AF122" s="43"/>
      <c r="AG122" s="41"/>
      <c r="AH122" s="41"/>
      <c r="AI122" s="43"/>
      <c r="AJ122" s="44"/>
      <c r="AK122" s="44"/>
      <c r="AL122" s="44"/>
      <c r="AM122" s="44"/>
      <c r="AN122" s="44"/>
      <c r="AO122" s="44"/>
      <c r="AP122" s="44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40"/>
      <c r="P123" s="40"/>
      <c r="Q123" s="40"/>
      <c r="R123" s="40"/>
      <c r="S123" s="39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1"/>
      <c r="AE123" s="41"/>
      <c r="AF123" s="43"/>
      <c r="AG123" s="41"/>
      <c r="AH123" s="41"/>
      <c r="AI123" s="43"/>
      <c r="AJ123" s="44"/>
      <c r="AK123" s="44"/>
      <c r="AL123" s="44"/>
      <c r="AM123" s="44"/>
      <c r="AN123" s="44"/>
      <c r="AO123" s="44"/>
      <c r="AP123" s="44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37">
        <f>SUM(E125:E126)</f>
        <v>0</v>
      </c>
      <c r="F124" s="37">
        <f t="shared" ref="F124:AP124" si="12">SUM(F125:F126)</f>
        <v>0</v>
      </c>
      <c r="G124" s="37">
        <f t="shared" si="12"/>
        <v>0</v>
      </c>
      <c r="H124" s="37">
        <f t="shared" si="12"/>
        <v>0</v>
      </c>
      <c r="I124" s="37">
        <f t="shared" si="12"/>
        <v>0</v>
      </c>
      <c r="J124" s="37">
        <f t="shared" si="12"/>
        <v>0</v>
      </c>
      <c r="K124" s="37">
        <f t="shared" si="12"/>
        <v>0</v>
      </c>
      <c r="L124" s="37">
        <f t="shared" si="12"/>
        <v>0</v>
      </c>
      <c r="M124" s="37">
        <f t="shared" si="12"/>
        <v>0</v>
      </c>
      <c r="N124" s="37">
        <f t="shared" si="12"/>
        <v>0</v>
      </c>
      <c r="O124" s="37">
        <f t="shared" si="12"/>
        <v>0</v>
      </c>
      <c r="P124" s="37">
        <f t="shared" si="12"/>
        <v>0</v>
      </c>
      <c r="Q124" s="37">
        <f t="shared" si="12"/>
        <v>0</v>
      </c>
      <c r="R124" s="37">
        <f t="shared" si="12"/>
        <v>0</v>
      </c>
      <c r="S124" s="37">
        <f t="shared" si="12"/>
        <v>0</v>
      </c>
      <c r="T124" s="37">
        <f t="shared" si="12"/>
        <v>0</v>
      </c>
      <c r="U124" s="37">
        <f t="shared" si="12"/>
        <v>0</v>
      </c>
      <c r="V124" s="37">
        <f t="shared" si="12"/>
        <v>0</v>
      </c>
      <c r="W124" s="37">
        <f t="shared" si="12"/>
        <v>0</v>
      </c>
      <c r="X124" s="37">
        <f t="shared" si="12"/>
        <v>0</v>
      </c>
      <c r="Y124" s="37">
        <f t="shared" si="12"/>
        <v>0</v>
      </c>
      <c r="Z124" s="37">
        <f t="shared" si="12"/>
        <v>0</v>
      </c>
      <c r="AA124" s="37">
        <f t="shared" si="12"/>
        <v>0</v>
      </c>
      <c r="AB124" s="37">
        <f t="shared" si="12"/>
        <v>0</v>
      </c>
      <c r="AC124" s="37">
        <f t="shared" si="12"/>
        <v>0</v>
      </c>
      <c r="AD124" s="37">
        <f t="shared" si="12"/>
        <v>0</v>
      </c>
      <c r="AE124" s="37">
        <f t="shared" si="12"/>
        <v>0</v>
      </c>
      <c r="AF124" s="37">
        <f t="shared" si="12"/>
        <v>0</v>
      </c>
      <c r="AG124" s="37">
        <f t="shared" si="12"/>
        <v>0</v>
      </c>
      <c r="AH124" s="37">
        <f t="shared" si="12"/>
        <v>0</v>
      </c>
      <c r="AI124" s="37">
        <f t="shared" si="12"/>
        <v>0</v>
      </c>
      <c r="AJ124" s="37">
        <f t="shared" si="12"/>
        <v>0</v>
      </c>
      <c r="AK124" s="37">
        <f t="shared" si="12"/>
        <v>0</v>
      </c>
      <c r="AL124" s="37">
        <f t="shared" si="12"/>
        <v>0</v>
      </c>
      <c r="AM124" s="37">
        <f t="shared" si="12"/>
        <v>0</v>
      </c>
      <c r="AN124" s="37">
        <f t="shared" si="12"/>
        <v>0</v>
      </c>
      <c r="AO124" s="37">
        <f t="shared" si="12"/>
        <v>0</v>
      </c>
      <c r="AP124" s="37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40"/>
      <c r="P125" s="40"/>
      <c r="Q125" s="40"/>
      <c r="R125" s="40"/>
      <c r="S125" s="39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1"/>
      <c r="AE125" s="41"/>
      <c r="AF125" s="41"/>
      <c r="AG125" s="41"/>
      <c r="AH125" s="41"/>
      <c r="AI125" s="41"/>
      <c r="AJ125" s="44"/>
      <c r="AK125" s="44"/>
      <c r="AL125" s="44"/>
      <c r="AM125" s="44"/>
      <c r="AN125" s="44"/>
      <c r="AO125" s="44"/>
      <c r="AP125" s="44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40"/>
      <c r="P126" s="40"/>
      <c r="Q126" s="40"/>
      <c r="R126" s="40"/>
      <c r="S126" s="39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1"/>
      <c r="AE126" s="41"/>
      <c r="AF126" s="41"/>
      <c r="AG126" s="41"/>
      <c r="AH126" s="41"/>
      <c r="AI126" s="41"/>
      <c r="AJ126" s="44"/>
      <c r="AK126" s="44"/>
      <c r="AL126" s="44"/>
      <c r="AM126" s="44"/>
      <c r="AN126" s="44"/>
      <c r="AO126" s="44"/>
      <c r="AP126" s="44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40"/>
      <c r="P127" s="40"/>
      <c r="Q127" s="40"/>
      <c r="R127" s="40"/>
      <c r="S127" s="40"/>
      <c r="T127" s="39"/>
      <c r="U127" s="40"/>
      <c r="V127" s="40"/>
      <c r="W127" s="40"/>
      <c r="X127" s="39"/>
      <c r="Y127" s="39"/>
      <c r="Z127" s="40"/>
      <c r="AA127" s="40"/>
      <c r="AB127" s="40"/>
      <c r="AC127" s="40"/>
      <c r="AD127" s="41"/>
      <c r="AE127" s="41"/>
      <c r="AF127" s="41"/>
      <c r="AG127" s="41"/>
      <c r="AH127" s="41"/>
      <c r="AI127" s="43"/>
      <c r="AJ127" s="44"/>
      <c r="AK127" s="44"/>
      <c r="AL127" s="44"/>
      <c r="AM127" s="44"/>
      <c r="AN127" s="44"/>
      <c r="AO127" s="44"/>
      <c r="AP127" s="44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46">
        <v>1</v>
      </c>
      <c r="F128" s="46">
        <v>1</v>
      </c>
      <c r="G128" s="46"/>
      <c r="H128" s="46"/>
      <c r="I128" s="46"/>
      <c r="J128" s="46"/>
      <c r="K128" s="46"/>
      <c r="L128" s="46"/>
      <c r="M128" s="46"/>
      <c r="N128" s="46"/>
      <c r="O128" s="45"/>
      <c r="P128" s="45"/>
      <c r="Q128" s="45"/>
      <c r="R128" s="45"/>
      <c r="S128" s="46"/>
      <c r="T128" s="45"/>
      <c r="U128" s="45"/>
      <c r="V128" s="45"/>
      <c r="W128" s="45"/>
      <c r="X128" s="45"/>
      <c r="Y128" s="45"/>
      <c r="Z128" s="45"/>
      <c r="AA128" s="45"/>
      <c r="AB128" s="45"/>
      <c r="AC128" s="45">
        <v>1</v>
      </c>
      <c r="AD128" s="37">
        <v>1</v>
      </c>
      <c r="AE128" s="37"/>
      <c r="AF128" s="37"/>
      <c r="AG128" s="37"/>
      <c r="AH128" s="37"/>
      <c r="AI128" s="37"/>
      <c r="AJ128" s="47"/>
      <c r="AK128" s="47"/>
      <c r="AL128" s="47"/>
      <c r="AM128" s="47"/>
      <c r="AN128" s="47"/>
      <c r="AO128" s="47"/>
      <c r="AP128" s="47"/>
    </row>
    <row r="129" spans="1:42" s="3" customFormat="1" ht="39.950000000000003" customHeight="1">
      <c r="A129" s="10"/>
      <c r="B129" s="207" t="s">
        <v>272</v>
      </c>
      <c r="C129" s="208"/>
      <c r="D129" s="209"/>
      <c r="E129" s="37">
        <f>E10+E31+E43+E51+E65+E72+E80+E83+E105+E110+E119+E124+E127+E128</f>
        <v>4</v>
      </c>
      <c r="F129" s="37">
        <f t="shared" ref="F129:AP129" si="13">F10+F31+F43+F51+F65+F72+F80+F83+F105+F110+F119+F124+F127+F128</f>
        <v>4</v>
      </c>
      <c r="G129" s="37">
        <f t="shared" si="13"/>
        <v>0</v>
      </c>
      <c r="H129" s="37">
        <f t="shared" si="13"/>
        <v>0</v>
      </c>
      <c r="I129" s="37">
        <f t="shared" si="13"/>
        <v>0</v>
      </c>
      <c r="J129" s="37">
        <f t="shared" si="13"/>
        <v>0</v>
      </c>
      <c r="K129" s="37">
        <f t="shared" si="13"/>
        <v>0</v>
      </c>
      <c r="L129" s="37">
        <f t="shared" si="13"/>
        <v>0</v>
      </c>
      <c r="M129" s="37">
        <f t="shared" si="13"/>
        <v>0</v>
      </c>
      <c r="N129" s="37">
        <f t="shared" si="13"/>
        <v>0</v>
      </c>
      <c r="O129" s="37">
        <f t="shared" si="13"/>
        <v>0</v>
      </c>
      <c r="P129" s="37">
        <f t="shared" si="13"/>
        <v>0</v>
      </c>
      <c r="Q129" s="37">
        <f t="shared" si="13"/>
        <v>0</v>
      </c>
      <c r="R129" s="37">
        <f t="shared" si="13"/>
        <v>0</v>
      </c>
      <c r="S129" s="37">
        <f t="shared" si="13"/>
        <v>0</v>
      </c>
      <c r="T129" s="37">
        <f t="shared" si="13"/>
        <v>0</v>
      </c>
      <c r="U129" s="37">
        <f t="shared" si="13"/>
        <v>0</v>
      </c>
      <c r="V129" s="37">
        <f t="shared" si="13"/>
        <v>0</v>
      </c>
      <c r="W129" s="37">
        <f t="shared" si="13"/>
        <v>0</v>
      </c>
      <c r="X129" s="37">
        <f t="shared" si="13"/>
        <v>0</v>
      </c>
      <c r="Y129" s="37">
        <f t="shared" si="13"/>
        <v>0</v>
      </c>
      <c r="Z129" s="37">
        <f t="shared" si="13"/>
        <v>0</v>
      </c>
      <c r="AA129" s="37">
        <f t="shared" si="13"/>
        <v>0</v>
      </c>
      <c r="AB129" s="37">
        <f t="shared" si="13"/>
        <v>0</v>
      </c>
      <c r="AC129" s="37">
        <f t="shared" si="13"/>
        <v>4</v>
      </c>
      <c r="AD129" s="37">
        <f t="shared" si="13"/>
        <v>4</v>
      </c>
      <c r="AE129" s="37">
        <f t="shared" si="13"/>
        <v>0</v>
      </c>
      <c r="AF129" s="37">
        <f t="shared" si="13"/>
        <v>0</v>
      </c>
      <c r="AG129" s="37">
        <f t="shared" si="13"/>
        <v>0</v>
      </c>
      <c r="AH129" s="37">
        <f t="shared" si="13"/>
        <v>0</v>
      </c>
      <c r="AI129" s="37">
        <f t="shared" si="13"/>
        <v>0</v>
      </c>
      <c r="AJ129" s="37">
        <f t="shared" si="13"/>
        <v>0</v>
      </c>
      <c r="AK129" s="37">
        <f t="shared" si="13"/>
        <v>0</v>
      </c>
      <c r="AL129" s="37">
        <f t="shared" si="13"/>
        <v>0</v>
      </c>
      <c r="AM129" s="37">
        <f t="shared" si="13"/>
        <v>0</v>
      </c>
      <c r="AN129" s="37">
        <f t="shared" si="13"/>
        <v>0</v>
      </c>
      <c r="AO129" s="37">
        <f t="shared" si="13"/>
        <v>0</v>
      </c>
      <c r="AP129" s="37">
        <f t="shared" si="13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3783B-1B59-4F5F-B7E0-0652A99CE3DD}">
  <dimension ref="A1:AP133"/>
  <sheetViews>
    <sheetView topLeftCell="AL127" workbookViewId="0">
      <selection activeCell="AZ150" sqref="AZ150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317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37">
        <f t="shared" ref="E10:K10" si="0">SUM(E11:E30)</f>
        <v>0</v>
      </c>
      <c r="F10" s="37">
        <f t="shared" si="0"/>
        <v>0</v>
      </c>
      <c r="G10" s="37">
        <f t="shared" si="0"/>
        <v>0</v>
      </c>
      <c r="H10" s="37">
        <f t="shared" si="0"/>
        <v>0</v>
      </c>
      <c r="I10" s="37">
        <f t="shared" si="0"/>
        <v>0</v>
      </c>
      <c r="J10" s="37">
        <f t="shared" si="0"/>
        <v>0</v>
      </c>
      <c r="K10" s="37">
        <f t="shared" si="0"/>
        <v>0</v>
      </c>
      <c r="L10" s="37">
        <f t="shared" ref="L10:AP10" si="1">SUM(L11:L30)</f>
        <v>0</v>
      </c>
      <c r="M10" s="37">
        <f t="shared" si="1"/>
        <v>0</v>
      </c>
      <c r="N10" s="37">
        <f t="shared" si="1"/>
        <v>0</v>
      </c>
      <c r="O10" s="37">
        <f t="shared" si="1"/>
        <v>0</v>
      </c>
      <c r="P10" s="37">
        <f t="shared" si="1"/>
        <v>0</v>
      </c>
      <c r="Q10" s="37">
        <f t="shared" si="1"/>
        <v>0</v>
      </c>
      <c r="R10" s="37">
        <f t="shared" si="1"/>
        <v>0</v>
      </c>
      <c r="S10" s="37">
        <f t="shared" si="1"/>
        <v>0</v>
      </c>
      <c r="T10" s="37">
        <f t="shared" si="1"/>
        <v>0</v>
      </c>
      <c r="U10" s="37">
        <f t="shared" si="1"/>
        <v>0</v>
      </c>
      <c r="V10" s="37">
        <f t="shared" si="1"/>
        <v>0</v>
      </c>
      <c r="W10" s="37">
        <f t="shared" si="1"/>
        <v>0</v>
      </c>
      <c r="X10" s="37">
        <f t="shared" si="1"/>
        <v>0</v>
      </c>
      <c r="Y10" s="37">
        <f t="shared" si="1"/>
        <v>0</v>
      </c>
      <c r="Z10" s="37">
        <f t="shared" si="1"/>
        <v>0</v>
      </c>
      <c r="AA10" s="37">
        <f t="shared" si="1"/>
        <v>0</v>
      </c>
      <c r="AB10" s="37">
        <f t="shared" si="1"/>
        <v>0</v>
      </c>
      <c r="AC10" s="37">
        <f t="shared" si="1"/>
        <v>0</v>
      </c>
      <c r="AD10" s="37">
        <f t="shared" si="1"/>
        <v>0</v>
      </c>
      <c r="AE10" s="37">
        <f t="shared" si="1"/>
        <v>0</v>
      </c>
      <c r="AF10" s="37">
        <f t="shared" si="1"/>
        <v>0</v>
      </c>
      <c r="AG10" s="37">
        <f t="shared" si="1"/>
        <v>0</v>
      </c>
      <c r="AH10" s="37">
        <f t="shared" si="1"/>
        <v>0</v>
      </c>
      <c r="AI10" s="37">
        <f t="shared" si="1"/>
        <v>0</v>
      </c>
      <c r="AJ10" s="37">
        <f t="shared" si="1"/>
        <v>0</v>
      </c>
      <c r="AK10" s="37">
        <f t="shared" si="1"/>
        <v>0</v>
      </c>
      <c r="AL10" s="37">
        <f t="shared" si="1"/>
        <v>0</v>
      </c>
      <c r="AM10" s="37">
        <f t="shared" si="1"/>
        <v>0</v>
      </c>
      <c r="AN10" s="37">
        <f t="shared" si="1"/>
        <v>0</v>
      </c>
      <c r="AO10" s="37">
        <f t="shared" si="1"/>
        <v>0</v>
      </c>
      <c r="AP10" s="37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39"/>
      <c r="F11" s="39"/>
      <c r="G11" s="39"/>
      <c r="H11" s="39"/>
      <c r="I11" s="39"/>
      <c r="J11" s="39"/>
      <c r="K11" s="39"/>
      <c r="L11" s="39"/>
      <c r="M11" s="42"/>
      <c r="N11" s="42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41"/>
      <c r="AE11" s="41"/>
      <c r="AF11" s="43"/>
      <c r="AG11" s="41"/>
      <c r="AH11" s="41"/>
      <c r="AI11" s="43"/>
      <c r="AJ11" s="44"/>
      <c r="AK11" s="44"/>
      <c r="AL11" s="44"/>
      <c r="AM11" s="44"/>
      <c r="AN11" s="44"/>
      <c r="AO11" s="44"/>
      <c r="AP11" s="44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39"/>
      <c r="F12" s="39"/>
      <c r="G12" s="39"/>
      <c r="H12" s="39"/>
      <c r="I12" s="39"/>
      <c r="J12" s="39"/>
      <c r="K12" s="39"/>
      <c r="L12" s="39"/>
      <c r="M12" s="42"/>
      <c r="N12" s="42"/>
      <c r="O12" s="40"/>
      <c r="P12" s="40"/>
      <c r="Q12" s="40"/>
      <c r="R12" s="40"/>
      <c r="S12" s="39"/>
      <c r="T12" s="40"/>
      <c r="U12" s="40"/>
      <c r="V12" s="40"/>
      <c r="W12" s="39"/>
      <c r="X12" s="39"/>
      <c r="Y12" s="40"/>
      <c r="Z12" s="39"/>
      <c r="AA12" s="39"/>
      <c r="AB12" s="40"/>
      <c r="AC12" s="40"/>
      <c r="AD12" s="41"/>
      <c r="AE12" s="41"/>
      <c r="AF12" s="43"/>
      <c r="AG12" s="41"/>
      <c r="AH12" s="41"/>
      <c r="AI12" s="43"/>
      <c r="AJ12" s="44"/>
      <c r="AK12" s="44"/>
      <c r="AL12" s="44"/>
      <c r="AM12" s="44"/>
      <c r="AN12" s="44"/>
      <c r="AO12" s="44"/>
      <c r="AP12" s="44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39"/>
      <c r="F13" s="39"/>
      <c r="G13" s="39"/>
      <c r="H13" s="39"/>
      <c r="I13" s="39"/>
      <c r="J13" s="39"/>
      <c r="K13" s="39"/>
      <c r="L13" s="39"/>
      <c r="M13" s="42"/>
      <c r="N13" s="42"/>
      <c r="O13" s="40"/>
      <c r="P13" s="40"/>
      <c r="Q13" s="40"/>
      <c r="R13" s="40"/>
      <c r="S13" s="39"/>
      <c r="T13" s="40"/>
      <c r="U13" s="40"/>
      <c r="V13" s="40"/>
      <c r="W13" s="39"/>
      <c r="X13" s="39"/>
      <c r="Y13" s="40"/>
      <c r="Z13" s="39"/>
      <c r="AA13" s="39"/>
      <c r="AB13" s="40"/>
      <c r="AC13" s="40"/>
      <c r="AD13" s="41"/>
      <c r="AE13" s="41"/>
      <c r="AF13" s="43"/>
      <c r="AG13" s="41"/>
      <c r="AH13" s="41"/>
      <c r="AI13" s="43"/>
      <c r="AJ13" s="44"/>
      <c r="AK13" s="44"/>
      <c r="AL13" s="44"/>
      <c r="AM13" s="44"/>
      <c r="AN13" s="44"/>
      <c r="AO13" s="44"/>
      <c r="AP13" s="44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39"/>
      <c r="F14" s="39"/>
      <c r="G14" s="39"/>
      <c r="H14" s="39"/>
      <c r="I14" s="39"/>
      <c r="J14" s="39"/>
      <c r="K14" s="39"/>
      <c r="L14" s="39"/>
      <c r="M14" s="42"/>
      <c r="N14" s="42"/>
      <c r="O14" s="40"/>
      <c r="P14" s="40"/>
      <c r="Q14" s="40"/>
      <c r="R14" s="40"/>
      <c r="S14" s="39"/>
      <c r="T14" s="40"/>
      <c r="U14" s="40"/>
      <c r="V14" s="40"/>
      <c r="W14" s="39"/>
      <c r="X14" s="39"/>
      <c r="Y14" s="40"/>
      <c r="Z14" s="39"/>
      <c r="AA14" s="39"/>
      <c r="AB14" s="40"/>
      <c r="AC14" s="40"/>
      <c r="AD14" s="41"/>
      <c r="AE14" s="41"/>
      <c r="AF14" s="43"/>
      <c r="AG14" s="41"/>
      <c r="AH14" s="41"/>
      <c r="AI14" s="43"/>
      <c r="AJ14" s="44"/>
      <c r="AK14" s="44"/>
      <c r="AL14" s="44"/>
      <c r="AM14" s="44"/>
      <c r="AN14" s="44"/>
      <c r="AO14" s="44"/>
      <c r="AP14" s="44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39"/>
      <c r="F15" s="39"/>
      <c r="G15" s="39"/>
      <c r="H15" s="39"/>
      <c r="I15" s="39"/>
      <c r="J15" s="39"/>
      <c r="K15" s="39"/>
      <c r="L15" s="39"/>
      <c r="M15" s="42"/>
      <c r="N15" s="42"/>
      <c r="O15" s="40"/>
      <c r="P15" s="40"/>
      <c r="Q15" s="40"/>
      <c r="R15" s="40"/>
      <c r="S15" s="39"/>
      <c r="T15" s="40"/>
      <c r="U15" s="40"/>
      <c r="V15" s="40"/>
      <c r="W15" s="39"/>
      <c r="X15" s="39"/>
      <c r="Y15" s="40"/>
      <c r="Z15" s="39"/>
      <c r="AA15" s="39"/>
      <c r="AB15" s="40"/>
      <c r="AC15" s="40"/>
      <c r="AD15" s="41"/>
      <c r="AE15" s="41"/>
      <c r="AF15" s="43"/>
      <c r="AG15" s="41"/>
      <c r="AH15" s="41"/>
      <c r="AI15" s="43"/>
      <c r="AJ15" s="44"/>
      <c r="AK15" s="44"/>
      <c r="AL15" s="44"/>
      <c r="AM15" s="44"/>
      <c r="AN15" s="44"/>
      <c r="AO15" s="44"/>
      <c r="AP15" s="44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39"/>
      <c r="F16" s="39"/>
      <c r="G16" s="39"/>
      <c r="H16" s="39"/>
      <c r="I16" s="39"/>
      <c r="J16" s="39"/>
      <c r="K16" s="39"/>
      <c r="L16" s="39"/>
      <c r="M16" s="42"/>
      <c r="N16" s="42"/>
      <c r="O16" s="39"/>
      <c r="P16" s="39"/>
      <c r="Q16" s="39"/>
      <c r="R16" s="40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41"/>
      <c r="AE16" s="41"/>
      <c r="AF16" s="43"/>
      <c r="AG16" s="41"/>
      <c r="AH16" s="41"/>
      <c r="AI16" s="43"/>
      <c r="AJ16" s="44"/>
      <c r="AK16" s="44"/>
      <c r="AL16" s="44"/>
      <c r="AM16" s="44"/>
      <c r="AN16" s="44"/>
      <c r="AO16" s="44"/>
      <c r="AP16" s="44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39"/>
      <c r="F17" s="39"/>
      <c r="G17" s="39"/>
      <c r="H17" s="39"/>
      <c r="I17" s="39"/>
      <c r="J17" s="39"/>
      <c r="K17" s="39"/>
      <c r="L17" s="39"/>
      <c r="M17" s="42"/>
      <c r="N17" s="42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1"/>
      <c r="AE17" s="41"/>
      <c r="AF17" s="43"/>
      <c r="AG17" s="41"/>
      <c r="AH17" s="41"/>
      <c r="AI17" s="43"/>
      <c r="AJ17" s="44"/>
      <c r="AK17" s="44"/>
      <c r="AL17" s="44"/>
      <c r="AM17" s="44"/>
      <c r="AN17" s="44"/>
      <c r="AO17" s="44"/>
      <c r="AP17" s="44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39"/>
      <c r="F18" s="39"/>
      <c r="G18" s="39"/>
      <c r="H18" s="39"/>
      <c r="I18" s="39"/>
      <c r="J18" s="39"/>
      <c r="K18" s="39"/>
      <c r="L18" s="39"/>
      <c r="M18" s="42"/>
      <c r="N18" s="42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1"/>
      <c r="AE18" s="41"/>
      <c r="AF18" s="43"/>
      <c r="AG18" s="41"/>
      <c r="AH18" s="41"/>
      <c r="AI18" s="43"/>
      <c r="AJ18" s="44"/>
      <c r="AK18" s="44"/>
      <c r="AL18" s="44"/>
      <c r="AM18" s="44"/>
      <c r="AN18" s="44"/>
      <c r="AO18" s="44"/>
      <c r="AP18" s="44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39"/>
      <c r="F19" s="39"/>
      <c r="G19" s="39"/>
      <c r="H19" s="39"/>
      <c r="I19" s="39"/>
      <c r="J19" s="39"/>
      <c r="K19" s="39"/>
      <c r="L19" s="39"/>
      <c r="M19" s="42"/>
      <c r="N19" s="42"/>
      <c r="O19" s="40"/>
      <c r="P19" s="40"/>
      <c r="Q19" s="40"/>
      <c r="R19" s="40"/>
      <c r="S19" s="39"/>
      <c r="T19" s="40"/>
      <c r="U19" s="40"/>
      <c r="V19" s="40"/>
      <c r="W19" s="39"/>
      <c r="X19" s="39"/>
      <c r="Y19" s="40"/>
      <c r="Z19" s="39"/>
      <c r="AA19" s="39"/>
      <c r="AB19" s="40"/>
      <c r="AC19" s="40"/>
      <c r="AD19" s="41"/>
      <c r="AE19" s="41"/>
      <c r="AF19" s="43"/>
      <c r="AG19" s="41"/>
      <c r="AH19" s="41"/>
      <c r="AI19" s="43"/>
      <c r="AJ19" s="44"/>
      <c r="AK19" s="44"/>
      <c r="AL19" s="44"/>
      <c r="AM19" s="44"/>
      <c r="AN19" s="44"/>
      <c r="AO19" s="44"/>
      <c r="AP19" s="44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39"/>
      <c r="F20" s="39"/>
      <c r="G20" s="39"/>
      <c r="H20" s="39"/>
      <c r="I20" s="39"/>
      <c r="J20" s="39"/>
      <c r="K20" s="39"/>
      <c r="L20" s="39"/>
      <c r="M20" s="42"/>
      <c r="N20" s="42"/>
      <c r="O20" s="40"/>
      <c r="P20" s="40"/>
      <c r="Q20" s="40"/>
      <c r="R20" s="40"/>
      <c r="S20" s="39"/>
      <c r="T20" s="40"/>
      <c r="U20" s="40"/>
      <c r="V20" s="40"/>
      <c r="W20" s="39"/>
      <c r="X20" s="39"/>
      <c r="Y20" s="40"/>
      <c r="Z20" s="39"/>
      <c r="AA20" s="39"/>
      <c r="AB20" s="40"/>
      <c r="AC20" s="40"/>
      <c r="AD20" s="41"/>
      <c r="AE20" s="41"/>
      <c r="AF20" s="43"/>
      <c r="AG20" s="41"/>
      <c r="AH20" s="41"/>
      <c r="AI20" s="43"/>
      <c r="AJ20" s="44"/>
      <c r="AK20" s="44"/>
      <c r="AL20" s="44"/>
      <c r="AM20" s="44"/>
      <c r="AN20" s="44"/>
      <c r="AO20" s="44"/>
      <c r="AP20" s="44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39"/>
      <c r="F21" s="39"/>
      <c r="G21" s="39"/>
      <c r="H21" s="39"/>
      <c r="I21" s="39"/>
      <c r="J21" s="39"/>
      <c r="K21" s="39"/>
      <c r="L21" s="39"/>
      <c r="M21" s="42"/>
      <c r="N21" s="42"/>
      <c r="O21" s="40"/>
      <c r="P21" s="40"/>
      <c r="Q21" s="40"/>
      <c r="R21" s="40"/>
      <c r="S21" s="39"/>
      <c r="T21" s="40"/>
      <c r="U21" s="40"/>
      <c r="V21" s="40"/>
      <c r="W21" s="39"/>
      <c r="X21" s="39"/>
      <c r="Y21" s="40"/>
      <c r="Z21" s="39"/>
      <c r="AA21" s="39"/>
      <c r="AB21" s="40"/>
      <c r="AC21" s="40"/>
      <c r="AD21" s="41"/>
      <c r="AE21" s="41"/>
      <c r="AF21" s="43"/>
      <c r="AG21" s="41"/>
      <c r="AH21" s="41"/>
      <c r="AI21" s="43"/>
      <c r="AJ21" s="44"/>
      <c r="AK21" s="44"/>
      <c r="AL21" s="44"/>
      <c r="AM21" s="44"/>
      <c r="AN21" s="44"/>
      <c r="AO21" s="44"/>
      <c r="AP21" s="44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39"/>
      <c r="F22" s="39"/>
      <c r="G22" s="39"/>
      <c r="H22" s="39"/>
      <c r="I22" s="39"/>
      <c r="J22" s="39"/>
      <c r="K22" s="39"/>
      <c r="L22" s="39"/>
      <c r="M22" s="42"/>
      <c r="N22" s="42"/>
      <c r="O22" s="40"/>
      <c r="P22" s="40"/>
      <c r="Q22" s="40"/>
      <c r="R22" s="40"/>
      <c r="S22" s="39"/>
      <c r="T22" s="40"/>
      <c r="U22" s="40"/>
      <c r="V22" s="40"/>
      <c r="W22" s="39"/>
      <c r="X22" s="39"/>
      <c r="Y22" s="40"/>
      <c r="Z22" s="39"/>
      <c r="AA22" s="39"/>
      <c r="AB22" s="40"/>
      <c r="AC22" s="40"/>
      <c r="AD22" s="40"/>
      <c r="AE22" s="41"/>
      <c r="AF22" s="43"/>
      <c r="AG22" s="41"/>
      <c r="AH22" s="41"/>
      <c r="AI22" s="43"/>
      <c r="AJ22" s="44"/>
      <c r="AK22" s="44"/>
      <c r="AL22" s="44"/>
      <c r="AM22" s="44"/>
      <c r="AN22" s="44"/>
      <c r="AO22" s="44"/>
      <c r="AP22" s="44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39"/>
      <c r="F23" s="39"/>
      <c r="G23" s="39"/>
      <c r="H23" s="39"/>
      <c r="I23" s="39"/>
      <c r="J23" s="39"/>
      <c r="K23" s="39"/>
      <c r="L23" s="39"/>
      <c r="M23" s="42"/>
      <c r="N23" s="42"/>
      <c r="O23" s="39"/>
      <c r="P23" s="39"/>
      <c r="Q23" s="40"/>
      <c r="R23" s="40"/>
      <c r="S23" s="39"/>
      <c r="T23" s="40"/>
      <c r="U23" s="40"/>
      <c r="V23" s="40"/>
      <c r="W23" s="39"/>
      <c r="X23" s="39"/>
      <c r="Y23" s="39"/>
      <c r="Z23" s="39"/>
      <c r="AA23" s="39"/>
      <c r="AB23" s="40"/>
      <c r="AC23" s="40"/>
      <c r="AD23" s="40"/>
      <c r="AE23" s="41"/>
      <c r="AF23" s="43"/>
      <c r="AG23" s="41"/>
      <c r="AH23" s="41"/>
      <c r="AI23" s="43"/>
      <c r="AJ23" s="44"/>
      <c r="AK23" s="44"/>
      <c r="AL23" s="44"/>
      <c r="AM23" s="44"/>
      <c r="AN23" s="44"/>
      <c r="AO23" s="44"/>
      <c r="AP23" s="44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39"/>
      <c r="F24" s="39"/>
      <c r="G24" s="39"/>
      <c r="H24" s="39"/>
      <c r="I24" s="39"/>
      <c r="J24" s="39"/>
      <c r="K24" s="39"/>
      <c r="L24" s="39"/>
      <c r="M24" s="42"/>
      <c r="N24" s="42"/>
      <c r="O24" s="40"/>
      <c r="P24" s="40"/>
      <c r="Q24" s="40"/>
      <c r="R24" s="40"/>
      <c r="S24" s="39"/>
      <c r="T24" s="40"/>
      <c r="U24" s="40"/>
      <c r="V24" s="40"/>
      <c r="W24" s="39"/>
      <c r="X24" s="39"/>
      <c r="Y24" s="40"/>
      <c r="Z24" s="39"/>
      <c r="AA24" s="39"/>
      <c r="AB24" s="40"/>
      <c r="AC24" s="40"/>
      <c r="AD24" s="40"/>
      <c r="AE24" s="41"/>
      <c r="AF24" s="43"/>
      <c r="AG24" s="41"/>
      <c r="AH24" s="41"/>
      <c r="AI24" s="43"/>
      <c r="AJ24" s="44"/>
      <c r="AK24" s="44"/>
      <c r="AL24" s="44"/>
      <c r="AM24" s="44"/>
      <c r="AN24" s="44"/>
      <c r="AO24" s="44"/>
      <c r="AP24" s="44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39"/>
      <c r="F25" s="39"/>
      <c r="G25" s="39"/>
      <c r="H25" s="39"/>
      <c r="I25" s="39"/>
      <c r="J25" s="39"/>
      <c r="K25" s="39"/>
      <c r="L25" s="39"/>
      <c r="M25" s="42"/>
      <c r="N25" s="42"/>
      <c r="O25" s="40"/>
      <c r="P25" s="40"/>
      <c r="Q25" s="40"/>
      <c r="R25" s="40"/>
      <c r="S25" s="39"/>
      <c r="T25" s="40"/>
      <c r="U25" s="40"/>
      <c r="V25" s="40"/>
      <c r="W25" s="39"/>
      <c r="X25" s="39"/>
      <c r="Y25" s="40"/>
      <c r="Z25" s="39"/>
      <c r="AA25" s="40"/>
      <c r="AB25" s="40"/>
      <c r="AC25" s="40"/>
      <c r="AD25" s="40"/>
      <c r="AE25" s="41"/>
      <c r="AF25" s="43"/>
      <c r="AG25" s="41"/>
      <c r="AH25" s="41"/>
      <c r="AI25" s="43"/>
      <c r="AJ25" s="44"/>
      <c r="AK25" s="44"/>
      <c r="AL25" s="44"/>
      <c r="AM25" s="44"/>
      <c r="AN25" s="44"/>
      <c r="AO25" s="44"/>
      <c r="AP25" s="44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39"/>
      <c r="F26" s="39"/>
      <c r="G26" s="39"/>
      <c r="H26" s="39"/>
      <c r="I26" s="39"/>
      <c r="J26" s="39"/>
      <c r="K26" s="39"/>
      <c r="L26" s="39"/>
      <c r="M26" s="42"/>
      <c r="N26" s="42"/>
      <c r="O26" s="39"/>
      <c r="P26" s="39"/>
      <c r="Q26" s="40"/>
      <c r="R26" s="40"/>
      <c r="S26" s="39"/>
      <c r="T26" s="40"/>
      <c r="U26" s="40"/>
      <c r="V26" s="40"/>
      <c r="W26" s="39"/>
      <c r="X26" s="39"/>
      <c r="Y26" s="39"/>
      <c r="Z26" s="39"/>
      <c r="AA26" s="40"/>
      <c r="AB26" s="40"/>
      <c r="AC26" s="40"/>
      <c r="AD26" s="40"/>
      <c r="AE26" s="41"/>
      <c r="AF26" s="43"/>
      <c r="AG26" s="41"/>
      <c r="AH26" s="41"/>
      <c r="AI26" s="43"/>
      <c r="AJ26" s="44"/>
      <c r="AK26" s="44"/>
      <c r="AL26" s="44"/>
      <c r="AM26" s="44"/>
      <c r="AN26" s="44"/>
      <c r="AO26" s="44"/>
      <c r="AP26" s="44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39"/>
      <c r="F27" s="39"/>
      <c r="G27" s="39"/>
      <c r="H27" s="39"/>
      <c r="I27" s="39"/>
      <c r="J27" s="39"/>
      <c r="K27" s="39"/>
      <c r="L27" s="39"/>
      <c r="M27" s="42"/>
      <c r="N27" s="42"/>
      <c r="O27" s="39"/>
      <c r="P27" s="39"/>
      <c r="Q27" s="40"/>
      <c r="R27" s="40"/>
      <c r="S27" s="39"/>
      <c r="T27" s="40"/>
      <c r="U27" s="40"/>
      <c r="V27" s="40"/>
      <c r="W27" s="39"/>
      <c r="X27" s="39"/>
      <c r="Y27" s="39"/>
      <c r="Z27" s="39"/>
      <c r="AA27" s="40"/>
      <c r="AB27" s="40"/>
      <c r="AC27" s="40"/>
      <c r="AD27" s="40"/>
      <c r="AE27" s="41"/>
      <c r="AF27" s="43"/>
      <c r="AG27" s="41"/>
      <c r="AH27" s="41"/>
      <c r="AI27" s="43"/>
      <c r="AJ27" s="44"/>
      <c r="AK27" s="44"/>
      <c r="AL27" s="44"/>
      <c r="AM27" s="44"/>
      <c r="AN27" s="44"/>
      <c r="AO27" s="44"/>
      <c r="AP27" s="44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39"/>
      <c r="F28" s="39"/>
      <c r="G28" s="39"/>
      <c r="H28" s="39"/>
      <c r="I28" s="39"/>
      <c r="J28" s="39"/>
      <c r="K28" s="39"/>
      <c r="L28" s="39"/>
      <c r="M28" s="42"/>
      <c r="N28" s="42"/>
      <c r="O28" s="40"/>
      <c r="P28" s="40"/>
      <c r="Q28" s="40"/>
      <c r="R28" s="40"/>
      <c r="S28" s="39"/>
      <c r="T28" s="40"/>
      <c r="U28" s="40"/>
      <c r="V28" s="40"/>
      <c r="W28" s="39"/>
      <c r="X28" s="39"/>
      <c r="Y28" s="40"/>
      <c r="Z28" s="39"/>
      <c r="AA28" s="40"/>
      <c r="AB28" s="40"/>
      <c r="AC28" s="40"/>
      <c r="AD28" s="40"/>
      <c r="AE28" s="41"/>
      <c r="AF28" s="43"/>
      <c r="AG28" s="41"/>
      <c r="AH28" s="41"/>
      <c r="AI28" s="43"/>
      <c r="AJ28" s="44"/>
      <c r="AK28" s="44"/>
      <c r="AL28" s="44"/>
      <c r="AM28" s="44"/>
      <c r="AN28" s="44"/>
      <c r="AO28" s="44"/>
      <c r="AP28" s="44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39"/>
      <c r="F29" s="39"/>
      <c r="G29" s="39"/>
      <c r="H29" s="39"/>
      <c r="I29" s="39"/>
      <c r="J29" s="39"/>
      <c r="K29" s="39"/>
      <c r="L29" s="39"/>
      <c r="M29" s="42"/>
      <c r="N29" s="42"/>
      <c r="O29" s="40"/>
      <c r="P29" s="40"/>
      <c r="Q29" s="40"/>
      <c r="R29" s="40"/>
      <c r="S29" s="39"/>
      <c r="T29" s="40"/>
      <c r="U29" s="40"/>
      <c r="V29" s="40"/>
      <c r="W29" s="39"/>
      <c r="X29" s="39"/>
      <c r="Y29" s="40"/>
      <c r="Z29" s="39"/>
      <c r="AA29" s="40"/>
      <c r="AB29" s="40"/>
      <c r="AC29" s="40"/>
      <c r="AD29" s="41"/>
      <c r="AE29" s="41"/>
      <c r="AF29" s="43"/>
      <c r="AG29" s="41"/>
      <c r="AH29" s="41"/>
      <c r="AI29" s="43"/>
      <c r="AJ29" s="44"/>
      <c r="AK29" s="44"/>
      <c r="AL29" s="44"/>
      <c r="AM29" s="44"/>
      <c r="AN29" s="44"/>
      <c r="AO29" s="44"/>
      <c r="AP29" s="44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39"/>
      <c r="F30" s="39"/>
      <c r="G30" s="39"/>
      <c r="H30" s="39"/>
      <c r="I30" s="39"/>
      <c r="J30" s="39"/>
      <c r="K30" s="39"/>
      <c r="L30" s="39"/>
      <c r="M30" s="42"/>
      <c r="N30" s="42"/>
      <c r="O30" s="40"/>
      <c r="P30" s="40"/>
      <c r="Q30" s="40"/>
      <c r="R30" s="40"/>
      <c r="S30" s="39"/>
      <c r="T30" s="40"/>
      <c r="U30" s="40"/>
      <c r="V30" s="40"/>
      <c r="W30" s="39"/>
      <c r="X30" s="39"/>
      <c r="Y30" s="40"/>
      <c r="Z30" s="39"/>
      <c r="AA30" s="40"/>
      <c r="AB30" s="40"/>
      <c r="AC30" s="40"/>
      <c r="AD30" s="41"/>
      <c r="AE30" s="41"/>
      <c r="AF30" s="43"/>
      <c r="AG30" s="41"/>
      <c r="AH30" s="41"/>
      <c r="AI30" s="43"/>
      <c r="AJ30" s="44"/>
      <c r="AK30" s="44"/>
      <c r="AL30" s="44"/>
      <c r="AM30" s="44"/>
      <c r="AN30" s="44"/>
      <c r="AO30" s="44"/>
      <c r="AP30" s="44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37">
        <f>SUM(E32:E42)</f>
        <v>0</v>
      </c>
      <c r="F31" s="37">
        <f t="shared" ref="F31:AP31" si="2">SUM(F32:F42)</f>
        <v>0</v>
      </c>
      <c r="G31" s="37">
        <f t="shared" si="2"/>
        <v>0</v>
      </c>
      <c r="H31" s="37">
        <f t="shared" si="2"/>
        <v>0</v>
      </c>
      <c r="I31" s="37">
        <f t="shared" si="2"/>
        <v>0</v>
      </c>
      <c r="J31" s="37">
        <f t="shared" si="2"/>
        <v>0</v>
      </c>
      <c r="K31" s="37">
        <f t="shared" si="2"/>
        <v>0</v>
      </c>
      <c r="L31" s="37">
        <f t="shared" si="2"/>
        <v>0</v>
      </c>
      <c r="M31" s="37">
        <f t="shared" si="2"/>
        <v>0</v>
      </c>
      <c r="N31" s="37">
        <f t="shared" si="2"/>
        <v>0</v>
      </c>
      <c r="O31" s="37">
        <f t="shared" si="2"/>
        <v>0</v>
      </c>
      <c r="P31" s="37">
        <f t="shared" si="2"/>
        <v>0</v>
      </c>
      <c r="Q31" s="37">
        <f t="shared" si="2"/>
        <v>0</v>
      </c>
      <c r="R31" s="37">
        <f t="shared" si="2"/>
        <v>0</v>
      </c>
      <c r="S31" s="37">
        <f t="shared" si="2"/>
        <v>0</v>
      </c>
      <c r="T31" s="37">
        <f t="shared" si="2"/>
        <v>0</v>
      </c>
      <c r="U31" s="37">
        <f t="shared" si="2"/>
        <v>0</v>
      </c>
      <c r="V31" s="37">
        <f t="shared" si="2"/>
        <v>0</v>
      </c>
      <c r="W31" s="37">
        <f t="shared" si="2"/>
        <v>0</v>
      </c>
      <c r="X31" s="37">
        <f t="shared" si="2"/>
        <v>0</v>
      </c>
      <c r="Y31" s="37">
        <f t="shared" si="2"/>
        <v>0</v>
      </c>
      <c r="Z31" s="37">
        <f t="shared" si="2"/>
        <v>0</v>
      </c>
      <c r="AA31" s="37">
        <f t="shared" si="2"/>
        <v>0</v>
      </c>
      <c r="AB31" s="37">
        <f t="shared" si="2"/>
        <v>0</v>
      </c>
      <c r="AC31" s="37">
        <f t="shared" si="2"/>
        <v>0</v>
      </c>
      <c r="AD31" s="37">
        <f t="shared" si="2"/>
        <v>0</v>
      </c>
      <c r="AE31" s="37">
        <f t="shared" si="2"/>
        <v>0</v>
      </c>
      <c r="AF31" s="37">
        <f t="shared" si="2"/>
        <v>0</v>
      </c>
      <c r="AG31" s="37">
        <f t="shared" si="2"/>
        <v>0</v>
      </c>
      <c r="AH31" s="37">
        <f t="shared" si="2"/>
        <v>0</v>
      </c>
      <c r="AI31" s="37">
        <f t="shared" si="2"/>
        <v>0</v>
      </c>
      <c r="AJ31" s="37">
        <f t="shared" si="2"/>
        <v>0</v>
      </c>
      <c r="AK31" s="37">
        <f t="shared" si="2"/>
        <v>0</v>
      </c>
      <c r="AL31" s="37">
        <f t="shared" si="2"/>
        <v>0</v>
      </c>
      <c r="AM31" s="37">
        <f t="shared" si="2"/>
        <v>0</v>
      </c>
      <c r="AN31" s="37">
        <f t="shared" si="2"/>
        <v>0</v>
      </c>
      <c r="AO31" s="37">
        <f t="shared" si="2"/>
        <v>0</v>
      </c>
      <c r="AP31" s="37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40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41"/>
      <c r="AE32" s="41"/>
      <c r="AF32" s="43"/>
      <c r="AG32" s="41"/>
      <c r="AH32" s="41"/>
      <c r="AI32" s="43"/>
      <c r="AJ32" s="44"/>
      <c r="AK32" s="44"/>
      <c r="AL32" s="44"/>
      <c r="AM32" s="44"/>
      <c r="AN32" s="44"/>
      <c r="AO32" s="44"/>
      <c r="AP32" s="44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40"/>
      <c r="P33" s="40"/>
      <c r="Q33" s="40"/>
      <c r="R33" s="40"/>
      <c r="S33" s="39"/>
      <c r="T33" s="40"/>
      <c r="U33" s="40"/>
      <c r="V33" s="40"/>
      <c r="W33" s="39"/>
      <c r="X33" s="39"/>
      <c r="Y33" s="40"/>
      <c r="Z33" s="39"/>
      <c r="AA33" s="40"/>
      <c r="AB33" s="40"/>
      <c r="AC33" s="40"/>
      <c r="AD33" s="41"/>
      <c r="AE33" s="41"/>
      <c r="AF33" s="43"/>
      <c r="AG33" s="41"/>
      <c r="AH33" s="41"/>
      <c r="AI33" s="43"/>
      <c r="AJ33" s="44"/>
      <c r="AK33" s="44"/>
      <c r="AL33" s="44"/>
      <c r="AM33" s="44"/>
      <c r="AN33" s="44"/>
      <c r="AO33" s="44"/>
      <c r="AP33" s="44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40"/>
      <c r="P34" s="40"/>
      <c r="Q34" s="40"/>
      <c r="R34" s="40"/>
      <c r="S34" s="39"/>
      <c r="T34" s="40"/>
      <c r="U34" s="40"/>
      <c r="V34" s="40"/>
      <c r="W34" s="39"/>
      <c r="X34" s="39"/>
      <c r="Y34" s="40"/>
      <c r="Z34" s="39"/>
      <c r="AA34" s="40"/>
      <c r="AB34" s="40"/>
      <c r="AC34" s="40"/>
      <c r="AD34" s="41"/>
      <c r="AE34" s="41"/>
      <c r="AF34" s="43"/>
      <c r="AG34" s="41"/>
      <c r="AH34" s="41"/>
      <c r="AI34" s="43"/>
      <c r="AJ34" s="44"/>
      <c r="AK34" s="44"/>
      <c r="AL34" s="44"/>
      <c r="AM34" s="44"/>
      <c r="AN34" s="44"/>
      <c r="AO34" s="44"/>
      <c r="AP34" s="44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40"/>
      <c r="P35" s="40"/>
      <c r="Q35" s="40"/>
      <c r="R35" s="40"/>
      <c r="S35" s="39"/>
      <c r="T35" s="40"/>
      <c r="U35" s="40"/>
      <c r="V35" s="40"/>
      <c r="W35" s="39"/>
      <c r="X35" s="39"/>
      <c r="Y35" s="40"/>
      <c r="Z35" s="39"/>
      <c r="AA35" s="40"/>
      <c r="AB35" s="40"/>
      <c r="AC35" s="40"/>
      <c r="AD35" s="41"/>
      <c r="AE35" s="41"/>
      <c r="AF35" s="43"/>
      <c r="AG35" s="41"/>
      <c r="AH35" s="41"/>
      <c r="AI35" s="43"/>
      <c r="AJ35" s="44"/>
      <c r="AK35" s="44"/>
      <c r="AL35" s="44"/>
      <c r="AM35" s="44"/>
      <c r="AN35" s="44"/>
      <c r="AO35" s="44"/>
      <c r="AP35" s="44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40"/>
      <c r="P36" s="40"/>
      <c r="Q36" s="40"/>
      <c r="R36" s="40"/>
      <c r="S36" s="39"/>
      <c r="T36" s="40"/>
      <c r="U36" s="40"/>
      <c r="V36" s="40"/>
      <c r="W36" s="39"/>
      <c r="X36" s="39"/>
      <c r="Y36" s="40"/>
      <c r="Z36" s="39"/>
      <c r="AA36" s="40"/>
      <c r="AB36" s="40"/>
      <c r="AC36" s="40"/>
      <c r="AD36" s="41"/>
      <c r="AE36" s="41"/>
      <c r="AF36" s="43"/>
      <c r="AG36" s="41"/>
      <c r="AH36" s="41"/>
      <c r="AI36" s="43"/>
      <c r="AJ36" s="44"/>
      <c r="AK36" s="44"/>
      <c r="AL36" s="44"/>
      <c r="AM36" s="44"/>
      <c r="AN36" s="44"/>
      <c r="AO36" s="44"/>
      <c r="AP36" s="44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40"/>
      <c r="P37" s="40"/>
      <c r="Q37" s="40"/>
      <c r="R37" s="40"/>
      <c r="S37" s="39"/>
      <c r="T37" s="40"/>
      <c r="U37" s="40"/>
      <c r="V37" s="40"/>
      <c r="W37" s="39"/>
      <c r="X37" s="39"/>
      <c r="Y37" s="40"/>
      <c r="Z37" s="39"/>
      <c r="AA37" s="40"/>
      <c r="AB37" s="40"/>
      <c r="AC37" s="40"/>
      <c r="AD37" s="41"/>
      <c r="AE37" s="41"/>
      <c r="AF37" s="43"/>
      <c r="AG37" s="41"/>
      <c r="AH37" s="41"/>
      <c r="AI37" s="43"/>
      <c r="AJ37" s="44"/>
      <c r="AK37" s="44"/>
      <c r="AL37" s="44"/>
      <c r="AM37" s="44"/>
      <c r="AN37" s="44"/>
      <c r="AO37" s="44"/>
      <c r="AP37" s="44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40"/>
      <c r="P38" s="40"/>
      <c r="Q38" s="40"/>
      <c r="R38" s="40"/>
      <c r="S38" s="39"/>
      <c r="T38" s="40"/>
      <c r="U38" s="40"/>
      <c r="V38" s="40"/>
      <c r="W38" s="39"/>
      <c r="X38" s="39"/>
      <c r="Y38" s="40"/>
      <c r="Z38" s="39"/>
      <c r="AA38" s="40"/>
      <c r="AB38" s="40"/>
      <c r="AC38" s="40"/>
      <c r="AD38" s="41"/>
      <c r="AE38" s="41"/>
      <c r="AF38" s="43"/>
      <c r="AG38" s="41"/>
      <c r="AH38" s="41"/>
      <c r="AI38" s="43"/>
      <c r="AJ38" s="44"/>
      <c r="AK38" s="44"/>
      <c r="AL38" s="44"/>
      <c r="AM38" s="44"/>
      <c r="AN38" s="44"/>
      <c r="AO38" s="44"/>
      <c r="AP38" s="44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0"/>
      <c r="P39" s="40"/>
      <c r="Q39" s="40"/>
      <c r="R39" s="40"/>
      <c r="S39" s="39"/>
      <c r="T39" s="40"/>
      <c r="U39" s="40"/>
      <c r="V39" s="40"/>
      <c r="W39" s="39"/>
      <c r="X39" s="39"/>
      <c r="Y39" s="40"/>
      <c r="Z39" s="39"/>
      <c r="AA39" s="40"/>
      <c r="AB39" s="40"/>
      <c r="AC39" s="40"/>
      <c r="AD39" s="41"/>
      <c r="AE39" s="41"/>
      <c r="AF39" s="43"/>
      <c r="AG39" s="41"/>
      <c r="AH39" s="41"/>
      <c r="AI39" s="43"/>
      <c r="AJ39" s="44"/>
      <c r="AK39" s="44"/>
      <c r="AL39" s="44"/>
      <c r="AM39" s="44"/>
      <c r="AN39" s="44"/>
      <c r="AO39" s="44"/>
      <c r="AP39" s="44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40"/>
      <c r="P40" s="40"/>
      <c r="Q40" s="40"/>
      <c r="R40" s="40"/>
      <c r="S40" s="39"/>
      <c r="T40" s="40"/>
      <c r="U40" s="40"/>
      <c r="V40" s="40"/>
      <c r="W40" s="39"/>
      <c r="X40" s="39"/>
      <c r="Y40" s="40"/>
      <c r="Z40" s="39"/>
      <c r="AA40" s="40"/>
      <c r="AB40" s="40"/>
      <c r="AC40" s="40"/>
      <c r="AD40" s="41"/>
      <c r="AE40" s="41"/>
      <c r="AF40" s="43"/>
      <c r="AG40" s="41"/>
      <c r="AH40" s="41"/>
      <c r="AI40" s="43"/>
      <c r="AJ40" s="44"/>
      <c r="AK40" s="44"/>
      <c r="AL40" s="44"/>
      <c r="AM40" s="44"/>
      <c r="AN40" s="44"/>
      <c r="AO40" s="44"/>
      <c r="AP40" s="44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  <c r="P41" s="40"/>
      <c r="Q41" s="40"/>
      <c r="R41" s="40"/>
      <c r="S41" s="39"/>
      <c r="T41" s="40"/>
      <c r="U41" s="40"/>
      <c r="V41" s="40"/>
      <c r="W41" s="39"/>
      <c r="X41" s="39"/>
      <c r="Y41" s="40"/>
      <c r="Z41" s="39"/>
      <c r="AA41" s="40"/>
      <c r="AB41" s="40"/>
      <c r="AC41" s="40"/>
      <c r="AD41" s="41"/>
      <c r="AE41" s="41"/>
      <c r="AF41" s="43"/>
      <c r="AG41" s="41"/>
      <c r="AH41" s="41"/>
      <c r="AI41" s="43"/>
      <c r="AJ41" s="44"/>
      <c r="AK41" s="44"/>
      <c r="AL41" s="44"/>
      <c r="AM41" s="44"/>
      <c r="AN41" s="44"/>
      <c r="AO41" s="44"/>
      <c r="AP41" s="44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40"/>
      <c r="P42" s="40"/>
      <c r="Q42" s="40"/>
      <c r="R42" s="40"/>
      <c r="S42" s="39"/>
      <c r="T42" s="40"/>
      <c r="U42" s="40"/>
      <c r="V42" s="40"/>
      <c r="W42" s="39"/>
      <c r="X42" s="39"/>
      <c r="Y42" s="40"/>
      <c r="Z42" s="39"/>
      <c r="AA42" s="39"/>
      <c r="AB42" s="40"/>
      <c r="AC42" s="40"/>
      <c r="AD42" s="41"/>
      <c r="AE42" s="41"/>
      <c r="AF42" s="43"/>
      <c r="AG42" s="41"/>
      <c r="AH42" s="41"/>
      <c r="AI42" s="43"/>
      <c r="AJ42" s="44"/>
      <c r="AK42" s="44"/>
      <c r="AL42" s="44"/>
      <c r="AM42" s="44"/>
      <c r="AN42" s="44"/>
      <c r="AO42" s="44"/>
      <c r="AP42" s="44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37">
        <f>SUM(E44:E50)</f>
        <v>0</v>
      </c>
      <c r="F43" s="37">
        <f t="shared" ref="F43:AP43" si="3">SUM(F44:F50)</f>
        <v>0</v>
      </c>
      <c r="G43" s="37">
        <f t="shared" si="3"/>
        <v>0</v>
      </c>
      <c r="H43" s="37">
        <f t="shared" si="3"/>
        <v>0</v>
      </c>
      <c r="I43" s="37">
        <f t="shared" si="3"/>
        <v>0</v>
      </c>
      <c r="J43" s="37">
        <f t="shared" si="3"/>
        <v>0</v>
      </c>
      <c r="K43" s="37">
        <f t="shared" si="3"/>
        <v>0</v>
      </c>
      <c r="L43" s="37">
        <f t="shared" si="3"/>
        <v>0</v>
      </c>
      <c r="M43" s="37">
        <f t="shared" si="3"/>
        <v>0</v>
      </c>
      <c r="N43" s="37">
        <f t="shared" si="3"/>
        <v>0</v>
      </c>
      <c r="O43" s="37">
        <f t="shared" si="3"/>
        <v>0</v>
      </c>
      <c r="P43" s="37">
        <f t="shared" si="3"/>
        <v>0</v>
      </c>
      <c r="Q43" s="37">
        <f t="shared" si="3"/>
        <v>0</v>
      </c>
      <c r="R43" s="37">
        <f t="shared" si="3"/>
        <v>0</v>
      </c>
      <c r="S43" s="37">
        <f t="shared" si="3"/>
        <v>0</v>
      </c>
      <c r="T43" s="37">
        <f t="shared" si="3"/>
        <v>0</v>
      </c>
      <c r="U43" s="37">
        <f t="shared" si="3"/>
        <v>0</v>
      </c>
      <c r="V43" s="37">
        <f t="shared" si="3"/>
        <v>0</v>
      </c>
      <c r="W43" s="37">
        <f t="shared" si="3"/>
        <v>0</v>
      </c>
      <c r="X43" s="37">
        <f t="shared" si="3"/>
        <v>0</v>
      </c>
      <c r="Y43" s="37">
        <f t="shared" si="3"/>
        <v>0</v>
      </c>
      <c r="Z43" s="37">
        <f t="shared" si="3"/>
        <v>0</v>
      </c>
      <c r="AA43" s="37">
        <f t="shared" si="3"/>
        <v>0</v>
      </c>
      <c r="AB43" s="37">
        <f t="shared" si="3"/>
        <v>0</v>
      </c>
      <c r="AC43" s="37">
        <f t="shared" si="3"/>
        <v>0</v>
      </c>
      <c r="AD43" s="37">
        <f t="shared" si="3"/>
        <v>0</v>
      </c>
      <c r="AE43" s="37">
        <f t="shared" si="3"/>
        <v>0</v>
      </c>
      <c r="AF43" s="37">
        <f t="shared" si="3"/>
        <v>0</v>
      </c>
      <c r="AG43" s="37">
        <f t="shared" si="3"/>
        <v>0</v>
      </c>
      <c r="AH43" s="37">
        <f t="shared" si="3"/>
        <v>0</v>
      </c>
      <c r="AI43" s="37">
        <f t="shared" si="3"/>
        <v>0</v>
      </c>
      <c r="AJ43" s="37">
        <f t="shared" si="3"/>
        <v>0</v>
      </c>
      <c r="AK43" s="37">
        <f t="shared" si="3"/>
        <v>0</v>
      </c>
      <c r="AL43" s="37">
        <f t="shared" si="3"/>
        <v>0</v>
      </c>
      <c r="AM43" s="37">
        <f t="shared" si="3"/>
        <v>0</v>
      </c>
      <c r="AN43" s="37">
        <f t="shared" si="3"/>
        <v>0</v>
      </c>
      <c r="AO43" s="37">
        <f t="shared" si="3"/>
        <v>0</v>
      </c>
      <c r="AP43" s="37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40"/>
      <c r="P44" s="40"/>
      <c r="Q44" s="40"/>
      <c r="R44" s="40"/>
      <c r="S44" s="39"/>
      <c r="T44" s="40"/>
      <c r="U44" s="40"/>
      <c r="V44" s="40"/>
      <c r="W44" s="39"/>
      <c r="X44" s="39"/>
      <c r="Y44" s="40"/>
      <c r="Z44" s="39"/>
      <c r="AA44" s="40"/>
      <c r="AB44" s="40"/>
      <c r="AC44" s="40"/>
      <c r="AD44" s="41"/>
      <c r="AE44" s="41"/>
      <c r="AF44" s="43"/>
      <c r="AG44" s="41"/>
      <c r="AH44" s="41"/>
      <c r="AI44" s="43"/>
      <c r="AJ44" s="44"/>
      <c r="AK44" s="44"/>
      <c r="AL44" s="44"/>
      <c r="AM44" s="44"/>
      <c r="AN44" s="44"/>
      <c r="AO44" s="44"/>
      <c r="AP44" s="44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40"/>
      <c r="P45" s="40"/>
      <c r="Q45" s="40"/>
      <c r="R45" s="40"/>
      <c r="S45" s="39"/>
      <c r="T45" s="40"/>
      <c r="U45" s="40"/>
      <c r="V45" s="40"/>
      <c r="W45" s="39"/>
      <c r="X45" s="39"/>
      <c r="Y45" s="40"/>
      <c r="Z45" s="39"/>
      <c r="AA45" s="40"/>
      <c r="AB45" s="40"/>
      <c r="AC45" s="40"/>
      <c r="AD45" s="41"/>
      <c r="AE45" s="41"/>
      <c r="AF45" s="43"/>
      <c r="AG45" s="41"/>
      <c r="AH45" s="41"/>
      <c r="AI45" s="43"/>
      <c r="AJ45" s="44"/>
      <c r="AK45" s="44"/>
      <c r="AL45" s="44"/>
      <c r="AM45" s="44"/>
      <c r="AN45" s="44"/>
      <c r="AO45" s="44"/>
      <c r="AP45" s="44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40"/>
      <c r="P46" s="40"/>
      <c r="Q46" s="40"/>
      <c r="R46" s="40"/>
      <c r="S46" s="39"/>
      <c r="T46" s="40"/>
      <c r="U46" s="40"/>
      <c r="V46" s="40"/>
      <c r="W46" s="39"/>
      <c r="X46" s="39"/>
      <c r="Y46" s="40"/>
      <c r="Z46" s="39"/>
      <c r="AA46" s="40"/>
      <c r="AB46" s="40"/>
      <c r="AC46" s="40"/>
      <c r="AD46" s="41"/>
      <c r="AE46" s="41"/>
      <c r="AF46" s="43"/>
      <c r="AG46" s="41"/>
      <c r="AH46" s="41"/>
      <c r="AI46" s="43"/>
      <c r="AJ46" s="44"/>
      <c r="AK46" s="44"/>
      <c r="AL46" s="44"/>
      <c r="AM46" s="44"/>
      <c r="AN46" s="44"/>
      <c r="AO46" s="44"/>
      <c r="AP46" s="44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40"/>
      <c r="P47" s="40"/>
      <c r="Q47" s="40"/>
      <c r="R47" s="40"/>
      <c r="S47" s="39"/>
      <c r="T47" s="40"/>
      <c r="U47" s="40"/>
      <c r="V47" s="40"/>
      <c r="W47" s="39"/>
      <c r="X47" s="39"/>
      <c r="Y47" s="40"/>
      <c r="Z47" s="39"/>
      <c r="AA47" s="40"/>
      <c r="AB47" s="40"/>
      <c r="AC47" s="40"/>
      <c r="AD47" s="41"/>
      <c r="AE47" s="41"/>
      <c r="AF47" s="43"/>
      <c r="AG47" s="41"/>
      <c r="AH47" s="41"/>
      <c r="AI47" s="43"/>
      <c r="AJ47" s="44"/>
      <c r="AK47" s="44"/>
      <c r="AL47" s="44"/>
      <c r="AM47" s="44"/>
      <c r="AN47" s="44"/>
      <c r="AO47" s="44"/>
      <c r="AP47" s="44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40"/>
      <c r="P48" s="40"/>
      <c r="Q48" s="40"/>
      <c r="R48" s="40"/>
      <c r="S48" s="39"/>
      <c r="T48" s="40"/>
      <c r="U48" s="40"/>
      <c r="V48" s="40"/>
      <c r="W48" s="39"/>
      <c r="X48" s="39"/>
      <c r="Y48" s="40"/>
      <c r="Z48" s="39"/>
      <c r="AA48" s="40"/>
      <c r="AB48" s="40"/>
      <c r="AC48" s="40"/>
      <c r="AD48" s="41"/>
      <c r="AE48" s="41"/>
      <c r="AF48" s="43"/>
      <c r="AG48" s="41"/>
      <c r="AH48" s="41"/>
      <c r="AI48" s="43"/>
      <c r="AJ48" s="44"/>
      <c r="AK48" s="44"/>
      <c r="AL48" s="44"/>
      <c r="AM48" s="44"/>
      <c r="AN48" s="44"/>
      <c r="AO48" s="44"/>
      <c r="AP48" s="44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40"/>
      <c r="P49" s="40"/>
      <c r="Q49" s="40"/>
      <c r="R49" s="40"/>
      <c r="S49" s="39"/>
      <c r="T49" s="40"/>
      <c r="U49" s="40"/>
      <c r="V49" s="40"/>
      <c r="W49" s="39"/>
      <c r="X49" s="39"/>
      <c r="Y49" s="40"/>
      <c r="Z49" s="39"/>
      <c r="AA49" s="40"/>
      <c r="AB49" s="40"/>
      <c r="AC49" s="40"/>
      <c r="AD49" s="41"/>
      <c r="AE49" s="41"/>
      <c r="AF49" s="43"/>
      <c r="AG49" s="41"/>
      <c r="AH49" s="41"/>
      <c r="AI49" s="43"/>
      <c r="AJ49" s="44"/>
      <c r="AK49" s="44"/>
      <c r="AL49" s="44"/>
      <c r="AM49" s="44"/>
      <c r="AN49" s="44"/>
      <c r="AO49" s="44"/>
      <c r="AP49" s="44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40"/>
      <c r="P50" s="40"/>
      <c r="Q50" s="40"/>
      <c r="R50" s="40"/>
      <c r="S50" s="39"/>
      <c r="T50" s="40"/>
      <c r="U50" s="40"/>
      <c r="V50" s="40"/>
      <c r="W50" s="39"/>
      <c r="X50" s="39"/>
      <c r="Y50" s="40"/>
      <c r="Z50" s="39"/>
      <c r="AA50" s="40"/>
      <c r="AB50" s="40"/>
      <c r="AC50" s="40"/>
      <c r="AD50" s="41"/>
      <c r="AE50" s="41"/>
      <c r="AF50" s="43"/>
      <c r="AG50" s="41"/>
      <c r="AH50" s="41"/>
      <c r="AI50" s="43"/>
      <c r="AJ50" s="44"/>
      <c r="AK50" s="44"/>
      <c r="AL50" s="44"/>
      <c r="AM50" s="44"/>
      <c r="AN50" s="44"/>
      <c r="AO50" s="44"/>
      <c r="AP50" s="44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37">
        <f>SUM(E52:E64)</f>
        <v>0</v>
      </c>
      <c r="F51" s="37">
        <f t="shared" ref="F51:AP51" si="4">SUM(F52:F64)</f>
        <v>0</v>
      </c>
      <c r="G51" s="37">
        <f t="shared" si="4"/>
        <v>0</v>
      </c>
      <c r="H51" s="37">
        <f t="shared" si="4"/>
        <v>0</v>
      </c>
      <c r="I51" s="37">
        <f t="shared" si="4"/>
        <v>0</v>
      </c>
      <c r="J51" s="37">
        <f t="shared" si="4"/>
        <v>0</v>
      </c>
      <c r="K51" s="37">
        <f t="shared" si="4"/>
        <v>0</v>
      </c>
      <c r="L51" s="37">
        <f t="shared" si="4"/>
        <v>0</v>
      </c>
      <c r="M51" s="37">
        <f t="shared" si="4"/>
        <v>0</v>
      </c>
      <c r="N51" s="37">
        <f t="shared" si="4"/>
        <v>0</v>
      </c>
      <c r="O51" s="37">
        <f t="shared" si="4"/>
        <v>0</v>
      </c>
      <c r="P51" s="37">
        <f t="shared" si="4"/>
        <v>0</v>
      </c>
      <c r="Q51" s="37">
        <f t="shared" si="4"/>
        <v>0</v>
      </c>
      <c r="R51" s="37">
        <f t="shared" si="4"/>
        <v>0</v>
      </c>
      <c r="S51" s="37">
        <f t="shared" si="4"/>
        <v>0</v>
      </c>
      <c r="T51" s="37">
        <f t="shared" si="4"/>
        <v>0</v>
      </c>
      <c r="U51" s="37">
        <f t="shared" si="4"/>
        <v>0</v>
      </c>
      <c r="V51" s="37">
        <f t="shared" si="4"/>
        <v>0</v>
      </c>
      <c r="W51" s="37">
        <f t="shared" si="4"/>
        <v>0</v>
      </c>
      <c r="X51" s="37">
        <f t="shared" si="4"/>
        <v>0</v>
      </c>
      <c r="Y51" s="37">
        <f t="shared" si="4"/>
        <v>0</v>
      </c>
      <c r="Z51" s="37">
        <f t="shared" si="4"/>
        <v>0</v>
      </c>
      <c r="AA51" s="37">
        <f t="shared" si="4"/>
        <v>0</v>
      </c>
      <c r="AB51" s="37">
        <f t="shared" si="4"/>
        <v>0</v>
      </c>
      <c r="AC51" s="37">
        <f t="shared" si="4"/>
        <v>0</v>
      </c>
      <c r="AD51" s="37">
        <f t="shared" si="4"/>
        <v>0</v>
      </c>
      <c r="AE51" s="37">
        <f t="shared" si="4"/>
        <v>0</v>
      </c>
      <c r="AF51" s="37">
        <f t="shared" si="4"/>
        <v>0</v>
      </c>
      <c r="AG51" s="37">
        <f t="shared" si="4"/>
        <v>0</v>
      </c>
      <c r="AH51" s="37">
        <f t="shared" si="4"/>
        <v>0</v>
      </c>
      <c r="AI51" s="37">
        <f t="shared" si="4"/>
        <v>0</v>
      </c>
      <c r="AJ51" s="37">
        <f t="shared" si="4"/>
        <v>0</v>
      </c>
      <c r="AK51" s="37">
        <f t="shared" si="4"/>
        <v>0</v>
      </c>
      <c r="AL51" s="37">
        <f t="shared" si="4"/>
        <v>0</v>
      </c>
      <c r="AM51" s="37">
        <f t="shared" si="4"/>
        <v>0</v>
      </c>
      <c r="AN51" s="37">
        <f t="shared" si="4"/>
        <v>0</v>
      </c>
      <c r="AO51" s="37">
        <f t="shared" si="4"/>
        <v>0</v>
      </c>
      <c r="AP51" s="37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40"/>
      <c r="P52" s="40"/>
      <c r="Q52" s="40"/>
      <c r="R52" s="40"/>
      <c r="S52" s="39"/>
      <c r="T52" s="40"/>
      <c r="U52" s="40"/>
      <c r="V52" s="40"/>
      <c r="W52" s="39"/>
      <c r="X52" s="39"/>
      <c r="Y52" s="40"/>
      <c r="Z52" s="39"/>
      <c r="AA52" s="40"/>
      <c r="AB52" s="40"/>
      <c r="AC52" s="40"/>
      <c r="AD52" s="41"/>
      <c r="AE52" s="41"/>
      <c r="AF52" s="43"/>
      <c r="AG52" s="41"/>
      <c r="AH52" s="41"/>
      <c r="AI52" s="43"/>
      <c r="AJ52" s="44"/>
      <c r="AK52" s="44"/>
      <c r="AL52" s="44"/>
      <c r="AM52" s="44"/>
      <c r="AN52" s="44"/>
      <c r="AO52" s="44"/>
      <c r="AP52" s="44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40"/>
      <c r="P53" s="40"/>
      <c r="Q53" s="40"/>
      <c r="R53" s="40"/>
      <c r="S53" s="39"/>
      <c r="T53" s="40"/>
      <c r="U53" s="40"/>
      <c r="V53" s="40"/>
      <c r="W53" s="39"/>
      <c r="X53" s="39"/>
      <c r="Y53" s="40"/>
      <c r="Z53" s="39"/>
      <c r="AA53" s="40"/>
      <c r="AB53" s="40"/>
      <c r="AC53" s="40"/>
      <c r="AD53" s="41"/>
      <c r="AE53" s="41"/>
      <c r="AF53" s="43"/>
      <c r="AG53" s="41"/>
      <c r="AH53" s="41"/>
      <c r="AI53" s="43"/>
      <c r="AJ53" s="44"/>
      <c r="AK53" s="44"/>
      <c r="AL53" s="44"/>
      <c r="AM53" s="44"/>
      <c r="AN53" s="44"/>
      <c r="AO53" s="44"/>
      <c r="AP53" s="44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40"/>
      <c r="P54" s="40"/>
      <c r="Q54" s="40"/>
      <c r="R54" s="40"/>
      <c r="S54" s="39"/>
      <c r="T54" s="40"/>
      <c r="U54" s="40"/>
      <c r="V54" s="40"/>
      <c r="W54" s="39"/>
      <c r="X54" s="39"/>
      <c r="Y54" s="40"/>
      <c r="Z54" s="39"/>
      <c r="AA54" s="40"/>
      <c r="AB54" s="40"/>
      <c r="AC54" s="40"/>
      <c r="AD54" s="41"/>
      <c r="AE54" s="41"/>
      <c r="AF54" s="43"/>
      <c r="AG54" s="41"/>
      <c r="AH54" s="41"/>
      <c r="AI54" s="43"/>
      <c r="AJ54" s="44"/>
      <c r="AK54" s="44"/>
      <c r="AL54" s="44"/>
      <c r="AM54" s="44"/>
      <c r="AN54" s="44"/>
      <c r="AO54" s="44"/>
      <c r="AP54" s="44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40"/>
      <c r="P55" s="40"/>
      <c r="Q55" s="40"/>
      <c r="R55" s="40"/>
      <c r="S55" s="39"/>
      <c r="T55" s="40"/>
      <c r="U55" s="40"/>
      <c r="V55" s="40"/>
      <c r="W55" s="39"/>
      <c r="X55" s="39"/>
      <c r="Y55" s="40"/>
      <c r="Z55" s="39"/>
      <c r="AA55" s="40"/>
      <c r="AB55" s="40"/>
      <c r="AC55" s="40"/>
      <c r="AD55" s="41"/>
      <c r="AE55" s="41"/>
      <c r="AF55" s="43"/>
      <c r="AG55" s="41"/>
      <c r="AH55" s="41"/>
      <c r="AI55" s="43"/>
      <c r="AJ55" s="44"/>
      <c r="AK55" s="44"/>
      <c r="AL55" s="44"/>
      <c r="AM55" s="44"/>
      <c r="AN55" s="44"/>
      <c r="AO55" s="44"/>
      <c r="AP55" s="44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40"/>
      <c r="P56" s="40"/>
      <c r="Q56" s="40"/>
      <c r="R56" s="40"/>
      <c r="S56" s="39"/>
      <c r="T56" s="40"/>
      <c r="U56" s="40"/>
      <c r="V56" s="40"/>
      <c r="W56" s="39"/>
      <c r="X56" s="39"/>
      <c r="Y56" s="40"/>
      <c r="Z56" s="39"/>
      <c r="AA56" s="40"/>
      <c r="AB56" s="40"/>
      <c r="AC56" s="40"/>
      <c r="AD56" s="41"/>
      <c r="AE56" s="41"/>
      <c r="AF56" s="43"/>
      <c r="AG56" s="41"/>
      <c r="AH56" s="41"/>
      <c r="AI56" s="43"/>
      <c r="AJ56" s="44"/>
      <c r="AK56" s="44"/>
      <c r="AL56" s="44"/>
      <c r="AM56" s="44"/>
      <c r="AN56" s="44"/>
      <c r="AO56" s="44"/>
      <c r="AP56" s="44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40"/>
      <c r="P57" s="40"/>
      <c r="Q57" s="40"/>
      <c r="R57" s="40"/>
      <c r="S57" s="39"/>
      <c r="T57" s="40"/>
      <c r="U57" s="40"/>
      <c r="V57" s="40"/>
      <c r="W57" s="39"/>
      <c r="X57" s="39"/>
      <c r="Y57" s="40"/>
      <c r="Z57" s="39"/>
      <c r="AA57" s="40"/>
      <c r="AB57" s="40"/>
      <c r="AC57" s="40"/>
      <c r="AD57" s="41"/>
      <c r="AE57" s="41"/>
      <c r="AF57" s="43"/>
      <c r="AG57" s="41"/>
      <c r="AH57" s="41"/>
      <c r="AI57" s="43"/>
      <c r="AJ57" s="44"/>
      <c r="AK57" s="44"/>
      <c r="AL57" s="44"/>
      <c r="AM57" s="44"/>
      <c r="AN57" s="44"/>
      <c r="AO57" s="44"/>
      <c r="AP57" s="44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40"/>
      <c r="P58" s="40"/>
      <c r="Q58" s="40"/>
      <c r="R58" s="40"/>
      <c r="S58" s="39"/>
      <c r="T58" s="40"/>
      <c r="U58" s="40"/>
      <c r="V58" s="40"/>
      <c r="W58" s="39"/>
      <c r="X58" s="39"/>
      <c r="Y58" s="40"/>
      <c r="Z58" s="39"/>
      <c r="AA58" s="40"/>
      <c r="AB58" s="40"/>
      <c r="AC58" s="40"/>
      <c r="AD58" s="41"/>
      <c r="AE58" s="41"/>
      <c r="AF58" s="43"/>
      <c r="AG58" s="41"/>
      <c r="AH58" s="41"/>
      <c r="AI58" s="43"/>
      <c r="AJ58" s="44"/>
      <c r="AK58" s="44"/>
      <c r="AL58" s="44"/>
      <c r="AM58" s="44"/>
      <c r="AN58" s="44"/>
      <c r="AO58" s="44"/>
      <c r="AP58" s="44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40"/>
      <c r="P59" s="40"/>
      <c r="Q59" s="40"/>
      <c r="R59" s="40"/>
      <c r="S59" s="39"/>
      <c r="T59" s="40"/>
      <c r="U59" s="40"/>
      <c r="V59" s="40"/>
      <c r="W59" s="39"/>
      <c r="X59" s="39"/>
      <c r="Y59" s="40"/>
      <c r="Z59" s="39"/>
      <c r="AA59" s="40"/>
      <c r="AB59" s="40"/>
      <c r="AC59" s="40"/>
      <c r="AD59" s="41"/>
      <c r="AE59" s="41"/>
      <c r="AF59" s="43"/>
      <c r="AG59" s="41"/>
      <c r="AH59" s="41"/>
      <c r="AI59" s="43"/>
      <c r="AJ59" s="44"/>
      <c r="AK59" s="44"/>
      <c r="AL59" s="44"/>
      <c r="AM59" s="44"/>
      <c r="AN59" s="44"/>
      <c r="AO59" s="44"/>
      <c r="AP59" s="44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40"/>
      <c r="P60" s="40"/>
      <c r="Q60" s="40"/>
      <c r="R60" s="40"/>
      <c r="S60" s="39"/>
      <c r="T60" s="40"/>
      <c r="U60" s="40"/>
      <c r="V60" s="40"/>
      <c r="W60" s="39"/>
      <c r="X60" s="39"/>
      <c r="Y60" s="40"/>
      <c r="Z60" s="39"/>
      <c r="AA60" s="40"/>
      <c r="AB60" s="40"/>
      <c r="AC60" s="40"/>
      <c r="AD60" s="41"/>
      <c r="AE60" s="41"/>
      <c r="AF60" s="43"/>
      <c r="AG60" s="41"/>
      <c r="AH60" s="41"/>
      <c r="AI60" s="43"/>
      <c r="AJ60" s="44"/>
      <c r="AK60" s="44"/>
      <c r="AL60" s="44"/>
      <c r="AM60" s="44"/>
      <c r="AN60" s="44"/>
      <c r="AO60" s="44"/>
      <c r="AP60" s="44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40"/>
      <c r="P61" s="40"/>
      <c r="Q61" s="40"/>
      <c r="R61" s="40"/>
      <c r="S61" s="39"/>
      <c r="T61" s="40"/>
      <c r="U61" s="40"/>
      <c r="V61" s="40"/>
      <c r="W61" s="39"/>
      <c r="X61" s="39"/>
      <c r="Y61" s="40"/>
      <c r="Z61" s="39"/>
      <c r="AA61" s="40"/>
      <c r="AB61" s="40"/>
      <c r="AC61" s="40"/>
      <c r="AD61" s="41"/>
      <c r="AE61" s="41"/>
      <c r="AF61" s="43"/>
      <c r="AG61" s="41"/>
      <c r="AH61" s="41"/>
      <c r="AI61" s="43"/>
      <c r="AJ61" s="44"/>
      <c r="AK61" s="44"/>
      <c r="AL61" s="44"/>
      <c r="AM61" s="44"/>
      <c r="AN61" s="44"/>
      <c r="AO61" s="44"/>
      <c r="AP61" s="44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40"/>
      <c r="P62" s="40"/>
      <c r="Q62" s="40"/>
      <c r="R62" s="40"/>
      <c r="S62" s="39"/>
      <c r="T62" s="40"/>
      <c r="U62" s="40"/>
      <c r="V62" s="40"/>
      <c r="W62" s="39"/>
      <c r="X62" s="39"/>
      <c r="Y62" s="40"/>
      <c r="Z62" s="40"/>
      <c r="AA62" s="40"/>
      <c r="AB62" s="40"/>
      <c r="AC62" s="40"/>
      <c r="AD62" s="41"/>
      <c r="AE62" s="41"/>
      <c r="AF62" s="43"/>
      <c r="AG62" s="41"/>
      <c r="AH62" s="41"/>
      <c r="AI62" s="43"/>
      <c r="AJ62" s="44"/>
      <c r="AK62" s="44"/>
      <c r="AL62" s="44"/>
      <c r="AM62" s="44"/>
      <c r="AN62" s="44"/>
      <c r="AO62" s="44"/>
      <c r="AP62" s="44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40"/>
      <c r="P63" s="40"/>
      <c r="Q63" s="40"/>
      <c r="R63" s="40"/>
      <c r="S63" s="39"/>
      <c r="T63" s="40"/>
      <c r="U63" s="40"/>
      <c r="V63" s="40"/>
      <c r="W63" s="39"/>
      <c r="X63" s="39"/>
      <c r="Y63" s="40"/>
      <c r="Z63" s="39"/>
      <c r="AA63" s="40"/>
      <c r="AB63" s="40"/>
      <c r="AC63" s="40"/>
      <c r="AD63" s="41"/>
      <c r="AE63" s="41"/>
      <c r="AF63" s="43"/>
      <c r="AG63" s="41"/>
      <c r="AH63" s="41"/>
      <c r="AI63" s="43"/>
      <c r="AJ63" s="44"/>
      <c r="AK63" s="44"/>
      <c r="AL63" s="44"/>
      <c r="AM63" s="44"/>
      <c r="AN63" s="44"/>
      <c r="AO63" s="44"/>
      <c r="AP63" s="44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0"/>
      <c r="P64" s="40"/>
      <c r="Q64" s="40"/>
      <c r="R64" s="40"/>
      <c r="S64" s="39"/>
      <c r="T64" s="40"/>
      <c r="U64" s="40"/>
      <c r="V64" s="40"/>
      <c r="W64" s="39"/>
      <c r="X64" s="39"/>
      <c r="Y64" s="40"/>
      <c r="Z64" s="40"/>
      <c r="AA64" s="40"/>
      <c r="AB64" s="40"/>
      <c r="AC64" s="40"/>
      <c r="AD64" s="41"/>
      <c r="AE64" s="41"/>
      <c r="AF64" s="43"/>
      <c r="AG64" s="41"/>
      <c r="AH64" s="41"/>
      <c r="AI64" s="43"/>
      <c r="AJ64" s="44"/>
      <c r="AK64" s="44"/>
      <c r="AL64" s="44"/>
      <c r="AM64" s="44"/>
      <c r="AN64" s="44"/>
      <c r="AO64" s="44"/>
      <c r="AP64" s="44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37">
        <f>SUM(E66:E71)</f>
        <v>0</v>
      </c>
      <c r="F65" s="37">
        <f t="shared" ref="F65:AP65" si="5">SUM(F66:F71)</f>
        <v>0</v>
      </c>
      <c r="G65" s="37">
        <f t="shared" si="5"/>
        <v>0</v>
      </c>
      <c r="H65" s="37">
        <f t="shared" si="5"/>
        <v>0</v>
      </c>
      <c r="I65" s="37">
        <f t="shared" si="5"/>
        <v>0</v>
      </c>
      <c r="J65" s="37">
        <f t="shared" si="5"/>
        <v>0</v>
      </c>
      <c r="K65" s="37">
        <f t="shared" si="5"/>
        <v>0</v>
      </c>
      <c r="L65" s="37">
        <f t="shared" si="5"/>
        <v>0</v>
      </c>
      <c r="M65" s="37">
        <f t="shared" si="5"/>
        <v>0</v>
      </c>
      <c r="N65" s="37">
        <f t="shared" si="5"/>
        <v>0</v>
      </c>
      <c r="O65" s="37">
        <f t="shared" si="5"/>
        <v>0</v>
      </c>
      <c r="P65" s="37">
        <f t="shared" si="5"/>
        <v>0</v>
      </c>
      <c r="Q65" s="37">
        <f t="shared" si="5"/>
        <v>0</v>
      </c>
      <c r="R65" s="37">
        <f t="shared" si="5"/>
        <v>0</v>
      </c>
      <c r="S65" s="37">
        <f t="shared" si="5"/>
        <v>0</v>
      </c>
      <c r="T65" s="37">
        <f t="shared" si="5"/>
        <v>0</v>
      </c>
      <c r="U65" s="37">
        <f t="shared" si="5"/>
        <v>0</v>
      </c>
      <c r="V65" s="37">
        <f t="shared" si="5"/>
        <v>0</v>
      </c>
      <c r="W65" s="37">
        <f t="shared" si="5"/>
        <v>0</v>
      </c>
      <c r="X65" s="37">
        <f t="shared" si="5"/>
        <v>0</v>
      </c>
      <c r="Y65" s="37">
        <f t="shared" si="5"/>
        <v>0</v>
      </c>
      <c r="Z65" s="37">
        <f t="shared" si="5"/>
        <v>0</v>
      </c>
      <c r="AA65" s="37">
        <f t="shared" si="5"/>
        <v>0</v>
      </c>
      <c r="AB65" s="37">
        <f t="shared" si="5"/>
        <v>0</v>
      </c>
      <c r="AC65" s="37">
        <f t="shared" si="5"/>
        <v>0</v>
      </c>
      <c r="AD65" s="37">
        <f t="shared" si="5"/>
        <v>0</v>
      </c>
      <c r="AE65" s="37">
        <f t="shared" si="5"/>
        <v>0</v>
      </c>
      <c r="AF65" s="37">
        <f t="shared" si="5"/>
        <v>0</v>
      </c>
      <c r="AG65" s="37">
        <f t="shared" si="5"/>
        <v>0</v>
      </c>
      <c r="AH65" s="37">
        <f t="shared" si="5"/>
        <v>0</v>
      </c>
      <c r="AI65" s="37">
        <f t="shared" si="5"/>
        <v>0</v>
      </c>
      <c r="AJ65" s="37">
        <f t="shared" si="5"/>
        <v>0</v>
      </c>
      <c r="AK65" s="37">
        <f t="shared" si="5"/>
        <v>0</v>
      </c>
      <c r="AL65" s="37">
        <f t="shared" si="5"/>
        <v>0</v>
      </c>
      <c r="AM65" s="37">
        <f t="shared" si="5"/>
        <v>0</v>
      </c>
      <c r="AN65" s="37">
        <f t="shared" si="5"/>
        <v>0</v>
      </c>
      <c r="AO65" s="37">
        <f t="shared" si="5"/>
        <v>0</v>
      </c>
      <c r="AP65" s="37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40"/>
      <c r="P66" s="40"/>
      <c r="Q66" s="40"/>
      <c r="R66" s="40"/>
      <c r="S66" s="39"/>
      <c r="T66" s="40"/>
      <c r="U66" s="40"/>
      <c r="V66" s="40"/>
      <c r="W66" s="39"/>
      <c r="X66" s="39"/>
      <c r="Y66" s="40"/>
      <c r="Z66" s="39"/>
      <c r="AA66" s="40"/>
      <c r="AB66" s="40"/>
      <c r="AC66" s="40"/>
      <c r="AD66" s="41"/>
      <c r="AE66" s="41"/>
      <c r="AF66" s="43"/>
      <c r="AG66" s="41"/>
      <c r="AH66" s="41"/>
      <c r="AI66" s="43"/>
      <c r="AJ66" s="44"/>
      <c r="AK66" s="44"/>
      <c r="AL66" s="44"/>
      <c r="AM66" s="44"/>
      <c r="AN66" s="44"/>
      <c r="AO66" s="44"/>
      <c r="AP66" s="44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40"/>
      <c r="P67" s="40"/>
      <c r="Q67" s="40"/>
      <c r="R67" s="40"/>
      <c r="S67" s="39"/>
      <c r="T67" s="40"/>
      <c r="U67" s="40"/>
      <c r="V67" s="40"/>
      <c r="W67" s="39"/>
      <c r="X67" s="39"/>
      <c r="Y67" s="40"/>
      <c r="Z67" s="40"/>
      <c r="AA67" s="40"/>
      <c r="AB67" s="40"/>
      <c r="AC67" s="40"/>
      <c r="AD67" s="41"/>
      <c r="AE67" s="41"/>
      <c r="AF67" s="43"/>
      <c r="AG67" s="41"/>
      <c r="AH67" s="41"/>
      <c r="AI67" s="43"/>
      <c r="AJ67" s="44"/>
      <c r="AK67" s="44"/>
      <c r="AL67" s="44"/>
      <c r="AM67" s="44"/>
      <c r="AN67" s="44"/>
      <c r="AO67" s="44"/>
      <c r="AP67" s="44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0"/>
      <c r="P68" s="40"/>
      <c r="Q68" s="40"/>
      <c r="R68" s="40"/>
      <c r="S68" s="39"/>
      <c r="T68" s="40"/>
      <c r="U68" s="40"/>
      <c r="V68" s="40"/>
      <c r="W68" s="39"/>
      <c r="X68" s="39"/>
      <c r="Y68" s="40"/>
      <c r="Z68" s="39"/>
      <c r="AA68" s="40"/>
      <c r="AB68" s="40"/>
      <c r="AC68" s="40"/>
      <c r="AD68" s="41"/>
      <c r="AE68" s="41"/>
      <c r="AF68" s="43"/>
      <c r="AG68" s="41"/>
      <c r="AH68" s="41"/>
      <c r="AI68" s="43"/>
      <c r="AJ68" s="44"/>
      <c r="AK68" s="44"/>
      <c r="AL68" s="44"/>
      <c r="AM68" s="44"/>
      <c r="AN68" s="44"/>
      <c r="AO68" s="44"/>
      <c r="AP68" s="44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0"/>
      <c r="P69" s="39"/>
      <c r="Q69" s="40"/>
      <c r="R69" s="40"/>
      <c r="S69" s="40"/>
      <c r="T69" s="40"/>
      <c r="U69" s="40"/>
      <c r="V69" s="40"/>
      <c r="W69" s="39"/>
      <c r="X69" s="39"/>
      <c r="Y69" s="40"/>
      <c r="Z69" s="40"/>
      <c r="AA69" s="40"/>
      <c r="AB69" s="40"/>
      <c r="AC69" s="40"/>
      <c r="AD69" s="41"/>
      <c r="AE69" s="41"/>
      <c r="AF69" s="43"/>
      <c r="AG69" s="41"/>
      <c r="AH69" s="41"/>
      <c r="AI69" s="43"/>
      <c r="AJ69" s="44"/>
      <c r="AK69" s="44"/>
      <c r="AL69" s="44"/>
      <c r="AM69" s="44"/>
      <c r="AN69" s="44"/>
      <c r="AO69" s="44"/>
      <c r="AP69" s="44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40"/>
      <c r="P70" s="40"/>
      <c r="Q70" s="40"/>
      <c r="R70" s="40"/>
      <c r="S70" s="39"/>
      <c r="T70" s="40"/>
      <c r="U70" s="40"/>
      <c r="V70" s="40"/>
      <c r="W70" s="39"/>
      <c r="X70" s="39"/>
      <c r="Y70" s="40"/>
      <c r="Z70" s="39"/>
      <c r="AA70" s="40"/>
      <c r="AB70" s="40"/>
      <c r="AC70" s="40"/>
      <c r="AD70" s="41"/>
      <c r="AE70" s="41"/>
      <c r="AF70" s="43"/>
      <c r="AG70" s="41"/>
      <c r="AH70" s="41"/>
      <c r="AI70" s="43"/>
      <c r="AJ70" s="44"/>
      <c r="AK70" s="44"/>
      <c r="AL70" s="44"/>
      <c r="AM70" s="44"/>
      <c r="AN70" s="44"/>
      <c r="AO70" s="44"/>
      <c r="AP70" s="44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  <c r="P71" s="40"/>
      <c r="Q71" s="40"/>
      <c r="R71" s="40"/>
      <c r="S71" s="39"/>
      <c r="T71" s="40"/>
      <c r="U71" s="40"/>
      <c r="V71" s="40"/>
      <c r="W71" s="39"/>
      <c r="X71" s="39"/>
      <c r="Y71" s="40"/>
      <c r="Z71" s="40"/>
      <c r="AA71" s="40"/>
      <c r="AB71" s="40"/>
      <c r="AC71" s="40"/>
      <c r="AD71" s="41"/>
      <c r="AE71" s="41"/>
      <c r="AF71" s="41"/>
      <c r="AG71" s="41"/>
      <c r="AH71" s="41"/>
      <c r="AI71" s="43"/>
      <c r="AJ71" s="44"/>
      <c r="AK71" s="44"/>
      <c r="AL71" s="44"/>
      <c r="AM71" s="44"/>
      <c r="AN71" s="44"/>
      <c r="AO71" s="44"/>
      <c r="AP71" s="44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37">
        <f>SUM(E73:E79)</f>
        <v>0</v>
      </c>
      <c r="F72" s="37">
        <f t="shared" ref="F72:AP72" si="6">SUM(F73:F79)</f>
        <v>0</v>
      </c>
      <c r="G72" s="37">
        <f t="shared" si="6"/>
        <v>0</v>
      </c>
      <c r="H72" s="37">
        <f t="shared" si="6"/>
        <v>0</v>
      </c>
      <c r="I72" s="37">
        <f t="shared" si="6"/>
        <v>0</v>
      </c>
      <c r="J72" s="37">
        <f t="shared" si="6"/>
        <v>0</v>
      </c>
      <c r="K72" s="37">
        <f t="shared" si="6"/>
        <v>0</v>
      </c>
      <c r="L72" s="37">
        <f t="shared" si="6"/>
        <v>0</v>
      </c>
      <c r="M72" s="37">
        <f t="shared" si="6"/>
        <v>0</v>
      </c>
      <c r="N72" s="37">
        <f t="shared" si="6"/>
        <v>0</v>
      </c>
      <c r="O72" s="37">
        <f t="shared" si="6"/>
        <v>0</v>
      </c>
      <c r="P72" s="37">
        <f t="shared" si="6"/>
        <v>0</v>
      </c>
      <c r="Q72" s="37">
        <f t="shared" si="6"/>
        <v>0</v>
      </c>
      <c r="R72" s="37">
        <f t="shared" si="6"/>
        <v>0</v>
      </c>
      <c r="S72" s="37">
        <f t="shared" si="6"/>
        <v>0</v>
      </c>
      <c r="T72" s="37">
        <f t="shared" si="6"/>
        <v>0</v>
      </c>
      <c r="U72" s="37">
        <f t="shared" si="6"/>
        <v>0</v>
      </c>
      <c r="V72" s="37">
        <f t="shared" si="6"/>
        <v>0</v>
      </c>
      <c r="W72" s="37">
        <f t="shared" si="6"/>
        <v>0</v>
      </c>
      <c r="X72" s="37">
        <f t="shared" si="6"/>
        <v>0</v>
      </c>
      <c r="Y72" s="37">
        <f t="shared" si="6"/>
        <v>0</v>
      </c>
      <c r="Z72" s="37">
        <f t="shared" si="6"/>
        <v>0</v>
      </c>
      <c r="AA72" s="37">
        <f t="shared" si="6"/>
        <v>0</v>
      </c>
      <c r="AB72" s="37">
        <f t="shared" si="6"/>
        <v>0</v>
      </c>
      <c r="AC72" s="37">
        <f t="shared" si="6"/>
        <v>0</v>
      </c>
      <c r="AD72" s="37">
        <f t="shared" si="6"/>
        <v>0</v>
      </c>
      <c r="AE72" s="37">
        <f t="shared" si="6"/>
        <v>0</v>
      </c>
      <c r="AF72" s="37">
        <f t="shared" si="6"/>
        <v>0</v>
      </c>
      <c r="AG72" s="37">
        <f t="shared" si="6"/>
        <v>0</v>
      </c>
      <c r="AH72" s="37">
        <f t="shared" si="6"/>
        <v>0</v>
      </c>
      <c r="AI72" s="37">
        <f t="shared" si="6"/>
        <v>0</v>
      </c>
      <c r="AJ72" s="37">
        <f t="shared" si="6"/>
        <v>0</v>
      </c>
      <c r="AK72" s="37">
        <f t="shared" si="6"/>
        <v>0</v>
      </c>
      <c r="AL72" s="37">
        <f t="shared" si="6"/>
        <v>0</v>
      </c>
      <c r="AM72" s="37">
        <f t="shared" si="6"/>
        <v>0</v>
      </c>
      <c r="AN72" s="37">
        <f t="shared" si="6"/>
        <v>0</v>
      </c>
      <c r="AO72" s="37">
        <f t="shared" si="6"/>
        <v>0</v>
      </c>
      <c r="AP72" s="37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0"/>
      <c r="P73" s="40"/>
      <c r="Q73" s="40"/>
      <c r="R73" s="40"/>
      <c r="S73" s="39"/>
      <c r="T73" s="40"/>
      <c r="U73" s="40"/>
      <c r="V73" s="40"/>
      <c r="W73" s="39"/>
      <c r="X73" s="39"/>
      <c r="Y73" s="40"/>
      <c r="Z73" s="40"/>
      <c r="AA73" s="40"/>
      <c r="AB73" s="40"/>
      <c r="AC73" s="40"/>
      <c r="AD73" s="41"/>
      <c r="AE73" s="41"/>
      <c r="AF73" s="43"/>
      <c r="AG73" s="41"/>
      <c r="AH73" s="41"/>
      <c r="AI73" s="43"/>
      <c r="AJ73" s="44"/>
      <c r="AK73" s="44"/>
      <c r="AL73" s="44"/>
      <c r="AM73" s="44"/>
      <c r="AN73" s="44"/>
      <c r="AO73" s="44"/>
      <c r="AP73" s="44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40"/>
      <c r="P74" s="40"/>
      <c r="Q74" s="40"/>
      <c r="R74" s="40"/>
      <c r="S74" s="39"/>
      <c r="T74" s="40"/>
      <c r="U74" s="40"/>
      <c r="V74" s="40"/>
      <c r="W74" s="39"/>
      <c r="X74" s="39"/>
      <c r="Y74" s="40"/>
      <c r="Z74" s="40"/>
      <c r="AA74" s="40"/>
      <c r="AB74" s="40"/>
      <c r="AC74" s="40"/>
      <c r="AD74" s="41"/>
      <c r="AE74" s="41"/>
      <c r="AF74" s="43"/>
      <c r="AG74" s="41"/>
      <c r="AH74" s="41"/>
      <c r="AI74" s="43"/>
      <c r="AJ74" s="44"/>
      <c r="AK74" s="44"/>
      <c r="AL74" s="44"/>
      <c r="AM74" s="44"/>
      <c r="AN74" s="44"/>
      <c r="AO74" s="44"/>
      <c r="AP74" s="44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40"/>
      <c r="P75" s="39"/>
      <c r="Q75" s="40"/>
      <c r="R75" s="40"/>
      <c r="S75" s="40"/>
      <c r="T75" s="40"/>
      <c r="U75" s="40"/>
      <c r="V75" s="40"/>
      <c r="W75" s="39"/>
      <c r="X75" s="39"/>
      <c r="Y75" s="40"/>
      <c r="Z75" s="40"/>
      <c r="AA75" s="40"/>
      <c r="AB75" s="40"/>
      <c r="AC75" s="40"/>
      <c r="AD75" s="41"/>
      <c r="AE75" s="41"/>
      <c r="AF75" s="43"/>
      <c r="AG75" s="41"/>
      <c r="AH75" s="41"/>
      <c r="AI75" s="43"/>
      <c r="AJ75" s="44"/>
      <c r="AK75" s="44"/>
      <c r="AL75" s="44"/>
      <c r="AM75" s="44"/>
      <c r="AN75" s="44"/>
      <c r="AO75" s="44"/>
      <c r="AP75" s="44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40"/>
      <c r="P76" s="40"/>
      <c r="Q76" s="40"/>
      <c r="R76" s="40"/>
      <c r="S76" s="39"/>
      <c r="T76" s="40"/>
      <c r="U76" s="40"/>
      <c r="V76" s="40"/>
      <c r="W76" s="39"/>
      <c r="X76" s="39"/>
      <c r="Y76" s="40"/>
      <c r="Z76" s="40"/>
      <c r="AA76" s="40"/>
      <c r="AB76" s="40"/>
      <c r="AC76" s="40"/>
      <c r="AD76" s="41"/>
      <c r="AE76" s="41"/>
      <c r="AF76" s="43"/>
      <c r="AG76" s="41"/>
      <c r="AH76" s="41"/>
      <c r="AI76" s="43"/>
      <c r="AJ76" s="44"/>
      <c r="AK76" s="44"/>
      <c r="AL76" s="44"/>
      <c r="AM76" s="44"/>
      <c r="AN76" s="44"/>
      <c r="AO76" s="44"/>
      <c r="AP76" s="44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40"/>
      <c r="P77" s="40"/>
      <c r="Q77" s="40"/>
      <c r="R77" s="40"/>
      <c r="S77" s="39"/>
      <c r="T77" s="40"/>
      <c r="U77" s="40"/>
      <c r="V77" s="40"/>
      <c r="W77" s="39"/>
      <c r="X77" s="39"/>
      <c r="Y77" s="40"/>
      <c r="Z77" s="40"/>
      <c r="AA77" s="40"/>
      <c r="AB77" s="40"/>
      <c r="AC77" s="40"/>
      <c r="AD77" s="41"/>
      <c r="AE77" s="41"/>
      <c r="AF77" s="43"/>
      <c r="AG77" s="41"/>
      <c r="AH77" s="41"/>
      <c r="AI77" s="43"/>
      <c r="AJ77" s="44"/>
      <c r="AK77" s="44"/>
      <c r="AL77" s="44"/>
      <c r="AM77" s="44"/>
      <c r="AN77" s="44"/>
      <c r="AO77" s="44"/>
      <c r="AP77" s="44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40"/>
      <c r="P78" s="40"/>
      <c r="Q78" s="40"/>
      <c r="R78" s="40"/>
      <c r="S78" s="39"/>
      <c r="T78" s="40"/>
      <c r="U78" s="40"/>
      <c r="V78" s="40"/>
      <c r="W78" s="39"/>
      <c r="X78" s="39"/>
      <c r="Y78" s="40"/>
      <c r="Z78" s="40"/>
      <c r="AA78" s="40"/>
      <c r="AB78" s="40"/>
      <c r="AC78" s="40"/>
      <c r="AD78" s="41"/>
      <c r="AE78" s="41"/>
      <c r="AF78" s="43"/>
      <c r="AG78" s="41"/>
      <c r="AH78" s="41"/>
      <c r="AI78" s="43"/>
      <c r="AJ78" s="44"/>
      <c r="AK78" s="44"/>
      <c r="AL78" s="44"/>
      <c r="AM78" s="44"/>
      <c r="AN78" s="44"/>
      <c r="AO78" s="44"/>
      <c r="AP78" s="44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40"/>
      <c r="P79" s="40"/>
      <c r="Q79" s="40"/>
      <c r="R79" s="40"/>
      <c r="S79" s="39"/>
      <c r="T79" s="40"/>
      <c r="U79" s="40"/>
      <c r="V79" s="40"/>
      <c r="W79" s="39"/>
      <c r="X79" s="39"/>
      <c r="Y79" s="40"/>
      <c r="Z79" s="40"/>
      <c r="AA79" s="40"/>
      <c r="AB79" s="40"/>
      <c r="AC79" s="40"/>
      <c r="AD79" s="41"/>
      <c r="AE79" s="41"/>
      <c r="AF79" s="43"/>
      <c r="AG79" s="41"/>
      <c r="AH79" s="41"/>
      <c r="AI79" s="43"/>
      <c r="AJ79" s="44"/>
      <c r="AK79" s="44"/>
      <c r="AL79" s="44"/>
      <c r="AM79" s="44"/>
      <c r="AN79" s="44"/>
      <c r="AO79" s="44"/>
      <c r="AP79" s="44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37">
        <f>SUM(E81:E82)</f>
        <v>0</v>
      </c>
      <c r="F80" s="37">
        <f t="shared" ref="F80:AP80" si="7">SUM(F81:F82)</f>
        <v>0</v>
      </c>
      <c r="G80" s="37">
        <f t="shared" si="7"/>
        <v>0</v>
      </c>
      <c r="H80" s="37">
        <f t="shared" si="7"/>
        <v>0</v>
      </c>
      <c r="I80" s="37">
        <f t="shared" si="7"/>
        <v>0</v>
      </c>
      <c r="J80" s="37">
        <f t="shared" si="7"/>
        <v>0</v>
      </c>
      <c r="K80" s="37">
        <f t="shared" si="7"/>
        <v>0</v>
      </c>
      <c r="L80" s="37">
        <f t="shared" si="7"/>
        <v>0</v>
      </c>
      <c r="M80" s="37">
        <f t="shared" si="7"/>
        <v>0</v>
      </c>
      <c r="N80" s="37">
        <f t="shared" si="7"/>
        <v>0</v>
      </c>
      <c r="O80" s="37">
        <f t="shared" si="7"/>
        <v>0</v>
      </c>
      <c r="P80" s="37">
        <f t="shared" si="7"/>
        <v>0</v>
      </c>
      <c r="Q80" s="37">
        <f t="shared" si="7"/>
        <v>0</v>
      </c>
      <c r="R80" s="37">
        <f t="shared" si="7"/>
        <v>0</v>
      </c>
      <c r="S80" s="37">
        <f t="shared" si="7"/>
        <v>0</v>
      </c>
      <c r="T80" s="37">
        <f t="shared" si="7"/>
        <v>0</v>
      </c>
      <c r="U80" s="37">
        <f t="shared" si="7"/>
        <v>0</v>
      </c>
      <c r="V80" s="37">
        <f t="shared" si="7"/>
        <v>0</v>
      </c>
      <c r="W80" s="37">
        <f t="shared" si="7"/>
        <v>0</v>
      </c>
      <c r="X80" s="37">
        <f t="shared" si="7"/>
        <v>0</v>
      </c>
      <c r="Y80" s="37">
        <f t="shared" si="7"/>
        <v>0</v>
      </c>
      <c r="Z80" s="37">
        <f t="shared" si="7"/>
        <v>0</v>
      </c>
      <c r="AA80" s="37">
        <f t="shared" si="7"/>
        <v>0</v>
      </c>
      <c r="AB80" s="37">
        <f t="shared" si="7"/>
        <v>0</v>
      </c>
      <c r="AC80" s="37">
        <f t="shared" si="7"/>
        <v>0</v>
      </c>
      <c r="AD80" s="37">
        <f t="shared" si="7"/>
        <v>0</v>
      </c>
      <c r="AE80" s="37">
        <f t="shared" si="7"/>
        <v>0</v>
      </c>
      <c r="AF80" s="37">
        <f t="shared" si="7"/>
        <v>0</v>
      </c>
      <c r="AG80" s="37">
        <f t="shared" si="7"/>
        <v>0</v>
      </c>
      <c r="AH80" s="37">
        <f t="shared" si="7"/>
        <v>0</v>
      </c>
      <c r="AI80" s="37">
        <f t="shared" si="7"/>
        <v>0</v>
      </c>
      <c r="AJ80" s="37">
        <f t="shared" si="7"/>
        <v>0</v>
      </c>
      <c r="AK80" s="37">
        <f t="shared" si="7"/>
        <v>0</v>
      </c>
      <c r="AL80" s="37">
        <f t="shared" si="7"/>
        <v>0</v>
      </c>
      <c r="AM80" s="37">
        <f t="shared" si="7"/>
        <v>0</v>
      </c>
      <c r="AN80" s="37">
        <f t="shared" si="7"/>
        <v>0</v>
      </c>
      <c r="AO80" s="37">
        <f t="shared" si="7"/>
        <v>0</v>
      </c>
      <c r="AP80" s="37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0"/>
      <c r="P81" s="40"/>
      <c r="Q81" s="40"/>
      <c r="R81" s="40"/>
      <c r="S81" s="39"/>
      <c r="T81" s="40"/>
      <c r="U81" s="40"/>
      <c r="V81" s="40"/>
      <c r="W81" s="39"/>
      <c r="X81" s="39"/>
      <c r="Y81" s="40"/>
      <c r="Z81" s="40"/>
      <c r="AA81" s="40"/>
      <c r="AB81" s="40"/>
      <c r="AC81" s="40"/>
      <c r="AD81" s="41"/>
      <c r="AE81" s="41"/>
      <c r="AF81" s="41"/>
      <c r="AG81" s="41"/>
      <c r="AH81" s="41"/>
      <c r="AI81" s="41"/>
      <c r="AJ81" s="44"/>
      <c r="AK81" s="44"/>
      <c r="AL81" s="44"/>
      <c r="AM81" s="44"/>
      <c r="AN81" s="44"/>
      <c r="AO81" s="44"/>
      <c r="AP81" s="44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40"/>
      <c r="P82" s="40"/>
      <c r="Q82" s="40"/>
      <c r="R82" s="40"/>
      <c r="S82" s="39"/>
      <c r="T82" s="40"/>
      <c r="U82" s="40"/>
      <c r="V82" s="40"/>
      <c r="W82" s="39"/>
      <c r="X82" s="39"/>
      <c r="Y82" s="40"/>
      <c r="Z82" s="40"/>
      <c r="AA82" s="40"/>
      <c r="AB82" s="40"/>
      <c r="AC82" s="40"/>
      <c r="AD82" s="41"/>
      <c r="AE82" s="41"/>
      <c r="AF82" s="41"/>
      <c r="AG82" s="41"/>
      <c r="AH82" s="41"/>
      <c r="AI82" s="41"/>
      <c r="AJ82" s="44"/>
      <c r="AK82" s="44"/>
      <c r="AL82" s="44"/>
      <c r="AM82" s="44"/>
      <c r="AN82" s="44"/>
      <c r="AO82" s="44"/>
      <c r="AP82" s="44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37">
        <f>SUM(E84:E104)</f>
        <v>0</v>
      </c>
      <c r="F83" s="37">
        <f t="shared" ref="F83:AP83" si="8">SUM(F84:F104)</f>
        <v>0</v>
      </c>
      <c r="G83" s="37">
        <f t="shared" si="8"/>
        <v>0</v>
      </c>
      <c r="H83" s="37">
        <f t="shared" si="8"/>
        <v>0</v>
      </c>
      <c r="I83" s="37">
        <f t="shared" si="8"/>
        <v>0</v>
      </c>
      <c r="J83" s="37">
        <f t="shared" si="8"/>
        <v>0</v>
      </c>
      <c r="K83" s="37">
        <f t="shared" si="8"/>
        <v>0</v>
      </c>
      <c r="L83" s="37">
        <f t="shared" si="8"/>
        <v>0</v>
      </c>
      <c r="M83" s="37">
        <f t="shared" si="8"/>
        <v>0</v>
      </c>
      <c r="N83" s="37">
        <f t="shared" si="8"/>
        <v>0</v>
      </c>
      <c r="O83" s="37">
        <f t="shared" si="8"/>
        <v>0</v>
      </c>
      <c r="P83" s="37">
        <f t="shared" si="8"/>
        <v>0</v>
      </c>
      <c r="Q83" s="37">
        <f t="shared" si="8"/>
        <v>0</v>
      </c>
      <c r="R83" s="37">
        <f t="shared" si="8"/>
        <v>0</v>
      </c>
      <c r="S83" s="37">
        <f t="shared" si="8"/>
        <v>0</v>
      </c>
      <c r="T83" s="37">
        <f t="shared" si="8"/>
        <v>0</v>
      </c>
      <c r="U83" s="37">
        <f t="shared" si="8"/>
        <v>0</v>
      </c>
      <c r="V83" s="37">
        <f t="shared" si="8"/>
        <v>0</v>
      </c>
      <c r="W83" s="37">
        <f t="shared" si="8"/>
        <v>0</v>
      </c>
      <c r="X83" s="37">
        <f t="shared" si="8"/>
        <v>0</v>
      </c>
      <c r="Y83" s="37">
        <f t="shared" si="8"/>
        <v>0</v>
      </c>
      <c r="Z83" s="37">
        <f t="shared" si="8"/>
        <v>0</v>
      </c>
      <c r="AA83" s="37">
        <f t="shared" si="8"/>
        <v>0</v>
      </c>
      <c r="AB83" s="37">
        <f t="shared" si="8"/>
        <v>0</v>
      </c>
      <c r="AC83" s="37">
        <f t="shared" si="8"/>
        <v>0</v>
      </c>
      <c r="AD83" s="37">
        <f t="shared" si="8"/>
        <v>0</v>
      </c>
      <c r="AE83" s="37">
        <f t="shared" si="8"/>
        <v>0</v>
      </c>
      <c r="AF83" s="37">
        <f t="shared" si="8"/>
        <v>0</v>
      </c>
      <c r="AG83" s="37">
        <f t="shared" si="8"/>
        <v>0</v>
      </c>
      <c r="AH83" s="37">
        <f t="shared" si="8"/>
        <v>0</v>
      </c>
      <c r="AI83" s="37">
        <f t="shared" si="8"/>
        <v>0</v>
      </c>
      <c r="AJ83" s="37">
        <f t="shared" si="8"/>
        <v>0</v>
      </c>
      <c r="AK83" s="37">
        <f t="shared" si="8"/>
        <v>0</v>
      </c>
      <c r="AL83" s="37">
        <f t="shared" si="8"/>
        <v>0</v>
      </c>
      <c r="AM83" s="37">
        <f t="shared" si="8"/>
        <v>0</v>
      </c>
      <c r="AN83" s="37">
        <f t="shared" si="8"/>
        <v>0</v>
      </c>
      <c r="AO83" s="37">
        <f t="shared" si="8"/>
        <v>0</v>
      </c>
      <c r="AP83" s="37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40"/>
      <c r="P84" s="40"/>
      <c r="Q84" s="40"/>
      <c r="R84" s="40"/>
      <c r="S84" s="39"/>
      <c r="T84" s="40"/>
      <c r="U84" s="40"/>
      <c r="V84" s="40"/>
      <c r="W84" s="39"/>
      <c r="X84" s="39"/>
      <c r="Y84" s="40"/>
      <c r="Z84" s="40"/>
      <c r="AA84" s="40"/>
      <c r="AB84" s="40"/>
      <c r="AC84" s="40"/>
      <c r="AD84" s="41"/>
      <c r="AE84" s="41"/>
      <c r="AF84" s="43"/>
      <c r="AG84" s="41"/>
      <c r="AH84" s="41"/>
      <c r="AI84" s="43"/>
      <c r="AJ84" s="44"/>
      <c r="AK84" s="44"/>
      <c r="AL84" s="44"/>
      <c r="AM84" s="44"/>
      <c r="AN84" s="44"/>
      <c r="AO84" s="44"/>
      <c r="AP84" s="44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40"/>
      <c r="P85" s="40"/>
      <c r="Q85" s="40"/>
      <c r="R85" s="40"/>
      <c r="S85" s="39"/>
      <c r="T85" s="40"/>
      <c r="U85" s="40"/>
      <c r="V85" s="40"/>
      <c r="W85" s="39"/>
      <c r="X85" s="39"/>
      <c r="Y85" s="40"/>
      <c r="Z85" s="40"/>
      <c r="AA85" s="40"/>
      <c r="AB85" s="40"/>
      <c r="AC85" s="40"/>
      <c r="AD85" s="41"/>
      <c r="AE85" s="41"/>
      <c r="AF85" s="43"/>
      <c r="AG85" s="41"/>
      <c r="AH85" s="41"/>
      <c r="AI85" s="43"/>
      <c r="AJ85" s="44"/>
      <c r="AK85" s="44"/>
      <c r="AL85" s="44"/>
      <c r="AM85" s="44"/>
      <c r="AN85" s="44"/>
      <c r="AO85" s="44"/>
      <c r="AP85" s="44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40"/>
      <c r="P86" s="40"/>
      <c r="Q86" s="40"/>
      <c r="R86" s="40"/>
      <c r="S86" s="39"/>
      <c r="T86" s="40"/>
      <c r="U86" s="40"/>
      <c r="V86" s="40"/>
      <c r="W86" s="39"/>
      <c r="X86" s="39"/>
      <c r="Y86" s="40"/>
      <c r="Z86" s="40"/>
      <c r="AA86" s="40"/>
      <c r="AB86" s="40"/>
      <c r="AC86" s="40"/>
      <c r="AD86" s="41"/>
      <c r="AE86" s="41"/>
      <c r="AF86" s="43"/>
      <c r="AG86" s="41"/>
      <c r="AH86" s="41"/>
      <c r="AI86" s="43"/>
      <c r="AJ86" s="44"/>
      <c r="AK86" s="44"/>
      <c r="AL86" s="44"/>
      <c r="AM86" s="44"/>
      <c r="AN86" s="44"/>
      <c r="AO86" s="44"/>
      <c r="AP86" s="44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40"/>
      <c r="P87" s="40"/>
      <c r="Q87" s="40"/>
      <c r="R87" s="40"/>
      <c r="S87" s="39"/>
      <c r="T87" s="40"/>
      <c r="U87" s="40"/>
      <c r="V87" s="40"/>
      <c r="W87" s="39"/>
      <c r="X87" s="39"/>
      <c r="Y87" s="40"/>
      <c r="Z87" s="40"/>
      <c r="AA87" s="40"/>
      <c r="AB87" s="40"/>
      <c r="AC87" s="40"/>
      <c r="AD87" s="41"/>
      <c r="AE87" s="41"/>
      <c r="AF87" s="43"/>
      <c r="AG87" s="41"/>
      <c r="AH87" s="41"/>
      <c r="AI87" s="43"/>
      <c r="AJ87" s="44"/>
      <c r="AK87" s="44"/>
      <c r="AL87" s="44"/>
      <c r="AM87" s="44"/>
      <c r="AN87" s="44"/>
      <c r="AO87" s="44"/>
      <c r="AP87" s="44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40"/>
      <c r="P88" s="40"/>
      <c r="Q88" s="40"/>
      <c r="R88" s="40"/>
      <c r="S88" s="39"/>
      <c r="T88" s="40"/>
      <c r="U88" s="40"/>
      <c r="V88" s="40"/>
      <c r="W88" s="39"/>
      <c r="X88" s="39"/>
      <c r="Y88" s="40"/>
      <c r="Z88" s="40"/>
      <c r="AA88" s="40"/>
      <c r="AB88" s="40"/>
      <c r="AC88" s="40"/>
      <c r="AD88" s="41"/>
      <c r="AE88" s="41"/>
      <c r="AF88" s="43"/>
      <c r="AG88" s="41"/>
      <c r="AH88" s="41"/>
      <c r="AI88" s="43"/>
      <c r="AJ88" s="44"/>
      <c r="AK88" s="44"/>
      <c r="AL88" s="44"/>
      <c r="AM88" s="44"/>
      <c r="AN88" s="44"/>
      <c r="AO88" s="44"/>
      <c r="AP88" s="44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40"/>
      <c r="P89" s="40"/>
      <c r="Q89" s="40"/>
      <c r="R89" s="40"/>
      <c r="S89" s="39"/>
      <c r="T89" s="40"/>
      <c r="U89" s="40"/>
      <c r="V89" s="40"/>
      <c r="W89" s="39"/>
      <c r="X89" s="39"/>
      <c r="Y89" s="40"/>
      <c r="Z89" s="40"/>
      <c r="AA89" s="40"/>
      <c r="AB89" s="40"/>
      <c r="AC89" s="40"/>
      <c r="AD89" s="41"/>
      <c r="AE89" s="41"/>
      <c r="AF89" s="43"/>
      <c r="AG89" s="41"/>
      <c r="AH89" s="41"/>
      <c r="AI89" s="43"/>
      <c r="AJ89" s="44"/>
      <c r="AK89" s="44"/>
      <c r="AL89" s="44"/>
      <c r="AM89" s="44"/>
      <c r="AN89" s="44"/>
      <c r="AO89" s="44"/>
      <c r="AP89" s="44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40"/>
      <c r="P90" s="40"/>
      <c r="Q90" s="40"/>
      <c r="R90" s="40"/>
      <c r="S90" s="39"/>
      <c r="T90" s="40"/>
      <c r="U90" s="40"/>
      <c r="V90" s="40"/>
      <c r="W90" s="39"/>
      <c r="X90" s="39"/>
      <c r="Y90" s="40"/>
      <c r="Z90" s="40"/>
      <c r="AA90" s="40"/>
      <c r="AB90" s="40"/>
      <c r="AC90" s="40"/>
      <c r="AD90" s="41"/>
      <c r="AE90" s="41"/>
      <c r="AF90" s="43"/>
      <c r="AG90" s="41"/>
      <c r="AH90" s="41"/>
      <c r="AI90" s="43"/>
      <c r="AJ90" s="44"/>
      <c r="AK90" s="44"/>
      <c r="AL90" s="44"/>
      <c r="AM90" s="44"/>
      <c r="AN90" s="44"/>
      <c r="AO90" s="44"/>
      <c r="AP90" s="44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40"/>
      <c r="P91" s="40"/>
      <c r="Q91" s="40"/>
      <c r="R91" s="40"/>
      <c r="S91" s="39"/>
      <c r="T91" s="40"/>
      <c r="U91" s="40"/>
      <c r="V91" s="40"/>
      <c r="W91" s="39"/>
      <c r="X91" s="39"/>
      <c r="Y91" s="40"/>
      <c r="Z91" s="40"/>
      <c r="AA91" s="40"/>
      <c r="AB91" s="40"/>
      <c r="AC91" s="40"/>
      <c r="AD91" s="41"/>
      <c r="AE91" s="41"/>
      <c r="AF91" s="43"/>
      <c r="AG91" s="41"/>
      <c r="AH91" s="41"/>
      <c r="AI91" s="43"/>
      <c r="AJ91" s="44"/>
      <c r="AK91" s="44"/>
      <c r="AL91" s="44"/>
      <c r="AM91" s="44"/>
      <c r="AN91" s="44"/>
      <c r="AO91" s="44"/>
      <c r="AP91" s="44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40"/>
      <c r="P92" s="40"/>
      <c r="Q92" s="40"/>
      <c r="R92" s="40"/>
      <c r="S92" s="39"/>
      <c r="T92" s="40"/>
      <c r="U92" s="40"/>
      <c r="V92" s="40"/>
      <c r="W92" s="39"/>
      <c r="X92" s="39"/>
      <c r="Y92" s="40"/>
      <c r="Z92" s="40"/>
      <c r="AA92" s="40"/>
      <c r="AB92" s="40"/>
      <c r="AC92" s="40"/>
      <c r="AD92" s="41"/>
      <c r="AE92" s="41"/>
      <c r="AF92" s="43"/>
      <c r="AG92" s="41"/>
      <c r="AH92" s="41"/>
      <c r="AI92" s="43"/>
      <c r="AJ92" s="44"/>
      <c r="AK92" s="44"/>
      <c r="AL92" s="44"/>
      <c r="AM92" s="44"/>
      <c r="AN92" s="44"/>
      <c r="AO92" s="44"/>
      <c r="AP92" s="44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40"/>
      <c r="P93" s="40"/>
      <c r="Q93" s="40"/>
      <c r="R93" s="40"/>
      <c r="S93" s="39"/>
      <c r="T93" s="40"/>
      <c r="U93" s="40"/>
      <c r="V93" s="40"/>
      <c r="W93" s="39"/>
      <c r="X93" s="39"/>
      <c r="Y93" s="40"/>
      <c r="Z93" s="40"/>
      <c r="AA93" s="40"/>
      <c r="AB93" s="40"/>
      <c r="AC93" s="40"/>
      <c r="AD93" s="41"/>
      <c r="AE93" s="41"/>
      <c r="AF93" s="43"/>
      <c r="AG93" s="41"/>
      <c r="AH93" s="41"/>
      <c r="AI93" s="43"/>
      <c r="AJ93" s="44"/>
      <c r="AK93" s="44"/>
      <c r="AL93" s="44"/>
      <c r="AM93" s="44"/>
      <c r="AN93" s="44"/>
      <c r="AO93" s="44"/>
      <c r="AP93" s="44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40"/>
      <c r="P94" s="40"/>
      <c r="Q94" s="40"/>
      <c r="R94" s="40"/>
      <c r="S94" s="39"/>
      <c r="T94" s="40"/>
      <c r="U94" s="40"/>
      <c r="V94" s="40"/>
      <c r="W94" s="39"/>
      <c r="X94" s="39"/>
      <c r="Y94" s="40"/>
      <c r="Z94" s="40"/>
      <c r="AA94" s="40"/>
      <c r="AB94" s="40"/>
      <c r="AC94" s="40"/>
      <c r="AD94" s="41"/>
      <c r="AE94" s="41"/>
      <c r="AF94" s="43"/>
      <c r="AG94" s="41"/>
      <c r="AH94" s="41"/>
      <c r="AI94" s="43"/>
      <c r="AJ94" s="44"/>
      <c r="AK94" s="44"/>
      <c r="AL94" s="44"/>
      <c r="AM94" s="44"/>
      <c r="AN94" s="44"/>
      <c r="AO94" s="44"/>
      <c r="AP94" s="44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40"/>
      <c r="Q95" s="40"/>
      <c r="R95" s="40"/>
      <c r="S95" s="40"/>
      <c r="T95" s="39"/>
      <c r="U95" s="40"/>
      <c r="V95" s="40"/>
      <c r="W95" s="40"/>
      <c r="X95" s="39"/>
      <c r="Y95" s="39"/>
      <c r="Z95" s="40"/>
      <c r="AA95" s="40"/>
      <c r="AB95" s="40"/>
      <c r="AC95" s="40"/>
      <c r="AD95" s="41"/>
      <c r="AE95" s="41"/>
      <c r="AF95" s="43"/>
      <c r="AG95" s="41"/>
      <c r="AH95" s="41"/>
      <c r="AI95" s="43"/>
      <c r="AJ95" s="44"/>
      <c r="AK95" s="44"/>
      <c r="AL95" s="44"/>
      <c r="AM95" s="44"/>
      <c r="AN95" s="44"/>
      <c r="AO95" s="44"/>
      <c r="AP95" s="44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40"/>
      <c r="P96" s="40"/>
      <c r="Q96" s="40"/>
      <c r="R96" s="40"/>
      <c r="S96" s="39"/>
      <c r="T96" s="40"/>
      <c r="U96" s="40"/>
      <c r="V96" s="40"/>
      <c r="W96" s="39"/>
      <c r="X96" s="39"/>
      <c r="Y96" s="40"/>
      <c r="Z96" s="40"/>
      <c r="AA96" s="40"/>
      <c r="AB96" s="40"/>
      <c r="AC96" s="40"/>
      <c r="AD96" s="41"/>
      <c r="AE96" s="41"/>
      <c r="AF96" s="43"/>
      <c r="AG96" s="41"/>
      <c r="AH96" s="41"/>
      <c r="AI96" s="43"/>
      <c r="AJ96" s="44"/>
      <c r="AK96" s="44"/>
      <c r="AL96" s="44"/>
      <c r="AM96" s="44"/>
      <c r="AN96" s="44"/>
      <c r="AO96" s="44"/>
      <c r="AP96" s="44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40"/>
      <c r="P97" s="40"/>
      <c r="Q97" s="40"/>
      <c r="R97" s="39"/>
      <c r="S97" s="39"/>
      <c r="T97" s="40"/>
      <c r="U97" s="40"/>
      <c r="V97" s="40"/>
      <c r="W97" s="39"/>
      <c r="X97" s="39"/>
      <c r="Y97" s="40"/>
      <c r="Z97" s="40"/>
      <c r="AA97" s="40"/>
      <c r="AB97" s="40"/>
      <c r="AC97" s="40"/>
      <c r="AD97" s="41"/>
      <c r="AE97" s="41"/>
      <c r="AF97" s="43"/>
      <c r="AG97" s="41"/>
      <c r="AH97" s="41"/>
      <c r="AI97" s="43"/>
      <c r="AJ97" s="44"/>
      <c r="AK97" s="44"/>
      <c r="AL97" s="44"/>
      <c r="AM97" s="44"/>
      <c r="AN97" s="44"/>
      <c r="AO97" s="44"/>
      <c r="AP97" s="44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40"/>
      <c r="Q98" s="40"/>
      <c r="R98" s="40"/>
      <c r="S98" s="40"/>
      <c r="T98" s="39"/>
      <c r="U98" s="40"/>
      <c r="V98" s="40"/>
      <c r="W98" s="40"/>
      <c r="X98" s="39"/>
      <c r="Y98" s="39"/>
      <c r="Z98" s="40"/>
      <c r="AA98" s="40"/>
      <c r="AB98" s="40"/>
      <c r="AC98" s="40"/>
      <c r="AD98" s="41"/>
      <c r="AE98" s="41"/>
      <c r="AF98" s="43"/>
      <c r="AG98" s="41"/>
      <c r="AH98" s="41"/>
      <c r="AI98" s="43"/>
      <c r="AJ98" s="44"/>
      <c r="AK98" s="44"/>
      <c r="AL98" s="44"/>
      <c r="AM98" s="44"/>
      <c r="AN98" s="44"/>
      <c r="AO98" s="44"/>
      <c r="AP98" s="44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40"/>
      <c r="P99" s="40"/>
      <c r="Q99" s="40"/>
      <c r="R99" s="40"/>
      <c r="S99" s="39"/>
      <c r="T99" s="40"/>
      <c r="U99" s="40"/>
      <c r="V99" s="40"/>
      <c r="W99" s="39"/>
      <c r="X99" s="39"/>
      <c r="Y99" s="40"/>
      <c r="Z99" s="40"/>
      <c r="AA99" s="40"/>
      <c r="AB99" s="40"/>
      <c r="AC99" s="40"/>
      <c r="AD99" s="41"/>
      <c r="AE99" s="41"/>
      <c r="AF99" s="43"/>
      <c r="AG99" s="41"/>
      <c r="AH99" s="41"/>
      <c r="AI99" s="43"/>
      <c r="AJ99" s="44"/>
      <c r="AK99" s="44"/>
      <c r="AL99" s="44"/>
      <c r="AM99" s="44"/>
      <c r="AN99" s="44"/>
      <c r="AO99" s="44"/>
      <c r="AP99" s="44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40"/>
      <c r="Q100" s="40"/>
      <c r="R100" s="40"/>
      <c r="S100" s="40"/>
      <c r="T100" s="39"/>
      <c r="U100" s="40"/>
      <c r="V100" s="40"/>
      <c r="W100" s="40"/>
      <c r="X100" s="39"/>
      <c r="Y100" s="39"/>
      <c r="Z100" s="40"/>
      <c r="AA100" s="40"/>
      <c r="AB100" s="40"/>
      <c r="AC100" s="40"/>
      <c r="AD100" s="41"/>
      <c r="AE100" s="41"/>
      <c r="AF100" s="43"/>
      <c r="AG100" s="41"/>
      <c r="AH100" s="41"/>
      <c r="AI100" s="43"/>
      <c r="AJ100" s="44"/>
      <c r="AK100" s="44"/>
      <c r="AL100" s="44"/>
      <c r="AM100" s="44"/>
      <c r="AN100" s="44"/>
      <c r="AO100" s="44"/>
      <c r="AP100" s="44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40"/>
      <c r="Q101" s="40"/>
      <c r="R101" s="40"/>
      <c r="S101" s="40"/>
      <c r="T101" s="39"/>
      <c r="U101" s="40"/>
      <c r="V101" s="40"/>
      <c r="W101" s="40"/>
      <c r="X101" s="39"/>
      <c r="Y101" s="39"/>
      <c r="Z101" s="40"/>
      <c r="AA101" s="40"/>
      <c r="AB101" s="40"/>
      <c r="AC101" s="40"/>
      <c r="AD101" s="41"/>
      <c r="AE101" s="41"/>
      <c r="AF101" s="43"/>
      <c r="AG101" s="41"/>
      <c r="AH101" s="41"/>
      <c r="AI101" s="43"/>
      <c r="AJ101" s="44"/>
      <c r="AK101" s="44"/>
      <c r="AL101" s="44"/>
      <c r="AM101" s="44"/>
      <c r="AN101" s="44"/>
      <c r="AO101" s="44"/>
      <c r="AP101" s="44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40"/>
      <c r="P102" s="40"/>
      <c r="Q102" s="40"/>
      <c r="R102" s="40"/>
      <c r="S102" s="39"/>
      <c r="T102" s="40"/>
      <c r="U102" s="40"/>
      <c r="V102" s="40"/>
      <c r="W102" s="39"/>
      <c r="X102" s="39"/>
      <c r="Y102" s="40"/>
      <c r="Z102" s="40"/>
      <c r="AA102" s="40"/>
      <c r="AB102" s="40"/>
      <c r="AC102" s="40"/>
      <c r="AD102" s="41"/>
      <c r="AE102" s="41"/>
      <c r="AF102" s="43"/>
      <c r="AG102" s="41"/>
      <c r="AH102" s="41"/>
      <c r="AI102" s="43"/>
      <c r="AJ102" s="44"/>
      <c r="AK102" s="44"/>
      <c r="AL102" s="44"/>
      <c r="AM102" s="44"/>
      <c r="AN102" s="44"/>
      <c r="AO102" s="44"/>
      <c r="AP102" s="44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0"/>
      <c r="P103" s="40"/>
      <c r="Q103" s="40"/>
      <c r="R103" s="40"/>
      <c r="S103" s="39"/>
      <c r="T103" s="40"/>
      <c r="U103" s="40"/>
      <c r="V103" s="40"/>
      <c r="W103" s="39"/>
      <c r="X103" s="39"/>
      <c r="Y103" s="40"/>
      <c r="Z103" s="40"/>
      <c r="AA103" s="40"/>
      <c r="AB103" s="40"/>
      <c r="AC103" s="40"/>
      <c r="AD103" s="41"/>
      <c r="AE103" s="41"/>
      <c r="AF103" s="43"/>
      <c r="AG103" s="41"/>
      <c r="AH103" s="41"/>
      <c r="AI103" s="43"/>
      <c r="AJ103" s="44"/>
      <c r="AK103" s="44"/>
      <c r="AL103" s="44"/>
      <c r="AM103" s="44"/>
      <c r="AN103" s="44"/>
      <c r="AO103" s="44"/>
      <c r="AP103" s="44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40"/>
      <c r="P104" s="40"/>
      <c r="Q104" s="40"/>
      <c r="R104" s="40"/>
      <c r="S104" s="39"/>
      <c r="T104" s="40"/>
      <c r="U104" s="40"/>
      <c r="V104" s="40"/>
      <c r="W104" s="39"/>
      <c r="X104" s="39"/>
      <c r="Y104" s="40"/>
      <c r="Z104" s="40"/>
      <c r="AA104" s="40"/>
      <c r="AB104" s="40"/>
      <c r="AC104" s="40"/>
      <c r="AD104" s="41"/>
      <c r="AE104" s="41"/>
      <c r="AF104" s="43"/>
      <c r="AG104" s="41"/>
      <c r="AH104" s="41"/>
      <c r="AI104" s="43"/>
      <c r="AJ104" s="44"/>
      <c r="AK104" s="44"/>
      <c r="AL104" s="44"/>
      <c r="AM104" s="44"/>
      <c r="AN104" s="44"/>
      <c r="AO104" s="44"/>
      <c r="AP104" s="44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37">
        <f>SUM(E106:E109)</f>
        <v>0</v>
      </c>
      <c r="F105" s="37">
        <f t="shared" ref="F105:AP105" si="9">SUM(F106:F109)</f>
        <v>0</v>
      </c>
      <c r="G105" s="37">
        <f t="shared" si="9"/>
        <v>0</v>
      </c>
      <c r="H105" s="37">
        <f t="shared" si="9"/>
        <v>0</v>
      </c>
      <c r="I105" s="37">
        <f t="shared" si="9"/>
        <v>0</v>
      </c>
      <c r="J105" s="37">
        <f t="shared" si="9"/>
        <v>0</v>
      </c>
      <c r="K105" s="37">
        <f t="shared" si="9"/>
        <v>0</v>
      </c>
      <c r="L105" s="37">
        <f t="shared" si="9"/>
        <v>0</v>
      </c>
      <c r="M105" s="37">
        <f t="shared" si="9"/>
        <v>0</v>
      </c>
      <c r="N105" s="37">
        <f t="shared" si="9"/>
        <v>0</v>
      </c>
      <c r="O105" s="37">
        <f t="shared" si="9"/>
        <v>0</v>
      </c>
      <c r="P105" s="37">
        <f t="shared" si="9"/>
        <v>0</v>
      </c>
      <c r="Q105" s="37">
        <f t="shared" si="9"/>
        <v>0</v>
      </c>
      <c r="R105" s="37">
        <f t="shared" si="9"/>
        <v>0</v>
      </c>
      <c r="S105" s="37">
        <f t="shared" si="9"/>
        <v>0</v>
      </c>
      <c r="T105" s="37">
        <f t="shared" si="9"/>
        <v>0</v>
      </c>
      <c r="U105" s="37">
        <f t="shared" si="9"/>
        <v>0</v>
      </c>
      <c r="V105" s="37">
        <f t="shared" si="9"/>
        <v>0</v>
      </c>
      <c r="W105" s="37">
        <f t="shared" si="9"/>
        <v>0</v>
      </c>
      <c r="X105" s="37">
        <f t="shared" si="9"/>
        <v>0</v>
      </c>
      <c r="Y105" s="37">
        <f t="shared" si="9"/>
        <v>0</v>
      </c>
      <c r="Z105" s="37">
        <f t="shared" si="9"/>
        <v>0</v>
      </c>
      <c r="AA105" s="37">
        <f t="shared" si="9"/>
        <v>0</v>
      </c>
      <c r="AB105" s="37">
        <f t="shared" si="9"/>
        <v>0</v>
      </c>
      <c r="AC105" s="37">
        <f t="shared" si="9"/>
        <v>0</v>
      </c>
      <c r="AD105" s="37">
        <f t="shared" si="9"/>
        <v>0</v>
      </c>
      <c r="AE105" s="37">
        <f t="shared" si="9"/>
        <v>0</v>
      </c>
      <c r="AF105" s="37">
        <f t="shared" si="9"/>
        <v>0</v>
      </c>
      <c r="AG105" s="37">
        <f t="shared" si="9"/>
        <v>0</v>
      </c>
      <c r="AH105" s="37">
        <f t="shared" si="9"/>
        <v>0</v>
      </c>
      <c r="AI105" s="37">
        <f t="shared" si="9"/>
        <v>0</v>
      </c>
      <c r="AJ105" s="37">
        <f t="shared" si="9"/>
        <v>0</v>
      </c>
      <c r="AK105" s="37">
        <f t="shared" si="9"/>
        <v>0</v>
      </c>
      <c r="AL105" s="37">
        <f t="shared" si="9"/>
        <v>0</v>
      </c>
      <c r="AM105" s="37">
        <f t="shared" si="9"/>
        <v>0</v>
      </c>
      <c r="AN105" s="37">
        <f t="shared" si="9"/>
        <v>0</v>
      </c>
      <c r="AO105" s="37">
        <f t="shared" si="9"/>
        <v>0</v>
      </c>
      <c r="AP105" s="37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40"/>
      <c r="Q106" s="40"/>
      <c r="R106" s="40"/>
      <c r="S106" s="40"/>
      <c r="T106" s="39"/>
      <c r="U106" s="40"/>
      <c r="V106" s="40"/>
      <c r="W106" s="40"/>
      <c r="X106" s="39"/>
      <c r="Y106" s="39"/>
      <c r="Z106" s="40"/>
      <c r="AA106" s="40"/>
      <c r="AB106" s="40"/>
      <c r="AC106" s="40"/>
      <c r="AD106" s="41"/>
      <c r="AE106" s="41"/>
      <c r="AF106" s="41"/>
      <c r="AG106" s="41"/>
      <c r="AH106" s="41"/>
      <c r="AI106" s="43"/>
      <c r="AJ106" s="44"/>
      <c r="AK106" s="44"/>
      <c r="AL106" s="44"/>
      <c r="AM106" s="44"/>
      <c r="AN106" s="44"/>
      <c r="AO106" s="44"/>
      <c r="AP106" s="44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40"/>
      <c r="Q107" s="40"/>
      <c r="R107" s="40"/>
      <c r="S107" s="40"/>
      <c r="T107" s="39"/>
      <c r="U107" s="40"/>
      <c r="V107" s="40"/>
      <c r="W107" s="40"/>
      <c r="X107" s="39"/>
      <c r="Y107" s="39"/>
      <c r="Z107" s="40"/>
      <c r="AA107" s="40"/>
      <c r="AB107" s="40"/>
      <c r="AC107" s="40"/>
      <c r="AD107" s="41"/>
      <c r="AE107" s="41"/>
      <c r="AF107" s="41"/>
      <c r="AG107" s="41"/>
      <c r="AH107" s="41"/>
      <c r="AI107" s="43"/>
      <c r="AJ107" s="44"/>
      <c r="AK107" s="44"/>
      <c r="AL107" s="44"/>
      <c r="AM107" s="44"/>
      <c r="AN107" s="44"/>
      <c r="AO107" s="44"/>
      <c r="AP107" s="44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40"/>
      <c r="Q108" s="40"/>
      <c r="R108" s="40"/>
      <c r="S108" s="40"/>
      <c r="T108" s="39"/>
      <c r="U108" s="40"/>
      <c r="V108" s="40"/>
      <c r="W108" s="40"/>
      <c r="X108" s="39"/>
      <c r="Y108" s="39"/>
      <c r="Z108" s="40"/>
      <c r="AA108" s="40"/>
      <c r="AB108" s="40"/>
      <c r="AC108" s="40"/>
      <c r="AD108" s="41"/>
      <c r="AE108" s="41"/>
      <c r="AF108" s="41"/>
      <c r="AG108" s="41"/>
      <c r="AH108" s="41"/>
      <c r="AI108" s="43"/>
      <c r="AJ108" s="44"/>
      <c r="AK108" s="44"/>
      <c r="AL108" s="44"/>
      <c r="AM108" s="44"/>
      <c r="AN108" s="44"/>
      <c r="AO108" s="44"/>
      <c r="AP108" s="44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40"/>
      <c r="Q109" s="40"/>
      <c r="R109" s="40"/>
      <c r="S109" s="40"/>
      <c r="T109" s="39"/>
      <c r="U109" s="40"/>
      <c r="V109" s="40"/>
      <c r="W109" s="40"/>
      <c r="X109" s="39"/>
      <c r="Y109" s="39"/>
      <c r="Z109" s="40"/>
      <c r="AA109" s="40"/>
      <c r="AB109" s="40"/>
      <c r="AC109" s="40"/>
      <c r="AD109" s="41"/>
      <c r="AE109" s="41"/>
      <c r="AF109" s="41"/>
      <c r="AG109" s="41"/>
      <c r="AH109" s="41"/>
      <c r="AI109" s="43"/>
      <c r="AJ109" s="44"/>
      <c r="AK109" s="44"/>
      <c r="AL109" s="44"/>
      <c r="AM109" s="44"/>
      <c r="AN109" s="44"/>
      <c r="AO109" s="44"/>
      <c r="AP109" s="44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37">
        <f>SUM(E111:E118)</f>
        <v>1</v>
      </c>
      <c r="F110" s="37">
        <f t="shared" ref="F110:AP110" si="10">SUM(F111:F118)</f>
        <v>1</v>
      </c>
      <c r="G110" s="37">
        <f t="shared" si="10"/>
        <v>0</v>
      </c>
      <c r="H110" s="37">
        <f t="shared" si="10"/>
        <v>0</v>
      </c>
      <c r="I110" s="37">
        <f t="shared" si="10"/>
        <v>0</v>
      </c>
      <c r="J110" s="37">
        <f t="shared" si="10"/>
        <v>0</v>
      </c>
      <c r="K110" s="37">
        <f t="shared" si="10"/>
        <v>0</v>
      </c>
      <c r="L110" s="37">
        <f t="shared" si="10"/>
        <v>0</v>
      </c>
      <c r="M110" s="37">
        <f t="shared" si="10"/>
        <v>0</v>
      </c>
      <c r="N110" s="37">
        <f t="shared" si="10"/>
        <v>0</v>
      </c>
      <c r="O110" s="37">
        <f t="shared" si="10"/>
        <v>0</v>
      </c>
      <c r="P110" s="37">
        <f t="shared" si="10"/>
        <v>0</v>
      </c>
      <c r="Q110" s="37">
        <f t="shared" si="10"/>
        <v>0</v>
      </c>
      <c r="R110" s="37">
        <f t="shared" si="10"/>
        <v>0</v>
      </c>
      <c r="S110" s="37">
        <f t="shared" si="10"/>
        <v>0</v>
      </c>
      <c r="T110" s="37">
        <f t="shared" si="10"/>
        <v>0</v>
      </c>
      <c r="U110" s="37">
        <f t="shared" si="10"/>
        <v>0</v>
      </c>
      <c r="V110" s="37">
        <f t="shared" si="10"/>
        <v>0</v>
      </c>
      <c r="W110" s="37">
        <f t="shared" si="10"/>
        <v>0</v>
      </c>
      <c r="X110" s="37">
        <f t="shared" si="10"/>
        <v>0</v>
      </c>
      <c r="Y110" s="37">
        <f t="shared" si="10"/>
        <v>0</v>
      </c>
      <c r="Z110" s="37">
        <f t="shared" si="10"/>
        <v>0</v>
      </c>
      <c r="AA110" s="37">
        <f t="shared" si="10"/>
        <v>0</v>
      </c>
      <c r="AB110" s="37">
        <f t="shared" si="10"/>
        <v>0</v>
      </c>
      <c r="AC110" s="37">
        <f t="shared" si="10"/>
        <v>1</v>
      </c>
      <c r="AD110" s="37">
        <f t="shared" si="10"/>
        <v>1</v>
      </c>
      <c r="AE110" s="37">
        <f t="shared" si="10"/>
        <v>0</v>
      </c>
      <c r="AF110" s="37">
        <f t="shared" si="10"/>
        <v>0</v>
      </c>
      <c r="AG110" s="37">
        <f t="shared" si="10"/>
        <v>0</v>
      </c>
      <c r="AH110" s="37">
        <f t="shared" si="10"/>
        <v>0</v>
      </c>
      <c r="AI110" s="37">
        <f t="shared" si="10"/>
        <v>0</v>
      </c>
      <c r="AJ110" s="37">
        <f t="shared" si="10"/>
        <v>0</v>
      </c>
      <c r="AK110" s="37">
        <f t="shared" si="10"/>
        <v>0</v>
      </c>
      <c r="AL110" s="37">
        <f t="shared" si="10"/>
        <v>0</v>
      </c>
      <c r="AM110" s="37">
        <f t="shared" si="10"/>
        <v>0</v>
      </c>
      <c r="AN110" s="37">
        <f t="shared" si="10"/>
        <v>0</v>
      </c>
      <c r="AO110" s="37">
        <f t="shared" si="10"/>
        <v>0</v>
      </c>
      <c r="AP110" s="37">
        <f t="shared" si="10"/>
        <v>0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39">
        <v>1</v>
      </c>
      <c r="F111" s="39">
        <v>1</v>
      </c>
      <c r="G111" s="39"/>
      <c r="H111" s="39"/>
      <c r="I111" s="39"/>
      <c r="J111" s="39"/>
      <c r="K111" s="39"/>
      <c r="L111" s="39"/>
      <c r="M111" s="39"/>
      <c r="N111" s="39"/>
      <c r="O111" s="40"/>
      <c r="P111" s="40"/>
      <c r="Q111" s="40"/>
      <c r="R111" s="40"/>
      <c r="S111" s="39"/>
      <c r="T111" s="40"/>
      <c r="U111" s="40"/>
      <c r="V111" s="40"/>
      <c r="W111" s="40"/>
      <c r="X111" s="40"/>
      <c r="Y111" s="40"/>
      <c r="Z111" s="40"/>
      <c r="AA111" s="40"/>
      <c r="AB111" s="40"/>
      <c r="AC111" s="40">
        <v>1</v>
      </c>
      <c r="AD111" s="41">
        <v>1</v>
      </c>
      <c r="AE111" s="41"/>
      <c r="AF111" s="43"/>
      <c r="AG111" s="41"/>
      <c r="AH111" s="41"/>
      <c r="AI111" s="43"/>
      <c r="AJ111" s="44"/>
      <c r="AK111" s="44"/>
      <c r="AL111" s="44"/>
      <c r="AM111" s="44"/>
      <c r="AN111" s="44"/>
      <c r="AO111" s="44"/>
      <c r="AP111" s="44"/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40"/>
      <c r="P112" s="40"/>
      <c r="Q112" s="40"/>
      <c r="R112" s="40"/>
      <c r="S112" s="39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1"/>
      <c r="AE112" s="41"/>
      <c r="AF112" s="43"/>
      <c r="AG112" s="41"/>
      <c r="AH112" s="41"/>
      <c r="AI112" s="43"/>
      <c r="AJ112" s="44"/>
      <c r="AK112" s="44"/>
      <c r="AL112" s="44"/>
      <c r="AM112" s="44"/>
      <c r="AN112" s="44"/>
      <c r="AO112" s="44"/>
      <c r="AP112" s="44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40"/>
      <c r="P113" s="40"/>
      <c r="Q113" s="40"/>
      <c r="R113" s="40"/>
      <c r="S113" s="39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1"/>
      <c r="AE113" s="41"/>
      <c r="AF113" s="43"/>
      <c r="AG113" s="41"/>
      <c r="AH113" s="41"/>
      <c r="AI113" s="43"/>
      <c r="AJ113" s="44"/>
      <c r="AK113" s="44"/>
      <c r="AL113" s="44"/>
      <c r="AM113" s="44"/>
      <c r="AN113" s="44"/>
      <c r="AO113" s="44"/>
      <c r="AP113" s="44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40"/>
      <c r="P114" s="40"/>
      <c r="Q114" s="40"/>
      <c r="R114" s="40"/>
      <c r="S114" s="39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1"/>
      <c r="AE114" s="41"/>
      <c r="AF114" s="43"/>
      <c r="AG114" s="41"/>
      <c r="AH114" s="41"/>
      <c r="AI114" s="43"/>
      <c r="AJ114" s="44"/>
      <c r="AK114" s="44"/>
      <c r="AL114" s="44"/>
      <c r="AM114" s="44"/>
      <c r="AN114" s="44"/>
      <c r="AO114" s="44"/>
      <c r="AP114" s="44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40"/>
      <c r="P115" s="40"/>
      <c r="Q115" s="40"/>
      <c r="R115" s="40"/>
      <c r="S115" s="39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1"/>
      <c r="AE115" s="41"/>
      <c r="AF115" s="43"/>
      <c r="AG115" s="41"/>
      <c r="AH115" s="41"/>
      <c r="AI115" s="43"/>
      <c r="AJ115" s="44"/>
      <c r="AK115" s="44"/>
      <c r="AL115" s="44"/>
      <c r="AM115" s="44"/>
      <c r="AN115" s="44"/>
      <c r="AO115" s="44"/>
      <c r="AP115" s="44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40"/>
      <c r="P116" s="40"/>
      <c r="Q116" s="40"/>
      <c r="R116" s="40"/>
      <c r="S116" s="39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1"/>
      <c r="AE116" s="41"/>
      <c r="AF116" s="43"/>
      <c r="AG116" s="41"/>
      <c r="AH116" s="41"/>
      <c r="AI116" s="43"/>
      <c r="AJ116" s="44"/>
      <c r="AK116" s="44"/>
      <c r="AL116" s="44"/>
      <c r="AM116" s="44"/>
      <c r="AN116" s="44"/>
      <c r="AO116" s="44"/>
      <c r="AP116" s="44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40"/>
      <c r="Q117" s="40"/>
      <c r="R117" s="40"/>
      <c r="S117" s="40"/>
      <c r="T117" s="39"/>
      <c r="U117" s="40"/>
      <c r="V117" s="40"/>
      <c r="W117" s="40"/>
      <c r="X117" s="39"/>
      <c r="Y117" s="39"/>
      <c r="Z117" s="40"/>
      <c r="AA117" s="40"/>
      <c r="AB117" s="40"/>
      <c r="AC117" s="40"/>
      <c r="AD117" s="41"/>
      <c r="AE117" s="41"/>
      <c r="AF117" s="43"/>
      <c r="AG117" s="41"/>
      <c r="AH117" s="41"/>
      <c r="AI117" s="43"/>
      <c r="AJ117" s="44"/>
      <c r="AK117" s="44"/>
      <c r="AL117" s="44"/>
      <c r="AM117" s="44"/>
      <c r="AN117" s="44"/>
      <c r="AO117" s="44"/>
      <c r="AP117" s="44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40"/>
      <c r="P118" s="40"/>
      <c r="Q118" s="40"/>
      <c r="R118" s="40"/>
      <c r="S118" s="39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1"/>
      <c r="AE118" s="41"/>
      <c r="AF118" s="43"/>
      <c r="AG118" s="41"/>
      <c r="AH118" s="41"/>
      <c r="AI118" s="43"/>
      <c r="AJ118" s="44"/>
      <c r="AK118" s="44"/>
      <c r="AL118" s="44"/>
      <c r="AM118" s="44"/>
      <c r="AN118" s="44"/>
      <c r="AO118" s="44"/>
      <c r="AP118" s="44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37">
        <f>SUM(E120:E123)</f>
        <v>0</v>
      </c>
      <c r="F119" s="37">
        <f t="shared" ref="F119:AP119" si="11">SUM(F120:F123)</f>
        <v>0</v>
      </c>
      <c r="G119" s="37">
        <f t="shared" si="11"/>
        <v>0</v>
      </c>
      <c r="H119" s="37">
        <f t="shared" si="11"/>
        <v>0</v>
      </c>
      <c r="I119" s="37">
        <f t="shared" si="11"/>
        <v>0</v>
      </c>
      <c r="J119" s="37">
        <f t="shared" si="11"/>
        <v>0</v>
      </c>
      <c r="K119" s="37">
        <f t="shared" si="11"/>
        <v>0</v>
      </c>
      <c r="L119" s="37">
        <f t="shared" si="11"/>
        <v>0</v>
      </c>
      <c r="M119" s="37">
        <f t="shared" si="11"/>
        <v>0</v>
      </c>
      <c r="N119" s="37">
        <f t="shared" si="11"/>
        <v>0</v>
      </c>
      <c r="O119" s="37">
        <f t="shared" si="11"/>
        <v>0</v>
      </c>
      <c r="P119" s="37">
        <f t="shared" si="11"/>
        <v>0</v>
      </c>
      <c r="Q119" s="37">
        <f t="shared" si="11"/>
        <v>0</v>
      </c>
      <c r="R119" s="37">
        <f t="shared" si="11"/>
        <v>0</v>
      </c>
      <c r="S119" s="37">
        <f t="shared" si="11"/>
        <v>0</v>
      </c>
      <c r="T119" s="37">
        <f t="shared" si="11"/>
        <v>0</v>
      </c>
      <c r="U119" s="37">
        <f t="shared" si="11"/>
        <v>0</v>
      </c>
      <c r="V119" s="37">
        <f t="shared" si="11"/>
        <v>0</v>
      </c>
      <c r="W119" s="37">
        <f t="shared" si="11"/>
        <v>0</v>
      </c>
      <c r="X119" s="37">
        <f t="shared" si="11"/>
        <v>0</v>
      </c>
      <c r="Y119" s="37">
        <f t="shared" si="11"/>
        <v>0</v>
      </c>
      <c r="Z119" s="37">
        <f t="shared" si="11"/>
        <v>0</v>
      </c>
      <c r="AA119" s="37">
        <f t="shared" si="11"/>
        <v>0</v>
      </c>
      <c r="AB119" s="37">
        <f t="shared" si="11"/>
        <v>0</v>
      </c>
      <c r="AC119" s="37">
        <f t="shared" si="11"/>
        <v>0</v>
      </c>
      <c r="AD119" s="37">
        <f t="shared" si="11"/>
        <v>0</v>
      </c>
      <c r="AE119" s="37">
        <f t="shared" si="11"/>
        <v>0</v>
      </c>
      <c r="AF119" s="37">
        <f t="shared" si="11"/>
        <v>0</v>
      </c>
      <c r="AG119" s="37">
        <f t="shared" si="11"/>
        <v>0</v>
      </c>
      <c r="AH119" s="37">
        <f t="shared" si="11"/>
        <v>0</v>
      </c>
      <c r="AI119" s="37">
        <f t="shared" si="11"/>
        <v>0</v>
      </c>
      <c r="AJ119" s="37">
        <f t="shared" si="11"/>
        <v>0</v>
      </c>
      <c r="AK119" s="37">
        <f t="shared" si="11"/>
        <v>0</v>
      </c>
      <c r="AL119" s="37">
        <f t="shared" si="11"/>
        <v>0</v>
      </c>
      <c r="AM119" s="37">
        <f t="shared" si="11"/>
        <v>0</v>
      </c>
      <c r="AN119" s="37">
        <f t="shared" si="11"/>
        <v>0</v>
      </c>
      <c r="AO119" s="37">
        <f t="shared" si="11"/>
        <v>0</v>
      </c>
      <c r="AP119" s="37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40"/>
      <c r="P120" s="40"/>
      <c r="Q120" s="40"/>
      <c r="R120" s="40"/>
      <c r="S120" s="39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1"/>
      <c r="AE120" s="41"/>
      <c r="AF120" s="43"/>
      <c r="AG120" s="41"/>
      <c r="AH120" s="41"/>
      <c r="AI120" s="43"/>
      <c r="AJ120" s="44"/>
      <c r="AK120" s="44"/>
      <c r="AL120" s="44"/>
      <c r="AM120" s="44"/>
      <c r="AN120" s="44"/>
      <c r="AO120" s="44"/>
      <c r="AP120" s="44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40"/>
      <c r="P121" s="40"/>
      <c r="Q121" s="40"/>
      <c r="R121" s="40"/>
      <c r="S121" s="39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1"/>
      <c r="AE121" s="41"/>
      <c r="AF121" s="43"/>
      <c r="AG121" s="41"/>
      <c r="AH121" s="41"/>
      <c r="AI121" s="43"/>
      <c r="AJ121" s="44"/>
      <c r="AK121" s="44"/>
      <c r="AL121" s="44"/>
      <c r="AM121" s="44"/>
      <c r="AN121" s="44"/>
      <c r="AO121" s="44"/>
      <c r="AP121" s="44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40"/>
      <c r="P122" s="40"/>
      <c r="Q122" s="40"/>
      <c r="R122" s="40"/>
      <c r="S122" s="39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1"/>
      <c r="AE122" s="41"/>
      <c r="AF122" s="43"/>
      <c r="AG122" s="41"/>
      <c r="AH122" s="41"/>
      <c r="AI122" s="43"/>
      <c r="AJ122" s="44"/>
      <c r="AK122" s="44"/>
      <c r="AL122" s="44"/>
      <c r="AM122" s="44"/>
      <c r="AN122" s="44"/>
      <c r="AO122" s="44"/>
      <c r="AP122" s="44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40"/>
      <c r="P123" s="40"/>
      <c r="Q123" s="40"/>
      <c r="R123" s="40"/>
      <c r="S123" s="39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1"/>
      <c r="AE123" s="41"/>
      <c r="AF123" s="43"/>
      <c r="AG123" s="41"/>
      <c r="AH123" s="41"/>
      <c r="AI123" s="43"/>
      <c r="AJ123" s="44"/>
      <c r="AK123" s="44"/>
      <c r="AL123" s="44"/>
      <c r="AM123" s="44"/>
      <c r="AN123" s="44"/>
      <c r="AO123" s="44"/>
      <c r="AP123" s="44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37">
        <f>SUM(E125:E126)</f>
        <v>0</v>
      </c>
      <c r="F124" s="37">
        <f t="shared" ref="F124:AP124" si="12">SUM(F125:F126)</f>
        <v>0</v>
      </c>
      <c r="G124" s="37">
        <f t="shared" si="12"/>
        <v>0</v>
      </c>
      <c r="H124" s="37">
        <f t="shared" si="12"/>
        <v>0</v>
      </c>
      <c r="I124" s="37">
        <f t="shared" si="12"/>
        <v>0</v>
      </c>
      <c r="J124" s="37">
        <f t="shared" si="12"/>
        <v>0</v>
      </c>
      <c r="K124" s="37">
        <f t="shared" si="12"/>
        <v>0</v>
      </c>
      <c r="L124" s="37">
        <f t="shared" si="12"/>
        <v>0</v>
      </c>
      <c r="M124" s="37">
        <f t="shared" si="12"/>
        <v>0</v>
      </c>
      <c r="N124" s="37">
        <f t="shared" si="12"/>
        <v>0</v>
      </c>
      <c r="O124" s="37">
        <f t="shared" si="12"/>
        <v>0</v>
      </c>
      <c r="P124" s="37">
        <f t="shared" si="12"/>
        <v>0</v>
      </c>
      <c r="Q124" s="37">
        <f t="shared" si="12"/>
        <v>0</v>
      </c>
      <c r="R124" s="37">
        <f t="shared" si="12"/>
        <v>0</v>
      </c>
      <c r="S124" s="37">
        <f t="shared" si="12"/>
        <v>0</v>
      </c>
      <c r="T124" s="37">
        <f t="shared" si="12"/>
        <v>0</v>
      </c>
      <c r="U124" s="37">
        <f t="shared" si="12"/>
        <v>0</v>
      </c>
      <c r="V124" s="37">
        <f t="shared" si="12"/>
        <v>0</v>
      </c>
      <c r="W124" s="37">
        <f t="shared" si="12"/>
        <v>0</v>
      </c>
      <c r="X124" s="37">
        <f t="shared" si="12"/>
        <v>0</v>
      </c>
      <c r="Y124" s="37">
        <f t="shared" si="12"/>
        <v>0</v>
      </c>
      <c r="Z124" s="37">
        <f t="shared" si="12"/>
        <v>0</v>
      </c>
      <c r="AA124" s="37">
        <f t="shared" si="12"/>
        <v>0</v>
      </c>
      <c r="AB124" s="37">
        <f t="shared" si="12"/>
        <v>0</v>
      </c>
      <c r="AC124" s="37">
        <f t="shared" si="12"/>
        <v>0</v>
      </c>
      <c r="AD124" s="37">
        <f t="shared" si="12"/>
        <v>0</v>
      </c>
      <c r="AE124" s="37">
        <f t="shared" si="12"/>
        <v>0</v>
      </c>
      <c r="AF124" s="37">
        <f t="shared" si="12"/>
        <v>0</v>
      </c>
      <c r="AG124" s="37">
        <f t="shared" si="12"/>
        <v>0</v>
      </c>
      <c r="AH124" s="37">
        <f t="shared" si="12"/>
        <v>0</v>
      </c>
      <c r="AI124" s="37">
        <f t="shared" si="12"/>
        <v>0</v>
      </c>
      <c r="AJ124" s="37">
        <f t="shared" si="12"/>
        <v>0</v>
      </c>
      <c r="AK124" s="37">
        <f t="shared" si="12"/>
        <v>0</v>
      </c>
      <c r="AL124" s="37">
        <f t="shared" si="12"/>
        <v>0</v>
      </c>
      <c r="AM124" s="37">
        <f t="shared" si="12"/>
        <v>0</v>
      </c>
      <c r="AN124" s="37">
        <f t="shared" si="12"/>
        <v>0</v>
      </c>
      <c r="AO124" s="37">
        <f t="shared" si="12"/>
        <v>0</v>
      </c>
      <c r="AP124" s="37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40"/>
      <c r="P125" s="40"/>
      <c r="Q125" s="40"/>
      <c r="R125" s="40"/>
      <c r="S125" s="39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1"/>
      <c r="AE125" s="41"/>
      <c r="AF125" s="41"/>
      <c r="AG125" s="41"/>
      <c r="AH125" s="41"/>
      <c r="AI125" s="41"/>
      <c r="AJ125" s="44"/>
      <c r="AK125" s="44"/>
      <c r="AL125" s="44"/>
      <c r="AM125" s="44"/>
      <c r="AN125" s="44"/>
      <c r="AO125" s="44"/>
      <c r="AP125" s="44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40"/>
      <c r="P126" s="40"/>
      <c r="Q126" s="40"/>
      <c r="R126" s="40"/>
      <c r="S126" s="39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1"/>
      <c r="AE126" s="41"/>
      <c r="AF126" s="41"/>
      <c r="AG126" s="41"/>
      <c r="AH126" s="41"/>
      <c r="AI126" s="41"/>
      <c r="AJ126" s="44"/>
      <c r="AK126" s="44"/>
      <c r="AL126" s="44"/>
      <c r="AM126" s="44"/>
      <c r="AN126" s="44"/>
      <c r="AO126" s="44"/>
      <c r="AP126" s="44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40"/>
      <c r="Q127" s="40"/>
      <c r="R127" s="40"/>
      <c r="S127" s="40"/>
      <c r="T127" s="39"/>
      <c r="U127" s="40"/>
      <c r="V127" s="40"/>
      <c r="W127" s="40"/>
      <c r="X127" s="39"/>
      <c r="Y127" s="39"/>
      <c r="Z127" s="40"/>
      <c r="AA127" s="40"/>
      <c r="AB127" s="40"/>
      <c r="AC127" s="40"/>
      <c r="AD127" s="41"/>
      <c r="AE127" s="41"/>
      <c r="AF127" s="41"/>
      <c r="AG127" s="41"/>
      <c r="AH127" s="41"/>
      <c r="AI127" s="43"/>
      <c r="AJ127" s="44"/>
      <c r="AK127" s="44"/>
      <c r="AL127" s="44"/>
      <c r="AM127" s="44"/>
      <c r="AN127" s="44"/>
      <c r="AO127" s="44"/>
      <c r="AP127" s="44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5"/>
      <c r="P128" s="45"/>
      <c r="Q128" s="45"/>
      <c r="R128" s="45"/>
      <c r="S128" s="46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37"/>
      <c r="AE128" s="37"/>
      <c r="AF128" s="37"/>
      <c r="AG128" s="37"/>
      <c r="AH128" s="37"/>
      <c r="AI128" s="37"/>
      <c r="AJ128" s="47"/>
      <c r="AK128" s="47"/>
      <c r="AL128" s="47"/>
      <c r="AM128" s="47"/>
      <c r="AN128" s="47"/>
      <c r="AO128" s="47"/>
      <c r="AP128" s="47"/>
    </row>
    <row r="129" spans="1:42" s="3" customFormat="1" ht="39.950000000000003" customHeight="1">
      <c r="A129" s="10"/>
      <c r="B129" s="207" t="s">
        <v>272</v>
      </c>
      <c r="C129" s="208"/>
      <c r="D129" s="209"/>
      <c r="E129" s="37">
        <f>E10+E31+E43+E51+E65+E72+E80+E83+E105+E110+E119+E124+E127+E128</f>
        <v>1</v>
      </c>
      <c r="F129" s="37">
        <f t="shared" ref="F129:AP129" si="13">F10+F31+F43+F51+F65+F72+F80+F83+F105+F110+F119+F124+F127+F128</f>
        <v>1</v>
      </c>
      <c r="G129" s="37">
        <f t="shared" si="13"/>
        <v>0</v>
      </c>
      <c r="H129" s="37">
        <f t="shared" si="13"/>
        <v>0</v>
      </c>
      <c r="I129" s="37">
        <f t="shared" si="13"/>
        <v>0</v>
      </c>
      <c r="J129" s="37">
        <f t="shared" si="13"/>
        <v>0</v>
      </c>
      <c r="K129" s="37">
        <f t="shared" si="13"/>
        <v>0</v>
      </c>
      <c r="L129" s="37">
        <f t="shared" si="13"/>
        <v>0</v>
      </c>
      <c r="M129" s="37">
        <f t="shared" si="13"/>
        <v>0</v>
      </c>
      <c r="N129" s="37">
        <f t="shared" si="13"/>
        <v>0</v>
      </c>
      <c r="O129" s="37">
        <f t="shared" si="13"/>
        <v>0</v>
      </c>
      <c r="P129" s="37">
        <f t="shared" si="13"/>
        <v>0</v>
      </c>
      <c r="Q129" s="37">
        <f t="shared" si="13"/>
        <v>0</v>
      </c>
      <c r="R129" s="37">
        <f t="shared" si="13"/>
        <v>0</v>
      </c>
      <c r="S129" s="37">
        <f t="shared" si="13"/>
        <v>0</v>
      </c>
      <c r="T129" s="37">
        <f t="shared" si="13"/>
        <v>0</v>
      </c>
      <c r="U129" s="37">
        <f t="shared" si="13"/>
        <v>0</v>
      </c>
      <c r="V129" s="37">
        <f t="shared" si="13"/>
        <v>0</v>
      </c>
      <c r="W129" s="37">
        <f t="shared" si="13"/>
        <v>0</v>
      </c>
      <c r="X129" s="37">
        <f t="shared" si="13"/>
        <v>0</v>
      </c>
      <c r="Y129" s="37">
        <f t="shared" si="13"/>
        <v>0</v>
      </c>
      <c r="Z129" s="37">
        <f t="shared" si="13"/>
        <v>0</v>
      </c>
      <c r="AA129" s="37">
        <f t="shared" si="13"/>
        <v>0</v>
      </c>
      <c r="AB129" s="37">
        <f t="shared" si="13"/>
        <v>0</v>
      </c>
      <c r="AC129" s="37">
        <f t="shared" si="13"/>
        <v>1</v>
      </c>
      <c r="AD129" s="37">
        <f t="shared" si="13"/>
        <v>1</v>
      </c>
      <c r="AE129" s="37">
        <f t="shared" si="13"/>
        <v>0</v>
      </c>
      <c r="AF129" s="37">
        <f t="shared" si="13"/>
        <v>0</v>
      </c>
      <c r="AG129" s="37">
        <f t="shared" si="13"/>
        <v>0</v>
      </c>
      <c r="AH129" s="37">
        <f t="shared" si="13"/>
        <v>0</v>
      </c>
      <c r="AI129" s="37">
        <f t="shared" si="13"/>
        <v>0</v>
      </c>
      <c r="AJ129" s="37">
        <f t="shared" si="13"/>
        <v>0</v>
      </c>
      <c r="AK129" s="37">
        <f t="shared" si="13"/>
        <v>0</v>
      </c>
      <c r="AL129" s="37">
        <f t="shared" si="13"/>
        <v>0</v>
      </c>
      <c r="AM129" s="37">
        <f t="shared" si="13"/>
        <v>0</v>
      </c>
      <c r="AN129" s="37">
        <f t="shared" si="13"/>
        <v>0</v>
      </c>
      <c r="AO129" s="37">
        <f t="shared" si="13"/>
        <v>0</v>
      </c>
      <c r="AP129" s="37">
        <f t="shared" si="13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6ED48-DD09-4DBB-8257-A434170BFC66}">
  <dimension ref="A1:AP133"/>
  <sheetViews>
    <sheetView topLeftCell="A4" workbookViewId="0">
      <selection activeCell="AR7" sqref="AR1:BM65536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318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37">
        <f t="shared" ref="E10:K10" si="0">SUM(E11:E30)</f>
        <v>2</v>
      </c>
      <c r="F10" s="37">
        <f t="shared" si="0"/>
        <v>2</v>
      </c>
      <c r="G10" s="37">
        <f t="shared" si="0"/>
        <v>0</v>
      </c>
      <c r="H10" s="37">
        <f t="shared" si="0"/>
        <v>0</v>
      </c>
      <c r="I10" s="37">
        <f t="shared" si="0"/>
        <v>0</v>
      </c>
      <c r="J10" s="37">
        <f t="shared" si="0"/>
        <v>0</v>
      </c>
      <c r="K10" s="37">
        <f t="shared" si="0"/>
        <v>0</v>
      </c>
      <c r="L10" s="37">
        <f t="shared" ref="L10:AP10" si="1">SUM(L11:L30)</f>
        <v>0</v>
      </c>
      <c r="M10" s="37">
        <f t="shared" si="1"/>
        <v>0</v>
      </c>
      <c r="N10" s="37">
        <f t="shared" si="1"/>
        <v>0</v>
      </c>
      <c r="O10" s="37">
        <f t="shared" si="1"/>
        <v>0</v>
      </c>
      <c r="P10" s="37">
        <f t="shared" si="1"/>
        <v>0</v>
      </c>
      <c r="Q10" s="37">
        <f t="shared" si="1"/>
        <v>0</v>
      </c>
      <c r="R10" s="37">
        <f t="shared" si="1"/>
        <v>0</v>
      </c>
      <c r="S10" s="37">
        <f t="shared" si="1"/>
        <v>0</v>
      </c>
      <c r="T10" s="37">
        <f t="shared" si="1"/>
        <v>0</v>
      </c>
      <c r="U10" s="37">
        <f t="shared" si="1"/>
        <v>0</v>
      </c>
      <c r="V10" s="37">
        <f t="shared" si="1"/>
        <v>0</v>
      </c>
      <c r="W10" s="37">
        <f t="shared" si="1"/>
        <v>0</v>
      </c>
      <c r="X10" s="37">
        <f t="shared" si="1"/>
        <v>0</v>
      </c>
      <c r="Y10" s="37">
        <f t="shared" si="1"/>
        <v>0</v>
      </c>
      <c r="Z10" s="37">
        <f t="shared" si="1"/>
        <v>0</v>
      </c>
      <c r="AA10" s="37">
        <f t="shared" si="1"/>
        <v>0</v>
      </c>
      <c r="AB10" s="37">
        <f t="shared" si="1"/>
        <v>2</v>
      </c>
      <c r="AC10" s="37">
        <f t="shared" si="1"/>
        <v>2</v>
      </c>
      <c r="AD10" s="37">
        <f t="shared" si="1"/>
        <v>0</v>
      </c>
      <c r="AE10" s="37">
        <f t="shared" si="1"/>
        <v>0</v>
      </c>
      <c r="AF10" s="37">
        <f t="shared" si="1"/>
        <v>0</v>
      </c>
      <c r="AG10" s="37">
        <f t="shared" si="1"/>
        <v>0</v>
      </c>
      <c r="AH10" s="37">
        <f t="shared" si="1"/>
        <v>0</v>
      </c>
      <c r="AI10" s="37">
        <f t="shared" si="1"/>
        <v>0</v>
      </c>
      <c r="AJ10" s="37">
        <f t="shared" si="1"/>
        <v>0</v>
      </c>
      <c r="AK10" s="37">
        <f t="shared" si="1"/>
        <v>0</v>
      </c>
      <c r="AL10" s="37">
        <f t="shared" si="1"/>
        <v>0</v>
      </c>
      <c r="AM10" s="37">
        <f t="shared" si="1"/>
        <v>0</v>
      </c>
      <c r="AN10" s="37">
        <f t="shared" si="1"/>
        <v>0</v>
      </c>
      <c r="AO10" s="37">
        <f t="shared" si="1"/>
        <v>0</v>
      </c>
      <c r="AP10" s="37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39">
        <v>1</v>
      </c>
      <c r="F11" s="41">
        <v>1</v>
      </c>
      <c r="G11" s="39"/>
      <c r="H11" s="39"/>
      <c r="I11" s="39"/>
      <c r="J11" s="39"/>
      <c r="K11" s="39"/>
      <c r="L11" s="39"/>
      <c r="M11" s="42"/>
      <c r="N11" s="42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>
        <v>1</v>
      </c>
      <c r="AC11" s="41">
        <v>1</v>
      </c>
      <c r="AD11" s="41"/>
      <c r="AE11" s="41"/>
      <c r="AF11" s="43"/>
      <c r="AG11" s="41"/>
      <c r="AH11" s="41"/>
      <c r="AI11" s="43"/>
      <c r="AJ11" s="44"/>
      <c r="AK11" s="44"/>
      <c r="AL11" s="44"/>
      <c r="AM11" s="44"/>
      <c r="AN11" s="44"/>
      <c r="AO11" s="44"/>
      <c r="AP11" s="44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39"/>
      <c r="F12" s="39"/>
      <c r="G12" s="39"/>
      <c r="H12" s="39"/>
      <c r="I12" s="39"/>
      <c r="J12" s="39"/>
      <c r="K12" s="39"/>
      <c r="L12" s="39"/>
      <c r="M12" s="42"/>
      <c r="N12" s="42"/>
      <c r="O12" s="40"/>
      <c r="P12" s="40"/>
      <c r="Q12" s="40"/>
      <c r="R12" s="40"/>
      <c r="S12" s="39"/>
      <c r="T12" s="40"/>
      <c r="U12" s="40"/>
      <c r="V12" s="40"/>
      <c r="W12" s="39"/>
      <c r="X12" s="39"/>
      <c r="Y12" s="40"/>
      <c r="Z12" s="39"/>
      <c r="AA12" s="39"/>
      <c r="AB12" s="39"/>
      <c r="AC12" s="39"/>
      <c r="AD12" s="41"/>
      <c r="AE12" s="41"/>
      <c r="AF12" s="43"/>
      <c r="AG12" s="41"/>
      <c r="AH12" s="41"/>
      <c r="AI12" s="43"/>
      <c r="AJ12" s="44"/>
      <c r="AK12" s="44"/>
      <c r="AL12" s="44"/>
      <c r="AM12" s="44"/>
      <c r="AN12" s="44"/>
      <c r="AO12" s="44"/>
      <c r="AP12" s="44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39"/>
      <c r="F13" s="39"/>
      <c r="G13" s="39"/>
      <c r="H13" s="39"/>
      <c r="I13" s="39"/>
      <c r="J13" s="39"/>
      <c r="K13" s="39"/>
      <c r="L13" s="39"/>
      <c r="M13" s="42"/>
      <c r="N13" s="42"/>
      <c r="O13" s="40"/>
      <c r="P13" s="40"/>
      <c r="Q13" s="40"/>
      <c r="R13" s="40"/>
      <c r="S13" s="39"/>
      <c r="T13" s="40"/>
      <c r="U13" s="40"/>
      <c r="V13" s="40"/>
      <c r="W13" s="39"/>
      <c r="X13" s="39"/>
      <c r="Y13" s="40"/>
      <c r="Z13" s="39"/>
      <c r="AA13" s="39"/>
      <c r="AB13" s="39"/>
      <c r="AC13" s="39"/>
      <c r="AD13" s="41"/>
      <c r="AE13" s="41"/>
      <c r="AF13" s="43"/>
      <c r="AG13" s="41"/>
      <c r="AH13" s="41"/>
      <c r="AI13" s="43"/>
      <c r="AJ13" s="44"/>
      <c r="AK13" s="44"/>
      <c r="AL13" s="44"/>
      <c r="AM13" s="44"/>
      <c r="AN13" s="44"/>
      <c r="AO13" s="44"/>
      <c r="AP13" s="44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39"/>
      <c r="F14" s="39"/>
      <c r="G14" s="39"/>
      <c r="H14" s="39"/>
      <c r="I14" s="39"/>
      <c r="J14" s="39"/>
      <c r="K14" s="39"/>
      <c r="L14" s="39"/>
      <c r="M14" s="42"/>
      <c r="N14" s="42"/>
      <c r="O14" s="40"/>
      <c r="P14" s="40"/>
      <c r="Q14" s="40"/>
      <c r="R14" s="40"/>
      <c r="S14" s="39"/>
      <c r="T14" s="40"/>
      <c r="U14" s="40"/>
      <c r="V14" s="40"/>
      <c r="W14" s="39"/>
      <c r="X14" s="39"/>
      <c r="Y14" s="40"/>
      <c r="Z14" s="39"/>
      <c r="AA14" s="39"/>
      <c r="AB14" s="39"/>
      <c r="AC14" s="39"/>
      <c r="AD14" s="41"/>
      <c r="AE14" s="41"/>
      <c r="AF14" s="43"/>
      <c r="AG14" s="41"/>
      <c r="AH14" s="41"/>
      <c r="AI14" s="43"/>
      <c r="AJ14" s="44"/>
      <c r="AK14" s="44"/>
      <c r="AL14" s="44"/>
      <c r="AM14" s="44"/>
      <c r="AN14" s="44"/>
      <c r="AO14" s="44"/>
      <c r="AP14" s="44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39"/>
      <c r="F15" s="39"/>
      <c r="G15" s="39"/>
      <c r="H15" s="39"/>
      <c r="I15" s="39"/>
      <c r="J15" s="39"/>
      <c r="K15" s="39"/>
      <c r="L15" s="39"/>
      <c r="M15" s="42"/>
      <c r="N15" s="42"/>
      <c r="O15" s="40"/>
      <c r="P15" s="40"/>
      <c r="Q15" s="40"/>
      <c r="R15" s="40"/>
      <c r="S15" s="39"/>
      <c r="T15" s="40"/>
      <c r="U15" s="40"/>
      <c r="V15" s="40"/>
      <c r="W15" s="39"/>
      <c r="X15" s="39"/>
      <c r="Y15" s="40"/>
      <c r="Z15" s="39"/>
      <c r="AA15" s="39"/>
      <c r="AB15" s="39"/>
      <c r="AC15" s="39"/>
      <c r="AD15" s="41"/>
      <c r="AE15" s="41"/>
      <c r="AF15" s="43"/>
      <c r="AG15" s="41"/>
      <c r="AH15" s="41"/>
      <c r="AI15" s="43"/>
      <c r="AJ15" s="44"/>
      <c r="AK15" s="44"/>
      <c r="AL15" s="44"/>
      <c r="AM15" s="44"/>
      <c r="AN15" s="44"/>
      <c r="AO15" s="44"/>
      <c r="AP15" s="44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39"/>
      <c r="F16" s="39"/>
      <c r="G16" s="39"/>
      <c r="H16" s="39"/>
      <c r="I16" s="39"/>
      <c r="J16" s="39"/>
      <c r="K16" s="39"/>
      <c r="L16" s="39"/>
      <c r="M16" s="42"/>
      <c r="N16" s="42"/>
      <c r="O16" s="39"/>
      <c r="P16" s="39"/>
      <c r="Q16" s="39"/>
      <c r="R16" s="40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41"/>
      <c r="AE16" s="41"/>
      <c r="AF16" s="43"/>
      <c r="AG16" s="41"/>
      <c r="AH16" s="41"/>
      <c r="AI16" s="43"/>
      <c r="AJ16" s="44"/>
      <c r="AK16" s="44"/>
      <c r="AL16" s="44"/>
      <c r="AM16" s="44"/>
      <c r="AN16" s="44"/>
      <c r="AO16" s="44"/>
      <c r="AP16" s="44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39"/>
      <c r="F17" s="39"/>
      <c r="G17" s="39"/>
      <c r="H17" s="39"/>
      <c r="I17" s="39"/>
      <c r="J17" s="39"/>
      <c r="K17" s="39"/>
      <c r="L17" s="39"/>
      <c r="M17" s="42"/>
      <c r="N17" s="42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39"/>
      <c r="AC17" s="39"/>
      <c r="AD17" s="41"/>
      <c r="AE17" s="41"/>
      <c r="AF17" s="43"/>
      <c r="AG17" s="41"/>
      <c r="AH17" s="41"/>
      <c r="AI17" s="43"/>
      <c r="AJ17" s="44"/>
      <c r="AK17" s="44"/>
      <c r="AL17" s="44"/>
      <c r="AM17" s="44"/>
      <c r="AN17" s="44"/>
      <c r="AO17" s="44"/>
      <c r="AP17" s="44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39"/>
      <c r="F18" s="39"/>
      <c r="G18" s="39"/>
      <c r="H18" s="39"/>
      <c r="I18" s="39"/>
      <c r="J18" s="39"/>
      <c r="K18" s="39"/>
      <c r="L18" s="39"/>
      <c r="M18" s="42"/>
      <c r="N18" s="42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39"/>
      <c r="AC18" s="39"/>
      <c r="AD18" s="41"/>
      <c r="AE18" s="41"/>
      <c r="AF18" s="43"/>
      <c r="AG18" s="41"/>
      <c r="AH18" s="41"/>
      <c r="AI18" s="43"/>
      <c r="AJ18" s="44"/>
      <c r="AK18" s="44"/>
      <c r="AL18" s="44"/>
      <c r="AM18" s="44"/>
      <c r="AN18" s="44"/>
      <c r="AO18" s="44"/>
      <c r="AP18" s="44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39"/>
      <c r="F19" s="39"/>
      <c r="G19" s="39"/>
      <c r="H19" s="39"/>
      <c r="I19" s="39"/>
      <c r="J19" s="39"/>
      <c r="K19" s="39"/>
      <c r="L19" s="39"/>
      <c r="M19" s="42"/>
      <c r="N19" s="42"/>
      <c r="O19" s="40"/>
      <c r="P19" s="40"/>
      <c r="Q19" s="40"/>
      <c r="R19" s="40"/>
      <c r="S19" s="39"/>
      <c r="T19" s="40"/>
      <c r="U19" s="40"/>
      <c r="V19" s="40"/>
      <c r="W19" s="39"/>
      <c r="X19" s="39"/>
      <c r="Y19" s="40"/>
      <c r="Z19" s="39"/>
      <c r="AA19" s="39"/>
      <c r="AB19" s="39"/>
      <c r="AC19" s="39"/>
      <c r="AD19" s="41"/>
      <c r="AE19" s="41"/>
      <c r="AF19" s="43"/>
      <c r="AG19" s="41"/>
      <c r="AH19" s="41"/>
      <c r="AI19" s="43"/>
      <c r="AJ19" s="44"/>
      <c r="AK19" s="44"/>
      <c r="AL19" s="44"/>
      <c r="AM19" s="44"/>
      <c r="AN19" s="44"/>
      <c r="AO19" s="44"/>
      <c r="AP19" s="44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39"/>
      <c r="F20" s="39"/>
      <c r="G20" s="39"/>
      <c r="H20" s="39"/>
      <c r="I20" s="39"/>
      <c r="J20" s="39"/>
      <c r="K20" s="39"/>
      <c r="L20" s="39"/>
      <c r="M20" s="42"/>
      <c r="N20" s="42"/>
      <c r="O20" s="40"/>
      <c r="P20" s="40"/>
      <c r="Q20" s="40"/>
      <c r="R20" s="40"/>
      <c r="S20" s="39"/>
      <c r="T20" s="40"/>
      <c r="U20" s="40"/>
      <c r="V20" s="40"/>
      <c r="W20" s="39"/>
      <c r="X20" s="39"/>
      <c r="Y20" s="40"/>
      <c r="Z20" s="39"/>
      <c r="AA20" s="39"/>
      <c r="AB20" s="39"/>
      <c r="AC20" s="39"/>
      <c r="AD20" s="41"/>
      <c r="AE20" s="41"/>
      <c r="AF20" s="43"/>
      <c r="AG20" s="41"/>
      <c r="AH20" s="41"/>
      <c r="AI20" s="43"/>
      <c r="AJ20" s="44"/>
      <c r="AK20" s="44"/>
      <c r="AL20" s="44"/>
      <c r="AM20" s="44"/>
      <c r="AN20" s="44"/>
      <c r="AO20" s="44"/>
      <c r="AP20" s="44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39"/>
      <c r="F21" s="39"/>
      <c r="G21" s="39"/>
      <c r="H21" s="39"/>
      <c r="I21" s="39"/>
      <c r="J21" s="39"/>
      <c r="K21" s="39"/>
      <c r="L21" s="39"/>
      <c r="M21" s="42"/>
      <c r="N21" s="42"/>
      <c r="O21" s="40"/>
      <c r="P21" s="40"/>
      <c r="Q21" s="40"/>
      <c r="R21" s="40"/>
      <c r="S21" s="39"/>
      <c r="T21" s="40"/>
      <c r="U21" s="40"/>
      <c r="V21" s="40"/>
      <c r="W21" s="39"/>
      <c r="X21" s="39"/>
      <c r="Y21" s="40"/>
      <c r="Z21" s="39"/>
      <c r="AA21" s="39"/>
      <c r="AB21" s="39"/>
      <c r="AC21" s="39"/>
      <c r="AD21" s="41"/>
      <c r="AE21" s="41"/>
      <c r="AF21" s="43"/>
      <c r="AG21" s="41"/>
      <c r="AH21" s="41"/>
      <c r="AI21" s="43"/>
      <c r="AJ21" s="44"/>
      <c r="AK21" s="44"/>
      <c r="AL21" s="44"/>
      <c r="AM21" s="44"/>
      <c r="AN21" s="44"/>
      <c r="AO21" s="44"/>
      <c r="AP21" s="44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39"/>
      <c r="F22" s="39"/>
      <c r="G22" s="39"/>
      <c r="H22" s="39"/>
      <c r="I22" s="39"/>
      <c r="J22" s="39"/>
      <c r="K22" s="39"/>
      <c r="L22" s="39"/>
      <c r="M22" s="42"/>
      <c r="N22" s="42"/>
      <c r="O22" s="40"/>
      <c r="P22" s="40"/>
      <c r="Q22" s="40"/>
      <c r="R22" s="40"/>
      <c r="S22" s="39"/>
      <c r="T22" s="40"/>
      <c r="U22" s="40"/>
      <c r="V22" s="40"/>
      <c r="W22" s="39"/>
      <c r="X22" s="39"/>
      <c r="Y22" s="40"/>
      <c r="Z22" s="39"/>
      <c r="AA22" s="39"/>
      <c r="AB22" s="39"/>
      <c r="AC22" s="39"/>
      <c r="AD22" s="41"/>
      <c r="AE22" s="41"/>
      <c r="AF22" s="43"/>
      <c r="AG22" s="41"/>
      <c r="AH22" s="41"/>
      <c r="AI22" s="43"/>
      <c r="AJ22" s="44"/>
      <c r="AK22" s="44"/>
      <c r="AL22" s="44"/>
      <c r="AM22" s="44"/>
      <c r="AN22" s="44"/>
      <c r="AO22" s="44"/>
      <c r="AP22" s="44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39"/>
      <c r="F23" s="39"/>
      <c r="G23" s="39"/>
      <c r="H23" s="39"/>
      <c r="I23" s="39"/>
      <c r="J23" s="39"/>
      <c r="K23" s="39"/>
      <c r="L23" s="39"/>
      <c r="M23" s="42"/>
      <c r="N23" s="42"/>
      <c r="O23" s="39"/>
      <c r="P23" s="39"/>
      <c r="Q23" s="40"/>
      <c r="R23" s="40"/>
      <c r="S23" s="39"/>
      <c r="T23" s="40"/>
      <c r="U23" s="40"/>
      <c r="V23" s="40"/>
      <c r="W23" s="39"/>
      <c r="X23" s="39"/>
      <c r="Y23" s="39"/>
      <c r="Z23" s="39"/>
      <c r="AA23" s="39"/>
      <c r="AB23" s="39"/>
      <c r="AC23" s="39"/>
      <c r="AD23" s="41"/>
      <c r="AE23" s="41"/>
      <c r="AF23" s="43"/>
      <c r="AG23" s="41"/>
      <c r="AH23" s="41"/>
      <c r="AI23" s="43"/>
      <c r="AJ23" s="44"/>
      <c r="AK23" s="44"/>
      <c r="AL23" s="44"/>
      <c r="AM23" s="44"/>
      <c r="AN23" s="44"/>
      <c r="AO23" s="44"/>
      <c r="AP23" s="44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39"/>
      <c r="F24" s="39"/>
      <c r="G24" s="39"/>
      <c r="H24" s="39"/>
      <c r="I24" s="39"/>
      <c r="J24" s="39"/>
      <c r="K24" s="39"/>
      <c r="L24" s="39"/>
      <c r="M24" s="42"/>
      <c r="N24" s="42"/>
      <c r="O24" s="40"/>
      <c r="P24" s="40"/>
      <c r="Q24" s="40"/>
      <c r="R24" s="40"/>
      <c r="S24" s="39"/>
      <c r="T24" s="40"/>
      <c r="U24" s="40"/>
      <c r="V24" s="40"/>
      <c r="W24" s="39"/>
      <c r="X24" s="39"/>
      <c r="Y24" s="40"/>
      <c r="Z24" s="39"/>
      <c r="AA24" s="39"/>
      <c r="AB24" s="39"/>
      <c r="AC24" s="39"/>
      <c r="AD24" s="41"/>
      <c r="AE24" s="41"/>
      <c r="AF24" s="43"/>
      <c r="AG24" s="41"/>
      <c r="AH24" s="41"/>
      <c r="AI24" s="43"/>
      <c r="AJ24" s="44"/>
      <c r="AK24" s="44"/>
      <c r="AL24" s="44"/>
      <c r="AM24" s="44"/>
      <c r="AN24" s="44"/>
      <c r="AO24" s="44"/>
      <c r="AP24" s="44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40">
        <v>1</v>
      </c>
      <c r="F25" s="41">
        <v>1</v>
      </c>
      <c r="G25" s="39"/>
      <c r="H25" s="39"/>
      <c r="I25" s="39"/>
      <c r="J25" s="39"/>
      <c r="K25" s="39"/>
      <c r="L25" s="39"/>
      <c r="M25" s="42"/>
      <c r="N25" s="42"/>
      <c r="O25" s="40"/>
      <c r="P25" s="40"/>
      <c r="Q25" s="40"/>
      <c r="R25" s="40"/>
      <c r="S25" s="39"/>
      <c r="T25" s="40"/>
      <c r="U25" s="40"/>
      <c r="V25" s="40"/>
      <c r="W25" s="39"/>
      <c r="X25" s="39"/>
      <c r="Y25" s="40"/>
      <c r="Z25" s="39"/>
      <c r="AA25" s="40"/>
      <c r="AB25" s="40">
        <v>1</v>
      </c>
      <c r="AC25" s="41">
        <v>1</v>
      </c>
      <c r="AD25" s="41"/>
      <c r="AE25" s="41"/>
      <c r="AF25" s="43"/>
      <c r="AG25" s="41"/>
      <c r="AH25" s="41"/>
      <c r="AI25" s="43"/>
      <c r="AJ25" s="44"/>
      <c r="AK25" s="44"/>
      <c r="AL25" s="44"/>
      <c r="AM25" s="44"/>
      <c r="AN25" s="44"/>
      <c r="AO25" s="44"/>
      <c r="AP25" s="44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39"/>
      <c r="F26" s="39"/>
      <c r="G26" s="39"/>
      <c r="H26" s="39"/>
      <c r="I26" s="39"/>
      <c r="J26" s="39"/>
      <c r="K26" s="39"/>
      <c r="L26" s="39"/>
      <c r="M26" s="42"/>
      <c r="N26" s="42"/>
      <c r="O26" s="39"/>
      <c r="P26" s="39"/>
      <c r="Q26" s="40"/>
      <c r="R26" s="40"/>
      <c r="S26" s="39"/>
      <c r="T26" s="40"/>
      <c r="U26" s="40"/>
      <c r="V26" s="40"/>
      <c r="W26" s="39"/>
      <c r="X26" s="39"/>
      <c r="Y26" s="39"/>
      <c r="Z26" s="39"/>
      <c r="AA26" s="40"/>
      <c r="AB26" s="39"/>
      <c r="AC26" s="39"/>
      <c r="AD26" s="41"/>
      <c r="AE26" s="41"/>
      <c r="AF26" s="43"/>
      <c r="AG26" s="41"/>
      <c r="AH26" s="41"/>
      <c r="AI26" s="43"/>
      <c r="AJ26" s="44"/>
      <c r="AK26" s="44"/>
      <c r="AL26" s="44"/>
      <c r="AM26" s="44"/>
      <c r="AN26" s="44"/>
      <c r="AO26" s="44"/>
      <c r="AP26" s="44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39"/>
      <c r="F27" s="39"/>
      <c r="G27" s="39"/>
      <c r="H27" s="39"/>
      <c r="I27" s="39"/>
      <c r="J27" s="39"/>
      <c r="K27" s="39"/>
      <c r="L27" s="39"/>
      <c r="M27" s="42"/>
      <c r="N27" s="42"/>
      <c r="O27" s="39"/>
      <c r="P27" s="39"/>
      <c r="Q27" s="40"/>
      <c r="R27" s="40"/>
      <c r="S27" s="39"/>
      <c r="T27" s="40"/>
      <c r="U27" s="40"/>
      <c r="V27" s="40"/>
      <c r="W27" s="39"/>
      <c r="X27" s="39"/>
      <c r="Y27" s="39"/>
      <c r="Z27" s="39"/>
      <c r="AA27" s="40"/>
      <c r="AB27" s="39"/>
      <c r="AC27" s="39"/>
      <c r="AD27" s="41"/>
      <c r="AE27" s="41"/>
      <c r="AF27" s="43"/>
      <c r="AG27" s="41"/>
      <c r="AH27" s="41"/>
      <c r="AI27" s="43"/>
      <c r="AJ27" s="44"/>
      <c r="AK27" s="44"/>
      <c r="AL27" s="44"/>
      <c r="AM27" s="44"/>
      <c r="AN27" s="44"/>
      <c r="AO27" s="44"/>
      <c r="AP27" s="44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39"/>
      <c r="F28" s="39"/>
      <c r="G28" s="39"/>
      <c r="H28" s="39"/>
      <c r="I28" s="39"/>
      <c r="J28" s="39"/>
      <c r="K28" s="39"/>
      <c r="L28" s="39"/>
      <c r="M28" s="42"/>
      <c r="N28" s="42"/>
      <c r="O28" s="40"/>
      <c r="P28" s="40"/>
      <c r="Q28" s="40"/>
      <c r="R28" s="40"/>
      <c r="S28" s="39"/>
      <c r="T28" s="40"/>
      <c r="U28" s="40"/>
      <c r="V28" s="40"/>
      <c r="W28" s="39"/>
      <c r="X28" s="39"/>
      <c r="Y28" s="40"/>
      <c r="Z28" s="39"/>
      <c r="AA28" s="40"/>
      <c r="AB28" s="39"/>
      <c r="AC28" s="39"/>
      <c r="AD28" s="41"/>
      <c r="AE28" s="41"/>
      <c r="AF28" s="43"/>
      <c r="AG28" s="41"/>
      <c r="AH28" s="41"/>
      <c r="AI28" s="43"/>
      <c r="AJ28" s="44"/>
      <c r="AK28" s="44"/>
      <c r="AL28" s="44"/>
      <c r="AM28" s="44"/>
      <c r="AN28" s="44"/>
      <c r="AO28" s="44"/>
      <c r="AP28" s="44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39"/>
      <c r="F29" s="39"/>
      <c r="G29" s="39"/>
      <c r="H29" s="39"/>
      <c r="I29" s="39"/>
      <c r="J29" s="39"/>
      <c r="K29" s="39"/>
      <c r="L29" s="39"/>
      <c r="M29" s="42"/>
      <c r="N29" s="42"/>
      <c r="O29" s="40"/>
      <c r="P29" s="40"/>
      <c r="Q29" s="40"/>
      <c r="R29" s="40"/>
      <c r="S29" s="39"/>
      <c r="T29" s="40"/>
      <c r="U29" s="40"/>
      <c r="V29" s="40"/>
      <c r="W29" s="39"/>
      <c r="X29" s="39"/>
      <c r="Y29" s="40"/>
      <c r="Z29" s="39"/>
      <c r="AA29" s="40"/>
      <c r="AB29" s="39"/>
      <c r="AC29" s="39"/>
      <c r="AD29" s="41"/>
      <c r="AE29" s="41"/>
      <c r="AF29" s="43"/>
      <c r="AG29" s="41"/>
      <c r="AH29" s="41"/>
      <c r="AI29" s="43"/>
      <c r="AJ29" s="44"/>
      <c r="AK29" s="44"/>
      <c r="AL29" s="44"/>
      <c r="AM29" s="44"/>
      <c r="AN29" s="44"/>
      <c r="AO29" s="44"/>
      <c r="AP29" s="44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39"/>
      <c r="F30" s="39"/>
      <c r="G30" s="39"/>
      <c r="H30" s="39"/>
      <c r="I30" s="39"/>
      <c r="J30" s="39"/>
      <c r="K30" s="39"/>
      <c r="L30" s="39"/>
      <c r="M30" s="42"/>
      <c r="N30" s="42"/>
      <c r="O30" s="40"/>
      <c r="P30" s="40"/>
      <c r="Q30" s="40"/>
      <c r="R30" s="40"/>
      <c r="S30" s="39"/>
      <c r="T30" s="40"/>
      <c r="U30" s="40"/>
      <c r="V30" s="40"/>
      <c r="W30" s="39"/>
      <c r="X30" s="39"/>
      <c r="Y30" s="40"/>
      <c r="Z30" s="39"/>
      <c r="AA30" s="40"/>
      <c r="AB30" s="39"/>
      <c r="AC30" s="39"/>
      <c r="AD30" s="41"/>
      <c r="AE30" s="41"/>
      <c r="AF30" s="43"/>
      <c r="AG30" s="41"/>
      <c r="AH30" s="41"/>
      <c r="AI30" s="43"/>
      <c r="AJ30" s="44"/>
      <c r="AK30" s="44"/>
      <c r="AL30" s="44"/>
      <c r="AM30" s="44"/>
      <c r="AN30" s="44"/>
      <c r="AO30" s="44"/>
      <c r="AP30" s="44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37">
        <f>SUM(E32:E42)</f>
        <v>0</v>
      </c>
      <c r="F31" s="37">
        <f t="shared" ref="F31:AP31" si="2">SUM(F32:F42)</f>
        <v>0</v>
      </c>
      <c r="G31" s="37">
        <f t="shared" si="2"/>
        <v>0</v>
      </c>
      <c r="H31" s="37">
        <f t="shared" si="2"/>
        <v>0</v>
      </c>
      <c r="I31" s="37">
        <f t="shared" si="2"/>
        <v>0</v>
      </c>
      <c r="J31" s="37">
        <f t="shared" si="2"/>
        <v>0</v>
      </c>
      <c r="K31" s="37">
        <f t="shared" si="2"/>
        <v>0</v>
      </c>
      <c r="L31" s="37">
        <f t="shared" si="2"/>
        <v>0</v>
      </c>
      <c r="M31" s="37">
        <f t="shared" si="2"/>
        <v>0</v>
      </c>
      <c r="N31" s="37">
        <f t="shared" si="2"/>
        <v>0</v>
      </c>
      <c r="O31" s="37">
        <f t="shared" si="2"/>
        <v>0</v>
      </c>
      <c r="P31" s="37">
        <f t="shared" si="2"/>
        <v>0</v>
      </c>
      <c r="Q31" s="37">
        <f t="shared" si="2"/>
        <v>0</v>
      </c>
      <c r="R31" s="37">
        <f t="shared" si="2"/>
        <v>0</v>
      </c>
      <c r="S31" s="37">
        <f t="shared" si="2"/>
        <v>0</v>
      </c>
      <c r="T31" s="37">
        <f t="shared" si="2"/>
        <v>0</v>
      </c>
      <c r="U31" s="37">
        <f t="shared" si="2"/>
        <v>0</v>
      </c>
      <c r="V31" s="37">
        <f t="shared" si="2"/>
        <v>0</v>
      </c>
      <c r="W31" s="37">
        <f t="shared" si="2"/>
        <v>0</v>
      </c>
      <c r="X31" s="37">
        <f t="shared" si="2"/>
        <v>0</v>
      </c>
      <c r="Y31" s="37">
        <f t="shared" si="2"/>
        <v>0</v>
      </c>
      <c r="Z31" s="37">
        <f t="shared" si="2"/>
        <v>0</v>
      </c>
      <c r="AA31" s="37">
        <f t="shared" si="2"/>
        <v>0</v>
      </c>
      <c r="AB31" s="37">
        <f t="shared" si="2"/>
        <v>0</v>
      </c>
      <c r="AC31" s="37">
        <f t="shared" si="2"/>
        <v>0</v>
      </c>
      <c r="AD31" s="37">
        <f t="shared" si="2"/>
        <v>0</v>
      </c>
      <c r="AE31" s="37">
        <f t="shared" si="2"/>
        <v>0</v>
      </c>
      <c r="AF31" s="37">
        <f t="shared" si="2"/>
        <v>0</v>
      </c>
      <c r="AG31" s="37">
        <f t="shared" si="2"/>
        <v>0</v>
      </c>
      <c r="AH31" s="37">
        <f t="shared" si="2"/>
        <v>0</v>
      </c>
      <c r="AI31" s="37">
        <f t="shared" si="2"/>
        <v>0</v>
      </c>
      <c r="AJ31" s="37">
        <f t="shared" si="2"/>
        <v>0</v>
      </c>
      <c r="AK31" s="37">
        <f t="shared" si="2"/>
        <v>0</v>
      </c>
      <c r="AL31" s="37">
        <f t="shared" si="2"/>
        <v>0</v>
      </c>
      <c r="AM31" s="37">
        <f t="shared" si="2"/>
        <v>0</v>
      </c>
      <c r="AN31" s="37">
        <f t="shared" si="2"/>
        <v>0</v>
      </c>
      <c r="AO31" s="37">
        <f t="shared" si="2"/>
        <v>0</v>
      </c>
      <c r="AP31" s="37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40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41"/>
      <c r="AE32" s="41"/>
      <c r="AF32" s="43"/>
      <c r="AG32" s="41"/>
      <c r="AH32" s="41"/>
      <c r="AI32" s="43"/>
      <c r="AJ32" s="44"/>
      <c r="AK32" s="44"/>
      <c r="AL32" s="44"/>
      <c r="AM32" s="44"/>
      <c r="AN32" s="44"/>
      <c r="AO32" s="44"/>
      <c r="AP32" s="44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40"/>
      <c r="P33" s="40"/>
      <c r="Q33" s="40"/>
      <c r="R33" s="40"/>
      <c r="S33" s="39"/>
      <c r="T33" s="40"/>
      <c r="U33" s="40"/>
      <c r="V33" s="40"/>
      <c r="W33" s="39"/>
      <c r="X33" s="39"/>
      <c r="Y33" s="40"/>
      <c r="Z33" s="39"/>
      <c r="AA33" s="40"/>
      <c r="AB33" s="40"/>
      <c r="AC33" s="40"/>
      <c r="AD33" s="41"/>
      <c r="AE33" s="41"/>
      <c r="AF33" s="43"/>
      <c r="AG33" s="41"/>
      <c r="AH33" s="41"/>
      <c r="AI33" s="43"/>
      <c r="AJ33" s="44"/>
      <c r="AK33" s="44"/>
      <c r="AL33" s="44"/>
      <c r="AM33" s="44"/>
      <c r="AN33" s="44"/>
      <c r="AO33" s="44"/>
      <c r="AP33" s="44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40"/>
      <c r="P34" s="40"/>
      <c r="Q34" s="40"/>
      <c r="R34" s="40"/>
      <c r="S34" s="39"/>
      <c r="T34" s="40"/>
      <c r="U34" s="40"/>
      <c r="V34" s="40"/>
      <c r="W34" s="39"/>
      <c r="X34" s="39"/>
      <c r="Y34" s="40"/>
      <c r="Z34" s="39"/>
      <c r="AA34" s="40"/>
      <c r="AB34" s="40"/>
      <c r="AC34" s="40"/>
      <c r="AD34" s="41"/>
      <c r="AE34" s="41"/>
      <c r="AF34" s="43"/>
      <c r="AG34" s="41"/>
      <c r="AH34" s="41"/>
      <c r="AI34" s="43"/>
      <c r="AJ34" s="44"/>
      <c r="AK34" s="44"/>
      <c r="AL34" s="44"/>
      <c r="AM34" s="44"/>
      <c r="AN34" s="44"/>
      <c r="AO34" s="44"/>
      <c r="AP34" s="44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40"/>
      <c r="P35" s="40"/>
      <c r="Q35" s="40"/>
      <c r="R35" s="40"/>
      <c r="S35" s="39"/>
      <c r="T35" s="40"/>
      <c r="U35" s="40"/>
      <c r="V35" s="40"/>
      <c r="W35" s="39"/>
      <c r="X35" s="39"/>
      <c r="Y35" s="40"/>
      <c r="Z35" s="39"/>
      <c r="AA35" s="40"/>
      <c r="AB35" s="40"/>
      <c r="AC35" s="40"/>
      <c r="AD35" s="41"/>
      <c r="AE35" s="41"/>
      <c r="AF35" s="43"/>
      <c r="AG35" s="41"/>
      <c r="AH35" s="41"/>
      <c r="AI35" s="43"/>
      <c r="AJ35" s="44"/>
      <c r="AK35" s="44"/>
      <c r="AL35" s="44"/>
      <c r="AM35" s="44"/>
      <c r="AN35" s="44"/>
      <c r="AO35" s="44"/>
      <c r="AP35" s="44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40"/>
      <c r="P36" s="40"/>
      <c r="Q36" s="40"/>
      <c r="R36" s="40"/>
      <c r="S36" s="39"/>
      <c r="T36" s="40"/>
      <c r="U36" s="40"/>
      <c r="V36" s="40"/>
      <c r="W36" s="39"/>
      <c r="X36" s="39"/>
      <c r="Y36" s="40"/>
      <c r="Z36" s="39"/>
      <c r="AA36" s="40"/>
      <c r="AB36" s="40"/>
      <c r="AC36" s="40"/>
      <c r="AD36" s="41"/>
      <c r="AE36" s="41"/>
      <c r="AF36" s="43"/>
      <c r="AG36" s="41"/>
      <c r="AH36" s="41"/>
      <c r="AI36" s="43"/>
      <c r="AJ36" s="44"/>
      <c r="AK36" s="44"/>
      <c r="AL36" s="44"/>
      <c r="AM36" s="44"/>
      <c r="AN36" s="44"/>
      <c r="AO36" s="44"/>
      <c r="AP36" s="44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40"/>
      <c r="P37" s="40"/>
      <c r="Q37" s="40"/>
      <c r="R37" s="40"/>
      <c r="S37" s="39"/>
      <c r="T37" s="40"/>
      <c r="U37" s="40"/>
      <c r="V37" s="40"/>
      <c r="W37" s="39"/>
      <c r="X37" s="39"/>
      <c r="Y37" s="40"/>
      <c r="Z37" s="39"/>
      <c r="AA37" s="40"/>
      <c r="AB37" s="40"/>
      <c r="AC37" s="40"/>
      <c r="AD37" s="41"/>
      <c r="AE37" s="41"/>
      <c r="AF37" s="43"/>
      <c r="AG37" s="41"/>
      <c r="AH37" s="41"/>
      <c r="AI37" s="43"/>
      <c r="AJ37" s="44"/>
      <c r="AK37" s="44"/>
      <c r="AL37" s="44"/>
      <c r="AM37" s="44"/>
      <c r="AN37" s="44"/>
      <c r="AO37" s="44"/>
      <c r="AP37" s="44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40"/>
      <c r="P38" s="40"/>
      <c r="Q38" s="40"/>
      <c r="R38" s="40"/>
      <c r="S38" s="39"/>
      <c r="T38" s="40"/>
      <c r="U38" s="40"/>
      <c r="V38" s="40"/>
      <c r="W38" s="39"/>
      <c r="X38" s="39"/>
      <c r="Y38" s="40"/>
      <c r="Z38" s="39"/>
      <c r="AA38" s="40"/>
      <c r="AB38" s="40"/>
      <c r="AC38" s="40"/>
      <c r="AD38" s="41"/>
      <c r="AE38" s="41"/>
      <c r="AF38" s="43"/>
      <c r="AG38" s="41"/>
      <c r="AH38" s="41"/>
      <c r="AI38" s="43"/>
      <c r="AJ38" s="44"/>
      <c r="AK38" s="44"/>
      <c r="AL38" s="44"/>
      <c r="AM38" s="44"/>
      <c r="AN38" s="44"/>
      <c r="AO38" s="44"/>
      <c r="AP38" s="44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0"/>
      <c r="P39" s="40"/>
      <c r="Q39" s="40"/>
      <c r="R39" s="40"/>
      <c r="S39" s="39"/>
      <c r="T39" s="40"/>
      <c r="U39" s="40"/>
      <c r="V39" s="40"/>
      <c r="W39" s="39"/>
      <c r="X39" s="39"/>
      <c r="Y39" s="40"/>
      <c r="Z39" s="39"/>
      <c r="AA39" s="40"/>
      <c r="AB39" s="40"/>
      <c r="AC39" s="40"/>
      <c r="AD39" s="41"/>
      <c r="AE39" s="41"/>
      <c r="AF39" s="43"/>
      <c r="AG39" s="41"/>
      <c r="AH39" s="41"/>
      <c r="AI39" s="43"/>
      <c r="AJ39" s="44"/>
      <c r="AK39" s="44"/>
      <c r="AL39" s="44"/>
      <c r="AM39" s="44"/>
      <c r="AN39" s="44"/>
      <c r="AO39" s="44"/>
      <c r="AP39" s="44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40"/>
      <c r="P40" s="40"/>
      <c r="Q40" s="40"/>
      <c r="R40" s="40"/>
      <c r="S40" s="39"/>
      <c r="T40" s="40"/>
      <c r="U40" s="40"/>
      <c r="V40" s="40"/>
      <c r="W40" s="39"/>
      <c r="X40" s="39"/>
      <c r="Y40" s="40"/>
      <c r="Z40" s="39"/>
      <c r="AA40" s="40"/>
      <c r="AB40" s="40"/>
      <c r="AC40" s="40"/>
      <c r="AD40" s="41"/>
      <c r="AE40" s="41"/>
      <c r="AF40" s="43"/>
      <c r="AG40" s="41"/>
      <c r="AH40" s="41"/>
      <c r="AI40" s="43"/>
      <c r="AJ40" s="44"/>
      <c r="AK40" s="44"/>
      <c r="AL40" s="44"/>
      <c r="AM40" s="44"/>
      <c r="AN40" s="44"/>
      <c r="AO40" s="44"/>
      <c r="AP40" s="44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  <c r="P41" s="40"/>
      <c r="Q41" s="40"/>
      <c r="R41" s="40"/>
      <c r="S41" s="39"/>
      <c r="T41" s="40"/>
      <c r="U41" s="40"/>
      <c r="V41" s="40"/>
      <c r="W41" s="39"/>
      <c r="X41" s="39"/>
      <c r="Y41" s="40"/>
      <c r="Z41" s="39"/>
      <c r="AA41" s="40"/>
      <c r="AB41" s="40"/>
      <c r="AC41" s="40"/>
      <c r="AD41" s="41"/>
      <c r="AE41" s="41"/>
      <c r="AF41" s="43"/>
      <c r="AG41" s="41"/>
      <c r="AH41" s="41"/>
      <c r="AI41" s="43"/>
      <c r="AJ41" s="44"/>
      <c r="AK41" s="44"/>
      <c r="AL41" s="44"/>
      <c r="AM41" s="44"/>
      <c r="AN41" s="44"/>
      <c r="AO41" s="44"/>
      <c r="AP41" s="44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40"/>
      <c r="P42" s="40"/>
      <c r="Q42" s="40"/>
      <c r="R42" s="40"/>
      <c r="S42" s="39"/>
      <c r="T42" s="40"/>
      <c r="U42" s="40"/>
      <c r="V42" s="40"/>
      <c r="W42" s="39"/>
      <c r="X42" s="39"/>
      <c r="Y42" s="40"/>
      <c r="Z42" s="39"/>
      <c r="AA42" s="39"/>
      <c r="AB42" s="40"/>
      <c r="AC42" s="40"/>
      <c r="AD42" s="41"/>
      <c r="AE42" s="41"/>
      <c r="AF42" s="43"/>
      <c r="AG42" s="41"/>
      <c r="AH42" s="41"/>
      <c r="AI42" s="43"/>
      <c r="AJ42" s="44"/>
      <c r="AK42" s="44"/>
      <c r="AL42" s="44"/>
      <c r="AM42" s="44"/>
      <c r="AN42" s="44"/>
      <c r="AO42" s="44"/>
      <c r="AP42" s="44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37">
        <f>SUM(E44:E50)</f>
        <v>0</v>
      </c>
      <c r="F43" s="37">
        <f t="shared" ref="F43:AP43" si="3">SUM(F44:F50)</f>
        <v>0</v>
      </c>
      <c r="G43" s="37">
        <f t="shared" si="3"/>
        <v>0</v>
      </c>
      <c r="H43" s="37">
        <f t="shared" si="3"/>
        <v>0</v>
      </c>
      <c r="I43" s="37">
        <f t="shared" si="3"/>
        <v>0</v>
      </c>
      <c r="J43" s="37">
        <f t="shared" si="3"/>
        <v>0</v>
      </c>
      <c r="K43" s="37">
        <f t="shared" si="3"/>
        <v>0</v>
      </c>
      <c r="L43" s="37">
        <f t="shared" si="3"/>
        <v>0</v>
      </c>
      <c r="M43" s="37">
        <f t="shared" si="3"/>
        <v>0</v>
      </c>
      <c r="N43" s="37">
        <f t="shared" si="3"/>
        <v>0</v>
      </c>
      <c r="O43" s="37">
        <f t="shared" si="3"/>
        <v>0</v>
      </c>
      <c r="P43" s="37">
        <f t="shared" si="3"/>
        <v>0</v>
      </c>
      <c r="Q43" s="37">
        <f t="shared" si="3"/>
        <v>0</v>
      </c>
      <c r="R43" s="37">
        <f t="shared" si="3"/>
        <v>0</v>
      </c>
      <c r="S43" s="37">
        <f t="shared" si="3"/>
        <v>0</v>
      </c>
      <c r="T43" s="37">
        <f t="shared" si="3"/>
        <v>0</v>
      </c>
      <c r="U43" s="37">
        <f t="shared" si="3"/>
        <v>0</v>
      </c>
      <c r="V43" s="37">
        <f t="shared" si="3"/>
        <v>0</v>
      </c>
      <c r="W43" s="37">
        <f t="shared" si="3"/>
        <v>0</v>
      </c>
      <c r="X43" s="37">
        <f t="shared" si="3"/>
        <v>0</v>
      </c>
      <c r="Y43" s="37">
        <f t="shared" si="3"/>
        <v>0</v>
      </c>
      <c r="Z43" s="37">
        <f t="shared" si="3"/>
        <v>0</v>
      </c>
      <c r="AA43" s="37">
        <f t="shared" si="3"/>
        <v>0</v>
      </c>
      <c r="AB43" s="37">
        <f t="shared" si="3"/>
        <v>0</v>
      </c>
      <c r="AC43" s="37">
        <f t="shared" si="3"/>
        <v>0</v>
      </c>
      <c r="AD43" s="37">
        <f t="shared" si="3"/>
        <v>0</v>
      </c>
      <c r="AE43" s="37">
        <f t="shared" si="3"/>
        <v>0</v>
      </c>
      <c r="AF43" s="37">
        <f t="shared" si="3"/>
        <v>0</v>
      </c>
      <c r="AG43" s="37">
        <f t="shared" si="3"/>
        <v>0</v>
      </c>
      <c r="AH43" s="37">
        <f t="shared" si="3"/>
        <v>0</v>
      </c>
      <c r="AI43" s="37">
        <f t="shared" si="3"/>
        <v>0</v>
      </c>
      <c r="AJ43" s="37">
        <f t="shared" si="3"/>
        <v>0</v>
      </c>
      <c r="AK43" s="37">
        <f t="shared" si="3"/>
        <v>0</v>
      </c>
      <c r="AL43" s="37">
        <f t="shared" si="3"/>
        <v>0</v>
      </c>
      <c r="AM43" s="37">
        <f t="shared" si="3"/>
        <v>0</v>
      </c>
      <c r="AN43" s="37">
        <f t="shared" si="3"/>
        <v>0</v>
      </c>
      <c r="AO43" s="37">
        <f t="shared" si="3"/>
        <v>0</v>
      </c>
      <c r="AP43" s="37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40"/>
      <c r="P44" s="40"/>
      <c r="Q44" s="40"/>
      <c r="R44" s="40"/>
      <c r="S44" s="39"/>
      <c r="T44" s="40"/>
      <c r="U44" s="40"/>
      <c r="V44" s="40"/>
      <c r="W44" s="39"/>
      <c r="X44" s="39"/>
      <c r="Y44" s="40"/>
      <c r="Z44" s="39"/>
      <c r="AA44" s="40"/>
      <c r="AB44" s="40"/>
      <c r="AC44" s="40"/>
      <c r="AD44" s="41"/>
      <c r="AE44" s="41"/>
      <c r="AF44" s="43"/>
      <c r="AG44" s="41"/>
      <c r="AH44" s="41"/>
      <c r="AI44" s="43"/>
      <c r="AJ44" s="44"/>
      <c r="AK44" s="44"/>
      <c r="AL44" s="44"/>
      <c r="AM44" s="44"/>
      <c r="AN44" s="44"/>
      <c r="AO44" s="44"/>
      <c r="AP44" s="44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40"/>
      <c r="P45" s="40"/>
      <c r="Q45" s="40"/>
      <c r="R45" s="40"/>
      <c r="S45" s="39"/>
      <c r="T45" s="40"/>
      <c r="U45" s="40"/>
      <c r="V45" s="40"/>
      <c r="W45" s="39"/>
      <c r="X45" s="39"/>
      <c r="Y45" s="40"/>
      <c r="Z45" s="39"/>
      <c r="AA45" s="40"/>
      <c r="AB45" s="40"/>
      <c r="AC45" s="40"/>
      <c r="AD45" s="41"/>
      <c r="AE45" s="41"/>
      <c r="AF45" s="43"/>
      <c r="AG45" s="41"/>
      <c r="AH45" s="41"/>
      <c r="AI45" s="43"/>
      <c r="AJ45" s="44"/>
      <c r="AK45" s="44"/>
      <c r="AL45" s="44"/>
      <c r="AM45" s="44"/>
      <c r="AN45" s="44"/>
      <c r="AO45" s="44"/>
      <c r="AP45" s="44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40"/>
      <c r="P46" s="40"/>
      <c r="Q46" s="40"/>
      <c r="R46" s="40"/>
      <c r="S46" s="39"/>
      <c r="T46" s="40"/>
      <c r="U46" s="40"/>
      <c r="V46" s="40"/>
      <c r="W46" s="39"/>
      <c r="X46" s="39"/>
      <c r="Y46" s="40"/>
      <c r="Z46" s="39"/>
      <c r="AA46" s="40"/>
      <c r="AB46" s="40"/>
      <c r="AC46" s="40"/>
      <c r="AD46" s="41"/>
      <c r="AE46" s="41"/>
      <c r="AF46" s="43"/>
      <c r="AG46" s="41"/>
      <c r="AH46" s="41"/>
      <c r="AI46" s="43"/>
      <c r="AJ46" s="44"/>
      <c r="AK46" s="44"/>
      <c r="AL46" s="44"/>
      <c r="AM46" s="44"/>
      <c r="AN46" s="44"/>
      <c r="AO46" s="44"/>
      <c r="AP46" s="44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40"/>
      <c r="P47" s="40"/>
      <c r="Q47" s="40"/>
      <c r="R47" s="40"/>
      <c r="S47" s="39"/>
      <c r="T47" s="40"/>
      <c r="U47" s="40"/>
      <c r="V47" s="40"/>
      <c r="W47" s="39"/>
      <c r="X47" s="39"/>
      <c r="Y47" s="40"/>
      <c r="Z47" s="39"/>
      <c r="AA47" s="40"/>
      <c r="AB47" s="40"/>
      <c r="AC47" s="40"/>
      <c r="AD47" s="41"/>
      <c r="AE47" s="41"/>
      <c r="AF47" s="43"/>
      <c r="AG47" s="41"/>
      <c r="AH47" s="41"/>
      <c r="AI47" s="43"/>
      <c r="AJ47" s="44"/>
      <c r="AK47" s="44"/>
      <c r="AL47" s="44"/>
      <c r="AM47" s="44"/>
      <c r="AN47" s="44"/>
      <c r="AO47" s="44"/>
      <c r="AP47" s="44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40"/>
      <c r="P48" s="40"/>
      <c r="Q48" s="40"/>
      <c r="R48" s="40"/>
      <c r="S48" s="39"/>
      <c r="T48" s="40"/>
      <c r="U48" s="40"/>
      <c r="V48" s="40"/>
      <c r="W48" s="39"/>
      <c r="X48" s="39"/>
      <c r="Y48" s="40"/>
      <c r="Z48" s="39"/>
      <c r="AA48" s="40"/>
      <c r="AB48" s="40"/>
      <c r="AC48" s="40"/>
      <c r="AD48" s="41"/>
      <c r="AE48" s="41"/>
      <c r="AF48" s="43"/>
      <c r="AG48" s="41"/>
      <c r="AH48" s="41"/>
      <c r="AI48" s="43"/>
      <c r="AJ48" s="44"/>
      <c r="AK48" s="44"/>
      <c r="AL48" s="44"/>
      <c r="AM48" s="44"/>
      <c r="AN48" s="44"/>
      <c r="AO48" s="44"/>
      <c r="AP48" s="44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40"/>
      <c r="P49" s="40"/>
      <c r="Q49" s="40"/>
      <c r="R49" s="40"/>
      <c r="S49" s="39"/>
      <c r="T49" s="40"/>
      <c r="U49" s="40"/>
      <c r="V49" s="40"/>
      <c r="W49" s="39"/>
      <c r="X49" s="39"/>
      <c r="Y49" s="40"/>
      <c r="Z49" s="39"/>
      <c r="AA49" s="40"/>
      <c r="AB49" s="40"/>
      <c r="AC49" s="40"/>
      <c r="AD49" s="41"/>
      <c r="AE49" s="41"/>
      <c r="AF49" s="43"/>
      <c r="AG49" s="41"/>
      <c r="AH49" s="41"/>
      <c r="AI49" s="43"/>
      <c r="AJ49" s="44"/>
      <c r="AK49" s="44"/>
      <c r="AL49" s="44"/>
      <c r="AM49" s="44"/>
      <c r="AN49" s="44"/>
      <c r="AO49" s="44"/>
      <c r="AP49" s="44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40"/>
      <c r="P50" s="40"/>
      <c r="Q50" s="40"/>
      <c r="R50" s="40"/>
      <c r="S50" s="39"/>
      <c r="T50" s="40"/>
      <c r="U50" s="40"/>
      <c r="V50" s="40"/>
      <c r="W50" s="39"/>
      <c r="X50" s="39"/>
      <c r="Y50" s="40"/>
      <c r="Z50" s="39"/>
      <c r="AA50" s="40"/>
      <c r="AB50" s="40"/>
      <c r="AC50" s="40"/>
      <c r="AD50" s="41"/>
      <c r="AE50" s="41"/>
      <c r="AF50" s="43"/>
      <c r="AG50" s="41"/>
      <c r="AH50" s="41"/>
      <c r="AI50" s="43"/>
      <c r="AJ50" s="44"/>
      <c r="AK50" s="44"/>
      <c r="AL50" s="44"/>
      <c r="AM50" s="44"/>
      <c r="AN50" s="44"/>
      <c r="AO50" s="44"/>
      <c r="AP50" s="44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37">
        <f>SUM(E52:E64)</f>
        <v>0</v>
      </c>
      <c r="F51" s="37">
        <f t="shared" ref="F51:AP51" si="4">SUM(F52:F64)</f>
        <v>0</v>
      </c>
      <c r="G51" s="37">
        <f t="shared" si="4"/>
        <v>0</v>
      </c>
      <c r="H51" s="37">
        <f t="shared" si="4"/>
        <v>0</v>
      </c>
      <c r="I51" s="37">
        <f t="shared" si="4"/>
        <v>0</v>
      </c>
      <c r="J51" s="37">
        <f t="shared" si="4"/>
        <v>0</v>
      </c>
      <c r="K51" s="37">
        <f t="shared" si="4"/>
        <v>0</v>
      </c>
      <c r="L51" s="37">
        <f t="shared" si="4"/>
        <v>0</v>
      </c>
      <c r="M51" s="37">
        <f t="shared" si="4"/>
        <v>0</v>
      </c>
      <c r="N51" s="37">
        <f t="shared" si="4"/>
        <v>0</v>
      </c>
      <c r="O51" s="37">
        <f t="shared" si="4"/>
        <v>0</v>
      </c>
      <c r="P51" s="37">
        <f t="shared" si="4"/>
        <v>0</v>
      </c>
      <c r="Q51" s="37">
        <f t="shared" si="4"/>
        <v>0</v>
      </c>
      <c r="R51" s="37">
        <f t="shared" si="4"/>
        <v>0</v>
      </c>
      <c r="S51" s="37">
        <f t="shared" si="4"/>
        <v>0</v>
      </c>
      <c r="T51" s="37">
        <f t="shared" si="4"/>
        <v>0</v>
      </c>
      <c r="U51" s="37">
        <f t="shared" si="4"/>
        <v>0</v>
      </c>
      <c r="V51" s="37">
        <f t="shared" si="4"/>
        <v>0</v>
      </c>
      <c r="W51" s="37">
        <f t="shared" si="4"/>
        <v>0</v>
      </c>
      <c r="X51" s="37">
        <f t="shared" si="4"/>
        <v>0</v>
      </c>
      <c r="Y51" s="37">
        <f t="shared" si="4"/>
        <v>0</v>
      </c>
      <c r="Z51" s="37">
        <f t="shared" si="4"/>
        <v>0</v>
      </c>
      <c r="AA51" s="37">
        <f t="shared" si="4"/>
        <v>0</v>
      </c>
      <c r="AB51" s="37">
        <f t="shared" si="4"/>
        <v>0</v>
      </c>
      <c r="AC51" s="37">
        <f t="shared" si="4"/>
        <v>0</v>
      </c>
      <c r="AD51" s="37">
        <f t="shared" si="4"/>
        <v>0</v>
      </c>
      <c r="AE51" s="37">
        <f t="shared" si="4"/>
        <v>0</v>
      </c>
      <c r="AF51" s="37">
        <f t="shared" si="4"/>
        <v>0</v>
      </c>
      <c r="AG51" s="37">
        <f t="shared" si="4"/>
        <v>0</v>
      </c>
      <c r="AH51" s="37">
        <f t="shared" si="4"/>
        <v>0</v>
      </c>
      <c r="AI51" s="37">
        <f t="shared" si="4"/>
        <v>0</v>
      </c>
      <c r="AJ51" s="37">
        <f t="shared" si="4"/>
        <v>0</v>
      </c>
      <c r="AK51" s="37">
        <f t="shared" si="4"/>
        <v>0</v>
      </c>
      <c r="AL51" s="37">
        <f t="shared" si="4"/>
        <v>0</v>
      </c>
      <c r="AM51" s="37">
        <f t="shared" si="4"/>
        <v>0</v>
      </c>
      <c r="AN51" s="37">
        <f t="shared" si="4"/>
        <v>0</v>
      </c>
      <c r="AO51" s="37">
        <f t="shared" si="4"/>
        <v>0</v>
      </c>
      <c r="AP51" s="37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40"/>
      <c r="P52" s="40"/>
      <c r="Q52" s="40"/>
      <c r="R52" s="40"/>
      <c r="S52" s="39"/>
      <c r="T52" s="40"/>
      <c r="U52" s="40"/>
      <c r="V52" s="40"/>
      <c r="W52" s="39"/>
      <c r="X52" s="39"/>
      <c r="Y52" s="40"/>
      <c r="Z52" s="39"/>
      <c r="AA52" s="40"/>
      <c r="AB52" s="40"/>
      <c r="AC52" s="40"/>
      <c r="AD52" s="41"/>
      <c r="AE52" s="41"/>
      <c r="AF52" s="43"/>
      <c r="AG52" s="41"/>
      <c r="AH52" s="41"/>
      <c r="AI52" s="43"/>
      <c r="AJ52" s="44"/>
      <c r="AK52" s="44"/>
      <c r="AL52" s="44"/>
      <c r="AM52" s="44"/>
      <c r="AN52" s="44"/>
      <c r="AO52" s="44"/>
      <c r="AP52" s="44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40"/>
      <c r="P53" s="40"/>
      <c r="Q53" s="40"/>
      <c r="R53" s="40"/>
      <c r="S53" s="39"/>
      <c r="T53" s="40"/>
      <c r="U53" s="40"/>
      <c r="V53" s="40"/>
      <c r="W53" s="39"/>
      <c r="X53" s="39"/>
      <c r="Y53" s="40"/>
      <c r="Z53" s="39"/>
      <c r="AA53" s="40"/>
      <c r="AB53" s="40"/>
      <c r="AC53" s="40"/>
      <c r="AD53" s="41"/>
      <c r="AE53" s="41"/>
      <c r="AF53" s="43"/>
      <c r="AG53" s="41"/>
      <c r="AH53" s="41"/>
      <c r="AI53" s="43"/>
      <c r="AJ53" s="44"/>
      <c r="AK53" s="44"/>
      <c r="AL53" s="44"/>
      <c r="AM53" s="44"/>
      <c r="AN53" s="44"/>
      <c r="AO53" s="44"/>
      <c r="AP53" s="44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40"/>
      <c r="P54" s="40"/>
      <c r="Q54" s="40"/>
      <c r="R54" s="40"/>
      <c r="S54" s="39"/>
      <c r="T54" s="40"/>
      <c r="U54" s="40"/>
      <c r="V54" s="40"/>
      <c r="W54" s="39"/>
      <c r="X54" s="39"/>
      <c r="Y54" s="40"/>
      <c r="Z54" s="39"/>
      <c r="AA54" s="40"/>
      <c r="AB54" s="40"/>
      <c r="AC54" s="40"/>
      <c r="AD54" s="41"/>
      <c r="AE54" s="41"/>
      <c r="AF54" s="43"/>
      <c r="AG54" s="41"/>
      <c r="AH54" s="41"/>
      <c r="AI54" s="43"/>
      <c r="AJ54" s="44"/>
      <c r="AK54" s="44"/>
      <c r="AL54" s="44"/>
      <c r="AM54" s="44"/>
      <c r="AN54" s="44"/>
      <c r="AO54" s="44"/>
      <c r="AP54" s="44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40"/>
      <c r="P55" s="40"/>
      <c r="Q55" s="40"/>
      <c r="R55" s="40"/>
      <c r="S55" s="39"/>
      <c r="T55" s="40"/>
      <c r="U55" s="40"/>
      <c r="V55" s="40"/>
      <c r="W55" s="39"/>
      <c r="X55" s="39"/>
      <c r="Y55" s="40"/>
      <c r="Z55" s="39"/>
      <c r="AA55" s="40"/>
      <c r="AB55" s="40"/>
      <c r="AC55" s="40"/>
      <c r="AD55" s="41"/>
      <c r="AE55" s="41"/>
      <c r="AF55" s="43"/>
      <c r="AG55" s="41"/>
      <c r="AH55" s="41"/>
      <c r="AI55" s="43"/>
      <c r="AJ55" s="44"/>
      <c r="AK55" s="44"/>
      <c r="AL55" s="44"/>
      <c r="AM55" s="44"/>
      <c r="AN55" s="44"/>
      <c r="AO55" s="44"/>
      <c r="AP55" s="44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40"/>
      <c r="P56" s="40"/>
      <c r="Q56" s="40"/>
      <c r="R56" s="40"/>
      <c r="S56" s="39"/>
      <c r="T56" s="40"/>
      <c r="U56" s="40"/>
      <c r="V56" s="40"/>
      <c r="W56" s="39"/>
      <c r="X56" s="39"/>
      <c r="Y56" s="40"/>
      <c r="Z56" s="39"/>
      <c r="AA56" s="40"/>
      <c r="AB56" s="40"/>
      <c r="AC56" s="40"/>
      <c r="AD56" s="41"/>
      <c r="AE56" s="41"/>
      <c r="AF56" s="43"/>
      <c r="AG56" s="41"/>
      <c r="AH56" s="41"/>
      <c r="AI56" s="43"/>
      <c r="AJ56" s="44"/>
      <c r="AK56" s="44"/>
      <c r="AL56" s="44"/>
      <c r="AM56" s="44"/>
      <c r="AN56" s="44"/>
      <c r="AO56" s="44"/>
      <c r="AP56" s="44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40"/>
      <c r="P57" s="40"/>
      <c r="Q57" s="40"/>
      <c r="R57" s="40"/>
      <c r="S57" s="39"/>
      <c r="T57" s="40"/>
      <c r="U57" s="40"/>
      <c r="V57" s="40"/>
      <c r="W57" s="39"/>
      <c r="X57" s="39"/>
      <c r="Y57" s="40"/>
      <c r="Z57" s="39"/>
      <c r="AA57" s="40"/>
      <c r="AB57" s="40"/>
      <c r="AC57" s="40"/>
      <c r="AD57" s="41"/>
      <c r="AE57" s="41"/>
      <c r="AF57" s="43"/>
      <c r="AG57" s="41"/>
      <c r="AH57" s="41"/>
      <c r="AI57" s="43"/>
      <c r="AJ57" s="44"/>
      <c r="AK57" s="44"/>
      <c r="AL57" s="44"/>
      <c r="AM57" s="44"/>
      <c r="AN57" s="44"/>
      <c r="AO57" s="44"/>
      <c r="AP57" s="44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40"/>
      <c r="P58" s="40"/>
      <c r="Q58" s="40"/>
      <c r="R58" s="40"/>
      <c r="S58" s="39"/>
      <c r="T58" s="40"/>
      <c r="U58" s="40"/>
      <c r="V58" s="40"/>
      <c r="W58" s="39"/>
      <c r="X58" s="39"/>
      <c r="Y58" s="40"/>
      <c r="Z58" s="39"/>
      <c r="AA58" s="40"/>
      <c r="AB58" s="40"/>
      <c r="AC58" s="40"/>
      <c r="AD58" s="41"/>
      <c r="AE58" s="41"/>
      <c r="AF58" s="43"/>
      <c r="AG58" s="41"/>
      <c r="AH58" s="41"/>
      <c r="AI58" s="43"/>
      <c r="AJ58" s="44"/>
      <c r="AK58" s="44"/>
      <c r="AL58" s="44"/>
      <c r="AM58" s="44"/>
      <c r="AN58" s="44"/>
      <c r="AO58" s="44"/>
      <c r="AP58" s="44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40"/>
      <c r="P59" s="40"/>
      <c r="Q59" s="40"/>
      <c r="R59" s="40"/>
      <c r="S59" s="39"/>
      <c r="T59" s="40"/>
      <c r="U59" s="40"/>
      <c r="V59" s="40"/>
      <c r="W59" s="39"/>
      <c r="X59" s="39"/>
      <c r="Y59" s="40"/>
      <c r="Z59" s="39"/>
      <c r="AA59" s="40"/>
      <c r="AB59" s="40"/>
      <c r="AC59" s="40"/>
      <c r="AD59" s="41"/>
      <c r="AE59" s="41"/>
      <c r="AF59" s="43"/>
      <c r="AG59" s="41"/>
      <c r="AH59" s="41"/>
      <c r="AI59" s="43"/>
      <c r="AJ59" s="44"/>
      <c r="AK59" s="44"/>
      <c r="AL59" s="44"/>
      <c r="AM59" s="44"/>
      <c r="AN59" s="44"/>
      <c r="AO59" s="44"/>
      <c r="AP59" s="44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40"/>
      <c r="P60" s="40"/>
      <c r="Q60" s="40"/>
      <c r="R60" s="40"/>
      <c r="S60" s="39"/>
      <c r="T60" s="40"/>
      <c r="U60" s="40"/>
      <c r="V60" s="40"/>
      <c r="W60" s="39"/>
      <c r="X60" s="39"/>
      <c r="Y60" s="40"/>
      <c r="Z60" s="39"/>
      <c r="AA60" s="40"/>
      <c r="AB60" s="40"/>
      <c r="AC60" s="40"/>
      <c r="AD60" s="41"/>
      <c r="AE60" s="41"/>
      <c r="AF60" s="43"/>
      <c r="AG60" s="41"/>
      <c r="AH60" s="41"/>
      <c r="AI60" s="43"/>
      <c r="AJ60" s="44"/>
      <c r="AK60" s="44"/>
      <c r="AL60" s="44"/>
      <c r="AM60" s="44"/>
      <c r="AN60" s="44"/>
      <c r="AO60" s="44"/>
      <c r="AP60" s="44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40"/>
      <c r="P61" s="40"/>
      <c r="Q61" s="40"/>
      <c r="R61" s="40"/>
      <c r="S61" s="39"/>
      <c r="T61" s="40"/>
      <c r="U61" s="40"/>
      <c r="V61" s="40"/>
      <c r="W61" s="39"/>
      <c r="X61" s="39"/>
      <c r="Y61" s="40"/>
      <c r="Z61" s="39"/>
      <c r="AA61" s="40"/>
      <c r="AB61" s="40"/>
      <c r="AC61" s="40"/>
      <c r="AD61" s="41"/>
      <c r="AE61" s="41"/>
      <c r="AF61" s="43"/>
      <c r="AG61" s="41"/>
      <c r="AH61" s="41"/>
      <c r="AI61" s="43"/>
      <c r="AJ61" s="44"/>
      <c r="AK61" s="44"/>
      <c r="AL61" s="44"/>
      <c r="AM61" s="44"/>
      <c r="AN61" s="44"/>
      <c r="AO61" s="44"/>
      <c r="AP61" s="44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40"/>
      <c r="P62" s="40"/>
      <c r="Q62" s="40"/>
      <c r="R62" s="40"/>
      <c r="S62" s="39"/>
      <c r="T62" s="40"/>
      <c r="U62" s="40"/>
      <c r="V62" s="40"/>
      <c r="W62" s="39"/>
      <c r="X62" s="39"/>
      <c r="Y62" s="40"/>
      <c r="Z62" s="40"/>
      <c r="AA62" s="40"/>
      <c r="AB62" s="40"/>
      <c r="AC62" s="40"/>
      <c r="AD62" s="41"/>
      <c r="AE62" s="41"/>
      <c r="AF62" s="43"/>
      <c r="AG62" s="41"/>
      <c r="AH62" s="41"/>
      <c r="AI62" s="43"/>
      <c r="AJ62" s="44"/>
      <c r="AK62" s="44"/>
      <c r="AL62" s="44"/>
      <c r="AM62" s="44"/>
      <c r="AN62" s="44"/>
      <c r="AO62" s="44"/>
      <c r="AP62" s="44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40"/>
      <c r="P63" s="40"/>
      <c r="Q63" s="40"/>
      <c r="R63" s="40"/>
      <c r="S63" s="39"/>
      <c r="T63" s="40"/>
      <c r="U63" s="40"/>
      <c r="V63" s="40"/>
      <c r="W63" s="39"/>
      <c r="X63" s="39"/>
      <c r="Y63" s="40"/>
      <c r="Z63" s="39"/>
      <c r="AA63" s="40"/>
      <c r="AB63" s="40"/>
      <c r="AC63" s="40"/>
      <c r="AD63" s="41"/>
      <c r="AE63" s="41"/>
      <c r="AF63" s="43"/>
      <c r="AG63" s="41"/>
      <c r="AH63" s="41"/>
      <c r="AI63" s="43"/>
      <c r="AJ63" s="44"/>
      <c r="AK63" s="44"/>
      <c r="AL63" s="44"/>
      <c r="AM63" s="44"/>
      <c r="AN63" s="44"/>
      <c r="AO63" s="44"/>
      <c r="AP63" s="44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0"/>
      <c r="P64" s="40"/>
      <c r="Q64" s="40"/>
      <c r="R64" s="40"/>
      <c r="S64" s="39"/>
      <c r="T64" s="40"/>
      <c r="U64" s="40"/>
      <c r="V64" s="40"/>
      <c r="W64" s="39"/>
      <c r="X64" s="39"/>
      <c r="Y64" s="40"/>
      <c r="Z64" s="40"/>
      <c r="AA64" s="40"/>
      <c r="AB64" s="40"/>
      <c r="AC64" s="40"/>
      <c r="AD64" s="41"/>
      <c r="AE64" s="41"/>
      <c r="AF64" s="43"/>
      <c r="AG64" s="41"/>
      <c r="AH64" s="41"/>
      <c r="AI64" s="43"/>
      <c r="AJ64" s="44"/>
      <c r="AK64" s="44"/>
      <c r="AL64" s="44"/>
      <c r="AM64" s="44"/>
      <c r="AN64" s="44"/>
      <c r="AO64" s="44"/>
      <c r="AP64" s="44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37">
        <f>SUM(E66:E71)</f>
        <v>0</v>
      </c>
      <c r="F65" s="37">
        <f t="shared" ref="F65:AP65" si="5">SUM(F66:F71)</f>
        <v>0</v>
      </c>
      <c r="G65" s="37">
        <f t="shared" si="5"/>
        <v>0</v>
      </c>
      <c r="H65" s="37">
        <f t="shared" si="5"/>
        <v>0</v>
      </c>
      <c r="I65" s="37">
        <f t="shared" si="5"/>
        <v>0</v>
      </c>
      <c r="J65" s="37">
        <f t="shared" si="5"/>
        <v>0</v>
      </c>
      <c r="K65" s="37">
        <f t="shared" si="5"/>
        <v>0</v>
      </c>
      <c r="L65" s="37">
        <f t="shared" si="5"/>
        <v>0</v>
      </c>
      <c r="M65" s="37">
        <f t="shared" si="5"/>
        <v>0</v>
      </c>
      <c r="N65" s="37">
        <f t="shared" si="5"/>
        <v>0</v>
      </c>
      <c r="O65" s="37">
        <f t="shared" si="5"/>
        <v>0</v>
      </c>
      <c r="P65" s="37">
        <f t="shared" si="5"/>
        <v>0</v>
      </c>
      <c r="Q65" s="37">
        <f t="shared" si="5"/>
        <v>0</v>
      </c>
      <c r="R65" s="37">
        <f t="shared" si="5"/>
        <v>0</v>
      </c>
      <c r="S65" s="37">
        <f t="shared" si="5"/>
        <v>0</v>
      </c>
      <c r="T65" s="37">
        <f t="shared" si="5"/>
        <v>0</v>
      </c>
      <c r="U65" s="37">
        <f t="shared" si="5"/>
        <v>0</v>
      </c>
      <c r="V65" s="37">
        <f t="shared" si="5"/>
        <v>0</v>
      </c>
      <c r="W65" s="37">
        <f t="shared" si="5"/>
        <v>0</v>
      </c>
      <c r="X65" s="37">
        <f t="shared" si="5"/>
        <v>0</v>
      </c>
      <c r="Y65" s="37">
        <f t="shared" si="5"/>
        <v>0</v>
      </c>
      <c r="Z65" s="37">
        <f t="shared" si="5"/>
        <v>0</v>
      </c>
      <c r="AA65" s="37">
        <f t="shared" si="5"/>
        <v>0</v>
      </c>
      <c r="AB65" s="37">
        <f t="shared" si="5"/>
        <v>0</v>
      </c>
      <c r="AC65" s="37">
        <f t="shared" si="5"/>
        <v>0</v>
      </c>
      <c r="AD65" s="37">
        <f t="shared" si="5"/>
        <v>0</v>
      </c>
      <c r="AE65" s="37">
        <f t="shared" si="5"/>
        <v>0</v>
      </c>
      <c r="AF65" s="37">
        <f t="shared" si="5"/>
        <v>0</v>
      </c>
      <c r="AG65" s="37">
        <f t="shared" si="5"/>
        <v>0</v>
      </c>
      <c r="AH65" s="37">
        <f t="shared" si="5"/>
        <v>0</v>
      </c>
      <c r="AI65" s="37">
        <f t="shared" si="5"/>
        <v>0</v>
      </c>
      <c r="AJ65" s="37">
        <f t="shared" si="5"/>
        <v>0</v>
      </c>
      <c r="AK65" s="37">
        <f t="shared" si="5"/>
        <v>0</v>
      </c>
      <c r="AL65" s="37">
        <f t="shared" si="5"/>
        <v>0</v>
      </c>
      <c r="AM65" s="37">
        <f t="shared" si="5"/>
        <v>0</v>
      </c>
      <c r="AN65" s="37">
        <f t="shared" si="5"/>
        <v>0</v>
      </c>
      <c r="AO65" s="37">
        <f t="shared" si="5"/>
        <v>0</v>
      </c>
      <c r="AP65" s="37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40"/>
      <c r="P66" s="40"/>
      <c r="Q66" s="40"/>
      <c r="R66" s="40"/>
      <c r="S66" s="39"/>
      <c r="T66" s="40"/>
      <c r="U66" s="40"/>
      <c r="V66" s="40"/>
      <c r="W66" s="39"/>
      <c r="X66" s="39"/>
      <c r="Y66" s="40"/>
      <c r="Z66" s="39"/>
      <c r="AA66" s="40"/>
      <c r="AB66" s="40"/>
      <c r="AC66" s="40"/>
      <c r="AD66" s="41"/>
      <c r="AE66" s="41"/>
      <c r="AF66" s="43"/>
      <c r="AG66" s="41"/>
      <c r="AH66" s="41"/>
      <c r="AI66" s="43"/>
      <c r="AJ66" s="44"/>
      <c r="AK66" s="44"/>
      <c r="AL66" s="44"/>
      <c r="AM66" s="44"/>
      <c r="AN66" s="44"/>
      <c r="AO66" s="44"/>
      <c r="AP66" s="44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40"/>
      <c r="P67" s="40"/>
      <c r="Q67" s="40"/>
      <c r="R67" s="40"/>
      <c r="S67" s="39"/>
      <c r="T67" s="40"/>
      <c r="U67" s="40"/>
      <c r="V67" s="40"/>
      <c r="W67" s="39"/>
      <c r="X67" s="39"/>
      <c r="Y67" s="40"/>
      <c r="Z67" s="40"/>
      <c r="AA67" s="40"/>
      <c r="AB67" s="40"/>
      <c r="AC67" s="40"/>
      <c r="AD67" s="41"/>
      <c r="AE67" s="41"/>
      <c r="AF67" s="43"/>
      <c r="AG67" s="41"/>
      <c r="AH67" s="41"/>
      <c r="AI67" s="43"/>
      <c r="AJ67" s="44"/>
      <c r="AK67" s="44"/>
      <c r="AL67" s="44"/>
      <c r="AM67" s="44"/>
      <c r="AN67" s="44"/>
      <c r="AO67" s="44"/>
      <c r="AP67" s="44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0"/>
      <c r="P68" s="40"/>
      <c r="Q68" s="40"/>
      <c r="R68" s="40"/>
      <c r="S68" s="39"/>
      <c r="T68" s="40"/>
      <c r="U68" s="40"/>
      <c r="V68" s="40"/>
      <c r="W68" s="39"/>
      <c r="X68" s="39"/>
      <c r="Y68" s="40"/>
      <c r="Z68" s="39"/>
      <c r="AA68" s="40"/>
      <c r="AB68" s="40"/>
      <c r="AC68" s="40"/>
      <c r="AD68" s="41"/>
      <c r="AE68" s="41"/>
      <c r="AF68" s="43"/>
      <c r="AG68" s="41"/>
      <c r="AH68" s="41"/>
      <c r="AI68" s="43"/>
      <c r="AJ68" s="44"/>
      <c r="AK68" s="44"/>
      <c r="AL68" s="44"/>
      <c r="AM68" s="44"/>
      <c r="AN68" s="44"/>
      <c r="AO68" s="44"/>
      <c r="AP68" s="44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0"/>
      <c r="P69" s="39"/>
      <c r="Q69" s="40"/>
      <c r="R69" s="40"/>
      <c r="S69" s="40"/>
      <c r="T69" s="40"/>
      <c r="U69" s="40"/>
      <c r="V69" s="40"/>
      <c r="W69" s="39"/>
      <c r="X69" s="39"/>
      <c r="Y69" s="40"/>
      <c r="Z69" s="40"/>
      <c r="AA69" s="40"/>
      <c r="AB69" s="40"/>
      <c r="AC69" s="40"/>
      <c r="AD69" s="41"/>
      <c r="AE69" s="41"/>
      <c r="AF69" s="43"/>
      <c r="AG69" s="41"/>
      <c r="AH69" s="41"/>
      <c r="AI69" s="43"/>
      <c r="AJ69" s="44"/>
      <c r="AK69" s="44"/>
      <c r="AL69" s="44"/>
      <c r="AM69" s="44"/>
      <c r="AN69" s="44"/>
      <c r="AO69" s="44"/>
      <c r="AP69" s="44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40"/>
      <c r="P70" s="40"/>
      <c r="Q70" s="40"/>
      <c r="R70" s="40"/>
      <c r="S70" s="39"/>
      <c r="T70" s="40"/>
      <c r="U70" s="40"/>
      <c r="V70" s="40"/>
      <c r="W70" s="39"/>
      <c r="X70" s="39"/>
      <c r="Y70" s="40"/>
      <c r="Z70" s="39"/>
      <c r="AA70" s="40"/>
      <c r="AB70" s="40"/>
      <c r="AC70" s="40"/>
      <c r="AD70" s="41"/>
      <c r="AE70" s="41"/>
      <c r="AF70" s="43"/>
      <c r="AG70" s="41"/>
      <c r="AH70" s="41"/>
      <c r="AI70" s="43"/>
      <c r="AJ70" s="44"/>
      <c r="AK70" s="44"/>
      <c r="AL70" s="44"/>
      <c r="AM70" s="44"/>
      <c r="AN70" s="44"/>
      <c r="AO70" s="44"/>
      <c r="AP70" s="44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  <c r="P71" s="40"/>
      <c r="Q71" s="40"/>
      <c r="R71" s="40"/>
      <c r="S71" s="39"/>
      <c r="T71" s="40"/>
      <c r="U71" s="40"/>
      <c r="V71" s="40"/>
      <c r="W71" s="39"/>
      <c r="X71" s="39"/>
      <c r="Y71" s="40"/>
      <c r="Z71" s="40"/>
      <c r="AA71" s="40"/>
      <c r="AB71" s="40"/>
      <c r="AC71" s="40"/>
      <c r="AD71" s="41"/>
      <c r="AE71" s="41"/>
      <c r="AF71" s="41"/>
      <c r="AG71" s="41"/>
      <c r="AH71" s="41"/>
      <c r="AI71" s="43"/>
      <c r="AJ71" s="44"/>
      <c r="AK71" s="44"/>
      <c r="AL71" s="44"/>
      <c r="AM71" s="44"/>
      <c r="AN71" s="44"/>
      <c r="AO71" s="44"/>
      <c r="AP71" s="44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37">
        <f>SUM(E73:E79)</f>
        <v>0</v>
      </c>
      <c r="F72" s="37">
        <f t="shared" ref="F72:AP72" si="6">SUM(F73:F79)</f>
        <v>0</v>
      </c>
      <c r="G72" s="37">
        <f t="shared" si="6"/>
        <v>0</v>
      </c>
      <c r="H72" s="37">
        <f t="shared" si="6"/>
        <v>0</v>
      </c>
      <c r="I72" s="37">
        <f t="shared" si="6"/>
        <v>0</v>
      </c>
      <c r="J72" s="37">
        <f t="shared" si="6"/>
        <v>0</v>
      </c>
      <c r="K72" s="37">
        <f t="shared" si="6"/>
        <v>0</v>
      </c>
      <c r="L72" s="37">
        <f t="shared" si="6"/>
        <v>0</v>
      </c>
      <c r="M72" s="37">
        <f t="shared" si="6"/>
        <v>0</v>
      </c>
      <c r="N72" s="37">
        <f t="shared" si="6"/>
        <v>0</v>
      </c>
      <c r="O72" s="37">
        <f t="shared" si="6"/>
        <v>0</v>
      </c>
      <c r="P72" s="37">
        <f t="shared" si="6"/>
        <v>0</v>
      </c>
      <c r="Q72" s="37">
        <f t="shared" si="6"/>
        <v>0</v>
      </c>
      <c r="R72" s="37">
        <f t="shared" si="6"/>
        <v>0</v>
      </c>
      <c r="S72" s="37">
        <f t="shared" si="6"/>
        <v>0</v>
      </c>
      <c r="T72" s="37">
        <f t="shared" si="6"/>
        <v>0</v>
      </c>
      <c r="U72" s="37">
        <f t="shared" si="6"/>
        <v>0</v>
      </c>
      <c r="V72" s="37">
        <f t="shared" si="6"/>
        <v>0</v>
      </c>
      <c r="W72" s="37">
        <f t="shared" si="6"/>
        <v>0</v>
      </c>
      <c r="X72" s="37">
        <f t="shared" si="6"/>
        <v>0</v>
      </c>
      <c r="Y72" s="37">
        <f t="shared" si="6"/>
        <v>0</v>
      </c>
      <c r="Z72" s="37">
        <f t="shared" si="6"/>
        <v>0</v>
      </c>
      <c r="AA72" s="37">
        <f t="shared" si="6"/>
        <v>0</v>
      </c>
      <c r="AB72" s="37">
        <f t="shared" si="6"/>
        <v>0</v>
      </c>
      <c r="AC72" s="37">
        <f t="shared" si="6"/>
        <v>0</v>
      </c>
      <c r="AD72" s="37">
        <f t="shared" si="6"/>
        <v>0</v>
      </c>
      <c r="AE72" s="37">
        <f t="shared" si="6"/>
        <v>0</v>
      </c>
      <c r="AF72" s="37">
        <f t="shared" si="6"/>
        <v>0</v>
      </c>
      <c r="AG72" s="37">
        <f t="shared" si="6"/>
        <v>0</v>
      </c>
      <c r="AH72" s="37">
        <f t="shared" si="6"/>
        <v>0</v>
      </c>
      <c r="AI72" s="37">
        <f t="shared" si="6"/>
        <v>0</v>
      </c>
      <c r="AJ72" s="37">
        <f t="shared" si="6"/>
        <v>0</v>
      </c>
      <c r="AK72" s="37">
        <f t="shared" si="6"/>
        <v>0</v>
      </c>
      <c r="AL72" s="37">
        <f t="shared" si="6"/>
        <v>0</v>
      </c>
      <c r="AM72" s="37">
        <f t="shared" si="6"/>
        <v>0</v>
      </c>
      <c r="AN72" s="37">
        <f t="shared" si="6"/>
        <v>0</v>
      </c>
      <c r="AO72" s="37">
        <f t="shared" si="6"/>
        <v>0</v>
      </c>
      <c r="AP72" s="37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0"/>
      <c r="P73" s="40"/>
      <c r="Q73" s="40"/>
      <c r="R73" s="40"/>
      <c r="S73" s="39"/>
      <c r="T73" s="40"/>
      <c r="U73" s="40"/>
      <c r="V73" s="40"/>
      <c r="W73" s="39"/>
      <c r="X73" s="39"/>
      <c r="Y73" s="40"/>
      <c r="Z73" s="40"/>
      <c r="AA73" s="40"/>
      <c r="AB73" s="40"/>
      <c r="AC73" s="40"/>
      <c r="AD73" s="41"/>
      <c r="AE73" s="41"/>
      <c r="AF73" s="43"/>
      <c r="AG73" s="41"/>
      <c r="AH73" s="41"/>
      <c r="AI73" s="43"/>
      <c r="AJ73" s="44"/>
      <c r="AK73" s="44"/>
      <c r="AL73" s="44"/>
      <c r="AM73" s="44"/>
      <c r="AN73" s="44"/>
      <c r="AO73" s="44"/>
      <c r="AP73" s="44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40"/>
      <c r="P74" s="40"/>
      <c r="Q74" s="40"/>
      <c r="R74" s="40"/>
      <c r="S74" s="39"/>
      <c r="T74" s="40"/>
      <c r="U74" s="40"/>
      <c r="V74" s="40"/>
      <c r="W74" s="39"/>
      <c r="X74" s="39"/>
      <c r="Y74" s="40"/>
      <c r="Z74" s="40"/>
      <c r="AA74" s="40"/>
      <c r="AB74" s="40"/>
      <c r="AC74" s="40"/>
      <c r="AD74" s="41"/>
      <c r="AE74" s="41"/>
      <c r="AF74" s="43"/>
      <c r="AG74" s="41"/>
      <c r="AH74" s="41"/>
      <c r="AI74" s="43"/>
      <c r="AJ74" s="44"/>
      <c r="AK74" s="44"/>
      <c r="AL74" s="44"/>
      <c r="AM74" s="44"/>
      <c r="AN74" s="44"/>
      <c r="AO74" s="44"/>
      <c r="AP74" s="44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40"/>
      <c r="P75" s="39"/>
      <c r="Q75" s="40"/>
      <c r="R75" s="40"/>
      <c r="S75" s="40"/>
      <c r="T75" s="40"/>
      <c r="U75" s="40"/>
      <c r="V75" s="40"/>
      <c r="W75" s="39"/>
      <c r="X75" s="39"/>
      <c r="Y75" s="40"/>
      <c r="Z75" s="40"/>
      <c r="AA75" s="40"/>
      <c r="AB75" s="40"/>
      <c r="AC75" s="40"/>
      <c r="AD75" s="41"/>
      <c r="AE75" s="41"/>
      <c r="AF75" s="43"/>
      <c r="AG75" s="41"/>
      <c r="AH75" s="41"/>
      <c r="AI75" s="43"/>
      <c r="AJ75" s="44"/>
      <c r="AK75" s="44"/>
      <c r="AL75" s="44"/>
      <c r="AM75" s="44"/>
      <c r="AN75" s="44"/>
      <c r="AO75" s="44"/>
      <c r="AP75" s="44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40"/>
      <c r="P76" s="40"/>
      <c r="Q76" s="40"/>
      <c r="R76" s="40"/>
      <c r="S76" s="39"/>
      <c r="T76" s="40"/>
      <c r="U76" s="40"/>
      <c r="V76" s="40"/>
      <c r="W76" s="39"/>
      <c r="X76" s="39"/>
      <c r="Y76" s="40"/>
      <c r="Z76" s="40"/>
      <c r="AA76" s="40"/>
      <c r="AB76" s="40"/>
      <c r="AC76" s="40"/>
      <c r="AD76" s="41"/>
      <c r="AE76" s="41"/>
      <c r="AF76" s="43"/>
      <c r="AG76" s="41"/>
      <c r="AH76" s="41"/>
      <c r="AI76" s="43"/>
      <c r="AJ76" s="44"/>
      <c r="AK76" s="44"/>
      <c r="AL76" s="44"/>
      <c r="AM76" s="44"/>
      <c r="AN76" s="44"/>
      <c r="AO76" s="44"/>
      <c r="AP76" s="44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40"/>
      <c r="P77" s="40"/>
      <c r="Q77" s="40"/>
      <c r="R77" s="40"/>
      <c r="S77" s="39"/>
      <c r="T77" s="40"/>
      <c r="U77" s="40"/>
      <c r="V77" s="40"/>
      <c r="W77" s="39"/>
      <c r="X77" s="39"/>
      <c r="Y77" s="40"/>
      <c r="Z77" s="40"/>
      <c r="AA77" s="40"/>
      <c r="AB77" s="40"/>
      <c r="AC77" s="40"/>
      <c r="AD77" s="41"/>
      <c r="AE77" s="41"/>
      <c r="AF77" s="43"/>
      <c r="AG77" s="41"/>
      <c r="AH77" s="41"/>
      <c r="AI77" s="43"/>
      <c r="AJ77" s="44"/>
      <c r="AK77" s="44"/>
      <c r="AL77" s="44"/>
      <c r="AM77" s="44"/>
      <c r="AN77" s="44"/>
      <c r="AO77" s="44"/>
      <c r="AP77" s="44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40"/>
      <c r="P78" s="40"/>
      <c r="Q78" s="40"/>
      <c r="R78" s="40"/>
      <c r="S78" s="39"/>
      <c r="T78" s="40"/>
      <c r="U78" s="40"/>
      <c r="V78" s="40"/>
      <c r="W78" s="39"/>
      <c r="X78" s="39"/>
      <c r="Y78" s="40"/>
      <c r="Z78" s="40"/>
      <c r="AA78" s="40"/>
      <c r="AB78" s="40"/>
      <c r="AC78" s="40"/>
      <c r="AD78" s="41"/>
      <c r="AE78" s="41"/>
      <c r="AF78" s="43"/>
      <c r="AG78" s="41"/>
      <c r="AH78" s="41"/>
      <c r="AI78" s="43"/>
      <c r="AJ78" s="44"/>
      <c r="AK78" s="44"/>
      <c r="AL78" s="44"/>
      <c r="AM78" s="44"/>
      <c r="AN78" s="44"/>
      <c r="AO78" s="44"/>
      <c r="AP78" s="44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40"/>
      <c r="P79" s="40"/>
      <c r="Q79" s="40"/>
      <c r="R79" s="40"/>
      <c r="S79" s="39"/>
      <c r="T79" s="40"/>
      <c r="U79" s="40"/>
      <c r="V79" s="40"/>
      <c r="W79" s="39"/>
      <c r="X79" s="39"/>
      <c r="Y79" s="40"/>
      <c r="Z79" s="40"/>
      <c r="AA79" s="40"/>
      <c r="AB79" s="40"/>
      <c r="AC79" s="40"/>
      <c r="AD79" s="41"/>
      <c r="AE79" s="41"/>
      <c r="AF79" s="43"/>
      <c r="AG79" s="41"/>
      <c r="AH79" s="41"/>
      <c r="AI79" s="43"/>
      <c r="AJ79" s="44"/>
      <c r="AK79" s="44"/>
      <c r="AL79" s="44"/>
      <c r="AM79" s="44"/>
      <c r="AN79" s="44"/>
      <c r="AO79" s="44"/>
      <c r="AP79" s="44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37">
        <f>SUM(E81:E82)</f>
        <v>0</v>
      </c>
      <c r="F80" s="37">
        <f t="shared" ref="F80:AP80" si="7">SUM(F81:F82)</f>
        <v>0</v>
      </c>
      <c r="G80" s="37">
        <f t="shared" si="7"/>
        <v>0</v>
      </c>
      <c r="H80" s="37">
        <f t="shared" si="7"/>
        <v>0</v>
      </c>
      <c r="I80" s="37">
        <f t="shared" si="7"/>
        <v>0</v>
      </c>
      <c r="J80" s="37">
        <f t="shared" si="7"/>
        <v>0</v>
      </c>
      <c r="K80" s="37">
        <f t="shared" si="7"/>
        <v>0</v>
      </c>
      <c r="L80" s="37">
        <f t="shared" si="7"/>
        <v>0</v>
      </c>
      <c r="M80" s="37">
        <f t="shared" si="7"/>
        <v>0</v>
      </c>
      <c r="N80" s="37">
        <f t="shared" si="7"/>
        <v>0</v>
      </c>
      <c r="O80" s="37">
        <f t="shared" si="7"/>
        <v>0</v>
      </c>
      <c r="P80" s="37">
        <f t="shared" si="7"/>
        <v>0</v>
      </c>
      <c r="Q80" s="37">
        <f t="shared" si="7"/>
        <v>0</v>
      </c>
      <c r="R80" s="37">
        <f t="shared" si="7"/>
        <v>0</v>
      </c>
      <c r="S80" s="37">
        <f t="shared" si="7"/>
        <v>0</v>
      </c>
      <c r="T80" s="37">
        <f t="shared" si="7"/>
        <v>0</v>
      </c>
      <c r="U80" s="37">
        <f t="shared" si="7"/>
        <v>0</v>
      </c>
      <c r="V80" s="37">
        <f t="shared" si="7"/>
        <v>0</v>
      </c>
      <c r="W80" s="37">
        <f t="shared" si="7"/>
        <v>0</v>
      </c>
      <c r="X80" s="37">
        <f t="shared" si="7"/>
        <v>0</v>
      </c>
      <c r="Y80" s="37">
        <f t="shared" si="7"/>
        <v>0</v>
      </c>
      <c r="Z80" s="37">
        <f t="shared" si="7"/>
        <v>0</v>
      </c>
      <c r="AA80" s="37">
        <f t="shared" si="7"/>
        <v>0</v>
      </c>
      <c r="AB80" s="37">
        <f t="shared" si="7"/>
        <v>0</v>
      </c>
      <c r="AC80" s="37">
        <f t="shared" si="7"/>
        <v>0</v>
      </c>
      <c r="AD80" s="37">
        <f t="shared" si="7"/>
        <v>0</v>
      </c>
      <c r="AE80" s="37">
        <f t="shared" si="7"/>
        <v>0</v>
      </c>
      <c r="AF80" s="37">
        <f t="shared" si="7"/>
        <v>0</v>
      </c>
      <c r="AG80" s="37">
        <f t="shared" si="7"/>
        <v>0</v>
      </c>
      <c r="AH80" s="37">
        <f t="shared" si="7"/>
        <v>0</v>
      </c>
      <c r="AI80" s="37">
        <f t="shared" si="7"/>
        <v>0</v>
      </c>
      <c r="AJ80" s="37">
        <f t="shared" si="7"/>
        <v>0</v>
      </c>
      <c r="AK80" s="37">
        <f t="shared" si="7"/>
        <v>0</v>
      </c>
      <c r="AL80" s="37">
        <f t="shared" si="7"/>
        <v>0</v>
      </c>
      <c r="AM80" s="37">
        <f t="shared" si="7"/>
        <v>0</v>
      </c>
      <c r="AN80" s="37">
        <f t="shared" si="7"/>
        <v>0</v>
      </c>
      <c r="AO80" s="37">
        <f t="shared" si="7"/>
        <v>0</v>
      </c>
      <c r="AP80" s="37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0"/>
      <c r="P81" s="40"/>
      <c r="Q81" s="40"/>
      <c r="R81" s="40"/>
      <c r="S81" s="39"/>
      <c r="T81" s="40"/>
      <c r="U81" s="40"/>
      <c r="V81" s="40"/>
      <c r="W81" s="39"/>
      <c r="X81" s="39"/>
      <c r="Y81" s="40"/>
      <c r="Z81" s="40"/>
      <c r="AA81" s="40"/>
      <c r="AB81" s="40"/>
      <c r="AC81" s="40"/>
      <c r="AD81" s="41"/>
      <c r="AE81" s="41"/>
      <c r="AF81" s="41"/>
      <c r="AG81" s="41"/>
      <c r="AH81" s="41"/>
      <c r="AI81" s="41"/>
      <c r="AJ81" s="44"/>
      <c r="AK81" s="44"/>
      <c r="AL81" s="44"/>
      <c r="AM81" s="44"/>
      <c r="AN81" s="44"/>
      <c r="AO81" s="44"/>
      <c r="AP81" s="44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40"/>
      <c r="P82" s="40"/>
      <c r="Q82" s="40"/>
      <c r="R82" s="40"/>
      <c r="S82" s="39"/>
      <c r="T82" s="40"/>
      <c r="U82" s="40"/>
      <c r="V82" s="40"/>
      <c r="W82" s="39"/>
      <c r="X82" s="39"/>
      <c r="Y82" s="40"/>
      <c r="Z82" s="40"/>
      <c r="AA82" s="40"/>
      <c r="AB82" s="40"/>
      <c r="AC82" s="40"/>
      <c r="AD82" s="41"/>
      <c r="AE82" s="41"/>
      <c r="AF82" s="41"/>
      <c r="AG82" s="41"/>
      <c r="AH82" s="41"/>
      <c r="AI82" s="41"/>
      <c r="AJ82" s="44"/>
      <c r="AK82" s="44"/>
      <c r="AL82" s="44"/>
      <c r="AM82" s="44"/>
      <c r="AN82" s="44"/>
      <c r="AO82" s="44"/>
      <c r="AP82" s="44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37">
        <f>SUM(E84:E104)</f>
        <v>0</v>
      </c>
      <c r="F83" s="37">
        <f t="shared" ref="F83:AP83" si="8">SUM(F84:F104)</f>
        <v>0</v>
      </c>
      <c r="G83" s="37">
        <f t="shared" si="8"/>
        <v>0</v>
      </c>
      <c r="H83" s="37">
        <f t="shared" si="8"/>
        <v>0</v>
      </c>
      <c r="I83" s="37">
        <f t="shared" si="8"/>
        <v>0</v>
      </c>
      <c r="J83" s="37">
        <f t="shared" si="8"/>
        <v>0</v>
      </c>
      <c r="K83" s="37">
        <f t="shared" si="8"/>
        <v>0</v>
      </c>
      <c r="L83" s="37">
        <f t="shared" si="8"/>
        <v>0</v>
      </c>
      <c r="M83" s="37">
        <f t="shared" si="8"/>
        <v>0</v>
      </c>
      <c r="N83" s="37">
        <f t="shared" si="8"/>
        <v>0</v>
      </c>
      <c r="O83" s="37">
        <f t="shared" si="8"/>
        <v>0</v>
      </c>
      <c r="P83" s="37">
        <f t="shared" si="8"/>
        <v>0</v>
      </c>
      <c r="Q83" s="37">
        <f t="shared" si="8"/>
        <v>0</v>
      </c>
      <c r="R83" s="37">
        <f t="shared" si="8"/>
        <v>0</v>
      </c>
      <c r="S83" s="37">
        <f t="shared" si="8"/>
        <v>0</v>
      </c>
      <c r="T83" s="37">
        <f t="shared" si="8"/>
        <v>0</v>
      </c>
      <c r="U83" s="37">
        <f t="shared" si="8"/>
        <v>0</v>
      </c>
      <c r="V83" s="37">
        <f t="shared" si="8"/>
        <v>0</v>
      </c>
      <c r="W83" s="37">
        <f t="shared" si="8"/>
        <v>0</v>
      </c>
      <c r="X83" s="37">
        <f t="shared" si="8"/>
        <v>0</v>
      </c>
      <c r="Y83" s="37">
        <f t="shared" si="8"/>
        <v>0</v>
      </c>
      <c r="Z83" s="37">
        <f t="shared" si="8"/>
        <v>0</v>
      </c>
      <c r="AA83" s="37">
        <f t="shared" si="8"/>
        <v>0</v>
      </c>
      <c r="AB83" s="37">
        <f t="shared" si="8"/>
        <v>0</v>
      </c>
      <c r="AC83" s="37">
        <f t="shared" si="8"/>
        <v>0</v>
      </c>
      <c r="AD83" s="37">
        <f t="shared" si="8"/>
        <v>0</v>
      </c>
      <c r="AE83" s="37">
        <f t="shared" si="8"/>
        <v>0</v>
      </c>
      <c r="AF83" s="37">
        <f t="shared" si="8"/>
        <v>0</v>
      </c>
      <c r="AG83" s="37">
        <f t="shared" si="8"/>
        <v>0</v>
      </c>
      <c r="AH83" s="37">
        <f t="shared" si="8"/>
        <v>0</v>
      </c>
      <c r="AI83" s="37">
        <f t="shared" si="8"/>
        <v>0</v>
      </c>
      <c r="AJ83" s="37">
        <f t="shared" si="8"/>
        <v>0</v>
      </c>
      <c r="AK83" s="37">
        <f t="shared" si="8"/>
        <v>0</v>
      </c>
      <c r="AL83" s="37">
        <f t="shared" si="8"/>
        <v>0</v>
      </c>
      <c r="AM83" s="37">
        <f t="shared" si="8"/>
        <v>0</v>
      </c>
      <c r="AN83" s="37">
        <f t="shared" si="8"/>
        <v>0</v>
      </c>
      <c r="AO83" s="37">
        <f t="shared" si="8"/>
        <v>0</v>
      </c>
      <c r="AP83" s="37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40"/>
      <c r="P84" s="40"/>
      <c r="Q84" s="40"/>
      <c r="R84" s="40"/>
      <c r="S84" s="39"/>
      <c r="T84" s="40"/>
      <c r="U84" s="40"/>
      <c r="V84" s="40"/>
      <c r="W84" s="39"/>
      <c r="X84" s="39"/>
      <c r="Y84" s="40"/>
      <c r="Z84" s="40"/>
      <c r="AA84" s="40"/>
      <c r="AB84" s="40"/>
      <c r="AC84" s="40"/>
      <c r="AD84" s="41"/>
      <c r="AE84" s="41"/>
      <c r="AF84" s="43"/>
      <c r="AG84" s="41"/>
      <c r="AH84" s="41"/>
      <c r="AI84" s="43"/>
      <c r="AJ84" s="44"/>
      <c r="AK84" s="44"/>
      <c r="AL84" s="44"/>
      <c r="AM84" s="44"/>
      <c r="AN84" s="44"/>
      <c r="AO84" s="44"/>
      <c r="AP84" s="44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40"/>
      <c r="P85" s="40"/>
      <c r="Q85" s="40"/>
      <c r="R85" s="40"/>
      <c r="S85" s="39"/>
      <c r="T85" s="40"/>
      <c r="U85" s="40"/>
      <c r="V85" s="40"/>
      <c r="W85" s="39"/>
      <c r="X85" s="39"/>
      <c r="Y85" s="40"/>
      <c r="Z85" s="40"/>
      <c r="AA85" s="40"/>
      <c r="AB85" s="40"/>
      <c r="AC85" s="40"/>
      <c r="AD85" s="41"/>
      <c r="AE85" s="41"/>
      <c r="AF85" s="43"/>
      <c r="AG85" s="41"/>
      <c r="AH85" s="41"/>
      <c r="AI85" s="43"/>
      <c r="AJ85" s="44"/>
      <c r="AK85" s="44"/>
      <c r="AL85" s="44"/>
      <c r="AM85" s="44"/>
      <c r="AN85" s="44"/>
      <c r="AO85" s="44"/>
      <c r="AP85" s="44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40"/>
      <c r="P86" s="40"/>
      <c r="Q86" s="40"/>
      <c r="R86" s="40"/>
      <c r="S86" s="39"/>
      <c r="T86" s="40"/>
      <c r="U86" s="40"/>
      <c r="V86" s="40"/>
      <c r="W86" s="39"/>
      <c r="X86" s="39"/>
      <c r="Y86" s="40"/>
      <c r="Z86" s="40"/>
      <c r="AA86" s="40"/>
      <c r="AB86" s="40"/>
      <c r="AC86" s="40"/>
      <c r="AD86" s="41"/>
      <c r="AE86" s="41"/>
      <c r="AF86" s="43"/>
      <c r="AG86" s="41"/>
      <c r="AH86" s="41"/>
      <c r="AI86" s="43"/>
      <c r="AJ86" s="44"/>
      <c r="AK86" s="44"/>
      <c r="AL86" s="44"/>
      <c r="AM86" s="44"/>
      <c r="AN86" s="44"/>
      <c r="AO86" s="44"/>
      <c r="AP86" s="44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40"/>
      <c r="P87" s="40"/>
      <c r="Q87" s="40"/>
      <c r="R87" s="40"/>
      <c r="S87" s="39"/>
      <c r="T87" s="40"/>
      <c r="U87" s="40"/>
      <c r="V87" s="40"/>
      <c r="W87" s="39"/>
      <c r="X87" s="39"/>
      <c r="Y87" s="40"/>
      <c r="Z87" s="40"/>
      <c r="AA87" s="40"/>
      <c r="AB87" s="40"/>
      <c r="AC87" s="40"/>
      <c r="AD87" s="41"/>
      <c r="AE87" s="41"/>
      <c r="AF87" s="43"/>
      <c r="AG87" s="41"/>
      <c r="AH87" s="41"/>
      <c r="AI87" s="43"/>
      <c r="AJ87" s="44"/>
      <c r="AK87" s="44"/>
      <c r="AL87" s="44"/>
      <c r="AM87" s="44"/>
      <c r="AN87" s="44"/>
      <c r="AO87" s="44"/>
      <c r="AP87" s="44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40"/>
      <c r="P88" s="40"/>
      <c r="Q88" s="40"/>
      <c r="R88" s="40"/>
      <c r="S88" s="39"/>
      <c r="T88" s="40"/>
      <c r="U88" s="40"/>
      <c r="V88" s="40"/>
      <c r="W88" s="39"/>
      <c r="X88" s="39"/>
      <c r="Y88" s="40"/>
      <c r="Z88" s="40"/>
      <c r="AA88" s="40"/>
      <c r="AB88" s="40"/>
      <c r="AC88" s="40"/>
      <c r="AD88" s="41"/>
      <c r="AE88" s="41"/>
      <c r="AF88" s="43"/>
      <c r="AG88" s="41"/>
      <c r="AH88" s="41"/>
      <c r="AI88" s="43"/>
      <c r="AJ88" s="44"/>
      <c r="AK88" s="44"/>
      <c r="AL88" s="44"/>
      <c r="AM88" s="44"/>
      <c r="AN88" s="44"/>
      <c r="AO88" s="44"/>
      <c r="AP88" s="44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40"/>
      <c r="P89" s="40"/>
      <c r="Q89" s="40"/>
      <c r="R89" s="40"/>
      <c r="S89" s="39"/>
      <c r="T89" s="40"/>
      <c r="U89" s="40"/>
      <c r="V89" s="40"/>
      <c r="W89" s="39"/>
      <c r="X89" s="39"/>
      <c r="Y89" s="40"/>
      <c r="Z89" s="40"/>
      <c r="AA89" s="40"/>
      <c r="AB89" s="40"/>
      <c r="AC89" s="40"/>
      <c r="AD89" s="41"/>
      <c r="AE89" s="41"/>
      <c r="AF89" s="43"/>
      <c r="AG89" s="41"/>
      <c r="AH89" s="41"/>
      <c r="AI89" s="43"/>
      <c r="AJ89" s="44"/>
      <c r="AK89" s="44"/>
      <c r="AL89" s="44"/>
      <c r="AM89" s="44"/>
      <c r="AN89" s="44"/>
      <c r="AO89" s="44"/>
      <c r="AP89" s="44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40"/>
      <c r="P90" s="40"/>
      <c r="Q90" s="40"/>
      <c r="R90" s="40"/>
      <c r="S90" s="39"/>
      <c r="T90" s="40"/>
      <c r="U90" s="40"/>
      <c r="V90" s="40"/>
      <c r="W90" s="39"/>
      <c r="X90" s="39"/>
      <c r="Y90" s="40"/>
      <c r="Z90" s="40"/>
      <c r="AA90" s="40"/>
      <c r="AB90" s="40"/>
      <c r="AC90" s="40"/>
      <c r="AD90" s="41"/>
      <c r="AE90" s="41"/>
      <c r="AF90" s="43"/>
      <c r="AG90" s="41"/>
      <c r="AH90" s="41"/>
      <c r="AI90" s="43"/>
      <c r="AJ90" s="44"/>
      <c r="AK90" s="44"/>
      <c r="AL90" s="44"/>
      <c r="AM90" s="44"/>
      <c r="AN90" s="44"/>
      <c r="AO90" s="44"/>
      <c r="AP90" s="44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40"/>
      <c r="P91" s="40"/>
      <c r="Q91" s="40"/>
      <c r="R91" s="40"/>
      <c r="S91" s="39"/>
      <c r="T91" s="40"/>
      <c r="U91" s="40"/>
      <c r="V91" s="40"/>
      <c r="W91" s="39"/>
      <c r="X91" s="39"/>
      <c r="Y91" s="40"/>
      <c r="Z91" s="40"/>
      <c r="AA91" s="40"/>
      <c r="AB91" s="40"/>
      <c r="AC91" s="40"/>
      <c r="AD91" s="41"/>
      <c r="AE91" s="41"/>
      <c r="AF91" s="43"/>
      <c r="AG91" s="41"/>
      <c r="AH91" s="41"/>
      <c r="AI91" s="43"/>
      <c r="AJ91" s="44"/>
      <c r="AK91" s="44"/>
      <c r="AL91" s="44"/>
      <c r="AM91" s="44"/>
      <c r="AN91" s="44"/>
      <c r="AO91" s="44"/>
      <c r="AP91" s="44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40"/>
      <c r="P92" s="40"/>
      <c r="Q92" s="40"/>
      <c r="R92" s="40"/>
      <c r="S92" s="39"/>
      <c r="T92" s="40"/>
      <c r="U92" s="40"/>
      <c r="V92" s="40"/>
      <c r="W92" s="39"/>
      <c r="X92" s="39"/>
      <c r="Y92" s="40"/>
      <c r="Z92" s="40"/>
      <c r="AA92" s="40"/>
      <c r="AB92" s="40"/>
      <c r="AC92" s="40"/>
      <c r="AD92" s="41"/>
      <c r="AE92" s="41"/>
      <c r="AF92" s="43"/>
      <c r="AG92" s="41"/>
      <c r="AH92" s="41"/>
      <c r="AI92" s="43"/>
      <c r="AJ92" s="44"/>
      <c r="AK92" s="44"/>
      <c r="AL92" s="44"/>
      <c r="AM92" s="44"/>
      <c r="AN92" s="44"/>
      <c r="AO92" s="44"/>
      <c r="AP92" s="44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40"/>
      <c r="P93" s="40"/>
      <c r="Q93" s="40"/>
      <c r="R93" s="40"/>
      <c r="S93" s="39"/>
      <c r="T93" s="40"/>
      <c r="U93" s="40"/>
      <c r="V93" s="40"/>
      <c r="W93" s="39"/>
      <c r="X93" s="39"/>
      <c r="Y93" s="40"/>
      <c r="Z93" s="40"/>
      <c r="AA93" s="40"/>
      <c r="AB93" s="40"/>
      <c r="AC93" s="40"/>
      <c r="AD93" s="41"/>
      <c r="AE93" s="41"/>
      <c r="AF93" s="43"/>
      <c r="AG93" s="41"/>
      <c r="AH93" s="41"/>
      <c r="AI93" s="43"/>
      <c r="AJ93" s="44"/>
      <c r="AK93" s="44"/>
      <c r="AL93" s="44"/>
      <c r="AM93" s="44"/>
      <c r="AN93" s="44"/>
      <c r="AO93" s="44"/>
      <c r="AP93" s="44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40"/>
      <c r="P94" s="40"/>
      <c r="Q94" s="40"/>
      <c r="R94" s="40"/>
      <c r="S94" s="39"/>
      <c r="T94" s="40"/>
      <c r="U94" s="40"/>
      <c r="V94" s="40"/>
      <c r="W94" s="39"/>
      <c r="X94" s="39"/>
      <c r="Y94" s="40"/>
      <c r="Z94" s="40"/>
      <c r="AA94" s="40"/>
      <c r="AB94" s="40"/>
      <c r="AC94" s="40"/>
      <c r="AD94" s="41"/>
      <c r="AE94" s="41"/>
      <c r="AF94" s="43"/>
      <c r="AG94" s="41"/>
      <c r="AH94" s="41"/>
      <c r="AI94" s="43"/>
      <c r="AJ94" s="44"/>
      <c r="AK94" s="44"/>
      <c r="AL94" s="44"/>
      <c r="AM94" s="44"/>
      <c r="AN94" s="44"/>
      <c r="AO94" s="44"/>
      <c r="AP94" s="44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40"/>
      <c r="Q95" s="40"/>
      <c r="R95" s="40"/>
      <c r="S95" s="40"/>
      <c r="T95" s="39"/>
      <c r="U95" s="40"/>
      <c r="V95" s="40"/>
      <c r="W95" s="40"/>
      <c r="X95" s="39"/>
      <c r="Y95" s="39"/>
      <c r="Z95" s="40"/>
      <c r="AA95" s="40"/>
      <c r="AB95" s="40"/>
      <c r="AC95" s="40"/>
      <c r="AD95" s="41"/>
      <c r="AE95" s="41"/>
      <c r="AF95" s="43"/>
      <c r="AG95" s="41"/>
      <c r="AH95" s="41"/>
      <c r="AI95" s="43"/>
      <c r="AJ95" s="44"/>
      <c r="AK95" s="44"/>
      <c r="AL95" s="44"/>
      <c r="AM95" s="44"/>
      <c r="AN95" s="44"/>
      <c r="AO95" s="44"/>
      <c r="AP95" s="44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40"/>
      <c r="P96" s="40"/>
      <c r="Q96" s="40"/>
      <c r="R96" s="40"/>
      <c r="S96" s="39"/>
      <c r="T96" s="40"/>
      <c r="U96" s="40"/>
      <c r="V96" s="40"/>
      <c r="W96" s="39"/>
      <c r="X96" s="39"/>
      <c r="Y96" s="40"/>
      <c r="Z96" s="40"/>
      <c r="AA96" s="40"/>
      <c r="AB96" s="40"/>
      <c r="AC96" s="40"/>
      <c r="AD96" s="41"/>
      <c r="AE96" s="41"/>
      <c r="AF96" s="43"/>
      <c r="AG96" s="41"/>
      <c r="AH96" s="41"/>
      <c r="AI96" s="43"/>
      <c r="AJ96" s="44"/>
      <c r="AK96" s="44"/>
      <c r="AL96" s="44"/>
      <c r="AM96" s="44"/>
      <c r="AN96" s="44"/>
      <c r="AO96" s="44"/>
      <c r="AP96" s="44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40"/>
      <c r="P97" s="40"/>
      <c r="Q97" s="40"/>
      <c r="R97" s="39"/>
      <c r="S97" s="39"/>
      <c r="T97" s="40"/>
      <c r="U97" s="40"/>
      <c r="V97" s="40"/>
      <c r="W97" s="39"/>
      <c r="X97" s="39"/>
      <c r="Y97" s="40"/>
      <c r="Z97" s="40"/>
      <c r="AA97" s="40"/>
      <c r="AB97" s="40"/>
      <c r="AC97" s="40"/>
      <c r="AD97" s="41"/>
      <c r="AE97" s="41"/>
      <c r="AF97" s="43"/>
      <c r="AG97" s="41"/>
      <c r="AH97" s="41"/>
      <c r="AI97" s="43"/>
      <c r="AJ97" s="44"/>
      <c r="AK97" s="44"/>
      <c r="AL97" s="44"/>
      <c r="AM97" s="44"/>
      <c r="AN97" s="44"/>
      <c r="AO97" s="44"/>
      <c r="AP97" s="44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40"/>
      <c r="Q98" s="40"/>
      <c r="R98" s="40"/>
      <c r="S98" s="40"/>
      <c r="T98" s="39"/>
      <c r="U98" s="40"/>
      <c r="V98" s="40"/>
      <c r="W98" s="40"/>
      <c r="X98" s="39"/>
      <c r="Y98" s="39"/>
      <c r="Z98" s="40"/>
      <c r="AA98" s="40"/>
      <c r="AB98" s="40"/>
      <c r="AC98" s="40"/>
      <c r="AD98" s="41"/>
      <c r="AE98" s="41"/>
      <c r="AF98" s="43"/>
      <c r="AG98" s="41"/>
      <c r="AH98" s="41"/>
      <c r="AI98" s="43"/>
      <c r="AJ98" s="44"/>
      <c r="AK98" s="44"/>
      <c r="AL98" s="44"/>
      <c r="AM98" s="44"/>
      <c r="AN98" s="44"/>
      <c r="AO98" s="44"/>
      <c r="AP98" s="44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40"/>
      <c r="P99" s="40"/>
      <c r="Q99" s="40"/>
      <c r="R99" s="40"/>
      <c r="S99" s="39"/>
      <c r="T99" s="40"/>
      <c r="U99" s="40"/>
      <c r="V99" s="40"/>
      <c r="W99" s="39"/>
      <c r="X99" s="39"/>
      <c r="Y99" s="40"/>
      <c r="Z99" s="40"/>
      <c r="AA99" s="40"/>
      <c r="AB99" s="40"/>
      <c r="AC99" s="40"/>
      <c r="AD99" s="41"/>
      <c r="AE99" s="41"/>
      <c r="AF99" s="43"/>
      <c r="AG99" s="41"/>
      <c r="AH99" s="41"/>
      <c r="AI99" s="43"/>
      <c r="AJ99" s="44"/>
      <c r="AK99" s="44"/>
      <c r="AL99" s="44"/>
      <c r="AM99" s="44"/>
      <c r="AN99" s="44"/>
      <c r="AO99" s="44"/>
      <c r="AP99" s="44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40"/>
      <c r="Q100" s="40"/>
      <c r="R100" s="40"/>
      <c r="S100" s="40"/>
      <c r="T100" s="39"/>
      <c r="U100" s="40"/>
      <c r="V100" s="40"/>
      <c r="W100" s="40"/>
      <c r="X100" s="39"/>
      <c r="Y100" s="39"/>
      <c r="Z100" s="40"/>
      <c r="AA100" s="40"/>
      <c r="AB100" s="40"/>
      <c r="AC100" s="40"/>
      <c r="AD100" s="41"/>
      <c r="AE100" s="41"/>
      <c r="AF100" s="43"/>
      <c r="AG100" s="41"/>
      <c r="AH100" s="41"/>
      <c r="AI100" s="43"/>
      <c r="AJ100" s="44"/>
      <c r="AK100" s="44"/>
      <c r="AL100" s="44"/>
      <c r="AM100" s="44"/>
      <c r="AN100" s="44"/>
      <c r="AO100" s="44"/>
      <c r="AP100" s="44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40"/>
      <c r="Q101" s="40"/>
      <c r="R101" s="40"/>
      <c r="S101" s="40"/>
      <c r="T101" s="39"/>
      <c r="U101" s="40"/>
      <c r="V101" s="40"/>
      <c r="W101" s="40"/>
      <c r="X101" s="39"/>
      <c r="Y101" s="39"/>
      <c r="Z101" s="40"/>
      <c r="AA101" s="40"/>
      <c r="AB101" s="40"/>
      <c r="AC101" s="40"/>
      <c r="AD101" s="41"/>
      <c r="AE101" s="41"/>
      <c r="AF101" s="43"/>
      <c r="AG101" s="41"/>
      <c r="AH101" s="41"/>
      <c r="AI101" s="43"/>
      <c r="AJ101" s="44"/>
      <c r="AK101" s="44"/>
      <c r="AL101" s="44"/>
      <c r="AM101" s="44"/>
      <c r="AN101" s="44"/>
      <c r="AO101" s="44"/>
      <c r="AP101" s="44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40"/>
      <c r="P102" s="40"/>
      <c r="Q102" s="40"/>
      <c r="R102" s="40"/>
      <c r="S102" s="39"/>
      <c r="T102" s="40"/>
      <c r="U102" s="40"/>
      <c r="V102" s="40"/>
      <c r="W102" s="39"/>
      <c r="X102" s="39"/>
      <c r="Y102" s="40"/>
      <c r="Z102" s="40"/>
      <c r="AA102" s="40"/>
      <c r="AB102" s="40"/>
      <c r="AC102" s="40"/>
      <c r="AD102" s="41"/>
      <c r="AE102" s="41"/>
      <c r="AF102" s="43"/>
      <c r="AG102" s="41"/>
      <c r="AH102" s="41"/>
      <c r="AI102" s="43"/>
      <c r="AJ102" s="44"/>
      <c r="AK102" s="44"/>
      <c r="AL102" s="44"/>
      <c r="AM102" s="44"/>
      <c r="AN102" s="44"/>
      <c r="AO102" s="44"/>
      <c r="AP102" s="44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0"/>
      <c r="P103" s="40"/>
      <c r="Q103" s="40"/>
      <c r="R103" s="40"/>
      <c r="S103" s="39"/>
      <c r="T103" s="40"/>
      <c r="U103" s="40"/>
      <c r="V103" s="40"/>
      <c r="W103" s="39"/>
      <c r="X103" s="39"/>
      <c r="Y103" s="40"/>
      <c r="Z103" s="40"/>
      <c r="AA103" s="40"/>
      <c r="AB103" s="40"/>
      <c r="AC103" s="40"/>
      <c r="AD103" s="41"/>
      <c r="AE103" s="41"/>
      <c r="AF103" s="43"/>
      <c r="AG103" s="41"/>
      <c r="AH103" s="41"/>
      <c r="AI103" s="43"/>
      <c r="AJ103" s="44"/>
      <c r="AK103" s="44"/>
      <c r="AL103" s="44"/>
      <c r="AM103" s="44"/>
      <c r="AN103" s="44"/>
      <c r="AO103" s="44"/>
      <c r="AP103" s="44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40"/>
      <c r="P104" s="40"/>
      <c r="Q104" s="40"/>
      <c r="R104" s="40"/>
      <c r="S104" s="39"/>
      <c r="T104" s="40"/>
      <c r="U104" s="40"/>
      <c r="V104" s="40"/>
      <c r="W104" s="39"/>
      <c r="X104" s="39"/>
      <c r="Y104" s="40"/>
      <c r="Z104" s="40"/>
      <c r="AA104" s="40"/>
      <c r="AB104" s="40"/>
      <c r="AC104" s="40"/>
      <c r="AD104" s="41"/>
      <c r="AE104" s="41"/>
      <c r="AF104" s="43"/>
      <c r="AG104" s="41"/>
      <c r="AH104" s="41"/>
      <c r="AI104" s="43"/>
      <c r="AJ104" s="44"/>
      <c r="AK104" s="44"/>
      <c r="AL104" s="44"/>
      <c r="AM104" s="44"/>
      <c r="AN104" s="44"/>
      <c r="AO104" s="44"/>
      <c r="AP104" s="44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37">
        <f>SUM(E106:E109)</f>
        <v>0</v>
      </c>
      <c r="F105" s="37">
        <f t="shared" ref="F105:AP105" si="9">SUM(F106:F109)</f>
        <v>0</v>
      </c>
      <c r="G105" s="37">
        <f t="shared" si="9"/>
        <v>0</v>
      </c>
      <c r="H105" s="37">
        <f t="shared" si="9"/>
        <v>0</v>
      </c>
      <c r="I105" s="37">
        <f t="shared" si="9"/>
        <v>0</v>
      </c>
      <c r="J105" s="37">
        <f t="shared" si="9"/>
        <v>0</v>
      </c>
      <c r="K105" s="37">
        <f t="shared" si="9"/>
        <v>0</v>
      </c>
      <c r="L105" s="37">
        <f t="shared" si="9"/>
        <v>0</v>
      </c>
      <c r="M105" s="37">
        <f t="shared" si="9"/>
        <v>0</v>
      </c>
      <c r="N105" s="37">
        <f t="shared" si="9"/>
        <v>0</v>
      </c>
      <c r="O105" s="37">
        <f t="shared" si="9"/>
        <v>0</v>
      </c>
      <c r="P105" s="37">
        <f t="shared" si="9"/>
        <v>0</v>
      </c>
      <c r="Q105" s="37">
        <f t="shared" si="9"/>
        <v>0</v>
      </c>
      <c r="R105" s="37">
        <f t="shared" si="9"/>
        <v>0</v>
      </c>
      <c r="S105" s="37">
        <f t="shared" si="9"/>
        <v>0</v>
      </c>
      <c r="T105" s="37">
        <f t="shared" si="9"/>
        <v>0</v>
      </c>
      <c r="U105" s="37">
        <f t="shared" si="9"/>
        <v>0</v>
      </c>
      <c r="V105" s="37">
        <f t="shared" si="9"/>
        <v>0</v>
      </c>
      <c r="W105" s="37">
        <f t="shared" si="9"/>
        <v>0</v>
      </c>
      <c r="X105" s="37">
        <f t="shared" si="9"/>
        <v>0</v>
      </c>
      <c r="Y105" s="37">
        <f t="shared" si="9"/>
        <v>0</v>
      </c>
      <c r="Z105" s="37">
        <f t="shared" si="9"/>
        <v>0</v>
      </c>
      <c r="AA105" s="37">
        <f t="shared" si="9"/>
        <v>0</v>
      </c>
      <c r="AB105" s="37">
        <f t="shared" si="9"/>
        <v>0</v>
      </c>
      <c r="AC105" s="37">
        <f t="shared" si="9"/>
        <v>0</v>
      </c>
      <c r="AD105" s="37">
        <f t="shared" si="9"/>
        <v>0</v>
      </c>
      <c r="AE105" s="37">
        <f t="shared" si="9"/>
        <v>0</v>
      </c>
      <c r="AF105" s="37">
        <f t="shared" si="9"/>
        <v>0</v>
      </c>
      <c r="AG105" s="37">
        <f t="shared" si="9"/>
        <v>0</v>
      </c>
      <c r="AH105" s="37">
        <f t="shared" si="9"/>
        <v>0</v>
      </c>
      <c r="AI105" s="37">
        <f t="shared" si="9"/>
        <v>0</v>
      </c>
      <c r="AJ105" s="37">
        <f t="shared" si="9"/>
        <v>0</v>
      </c>
      <c r="AK105" s="37">
        <f t="shared" si="9"/>
        <v>0</v>
      </c>
      <c r="AL105" s="37">
        <f t="shared" si="9"/>
        <v>0</v>
      </c>
      <c r="AM105" s="37">
        <f t="shared" si="9"/>
        <v>0</v>
      </c>
      <c r="AN105" s="37">
        <f t="shared" si="9"/>
        <v>0</v>
      </c>
      <c r="AO105" s="37">
        <f t="shared" si="9"/>
        <v>0</v>
      </c>
      <c r="AP105" s="37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40"/>
      <c r="Q106" s="40"/>
      <c r="R106" s="40"/>
      <c r="S106" s="40"/>
      <c r="T106" s="39"/>
      <c r="U106" s="40"/>
      <c r="V106" s="40"/>
      <c r="W106" s="40"/>
      <c r="X106" s="39"/>
      <c r="Y106" s="39"/>
      <c r="Z106" s="40"/>
      <c r="AA106" s="40"/>
      <c r="AB106" s="40"/>
      <c r="AC106" s="40"/>
      <c r="AD106" s="41"/>
      <c r="AE106" s="41"/>
      <c r="AF106" s="41"/>
      <c r="AG106" s="41"/>
      <c r="AH106" s="41"/>
      <c r="AI106" s="43"/>
      <c r="AJ106" s="44"/>
      <c r="AK106" s="44"/>
      <c r="AL106" s="44"/>
      <c r="AM106" s="44"/>
      <c r="AN106" s="44"/>
      <c r="AO106" s="44"/>
      <c r="AP106" s="44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40"/>
      <c r="Q107" s="40"/>
      <c r="R107" s="40"/>
      <c r="S107" s="40"/>
      <c r="T107" s="39"/>
      <c r="U107" s="40"/>
      <c r="V107" s="40"/>
      <c r="W107" s="40"/>
      <c r="X107" s="39"/>
      <c r="Y107" s="39"/>
      <c r="Z107" s="40"/>
      <c r="AA107" s="40"/>
      <c r="AB107" s="40"/>
      <c r="AC107" s="40"/>
      <c r="AD107" s="41"/>
      <c r="AE107" s="41"/>
      <c r="AF107" s="41"/>
      <c r="AG107" s="41"/>
      <c r="AH107" s="41"/>
      <c r="AI107" s="43"/>
      <c r="AJ107" s="44"/>
      <c r="AK107" s="44"/>
      <c r="AL107" s="44"/>
      <c r="AM107" s="44"/>
      <c r="AN107" s="44"/>
      <c r="AO107" s="44"/>
      <c r="AP107" s="44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40"/>
      <c r="Q108" s="40"/>
      <c r="R108" s="40"/>
      <c r="S108" s="40"/>
      <c r="T108" s="39"/>
      <c r="U108" s="40"/>
      <c r="V108" s="40"/>
      <c r="W108" s="40"/>
      <c r="X108" s="39"/>
      <c r="Y108" s="39"/>
      <c r="Z108" s="40"/>
      <c r="AA108" s="40"/>
      <c r="AB108" s="40"/>
      <c r="AC108" s="40"/>
      <c r="AD108" s="41"/>
      <c r="AE108" s="41"/>
      <c r="AF108" s="41"/>
      <c r="AG108" s="41"/>
      <c r="AH108" s="41"/>
      <c r="AI108" s="43"/>
      <c r="AJ108" s="44"/>
      <c r="AK108" s="44"/>
      <c r="AL108" s="44"/>
      <c r="AM108" s="44"/>
      <c r="AN108" s="44"/>
      <c r="AO108" s="44"/>
      <c r="AP108" s="44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40"/>
      <c r="Q109" s="40"/>
      <c r="R109" s="40"/>
      <c r="S109" s="40"/>
      <c r="T109" s="39"/>
      <c r="U109" s="40"/>
      <c r="V109" s="40"/>
      <c r="W109" s="40"/>
      <c r="X109" s="39"/>
      <c r="Y109" s="39"/>
      <c r="Z109" s="40"/>
      <c r="AA109" s="40"/>
      <c r="AB109" s="40"/>
      <c r="AC109" s="40"/>
      <c r="AD109" s="41"/>
      <c r="AE109" s="41"/>
      <c r="AF109" s="41"/>
      <c r="AG109" s="41"/>
      <c r="AH109" s="41"/>
      <c r="AI109" s="43"/>
      <c r="AJ109" s="44"/>
      <c r="AK109" s="44"/>
      <c r="AL109" s="44"/>
      <c r="AM109" s="44"/>
      <c r="AN109" s="44"/>
      <c r="AO109" s="44"/>
      <c r="AP109" s="44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37">
        <f>SUM(E111:E118)</f>
        <v>1</v>
      </c>
      <c r="F110" s="37">
        <f t="shared" ref="F110:AP110" si="10">SUM(F111:F118)</f>
        <v>1</v>
      </c>
      <c r="G110" s="37">
        <f t="shared" si="10"/>
        <v>0</v>
      </c>
      <c r="H110" s="37">
        <f t="shared" si="10"/>
        <v>0</v>
      </c>
      <c r="I110" s="37">
        <f t="shared" si="10"/>
        <v>0</v>
      </c>
      <c r="J110" s="37">
        <f t="shared" si="10"/>
        <v>0</v>
      </c>
      <c r="K110" s="37">
        <f t="shared" si="10"/>
        <v>0</v>
      </c>
      <c r="L110" s="37">
        <f t="shared" si="10"/>
        <v>0</v>
      </c>
      <c r="M110" s="37">
        <f t="shared" si="10"/>
        <v>0</v>
      </c>
      <c r="N110" s="37">
        <f t="shared" si="10"/>
        <v>0</v>
      </c>
      <c r="O110" s="37">
        <f t="shared" si="10"/>
        <v>0</v>
      </c>
      <c r="P110" s="37">
        <f t="shared" si="10"/>
        <v>0</v>
      </c>
      <c r="Q110" s="37">
        <f t="shared" si="10"/>
        <v>0</v>
      </c>
      <c r="R110" s="37">
        <f t="shared" si="10"/>
        <v>0</v>
      </c>
      <c r="S110" s="37">
        <f t="shared" si="10"/>
        <v>0</v>
      </c>
      <c r="T110" s="37">
        <f t="shared" si="10"/>
        <v>0</v>
      </c>
      <c r="U110" s="37">
        <f t="shared" si="10"/>
        <v>0</v>
      </c>
      <c r="V110" s="37">
        <f t="shared" si="10"/>
        <v>0</v>
      </c>
      <c r="W110" s="37">
        <f t="shared" si="10"/>
        <v>0</v>
      </c>
      <c r="X110" s="37">
        <f t="shared" si="10"/>
        <v>0</v>
      </c>
      <c r="Y110" s="37">
        <f t="shared" si="10"/>
        <v>0</v>
      </c>
      <c r="Z110" s="37">
        <f t="shared" si="10"/>
        <v>0</v>
      </c>
      <c r="AA110" s="37">
        <f t="shared" si="10"/>
        <v>0</v>
      </c>
      <c r="AB110" s="37">
        <f t="shared" si="10"/>
        <v>1</v>
      </c>
      <c r="AC110" s="37">
        <f t="shared" si="10"/>
        <v>1</v>
      </c>
      <c r="AD110" s="37">
        <f t="shared" si="10"/>
        <v>0</v>
      </c>
      <c r="AE110" s="37">
        <f t="shared" si="10"/>
        <v>0</v>
      </c>
      <c r="AF110" s="37">
        <f t="shared" si="10"/>
        <v>0</v>
      </c>
      <c r="AG110" s="37">
        <f t="shared" si="10"/>
        <v>0</v>
      </c>
      <c r="AH110" s="37">
        <f t="shared" si="10"/>
        <v>0</v>
      </c>
      <c r="AI110" s="37">
        <f t="shared" si="10"/>
        <v>0</v>
      </c>
      <c r="AJ110" s="37">
        <f t="shared" si="10"/>
        <v>0</v>
      </c>
      <c r="AK110" s="37">
        <f t="shared" si="10"/>
        <v>0</v>
      </c>
      <c r="AL110" s="37">
        <f t="shared" si="10"/>
        <v>0</v>
      </c>
      <c r="AM110" s="37">
        <f t="shared" si="10"/>
        <v>0</v>
      </c>
      <c r="AN110" s="37">
        <f t="shared" si="10"/>
        <v>0</v>
      </c>
      <c r="AO110" s="37">
        <f t="shared" si="10"/>
        <v>0</v>
      </c>
      <c r="AP110" s="37">
        <f t="shared" si="10"/>
        <v>0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40">
        <v>1</v>
      </c>
      <c r="F111" s="41">
        <v>1</v>
      </c>
      <c r="G111" s="39"/>
      <c r="H111" s="39"/>
      <c r="I111" s="39"/>
      <c r="J111" s="39"/>
      <c r="K111" s="39"/>
      <c r="L111" s="39"/>
      <c r="M111" s="39"/>
      <c r="N111" s="39"/>
      <c r="O111" s="40"/>
      <c r="P111" s="40"/>
      <c r="Q111" s="40"/>
      <c r="R111" s="40"/>
      <c r="S111" s="39"/>
      <c r="T111" s="40"/>
      <c r="U111" s="40"/>
      <c r="V111" s="40"/>
      <c r="W111" s="40"/>
      <c r="X111" s="40"/>
      <c r="Y111" s="40"/>
      <c r="Z111" s="40"/>
      <c r="AA111" s="40"/>
      <c r="AB111" s="40">
        <v>1</v>
      </c>
      <c r="AC111" s="40">
        <v>1</v>
      </c>
      <c r="AD111" s="41"/>
      <c r="AE111" s="41"/>
      <c r="AF111" s="43"/>
      <c r="AG111" s="41"/>
      <c r="AH111" s="41"/>
      <c r="AI111" s="43"/>
      <c r="AJ111" s="44"/>
      <c r="AK111" s="44"/>
      <c r="AL111" s="44"/>
      <c r="AM111" s="44"/>
      <c r="AN111" s="44"/>
      <c r="AO111" s="44"/>
      <c r="AP111" s="44"/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40"/>
      <c r="P112" s="40"/>
      <c r="Q112" s="40"/>
      <c r="R112" s="40"/>
      <c r="S112" s="39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1"/>
      <c r="AE112" s="41"/>
      <c r="AF112" s="43"/>
      <c r="AG112" s="41"/>
      <c r="AH112" s="41"/>
      <c r="AI112" s="43"/>
      <c r="AJ112" s="44"/>
      <c r="AK112" s="44"/>
      <c r="AL112" s="44"/>
      <c r="AM112" s="44"/>
      <c r="AN112" s="44"/>
      <c r="AO112" s="44"/>
      <c r="AP112" s="44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40"/>
      <c r="P113" s="40"/>
      <c r="Q113" s="40"/>
      <c r="R113" s="40"/>
      <c r="S113" s="39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1"/>
      <c r="AE113" s="41"/>
      <c r="AF113" s="43"/>
      <c r="AG113" s="41"/>
      <c r="AH113" s="41"/>
      <c r="AI113" s="43"/>
      <c r="AJ113" s="44"/>
      <c r="AK113" s="44"/>
      <c r="AL113" s="44"/>
      <c r="AM113" s="44"/>
      <c r="AN113" s="44"/>
      <c r="AO113" s="44"/>
      <c r="AP113" s="44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40"/>
      <c r="P114" s="40"/>
      <c r="Q114" s="40"/>
      <c r="R114" s="40"/>
      <c r="S114" s="39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1"/>
      <c r="AE114" s="41"/>
      <c r="AF114" s="43"/>
      <c r="AG114" s="41"/>
      <c r="AH114" s="41"/>
      <c r="AI114" s="43"/>
      <c r="AJ114" s="44"/>
      <c r="AK114" s="44"/>
      <c r="AL114" s="44"/>
      <c r="AM114" s="44"/>
      <c r="AN114" s="44"/>
      <c r="AO114" s="44"/>
      <c r="AP114" s="44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40"/>
      <c r="P115" s="40"/>
      <c r="Q115" s="40"/>
      <c r="R115" s="40"/>
      <c r="S115" s="39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1"/>
      <c r="AE115" s="41"/>
      <c r="AF115" s="43"/>
      <c r="AG115" s="41"/>
      <c r="AH115" s="41"/>
      <c r="AI115" s="43"/>
      <c r="AJ115" s="44"/>
      <c r="AK115" s="44"/>
      <c r="AL115" s="44"/>
      <c r="AM115" s="44"/>
      <c r="AN115" s="44"/>
      <c r="AO115" s="44"/>
      <c r="AP115" s="44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40"/>
      <c r="P116" s="40"/>
      <c r="Q116" s="40"/>
      <c r="R116" s="40"/>
      <c r="S116" s="39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1"/>
      <c r="AE116" s="41"/>
      <c r="AF116" s="43"/>
      <c r="AG116" s="41"/>
      <c r="AH116" s="41"/>
      <c r="AI116" s="43"/>
      <c r="AJ116" s="44"/>
      <c r="AK116" s="44"/>
      <c r="AL116" s="44"/>
      <c r="AM116" s="44"/>
      <c r="AN116" s="44"/>
      <c r="AO116" s="44"/>
      <c r="AP116" s="44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40"/>
      <c r="Q117" s="40"/>
      <c r="R117" s="40"/>
      <c r="S117" s="40"/>
      <c r="T117" s="39"/>
      <c r="U117" s="40"/>
      <c r="V117" s="40"/>
      <c r="W117" s="40"/>
      <c r="X117" s="39"/>
      <c r="Y117" s="39"/>
      <c r="Z117" s="40"/>
      <c r="AA117" s="40"/>
      <c r="AB117" s="40"/>
      <c r="AC117" s="40"/>
      <c r="AD117" s="41"/>
      <c r="AE117" s="41"/>
      <c r="AF117" s="43"/>
      <c r="AG117" s="41"/>
      <c r="AH117" s="41"/>
      <c r="AI117" s="43"/>
      <c r="AJ117" s="44"/>
      <c r="AK117" s="44"/>
      <c r="AL117" s="44"/>
      <c r="AM117" s="44"/>
      <c r="AN117" s="44"/>
      <c r="AO117" s="44"/>
      <c r="AP117" s="44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40"/>
      <c r="P118" s="40"/>
      <c r="Q118" s="40"/>
      <c r="R118" s="40"/>
      <c r="S118" s="39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1"/>
      <c r="AE118" s="41"/>
      <c r="AF118" s="43"/>
      <c r="AG118" s="41"/>
      <c r="AH118" s="41"/>
      <c r="AI118" s="43"/>
      <c r="AJ118" s="44"/>
      <c r="AK118" s="44"/>
      <c r="AL118" s="44"/>
      <c r="AM118" s="44"/>
      <c r="AN118" s="44"/>
      <c r="AO118" s="44"/>
      <c r="AP118" s="44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37">
        <f>SUM(E120:E123)</f>
        <v>0</v>
      </c>
      <c r="F119" s="37">
        <f t="shared" ref="F119:AP119" si="11">SUM(F120:F123)</f>
        <v>0</v>
      </c>
      <c r="G119" s="37">
        <f t="shared" si="11"/>
        <v>0</v>
      </c>
      <c r="H119" s="37">
        <f t="shared" si="11"/>
        <v>0</v>
      </c>
      <c r="I119" s="37">
        <f t="shared" si="11"/>
        <v>0</v>
      </c>
      <c r="J119" s="37">
        <f t="shared" si="11"/>
        <v>0</v>
      </c>
      <c r="K119" s="37">
        <f t="shared" si="11"/>
        <v>0</v>
      </c>
      <c r="L119" s="37">
        <f t="shared" si="11"/>
        <v>0</v>
      </c>
      <c r="M119" s="37">
        <f t="shared" si="11"/>
        <v>0</v>
      </c>
      <c r="N119" s="37">
        <f t="shared" si="11"/>
        <v>0</v>
      </c>
      <c r="O119" s="37">
        <f t="shared" si="11"/>
        <v>0</v>
      </c>
      <c r="P119" s="37">
        <f t="shared" si="11"/>
        <v>0</v>
      </c>
      <c r="Q119" s="37">
        <f t="shared" si="11"/>
        <v>0</v>
      </c>
      <c r="R119" s="37">
        <f t="shared" si="11"/>
        <v>0</v>
      </c>
      <c r="S119" s="37">
        <f t="shared" si="11"/>
        <v>0</v>
      </c>
      <c r="T119" s="37">
        <f t="shared" si="11"/>
        <v>0</v>
      </c>
      <c r="U119" s="37">
        <f t="shared" si="11"/>
        <v>0</v>
      </c>
      <c r="V119" s="37">
        <f t="shared" si="11"/>
        <v>0</v>
      </c>
      <c r="W119" s="37">
        <f t="shared" si="11"/>
        <v>0</v>
      </c>
      <c r="X119" s="37">
        <f t="shared" si="11"/>
        <v>0</v>
      </c>
      <c r="Y119" s="37">
        <f t="shared" si="11"/>
        <v>0</v>
      </c>
      <c r="Z119" s="37">
        <f t="shared" si="11"/>
        <v>0</v>
      </c>
      <c r="AA119" s="37">
        <f t="shared" si="11"/>
        <v>0</v>
      </c>
      <c r="AB119" s="37">
        <f t="shared" si="11"/>
        <v>0</v>
      </c>
      <c r="AC119" s="37">
        <f t="shared" si="11"/>
        <v>0</v>
      </c>
      <c r="AD119" s="37">
        <f t="shared" si="11"/>
        <v>0</v>
      </c>
      <c r="AE119" s="37">
        <f t="shared" si="11"/>
        <v>0</v>
      </c>
      <c r="AF119" s="37">
        <f t="shared" si="11"/>
        <v>0</v>
      </c>
      <c r="AG119" s="37">
        <f t="shared" si="11"/>
        <v>0</v>
      </c>
      <c r="AH119" s="37">
        <f t="shared" si="11"/>
        <v>0</v>
      </c>
      <c r="AI119" s="37">
        <f t="shared" si="11"/>
        <v>0</v>
      </c>
      <c r="AJ119" s="37">
        <f t="shared" si="11"/>
        <v>0</v>
      </c>
      <c r="AK119" s="37">
        <f t="shared" si="11"/>
        <v>0</v>
      </c>
      <c r="AL119" s="37">
        <f t="shared" si="11"/>
        <v>0</v>
      </c>
      <c r="AM119" s="37">
        <f t="shared" si="11"/>
        <v>0</v>
      </c>
      <c r="AN119" s="37">
        <f t="shared" si="11"/>
        <v>0</v>
      </c>
      <c r="AO119" s="37">
        <f t="shared" si="11"/>
        <v>0</v>
      </c>
      <c r="AP119" s="37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40"/>
      <c r="P120" s="40"/>
      <c r="Q120" s="40"/>
      <c r="R120" s="40"/>
      <c r="S120" s="39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1"/>
      <c r="AE120" s="41"/>
      <c r="AF120" s="43"/>
      <c r="AG120" s="41"/>
      <c r="AH120" s="41"/>
      <c r="AI120" s="43"/>
      <c r="AJ120" s="44"/>
      <c r="AK120" s="44"/>
      <c r="AL120" s="44"/>
      <c r="AM120" s="44"/>
      <c r="AN120" s="44"/>
      <c r="AO120" s="44"/>
      <c r="AP120" s="44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40"/>
      <c r="P121" s="40"/>
      <c r="Q121" s="40"/>
      <c r="R121" s="40"/>
      <c r="S121" s="39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1"/>
      <c r="AE121" s="41"/>
      <c r="AF121" s="43"/>
      <c r="AG121" s="41"/>
      <c r="AH121" s="41"/>
      <c r="AI121" s="43"/>
      <c r="AJ121" s="44"/>
      <c r="AK121" s="44"/>
      <c r="AL121" s="44"/>
      <c r="AM121" s="44"/>
      <c r="AN121" s="44"/>
      <c r="AO121" s="44"/>
      <c r="AP121" s="44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40"/>
      <c r="P122" s="40"/>
      <c r="Q122" s="40"/>
      <c r="R122" s="40"/>
      <c r="S122" s="39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1"/>
      <c r="AE122" s="41"/>
      <c r="AF122" s="43"/>
      <c r="AG122" s="41"/>
      <c r="AH122" s="41"/>
      <c r="AI122" s="43"/>
      <c r="AJ122" s="44"/>
      <c r="AK122" s="44"/>
      <c r="AL122" s="44"/>
      <c r="AM122" s="44"/>
      <c r="AN122" s="44"/>
      <c r="AO122" s="44"/>
      <c r="AP122" s="44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40"/>
      <c r="P123" s="40"/>
      <c r="Q123" s="40"/>
      <c r="R123" s="40"/>
      <c r="S123" s="39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1"/>
      <c r="AE123" s="41"/>
      <c r="AF123" s="43"/>
      <c r="AG123" s="41"/>
      <c r="AH123" s="41"/>
      <c r="AI123" s="43"/>
      <c r="AJ123" s="44"/>
      <c r="AK123" s="44"/>
      <c r="AL123" s="44"/>
      <c r="AM123" s="44"/>
      <c r="AN123" s="44"/>
      <c r="AO123" s="44"/>
      <c r="AP123" s="44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37">
        <f>SUM(E125:E126)</f>
        <v>0</v>
      </c>
      <c r="F124" s="37">
        <f t="shared" ref="F124:AP124" si="12">SUM(F125:F126)</f>
        <v>0</v>
      </c>
      <c r="G124" s="37">
        <f t="shared" si="12"/>
        <v>0</v>
      </c>
      <c r="H124" s="37">
        <f t="shared" si="12"/>
        <v>0</v>
      </c>
      <c r="I124" s="37">
        <f t="shared" si="12"/>
        <v>0</v>
      </c>
      <c r="J124" s="37">
        <f t="shared" si="12"/>
        <v>0</v>
      </c>
      <c r="K124" s="37">
        <f t="shared" si="12"/>
        <v>0</v>
      </c>
      <c r="L124" s="37">
        <f t="shared" si="12"/>
        <v>0</v>
      </c>
      <c r="M124" s="37">
        <f t="shared" si="12"/>
        <v>0</v>
      </c>
      <c r="N124" s="37">
        <f t="shared" si="12"/>
        <v>0</v>
      </c>
      <c r="O124" s="37">
        <f t="shared" si="12"/>
        <v>0</v>
      </c>
      <c r="P124" s="37">
        <f t="shared" si="12"/>
        <v>0</v>
      </c>
      <c r="Q124" s="37">
        <f t="shared" si="12"/>
        <v>0</v>
      </c>
      <c r="R124" s="37">
        <f t="shared" si="12"/>
        <v>0</v>
      </c>
      <c r="S124" s="37">
        <f t="shared" si="12"/>
        <v>0</v>
      </c>
      <c r="T124" s="37">
        <f t="shared" si="12"/>
        <v>0</v>
      </c>
      <c r="U124" s="37">
        <f t="shared" si="12"/>
        <v>0</v>
      </c>
      <c r="V124" s="37">
        <f t="shared" si="12"/>
        <v>0</v>
      </c>
      <c r="W124" s="37">
        <f t="shared" si="12"/>
        <v>0</v>
      </c>
      <c r="X124" s="37">
        <f t="shared" si="12"/>
        <v>0</v>
      </c>
      <c r="Y124" s="37">
        <f t="shared" si="12"/>
        <v>0</v>
      </c>
      <c r="Z124" s="37">
        <f t="shared" si="12"/>
        <v>0</v>
      </c>
      <c r="AA124" s="37">
        <f t="shared" si="12"/>
        <v>0</v>
      </c>
      <c r="AB124" s="37">
        <f t="shared" si="12"/>
        <v>0</v>
      </c>
      <c r="AC124" s="37">
        <f t="shared" si="12"/>
        <v>0</v>
      </c>
      <c r="AD124" s="37">
        <f t="shared" si="12"/>
        <v>0</v>
      </c>
      <c r="AE124" s="37">
        <f t="shared" si="12"/>
        <v>0</v>
      </c>
      <c r="AF124" s="37">
        <f t="shared" si="12"/>
        <v>0</v>
      </c>
      <c r="AG124" s="37">
        <f t="shared" si="12"/>
        <v>0</v>
      </c>
      <c r="AH124" s="37">
        <f t="shared" si="12"/>
        <v>0</v>
      </c>
      <c r="AI124" s="37">
        <f t="shared" si="12"/>
        <v>0</v>
      </c>
      <c r="AJ124" s="37">
        <f t="shared" si="12"/>
        <v>0</v>
      </c>
      <c r="AK124" s="37">
        <f t="shared" si="12"/>
        <v>0</v>
      </c>
      <c r="AL124" s="37">
        <f t="shared" si="12"/>
        <v>0</v>
      </c>
      <c r="AM124" s="37">
        <f t="shared" si="12"/>
        <v>0</v>
      </c>
      <c r="AN124" s="37">
        <f t="shared" si="12"/>
        <v>0</v>
      </c>
      <c r="AO124" s="37">
        <f t="shared" si="12"/>
        <v>0</v>
      </c>
      <c r="AP124" s="37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40"/>
      <c r="P125" s="40"/>
      <c r="Q125" s="40"/>
      <c r="R125" s="40"/>
      <c r="S125" s="39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1"/>
      <c r="AE125" s="41"/>
      <c r="AF125" s="41"/>
      <c r="AG125" s="41"/>
      <c r="AH125" s="41"/>
      <c r="AI125" s="41"/>
      <c r="AJ125" s="44"/>
      <c r="AK125" s="44"/>
      <c r="AL125" s="44"/>
      <c r="AM125" s="44"/>
      <c r="AN125" s="44"/>
      <c r="AO125" s="44"/>
      <c r="AP125" s="44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40"/>
      <c r="P126" s="40"/>
      <c r="Q126" s="40"/>
      <c r="R126" s="40"/>
      <c r="S126" s="39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1"/>
      <c r="AE126" s="41"/>
      <c r="AF126" s="41"/>
      <c r="AG126" s="41"/>
      <c r="AH126" s="41"/>
      <c r="AI126" s="41"/>
      <c r="AJ126" s="44"/>
      <c r="AK126" s="44"/>
      <c r="AL126" s="44"/>
      <c r="AM126" s="44"/>
      <c r="AN126" s="44"/>
      <c r="AO126" s="44"/>
      <c r="AP126" s="44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40"/>
      <c r="Q127" s="40"/>
      <c r="R127" s="40"/>
      <c r="S127" s="40"/>
      <c r="T127" s="39"/>
      <c r="U127" s="40"/>
      <c r="V127" s="40"/>
      <c r="W127" s="40"/>
      <c r="X127" s="39"/>
      <c r="Y127" s="39"/>
      <c r="Z127" s="40"/>
      <c r="AA127" s="40"/>
      <c r="AB127" s="40"/>
      <c r="AC127" s="40"/>
      <c r="AD127" s="41"/>
      <c r="AE127" s="41"/>
      <c r="AF127" s="41"/>
      <c r="AG127" s="41"/>
      <c r="AH127" s="41"/>
      <c r="AI127" s="43"/>
      <c r="AJ127" s="44"/>
      <c r="AK127" s="44"/>
      <c r="AL127" s="44"/>
      <c r="AM127" s="44"/>
      <c r="AN127" s="44"/>
      <c r="AO127" s="44"/>
      <c r="AP127" s="44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5"/>
      <c r="P128" s="45"/>
      <c r="Q128" s="45"/>
      <c r="R128" s="45"/>
      <c r="S128" s="46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37"/>
      <c r="AE128" s="37"/>
      <c r="AF128" s="37"/>
      <c r="AG128" s="37"/>
      <c r="AH128" s="37"/>
      <c r="AI128" s="37"/>
      <c r="AJ128" s="47"/>
      <c r="AK128" s="47"/>
      <c r="AL128" s="47"/>
      <c r="AM128" s="47"/>
      <c r="AN128" s="47"/>
      <c r="AO128" s="47"/>
      <c r="AP128" s="47"/>
    </row>
    <row r="129" spans="1:42" s="3" customFormat="1" ht="39.950000000000003" customHeight="1">
      <c r="A129" s="10"/>
      <c r="B129" s="207" t="s">
        <v>272</v>
      </c>
      <c r="C129" s="208"/>
      <c r="D129" s="209"/>
      <c r="E129" s="37">
        <f>E10+E31+E43+E51+E65+E72+E80+E83+E105+E110+E119+E124+E127+E128</f>
        <v>3</v>
      </c>
      <c r="F129" s="37">
        <f t="shared" ref="F129:AP129" si="13">F10+F31+F43+F51+F65+F72+F80+F83+F105+F110+F119+F124+F127+F128</f>
        <v>3</v>
      </c>
      <c r="G129" s="37">
        <f t="shared" si="13"/>
        <v>0</v>
      </c>
      <c r="H129" s="37">
        <f t="shared" si="13"/>
        <v>0</v>
      </c>
      <c r="I129" s="37">
        <f t="shared" si="13"/>
        <v>0</v>
      </c>
      <c r="J129" s="37">
        <f t="shared" si="13"/>
        <v>0</v>
      </c>
      <c r="K129" s="37">
        <f t="shared" si="13"/>
        <v>0</v>
      </c>
      <c r="L129" s="37">
        <f t="shared" si="13"/>
        <v>0</v>
      </c>
      <c r="M129" s="37">
        <f t="shared" si="13"/>
        <v>0</v>
      </c>
      <c r="N129" s="37">
        <f t="shared" si="13"/>
        <v>0</v>
      </c>
      <c r="O129" s="37">
        <f t="shared" si="13"/>
        <v>0</v>
      </c>
      <c r="P129" s="37">
        <f t="shared" si="13"/>
        <v>0</v>
      </c>
      <c r="Q129" s="37">
        <f t="shared" si="13"/>
        <v>0</v>
      </c>
      <c r="R129" s="37">
        <f t="shared" si="13"/>
        <v>0</v>
      </c>
      <c r="S129" s="37">
        <f t="shared" si="13"/>
        <v>0</v>
      </c>
      <c r="T129" s="37">
        <f t="shared" si="13"/>
        <v>0</v>
      </c>
      <c r="U129" s="37">
        <f t="shared" si="13"/>
        <v>0</v>
      </c>
      <c r="V129" s="37">
        <f t="shared" si="13"/>
        <v>0</v>
      </c>
      <c r="W129" s="37">
        <f t="shared" si="13"/>
        <v>0</v>
      </c>
      <c r="X129" s="37">
        <f t="shared" si="13"/>
        <v>0</v>
      </c>
      <c r="Y129" s="37">
        <f t="shared" si="13"/>
        <v>0</v>
      </c>
      <c r="Z129" s="37">
        <f t="shared" si="13"/>
        <v>0</v>
      </c>
      <c r="AA129" s="37">
        <f t="shared" si="13"/>
        <v>0</v>
      </c>
      <c r="AB129" s="37">
        <f t="shared" si="13"/>
        <v>3</v>
      </c>
      <c r="AC129" s="37">
        <f t="shared" si="13"/>
        <v>3</v>
      </c>
      <c r="AD129" s="37">
        <f t="shared" si="13"/>
        <v>0</v>
      </c>
      <c r="AE129" s="37">
        <f t="shared" si="13"/>
        <v>0</v>
      </c>
      <c r="AF129" s="37">
        <f t="shared" si="13"/>
        <v>0</v>
      </c>
      <c r="AG129" s="37">
        <f t="shared" si="13"/>
        <v>0</v>
      </c>
      <c r="AH129" s="37">
        <f t="shared" si="13"/>
        <v>0</v>
      </c>
      <c r="AI129" s="37">
        <f t="shared" si="13"/>
        <v>0</v>
      </c>
      <c r="AJ129" s="37">
        <f t="shared" si="13"/>
        <v>0</v>
      </c>
      <c r="AK129" s="37">
        <f t="shared" si="13"/>
        <v>0</v>
      </c>
      <c r="AL129" s="37">
        <f t="shared" si="13"/>
        <v>0</v>
      </c>
      <c r="AM129" s="37">
        <f t="shared" si="13"/>
        <v>0</v>
      </c>
      <c r="AN129" s="37">
        <f t="shared" si="13"/>
        <v>0</v>
      </c>
      <c r="AO129" s="37">
        <f t="shared" si="13"/>
        <v>0</v>
      </c>
      <c r="AP129" s="37">
        <f t="shared" si="13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D7444-D8EA-4C34-A815-9EEE23255DBC}">
  <dimension ref="A1:AP133"/>
  <sheetViews>
    <sheetView topLeftCell="AM1" workbookViewId="0">
      <selection activeCell="AR1" sqref="AR1:BL65536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319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37">
        <f t="shared" ref="E10:K10" si="0">SUM(E11:E30)</f>
        <v>11</v>
      </c>
      <c r="F10" s="37">
        <f t="shared" si="0"/>
        <v>11</v>
      </c>
      <c r="G10" s="37">
        <f t="shared" si="0"/>
        <v>0</v>
      </c>
      <c r="H10" s="37">
        <f t="shared" si="0"/>
        <v>0</v>
      </c>
      <c r="I10" s="37">
        <f t="shared" si="0"/>
        <v>0</v>
      </c>
      <c r="J10" s="37">
        <f t="shared" si="0"/>
        <v>0</v>
      </c>
      <c r="K10" s="37">
        <f t="shared" si="0"/>
        <v>0</v>
      </c>
      <c r="L10" s="37">
        <f t="shared" ref="L10:AP10" si="1">SUM(L11:L30)</f>
        <v>0</v>
      </c>
      <c r="M10" s="37">
        <f t="shared" si="1"/>
        <v>0</v>
      </c>
      <c r="N10" s="37">
        <f t="shared" si="1"/>
        <v>0</v>
      </c>
      <c r="O10" s="37">
        <f t="shared" si="1"/>
        <v>11</v>
      </c>
      <c r="P10" s="37">
        <f t="shared" si="1"/>
        <v>0</v>
      </c>
      <c r="Q10" s="37">
        <f t="shared" si="1"/>
        <v>0</v>
      </c>
      <c r="R10" s="37">
        <f t="shared" si="1"/>
        <v>0</v>
      </c>
      <c r="S10" s="37">
        <f t="shared" si="1"/>
        <v>0</v>
      </c>
      <c r="T10" s="37">
        <f t="shared" si="1"/>
        <v>0</v>
      </c>
      <c r="U10" s="37">
        <f t="shared" si="1"/>
        <v>0</v>
      </c>
      <c r="V10" s="37">
        <f t="shared" si="1"/>
        <v>0</v>
      </c>
      <c r="W10" s="37">
        <f t="shared" si="1"/>
        <v>0</v>
      </c>
      <c r="X10" s="37">
        <f t="shared" si="1"/>
        <v>0</v>
      </c>
      <c r="Y10" s="37">
        <f t="shared" si="1"/>
        <v>0</v>
      </c>
      <c r="Z10" s="37">
        <f t="shared" si="1"/>
        <v>0</v>
      </c>
      <c r="AA10" s="37">
        <f t="shared" si="1"/>
        <v>0</v>
      </c>
      <c r="AB10" s="37">
        <f t="shared" si="1"/>
        <v>0</v>
      </c>
      <c r="AC10" s="37">
        <f t="shared" si="1"/>
        <v>0</v>
      </c>
      <c r="AD10" s="37">
        <f t="shared" si="1"/>
        <v>0</v>
      </c>
      <c r="AE10" s="37">
        <f t="shared" si="1"/>
        <v>0</v>
      </c>
      <c r="AF10" s="37">
        <f t="shared" si="1"/>
        <v>0</v>
      </c>
      <c r="AG10" s="37">
        <f t="shared" si="1"/>
        <v>0</v>
      </c>
      <c r="AH10" s="37">
        <f t="shared" si="1"/>
        <v>0</v>
      </c>
      <c r="AI10" s="37">
        <f t="shared" si="1"/>
        <v>0</v>
      </c>
      <c r="AJ10" s="37">
        <f t="shared" si="1"/>
        <v>0</v>
      </c>
      <c r="AK10" s="37">
        <f t="shared" si="1"/>
        <v>0</v>
      </c>
      <c r="AL10" s="37">
        <f t="shared" si="1"/>
        <v>0</v>
      </c>
      <c r="AM10" s="37">
        <f t="shared" si="1"/>
        <v>0</v>
      </c>
      <c r="AN10" s="37">
        <f t="shared" si="1"/>
        <v>0</v>
      </c>
      <c r="AO10" s="37">
        <f t="shared" si="1"/>
        <v>0</v>
      </c>
      <c r="AP10" s="37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39"/>
      <c r="F11" s="39"/>
      <c r="G11" s="39"/>
      <c r="H11" s="39"/>
      <c r="I11" s="39"/>
      <c r="J11" s="39"/>
      <c r="K11" s="39"/>
      <c r="L11" s="39"/>
      <c r="M11" s="42"/>
      <c r="N11" s="42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41"/>
      <c r="AE11" s="41"/>
      <c r="AF11" s="43"/>
      <c r="AG11" s="41"/>
      <c r="AH11" s="41"/>
      <c r="AI11" s="43"/>
      <c r="AJ11" s="44"/>
      <c r="AK11" s="44"/>
      <c r="AL11" s="44"/>
      <c r="AM11" s="44"/>
      <c r="AN11" s="44"/>
      <c r="AO11" s="44"/>
      <c r="AP11" s="44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39"/>
      <c r="F12" s="39"/>
      <c r="G12" s="39"/>
      <c r="H12" s="39"/>
      <c r="I12" s="39"/>
      <c r="J12" s="39"/>
      <c r="K12" s="39"/>
      <c r="L12" s="39"/>
      <c r="M12" s="42"/>
      <c r="N12" s="42"/>
      <c r="O12" s="40"/>
      <c r="P12" s="40"/>
      <c r="Q12" s="40"/>
      <c r="R12" s="40"/>
      <c r="S12" s="39"/>
      <c r="T12" s="40"/>
      <c r="U12" s="40"/>
      <c r="V12" s="40"/>
      <c r="W12" s="39"/>
      <c r="X12" s="39"/>
      <c r="Y12" s="40"/>
      <c r="Z12" s="39"/>
      <c r="AA12" s="39"/>
      <c r="AB12" s="40"/>
      <c r="AC12" s="40"/>
      <c r="AD12" s="41"/>
      <c r="AE12" s="41"/>
      <c r="AF12" s="43"/>
      <c r="AG12" s="41"/>
      <c r="AH12" s="41"/>
      <c r="AI12" s="43"/>
      <c r="AJ12" s="44"/>
      <c r="AK12" s="44"/>
      <c r="AL12" s="44"/>
      <c r="AM12" s="44"/>
      <c r="AN12" s="44"/>
      <c r="AO12" s="44"/>
      <c r="AP12" s="44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39"/>
      <c r="F13" s="39"/>
      <c r="G13" s="39"/>
      <c r="H13" s="39"/>
      <c r="I13" s="39"/>
      <c r="J13" s="39"/>
      <c r="K13" s="39"/>
      <c r="L13" s="39"/>
      <c r="M13" s="42"/>
      <c r="N13" s="42"/>
      <c r="O13" s="40"/>
      <c r="P13" s="40"/>
      <c r="Q13" s="40"/>
      <c r="R13" s="40"/>
      <c r="S13" s="39"/>
      <c r="T13" s="40"/>
      <c r="U13" s="40"/>
      <c r="V13" s="40"/>
      <c r="W13" s="39"/>
      <c r="X13" s="39"/>
      <c r="Y13" s="40"/>
      <c r="Z13" s="39"/>
      <c r="AA13" s="39"/>
      <c r="AB13" s="40"/>
      <c r="AC13" s="40"/>
      <c r="AD13" s="41"/>
      <c r="AE13" s="41"/>
      <c r="AF13" s="43"/>
      <c r="AG13" s="41"/>
      <c r="AH13" s="41"/>
      <c r="AI13" s="43"/>
      <c r="AJ13" s="44"/>
      <c r="AK13" s="44"/>
      <c r="AL13" s="44"/>
      <c r="AM13" s="44"/>
      <c r="AN13" s="44"/>
      <c r="AO13" s="44"/>
      <c r="AP13" s="44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39"/>
      <c r="F14" s="39"/>
      <c r="G14" s="39"/>
      <c r="H14" s="39"/>
      <c r="I14" s="39"/>
      <c r="J14" s="39"/>
      <c r="K14" s="39"/>
      <c r="L14" s="39"/>
      <c r="M14" s="42"/>
      <c r="N14" s="42"/>
      <c r="O14" s="40"/>
      <c r="P14" s="40"/>
      <c r="Q14" s="40"/>
      <c r="R14" s="40"/>
      <c r="S14" s="39"/>
      <c r="T14" s="40"/>
      <c r="U14" s="40"/>
      <c r="V14" s="40"/>
      <c r="W14" s="39"/>
      <c r="X14" s="39"/>
      <c r="Y14" s="40"/>
      <c r="Z14" s="39"/>
      <c r="AA14" s="39"/>
      <c r="AB14" s="40"/>
      <c r="AC14" s="40"/>
      <c r="AD14" s="41"/>
      <c r="AE14" s="41"/>
      <c r="AF14" s="43"/>
      <c r="AG14" s="41"/>
      <c r="AH14" s="41"/>
      <c r="AI14" s="43"/>
      <c r="AJ14" s="44"/>
      <c r="AK14" s="44"/>
      <c r="AL14" s="44"/>
      <c r="AM14" s="44"/>
      <c r="AN14" s="44"/>
      <c r="AO14" s="44"/>
      <c r="AP14" s="44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39"/>
      <c r="F15" s="39"/>
      <c r="G15" s="39"/>
      <c r="H15" s="39"/>
      <c r="I15" s="39"/>
      <c r="J15" s="39"/>
      <c r="K15" s="39"/>
      <c r="L15" s="39"/>
      <c r="M15" s="42"/>
      <c r="N15" s="42"/>
      <c r="O15" s="40"/>
      <c r="P15" s="40"/>
      <c r="Q15" s="40"/>
      <c r="R15" s="40"/>
      <c r="S15" s="39"/>
      <c r="T15" s="40"/>
      <c r="U15" s="40"/>
      <c r="V15" s="40"/>
      <c r="W15" s="39"/>
      <c r="X15" s="39"/>
      <c r="Y15" s="40"/>
      <c r="Z15" s="39"/>
      <c r="AA15" s="39"/>
      <c r="AB15" s="40"/>
      <c r="AC15" s="40"/>
      <c r="AD15" s="41"/>
      <c r="AE15" s="41"/>
      <c r="AF15" s="43"/>
      <c r="AG15" s="41"/>
      <c r="AH15" s="41"/>
      <c r="AI15" s="43"/>
      <c r="AJ15" s="44"/>
      <c r="AK15" s="44"/>
      <c r="AL15" s="44"/>
      <c r="AM15" s="44"/>
      <c r="AN15" s="44"/>
      <c r="AO15" s="44"/>
      <c r="AP15" s="44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39"/>
      <c r="F16" s="39"/>
      <c r="G16" s="39"/>
      <c r="H16" s="39"/>
      <c r="I16" s="39"/>
      <c r="J16" s="39"/>
      <c r="K16" s="39"/>
      <c r="L16" s="39"/>
      <c r="M16" s="42"/>
      <c r="N16" s="42"/>
      <c r="O16" s="39"/>
      <c r="P16" s="39"/>
      <c r="Q16" s="39"/>
      <c r="R16" s="40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41"/>
      <c r="AE16" s="41"/>
      <c r="AF16" s="43"/>
      <c r="AG16" s="41"/>
      <c r="AH16" s="41"/>
      <c r="AI16" s="43"/>
      <c r="AJ16" s="44"/>
      <c r="AK16" s="44"/>
      <c r="AL16" s="44"/>
      <c r="AM16" s="44"/>
      <c r="AN16" s="44"/>
      <c r="AO16" s="44"/>
      <c r="AP16" s="44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39"/>
      <c r="F17" s="39"/>
      <c r="G17" s="39"/>
      <c r="H17" s="39"/>
      <c r="I17" s="39"/>
      <c r="J17" s="39"/>
      <c r="K17" s="39"/>
      <c r="L17" s="39"/>
      <c r="M17" s="42"/>
      <c r="N17" s="42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1"/>
      <c r="AE17" s="41"/>
      <c r="AF17" s="43"/>
      <c r="AG17" s="41"/>
      <c r="AH17" s="41"/>
      <c r="AI17" s="43"/>
      <c r="AJ17" s="44"/>
      <c r="AK17" s="44"/>
      <c r="AL17" s="44"/>
      <c r="AM17" s="44"/>
      <c r="AN17" s="44"/>
      <c r="AO17" s="44"/>
      <c r="AP17" s="44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39"/>
      <c r="F18" s="39"/>
      <c r="G18" s="39"/>
      <c r="H18" s="39"/>
      <c r="I18" s="39"/>
      <c r="J18" s="39"/>
      <c r="K18" s="39"/>
      <c r="L18" s="39"/>
      <c r="M18" s="42"/>
      <c r="N18" s="42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1"/>
      <c r="AE18" s="41"/>
      <c r="AF18" s="43"/>
      <c r="AG18" s="41"/>
      <c r="AH18" s="41"/>
      <c r="AI18" s="43"/>
      <c r="AJ18" s="44"/>
      <c r="AK18" s="44"/>
      <c r="AL18" s="44"/>
      <c r="AM18" s="44"/>
      <c r="AN18" s="44"/>
      <c r="AO18" s="44"/>
      <c r="AP18" s="44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39"/>
      <c r="F19" s="39"/>
      <c r="G19" s="39"/>
      <c r="H19" s="39"/>
      <c r="I19" s="39"/>
      <c r="J19" s="39"/>
      <c r="K19" s="39"/>
      <c r="L19" s="39"/>
      <c r="M19" s="42"/>
      <c r="N19" s="42"/>
      <c r="O19" s="40"/>
      <c r="P19" s="40"/>
      <c r="Q19" s="40"/>
      <c r="R19" s="40"/>
      <c r="S19" s="39"/>
      <c r="T19" s="40"/>
      <c r="U19" s="40"/>
      <c r="V19" s="40"/>
      <c r="W19" s="39"/>
      <c r="X19" s="39"/>
      <c r="Y19" s="40"/>
      <c r="Z19" s="39"/>
      <c r="AA19" s="39"/>
      <c r="AB19" s="40"/>
      <c r="AC19" s="40"/>
      <c r="AD19" s="41"/>
      <c r="AE19" s="41"/>
      <c r="AF19" s="43"/>
      <c r="AG19" s="41"/>
      <c r="AH19" s="41"/>
      <c r="AI19" s="43"/>
      <c r="AJ19" s="44"/>
      <c r="AK19" s="44"/>
      <c r="AL19" s="44"/>
      <c r="AM19" s="44"/>
      <c r="AN19" s="44"/>
      <c r="AO19" s="44"/>
      <c r="AP19" s="44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39"/>
      <c r="F20" s="39"/>
      <c r="G20" s="39"/>
      <c r="H20" s="39"/>
      <c r="I20" s="39"/>
      <c r="J20" s="39"/>
      <c r="K20" s="39"/>
      <c r="L20" s="39"/>
      <c r="M20" s="42"/>
      <c r="N20" s="42"/>
      <c r="O20" s="39"/>
      <c r="P20" s="40"/>
      <c r="Q20" s="40"/>
      <c r="R20" s="40"/>
      <c r="S20" s="39"/>
      <c r="T20" s="40"/>
      <c r="U20" s="40"/>
      <c r="V20" s="40"/>
      <c r="W20" s="39"/>
      <c r="X20" s="39"/>
      <c r="Y20" s="40"/>
      <c r="Z20" s="39"/>
      <c r="AA20" s="39"/>
      <c r="AB20" s="40"/>
      <c r="AC20" s="40"/>
      <c r="AD20" s="41"/>
      <c r="AE20" s="41"/>
      <c r="AF20" s="43"/>
      <c r="AG20" s="41"/>
      <c r="AH20" s="41"/>
      <c r="AI20" s="43"/>
      <c r="AJ20" s="44"/>
      <c r="AK20" s="44"/>
      <c r="AL20" s="44"/>
      <c r="AM20" s="44"/>
      <c r="AN20" s="44"/>
      <c r="AO20" s="44"/>
      <c r="AP20" s="44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39"/>
      <c r="F21" s="39"/>
      <c r="G21" s="39"/>
      <c r="H21" s="39"/>
      <c r="I21" s="39"/>
      <c r="J21" s="39"/>
      <c r="K21" s="39"/>
      <c r="L21" s="39"/>
      <c r="M21" s="42"/>
      <c r="N21" s="42"/>
      <c r="O21" s="39"/>
      <c r="P21" s="40"/>
      <c r="Q21" s="40"/>
      <c r="R21" s="40"/>
      <c r="S21" s="39"/>
      <c r="T21" s="40"/>
      <c r="U21" s="40"/>
      <c r="V21" s="40"/>
      <c r="W21" s="39"/>
      <c r="X21" s="39"/>
      <c r="Y21" s="40"/>
      <c r="Z21" s="39"/>
      <c r="AA21" s="39"/>
      <c r="AB21" s="40"/>
      <c r="AC21" s="40"/>
      <c r="AD21" s="41"/>
      <c r="AE21" s="41"/>
      <c r="AF21" s="43"/>
      <c r="AG21" s="41"/>
      <c r="AH21" s="41"/>
      <c r="AI21" s="43"/>
      <c r="AJ21" s="44"/>
      <c r="AK21" s="44"/>
      <c r="AL21" s="44"/>
      <c r="AM21" s="44"/>
      <c r="AN21" s="44"/>
      <c r="AO21" s="44"/>
      <c r="AP21" s="44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39"/>
      <c r="F22" s="39"/>
      <c r="G22" s="39"/>
      <c r="H22" s="39"/>
      <c r="I22" s="39"/>
      <c r="J22" s="39"/>
      <c r="K22" s="39"/>
      <c r="L22" s="39"/>
      <c r="M22" s="42"/>
      <c r="N22" s="42"/>
      <c r="O22" s="39"/>
      <c r="P22" s="40"/>
      <c r="Q22" s="40"/>
      <c r="R22" s="40"/>
      <c r="S22" s="39"/>
      <c r="T22" s="40"/>
      <c r="U22" s="40"/>
      <c r="V22" s="40"/>
      <c r="W22" s="39"/>
      <c r="X22" s="39"/>
      <c r="Y22" s="40"/>
      <c r="Z22" s="39"/>
      <c r="AA22" s="39"/>
      <c r="AB22" s="40"/>
      <c r="AC22" s="40"/>
      <c r="AD22" s="41"/>
      <c r="AE22" s="41"/>
      <c r="AF22" s="43"/>
      <c r="AG22" s="41"/>
      <c r="AH22" s="41"/>
      <c r="AI22" s="43"/>
      <c r="AJ22" s="44"/>
      <c r="AK22" s="44"/>
      <c r="AL22" s="44"/>
      <c r="AM22" s="44"/>
      <c r="AN22" s="44"/>
      <c r="AO22" s="44"/>
      <c r="AP22" s="44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39"/>
      <c r="F23" s="39"/>
      <c r="G23" s="39"/>
      <c r="H23" s="39"/>
      <c r="I23" s="39"/>
      <c r="J23" s="39"/>
      <c r="K23" s="39"/>
      <c r="L23" s="39"/>
      <c r="M23" s="42"/>
      <c r="N23" s="42"/>
      <c r="O23" s="39"/>
      <c r="P23" s="39"/>
      <c r="Q23" s="40"/>
      <c r="R23" s="40"/>
      <c r="S23" s="39"/>
      <c r="T23" s="40"/>
      <c r="U23" s="40"/>
      <c r="V23" s="40"/>
      <c r="W23" s="39"/>
      <c r="X23" s="39"/>
      <c r="Y23" s="39"/>
      <c r="Z23" s="39"/>
      <c r="AA23" s="39"/>
      <c r="AB23" s="40"/>
      <c r="AC23" s="40"/>
      <c r="AD23" s="41"/>
      <c r="AE23" s="41"/>
      <c r="AF23" s="43"/>
      <c r="AG23" s="41"/>
      <c r="AH23" s="41"/>
      <c r="AI23" s="43"/>
      <c r="AJ23" s="44"/>
      <c r="AK23" s="44"/>
      <c r="AL23" s="44"/>
      <c r="AM23" s="44"/>
      <c r="AN23" s="44"/>
      <c r="AO23" s="44"/>
      <c r="AP23" s="44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39"/>
      <c r="F24" s="39"/>
      <c r="G24" s="39"/>
      <c r="H24" s="39"/>
      <c r="I24" s="39"/>
      <c r="J24" s="39"/>
      <c r="K24" s="39"/>
      <c r="L24" s="39"/>
      <c r="M24" s="42"/>
      <c r="N24" s="42"/>
      <c r="O24" s="40"/>
      <c r="P24" s="40"/>
      <c r="Q24" s="40"/>
      <c r="R24" s="40"/>
      <c r="S24" s="39"/>
      <c r="T24" s="40"/>
      <c r="U24" s="40"/>
      <c r="V24" s="40"/>
      <c r="W24" s="39"/>
      <c r="X24" s="39"/>
      <c r="Y24" s="40"/>
      <c r="Z24" s="39"/>
      <c r="AA24" s="39"/>
      <c r="AB24" s="40"/>
      <c r="AC24" s="40"/>
      <c r="AD24" s="41"/>
      <c r="AE24" s="41"/>
      <c r="AF24" s="43"/>
      <c r="AG24" s="41"/>
      <c r="AH24" s="41"/>
      <c r="AI24" s="43"/>
      <c r="AJ24" s="44"/>
      <c r="AK24" s="44"/>
      <c r="AL24" s="44"/>
      <c r="AM24" s="44"/>
      <c r="AN24" s="44"/>
      <c r="AO24" s="44"/>
      <c r="AP24" s="44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40">
        <v>8</v>
      </c>
      <c r="F25" s="40">
        <v>8</v>
      </c>
      <c r="G25" s="39"/>
      <c r="H25" s="39"/>
      <c r="I25" s="39"/>
      <c r="J25" s="39"/>
      <c r="K25" s="39"/>
      <c r="L25" s="39"/>
      <c r="M25" s="42"/>
      <c r="N25" s="42"/>
      <c r="O25" s="40">
        <v>8</v>
      </c>
      <c r="P25" s="40"/>
      <c r="Q25" s="40"/>
      <c r="R25" s="40"/>
      <c r="S25" s="39"/>
      <c r="T25" s="40"/>
      <c r="U25" s="40"/>
      <c r="V25" s="40"/>
      <c r="W25" s="39"/>
      <c r="X25" s="39"/>
      <c r="Y25" s="40"/>
      <c r="Z25" s="39"/>
      <c r="AA25" s="40"/>
      <c r="AB25" s="40"/>
      <c r="AC25" s="40"/>
      <c r="AD25" s="40"/>
      <c r="AE25" s="41"/>
      <c r="AF25" s="43"/>
      <c r="AG25" s="41"/>
      <c r="AH25" s="41"/>
      <c r="AI25" s="43"/>
      <c r="AJ25" s="44"/>
      <c r="AK25" s="44"/>
      <c r="AL25" s="44"/>
      <c r="AM25" s="44"/>
      <c r="AN25" s="44"/>
      <c r="AO25" s="44"/>
      <c r="AP25" s="44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40">
        <v>1</v>
      </c>
      <c r="F26" s="40">
        <v>1</v>
      </c>
      <c r="G26" s="39"/>
      <c r="H26" s="39"/>
      <c r="I26" s="39"/>
      <c r="J26" s="39"/>
      <c r="K26" s="39"/>
      <c r="L26" s="39"/>
      <c r="M26" s="42"/>
      <c r="N26" s="42"/>
      <c r="O26" s="40">
        <v>1</v>
      </c>
      <c r="P26" s="39"/>
      <c r="Q26" s="40"/>
      <c r="R26" s="40"/>
      <c r="S26" s="39"/>
      <c r="T26" s="40"/>
      <c r="U26" s="40"/>
      <c r="V26" s="40"/>
      <c r="W26" s="39"/>
      <c r="X26" s="39"/>
      <c r="Y26" s="39"/>
      <c r="Z26" s="39"/>
      <c r="AA26" s="40"/>
      <c r="AB26" s="40"/>
      <c r="AC26" s="40"/>
      <c r="AD26" s="40"/>
      <c r="AE26" s="41"/>
      <c r="AF26" s="43"/>
      <c r="AG26" s="41"/>
      <c r="AH26" s="41"/>
      <c r="AI26" s="43"/>
      <c r="AJ26" s="44"/>
      <c r="AK26" s="44"/>
      <c r="AL26" s="44"/>
      <c r="AM26" s="44"/>
      <c r="AN26" s="44"/>
      <c r="AO26" s="44"/>
      <c r="AP26" s="44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39"/>
      <c r="F27" s="39"/>
      <c r="G27" s="39"/>
      <c r="H27" s="39"/>
      <c r="I27" s="39"/>
      <c r="J27" s="39"/>
      <c r="K27" s="39"/>
      <c r="L27" s="39"/>
      <c r="M27" s="42"/>
      <c r="N27" s="42"/>
      <c r="O27" s="39"/>
      <c r="P27" s="39"/>
      <c r="Q27" s="40"/>
      <c r="R27" s="40"/>
      <c r="S27" s="39"/>
      <c r="T27" s="40"/>
      <c r="U27" s="40"/>
      <c r="V27" s="40"/>
      <c r="W27" s="39"/>
      <c r="X27" s="39"/>
      <c r="Y27" s="39"/>
      <c r="Z27" s="39"/>
      <c r="AA27" s="40"/>
      <c r="AB27" s="40"/>
      <c r="AC27" s="40"/>
      <c r="AD27" s="40"/>
      <c r="AE27" s="41"/>
      <c r="AF27" s="43"/>
      <c r="AG27" s="41"/>
      <c r="AH27" s="41"/>
      <c r="AI27" s="43"/>
      <c r="AJ27" s="44"/>
      <c r="AK27" s="44"/>
      <c r="AL27" s="44"/>
      <c r="AM27" s="44"/>
      <c r="AN27" s="44"/>
      <c r="AO27" s="44"/>
      <c r="AP27" s="44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39">
        <v>2</v>
      </c>
      <c r="F28" s="39">
        <v>2</v>
      </c>
      <c r="G28" s="39"/>
      <c r="H28" s="39"/>
      <c r="I28" s="39"/>
      <c r="J28" s="39"/>
      <c r="K28" s="39"/>
      <c r="L28" s="39"/>
      <c r="M28" s="42"/>
      <c r="N28" s="42"/>
      <c r="O28" s="39">
        <v>2</v>
      </c>
      <c r="P28" s="40"/>
      <c r="Q28" s="40"/>
      <c r="R28" s="40"/>
      <c r="S28" s="39"/>
      <c r="T28" s="40"/>
      <c r="U28" s="40"/>
      <c r="V28" s="40"/>
      <c r="W28" s="39"/>
      <c r="X28" s="39"/>
      <c r="Y28" s="40"/>
      <c r="Z28" s="39"/>
      <c r="AA28" s="40"/>
      <c r="AB28" s="40"/>
      <c r="AC28" s="40"/>
      <c r="AD28" s="40"/>
      <c r="AE28" s="41"/>
      <c r="AF28" s="43"/>
      <c r="AG28" s="41"/>
      <c r="AH28" s="41"/>
      <c r="AI28" s="43"/>
      <c r="AJ28" s="44"/>
      <c r="AK28" s="44"/>
      <c r="AL28" s="44"/>
      <c r="AM28" s="44"/>
      <c r="AN28" s="44"/>
      <c r="AO28" s="44"/>
      <c r="AP28" s="44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39"/>
      <c r="F29" s="39"/>
      <c r="G29" s="39"/>
      <c r="H29" s="39"/>
      <c r="I29" s="39"/>
      <c r="J29" s="39"/>
      <c r="K29" s="39"/>
      <c r="L29" s="39"/>
      <c r="M29" s="42"/>
      <c r="N29" s="42"/>
      <c r="O29" s="40"/>
      <c r="P29" s="40"/>
      <c r="Q29" s="40"/>
      <c r="R29" s="40"/>
      <c r="S29" s="39"/>
      <c r="T29" s="40"/>
      <c r="U29" s="40"/>
      <c r="V29" s="40"/>
      <c r="W29" s="39"/>
      <c r="X29" s="39"/>
      <c r="Y29" s="40"/>
      <c r="Z29" s="39"/>
      <c r="AA29" s="40"/>
      <c r="AB29" s="40"/>
      <c r="AC29" s="40"/>
      <c r="AD29" s="41"/>
      <c r="AE29" s="41"/>
      <c r="AF29" s="43"/>
      <c r="AG29" s="41"/>
      <c r="AH29" s="41"/>
      <c r="AI29" s="43"/>
      <c r="AJ29" s="44"/>
      <c r="AK29" s="44"/>
      <c r="AL29" s="44"/>
      <c r="AM29" s="44"/>
      <c r="AN29" s="44"/>
      <c r="AO29" s="44"/>
      <c r="AP29" s="44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39"/>
      <c r="F30" s="39"/>
      <c r="G30" s="39"/>
      <c r="H30" s="39"/>
      <c r="I30" s="39"/>
      <c r="J30" s="39"/>
      <c r="K30" s="39"/>
      <c r="L30" s="39"/>
      <c r="M30" s="42"/>
      <c r="N30" s="42"/>
      <c r="O30" s="40"/>
      <c r="P30" s="40"/>
      <c r="Q30" s="40"/>
      <c r="R30" s="40"/>
      <c r="S30" s="39"/>
      <c r="T30" s="40"/>
      <c r="U30" s="40"/>
      <c r="V30" s="40"/>
      <c r="W30" s="39"/>
      <c r="X30" s="39"/>
      <c r="Y30" s="40"/>
      <c r="Z30" s="39"/>
      <c r="AA30" s="40"/>
      <c r="AB30" s="40"/>
      <c r="AC30" s="40"/>
      <c r="AD30" s="41"/>
      <c r="AE30" s="41"/>
      <c r="AF30" s="43"/>
      <c r="AG30" s="41"/>
      <c r="AH30" s="41"/>
      <c r="AI30" s="43"/>
      <c r="AJ30" s="44"/>
      <c r="AK30" s="44"/>
      <c r="AL30" s="44"/>
      <c r="AM30" s="44"/>
      <c r="AN30" s="44"/>
      <c r="AO30" s="44"/>
      <c r="AP30" s="44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37">
        <f>SUM(E32:E42)</f>
        <v>0</v>
      </c>
      <c r="F31" s="37">
        <f t="shared" ref="F31:AP31" si="2">SUM(F32:F42)</f>
        <v>0</v>
      </c>
      <c r="G31" s="37">
        <f t="shared" si="2"/>
        <v>0</v>
      </c>
      <c r="H31" s="37">
        <f t="shared" si="2"/>
        <v>0</v>
      </c>
      <c r="I31" s="37">
        <f t="shared" si="2"/>
        <v>0</v>
      </c>
      <c r="J31" s="37">
        <f t="shared" si="2"/>
        <v>0</v>
      </c>
      <c r="K31" s="37">
        <f t="shared" si="2"/>
        <v>0</v>
      </c>
      <c r="L31" s="37">
        <f t="shared" si="2"/>
        <v>0</v>
      </c>
      <c r="M31" s="37">
        <f t="shared" si="2"/>
        <v>0</v>
      </c>
      <c r="N31" s="37">
        <f t="shared" si="2"/>
        <v>0</v>
      </c>
      <c r="O31" s="37">
        <f t="shared" si="2"/>
        <v>0</v>
      </c>
      <c r="P31" s="37">
        <f t="shared" si="2"/>
        <v>0</v>
      </c>
      <c r="Q31" s="37">
        <f t="shared" si="2"/>
        <v>0</v>
      </c>
      <c r="R31" s="37">
        <f t="shared" si="2"/>
        <v>0</v>
      </c>
      <c r="S31" s="37">
        <f t="shared" si="2"/>
        <v>0</v>
      </c>
      <c r="T31" s="37">
        <f t="shared" si="2"/>
        <v>0</v>
      </c>
      <c r="U31" s="37">
        <f t="shared" si="2"/>
        <v>0</v>
      </c>
      <c r="V31" s="37">
        <f t="shared" si="2"/>
        <v>0</v>
      </c>
      <c r="W31" s="37">
        <f t="shared" si="2"/>
        <v>0</v>
      </c>
      <c r="X31" s="37">
        <f t="shared" si="2"/>
        <v>0</v>
      </c>
      <c r="Y31" s="37">
        <f t="shared" si="2"/>
        <v>0</v>
      </c>
      <c r="Z31" s="37">
        <f t="shared" si="2"/>
        <v>0</v>
      </c>
      <c r="AA31" s="37">
        <f t="shared" si="2"/>
        <v>0</v>
      </c>
      <c r="AB31" s="37">
        <f t="shared" si="2"/>
        <v>0</v>
      </c>
      <c r="AC31" s="37">
        <f t="shared" si="2"/>
        <v>0</v>
      </c>
      <c r="AD31" s="37">
        <f t="shared" si="2"/>
        <v>0</v>
      </c>
      <c r="AE31" s="37">
        <f t="shared" si="2"/>
        <v>0</v>
      </c>
      <c r="AF31" s="37">
        <f t="shared" si="2"/>
        <v>0</v>
      </c>
      <c r="AG31" s="37">
        <f t="shared" si="2"/>
        <v>0</v>
      </c>
      <c r="AH31" s="37">
        <f t="shared" si="2"/>
        <v>0</v>
      </c>
      <c r="AI31" s="37">
        <f t="shared" si="2"/>
        <v>0</v>
      </c>
      <c r="AJ31" s="37">
        <f t="shared" si="2"/>
        <v>0</v>
      </c>
      <c r="AK31" s="37">
        <f t="shared" si="2"/>
        <v>0</v>
      </c>
      <c r="AL31" s="37">
        <f t="shared" si="2"/>
        <v>0</v>
      </c>
      <c r="AM31" s="37">
        <f t="shared" si="2"/>
        <v>0</v>
      </c>
      <c r="AN31" s="37">
        <f t="shared" si="2"/>
        <v>0</v>
      </c>
      <c r="AO31" s="37">
        <f t="shared" si="2"/>
        <v>0</v>
      </c>
      <c r="AP31" s="37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40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41"/>
      <c r="AE32" s="41"/>
      <c r="AF32" s="43"/>
      <c r="AG32" s="41"/>
      <c r="AH32" s="41"/>
      <c r="AI32" s="43"/>
      <c r="AJ32" s="44"/>
      <c r="AK32" s="44"/>
      <c r="AL32" s="44"/>
      <c r="AM32" s="44"/>
      <c r="AN32" s="44"/>
      <c r="AO32" s="44"/>
      <c r="AP32" s="44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40"/>
      <c r="P33" s="40"/>
      <c r="Q33" s="40"/>
      <c r="R33" s="40"/>
      <c r="S33" s="39"/>
      <c r="T33" s="40"/>
      <c r="U33" s="40"/>
      <c r="V33" s="40"/>
      <c r="W33" s="39"/>
      <c r="X33" s="39"/>
      <c r="Y33" s="40"/>
      <c r="Z33" s="39"/>
      <c r="AA33" s="40"/>
      <c r="AB33" s="40"/>
      <c r="AC33" s="40"/>
      <c r="AD33" s="41"/>
      <c r="AE33" s="41"/>
      <c r="AF33" s="43"/>
      <c r="AG33" s="41"/>
      <c r="AH33" s="41"/>
      <c r="AI33" s="43"/>
      <c r="AJ33" s="44"/>
      <c r="AK33" s="44"/>
      <c r="AL33" s="44"/>
      <c r="AM33" s="44"/>
      <c r="AN33" s="44"/>
      <c r="AO33" s="44"/>
      <c r="AP33" s="44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40"/>
      <c r="P34" s="40"/>
      <c r="Q34" s="40"/>
      <c r="R34" s="40"/>
      <c r="S34" s="39"/>
      <c r="T34" s="40"/>
      <c r="U34" s="40"/>
      <c r="V34" s="40"/>
      <c r="W34" s="39"/>
      <c r="X34" s="39"/>
      <c r="Y34" s="40"/>
      <c r="Z34" s="39"/>
      <c r="AA34" s="40"/>
      <c r="AB34" s="40"/>
      <c r="AC34" s="40"/>
      <c r="AD34" s="41"/>
      <c r="AE34" s="41"/>
      <c r="AF34" s="43"/>
      <c r="AG34" s="41"/>
      <c r="AH34" s="41"/>
      <c r="AI34" s="43"/>
      <c r="AJ34" s="44"/>
      <c r="AK34" s="44"/>
      <c r="AL34" s="44"/>
      <c r="AM34" s="44"/>
      <c r="AN34" s="44"/>
      <c r="AO34" s="44"/>
      <c r="AP34" s="44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40"/>
      <c r="P35" s="40"/>
      <c r="Q35" s="40"/>
      <c r="R35" s="40"/>
      <c r="S35" s="39"/>
      <c r="T35" s="40"/>
      <c r="U35" s="40"/>
      <c r="V35" s="40"/>
      <c r="W35" s="39"/>
      <c r="X35" s="39"/>
      <c r="Y35" s="40"/>
      <c r="Z35" s="39"/>
      <c r="AA35" s="40"/>
      <c r="AB35" s="40"/>
      <c r="AC35" s="40"/>
      <c r="AD35" s="41"/>
      <c r="AE35" s="41"/>
      <c r="AF35" s="43"/>
      <c r="AG35" s="41"/>
      <c r="AH35" s="41"/>
      <c r="AI35" s="43"/>
      <c r="AJ35" s="44"/>
      <c r="AK35" s="44"/>
      <c r="AL35" s="44"/>
      <c r="AM35" s="44"/>
      <c r="AN35" s="44"/>
      <c r="AO35" s="44"/>
      <c r="AP35" s="44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40"/>
      <c r="P36" s="40"/>
      <c r="Q36" s="40"/>
      <c r="R36" s="40"/>
      <c r="S36" s="39"/>
      <c r="T36" s="40"/>
      <c r="U36" s="40"/>
      <c r="V36" s="40"/>
      <c r="W36" s="39"/>
      <c r="X36" s="39"/>
      <c r="Y36" s="40"/>
      <c r="Z36" s="39"/>
      <c r="AA36" s="40"/>
      <c r="AB36" s="40"/>
      <c r="AC36" s="40"/>
      <c r="AD36" s="41"/>
      <c r="AE36" s="41"/>
      <c r="AF36" s="43"/>
      <c r="AG36" s="41"/>
      <c r="AH36" s="41"/>
      <c r="AI36" s="43"/>
      <c r="AJ36" s="44"/>
      <c r="AK36" s="44"/>
      <c r="AL36" s="44"/>
      <c r="AM36" s="44"/>
      <c r="AN36" s="44"/>
      <c r="AO36" s="44"/>
      <c r="AP36" s="44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40"/>
      <c r="P37" s="40"/>
      <c r="Q37" s="40"/>
      <c r="R37" s="40"/>
      <c r="S37" s="39"/>
      <c r="T37" s="40"/>
      <c r="U37" s="40"/>
      <c r="V37" s="40"/>
      <c r="W37" s="39"/>
      <c r="X37" s="39"/>
      <c r="Y37" s="40"/>
      <c r="Z37" s="39"/>
      <c r="AA37" s="40"/>
      <c r="AB37" s="40"/>
      <c r="AC37" s="40"/>
      <c r="AD37" s="41"/>
      <c r="AE37" s="41"/>
      <c r="AF37" s="43"/>
      <c r="AG37" s="41"/>
      <c r="AH37" s="41"/>
      <c r="AI37" s="43"/>
      <c r="AJ37" s="44"/>
      <c r="AK37" s="44"/>
      <c r="AL37" s="44"/>
      <c r="AM37" s="44"/>
      <c r="AN37" s="44"/>
      <c r="AO37" s="44"/>
      <c r="AP37" s="44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40"/>
      <c r="P38" s="40"/>
      <c r="Q38" s="40"/>
      <c r="R38" s="40"/>
      <c r="S38" s="39"/>
      <c r="T38" s="40"/>
      <c r="U38" s="40"/>
      <c r="V38" s="40"/>
      <c r="W38" s="39"/>
      <c r="X38" s="39"/>
      <c r="Y38" s="40"/>
      <c r="Z38" s="39"/>
      <c r="AA38" s="40"/>
      <c r="AB38" s="40"/>
      <c r="AC38" s="40"/>
      <c r="AD38" s="41"/>
      <c r="AE38" s="41"/>
      <c r="AF38" s="43"/>
      <c r="AG38" s="41"/>
      <c r="AH38" s="41"/>
      <c r="AI38" s="43"/>
      <c r="AJ38" s="44"/>
      <c r="AK38" s="44"/>
      <c r="AL38" s="44"/>
      <c r="AM38" s="44"/>
      <c r="AN38" s="44"/>
      <c r="AO38" s="44"/>
      <c r="AP38" s="44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0"/>
      <c r="P39" s="40"/>
      <c r="Q39" s="40"/>
      <c r="R39" s="40"/>
      <c r="S39" s="39"/>
      <c r="T39" s="40"/>
      <c r="U39" s="40"/>
      <c r="V39" s="40"/>
      <c r="W39" s="39"/>
      <c r="X39" s="39"/>
      <c r="Y39" s="40"/>
      <c r="Z39" s="39"/>
      <c r="AA39" s="40"/>
      <c r="AB39" s="40"/>
      <c r="AC39" s="40"/>
      <c r="AD39" s="41"/>
      <c r="AE39" s="41"/>
      <c r="AF39" s="43"/>
      <c r="AG39" s="41"/>
      <c r="AH39" s="41"/>
      <c r="AI39" s="43"/>
      <c r="AJ39" s="44"/>
      <c r="AK39" s="44"/>
      <c r="AL39" s="44"/>
      <c r="AM39" s="44"/>
      <c r="AN39" s="44"/>
      <c r="AO39" s="44"/>
      <c r="AP39" s="44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40"/>
      <c r="P40" s="40"/>
      <c r="Q40" s="40"/>
      <c r="R40" s="40"/>
      <c r="S40" s="39"/>
      <c r="T40" s="40"/>
      <c r="U40" s="40"/>
      <c r="V40" s="40"/>
      <c r="W40" s="39"/>
      <c r="X40" s="39"/>
      <c r="Y40" s="40"/>
      <c r="Z40" s="39"/>
      <c r="AA40" s="40"/>
      <c r="AB40" s="40"/>
      <c r="AC40" s="40"/>
      <c r="AD40" s="41"/>
      <c r="AE40" s="41"/>
      <c r="AF40" s="43"/>
      <c r="AG40" s="41"/>
      <c r="AH40" s="41"/>
      <c r="AI40" s="43"/>
      <c r="AJ40" s="44"/>
      <c r="AK40" s="44"/>
      <c r="AL40" s="44"/>
      <c r="AM40" s="44"/>
      <c r="AN40" s="44"/>
      <c r="AO40" s="44"/>
      <c r="AP40" s="44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  <c r="P41" s="40"/>
      <c r="Q41" s="40"/>
      <c r="R41" s="40"/>
      <c r="S41" s="39"/>
      <c r="T41" s="40"/>
      <c r="U41" s="40"/>
      <c r="V41" s="40"/>
      <c r="W41" s="39"/>
      <c r="X41" s="39"/>
      <c r="Y41" s="40"/>
      <c r="Z41" s="39"/>
      <c r="AA41" s="40"/>
      <c r="AB41" s="40"/>
      <c r="AC41" s="40"/>
      <c r="AD41" s="41"/>
      <c r="AE41" s="41"/>
      <c r="AF41" s="43"/>
      <c r="AG41" s="41"/>
      <c r="AH41" s="41"/>
      <c r="AI41" s="43"/>
      <c r="AJ41" s="44"/>
      <c r="AK41" s="44"/>
      <c r="AL41" s="44"/>
      <c r="AM41" s="44"/>
      <c r="AN41" s="44"/>
      <c r="AO41" s="44"/>
      <c r="AP41" s="44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40"/>
      <c r="P42" s="40"/>
      <c r="Q42" s="40"/>
      <c r="R42" s="40"/>
      <c r="S42" s="39"/>
      <c r="T42" s="40"/>
      <c r="U42" s="40"/>
      <c r="V42" s="40"/>
      <c r="W42" s="39"/>
      <c r="X42" s="39"/>
      <c r="Y42" s="40"/>
      <c r="Z42" s="39"/>
      <c r="AA42" s="39"/>
      <c r="AB42" s="40"/>
      <c r="AC42" s="40"/>
      <c r="AD42" s="41"/>
      <c r="AE42" s="41"/>
      <c r="AF42" s="43"/>
      <c r="AG42" s="41"/>
      <c r="AH42" s="41"/>
      <c r="AI42" s="43"/>
      <c r="AJ42" s="44"/>
      <c r="AK42" s="44"/>
      <c r="AL42" s="44"/>
      <c r="AM42" s="44"/>
      <c r="AN42" s="44"/>
      <c r="AO42" s="44"/>
      <c r="AP42" s="44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37">
        <f>SUM(E44:E50)</f>
        <v>0</v>
      </c>
      <c r="F43" s="37">
        <f t="shared" ref="F43:AP43" si="3">SUM(F44:F50)</f>
        <v>0</v>
      </c>
      <c r="G43" s="37">
        <f t="shared" si="3"/>
        <v>0</v>
      </c>
      <c r="H43" s="37">
        <f t="shared" si="3"/>
        <v>0</v>
      </c>
      <c r="I43" s="37">
        <f t="shared" si="3"/>
        <v>0</v>
      </c>
      <c r="J43" s="37">
        <f t="shared" si="3"/>
        <v>0</v>
      </c>
      <c r="K43" s="37">
        <f t="shared" si="3"/>
        <v>0</v>
      </c>
      <c r="L43" s="37">
        <f t="shared" si="3"/>
        <v>0</v>
      </c>
      <c r="M43" s="37">
        <f t="shared" si="3"/>
        <v>0</v>
      </c>
      <c r="N43" s="37">
        <f t="shared" si="3"/>
        <v>0</v>
      </c>
      <c r="O43" s="37">
        <f t="shared" si="3"/>
        <v>0</v>
      </c>
      <c r="P43" s="37">
        <f t="shared" si="3"/>
        <v>0</v>
      </c>
      <c r="Q43" s="37">
        <f t="shared" si="3"/>
        <v>0</v>
      </c>
      <c r="R43" s="37">
        <f t="shared" si="3"/>
        <v>0</v>
      </c>
      <c r="S43" s="37">
        <f t="shared" si="3"/>
        <v>0</v>
      </c>
      <c r="T43" s="37">
        <f t="shared" si="3"/>
        <v>0</v>
      </c>
      <c r="U43" s="37">
        <f t="shared" si="3"/>
        <v>0</v>
      </c>
      <c r="V43" s="37">
        <f t="shared" si="3"/>
        <v>0</v>
      </c>
      <c r="W43" s="37">
        <f t="shared" si="3"/>
        <v>0</v>
      </c>
      <c r="X43" s="37">
        <f t="shared" si="3"/>
        <v>0</v>
      </c>
      <c r="Y43" s="37">
        <f t="shared" si="3"/>
        <v>0</v>
      </c>
      <c r="Z43" s="37">
        <f t="shared" si="3"/>
        <v>0</v>
      </c>
      <c r="AA43" s="37">
        <f t="shared" si="3"/>
        <v>0</v>
      </c>
      <c r="AB43" s="37">
        <f t="shared" si="3"/>
        <v>0</v>
      </c>
      <c r="AC43" s="37">
        <f t="shared" si="3"/>
        <v>0</v>
      </c>
      <c r="AD43" s="37">
        <f t="shared" si="3"/>
        <v>0</v>
      </c>
      <c r="AE43" s="37">
        <f t="shared" si="3"/>
        <v>0</v>
      </c>
      <c r="AF43" s="37">
        <f t="shared" si="3"/>
        <v>0</v>
      </c>
      <c r="AG43" s="37">
        <f t="shared" si="3"/>
        <v>0</v>
      </c>
      <c r="AH43" s="37">
        <f t="shared" si="3"/>
        <v>0</v>
      </c>
      <c r="AI43" s="37">
        <f t="shared" si="3"/>
        <v>0</v>
      </c>
      <c r="AJ43" s="37">
        <f t="shared" si="3"/>
        <v>0</v>
      </c>
      <c r="AK43" s="37">
        <f t="shared" si="3"/>
        <v>0</v>
      </c>
      <c r="AL43" s="37">
        <f t="shared" si="3"/>
        <v>0</v>
      </c>
      <c r="AM43" s="37">
        <f t="shared" si="3"/>
        <v>0</v>
      </c>
      <c r="AN43" s="37">
        <f t="shared" si="3"/>
        <v>0</v>
      </c>
      <c r="AO43" s="37">
        <f t="shared" si="3"/>
        <v>0</v>
      </c>
      <c r="AP43" s="37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40"/>
      <c r="P44" s="40"/>
      <c r="Q44" s="40"/>
      <c r="R44" s="40"/>
      <c r="S44" s="39"/>
      <c r="T44" s="40"/>
      <c r="U44" s="40"/>
      <c r="V44" s="40"/>
      <c r="W44" s="39"/>
      <c r="X44" s="39"/>
      <c r="Y44" s="40"/>
      <c r="Z44" s="39"/>
      <c r="AA44" s="40"/>
      <c r="AB44" s="40"/>
      <c r="AC44" s="40"/>
      <c r="AD44" s="41"/>
      <c r="AE44" s="41"/>
      <c r="AF44" s="43"/>
      <c r="AG44" s="41"/>
      <c r="AH44" s="41"/>
      <c r="AI44" s="43"/>
      <c r="AJ44" s="44"/>
      <c r="AK44" s="44"/>
      <c r="AL44" s="44"/>
      <c r="AM44" s="44"/>
      <c r="AN44" s="44"/>
      <c r="AO44" s="44"/>
      <c r="AP44" s="44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40"/>
      <c r="P45" s="40"/>
      <c r="Q45" s="40"/>
      <c r="R45" s="40"/>
      <c r="S45" s="39"/>
      <c r="T45" s="40"/>
      <c r="U45" s="40"/>
      <c r="V45" s="40"/>
      <c r="W45" s="39"/>
      <c r="X45" s="39"/>
      <c r="Y45" s="40"/>
      <c r="Z45" s="39"/>
      <c r="AA45" s="40"/>
      <c r="AB45" s="40"/>
      <c r="AC45" s="40"/>
      <c r="AD45" s="41"/>
      <c r="AE45" s="41"/>
      <c r="AF45" s="43"/>
      <c r="AG45" s="41"/>
      <c r="AH45" s="41"/>
      <c r="AI45" s="43"/>
      <c r="AJ45" s="44"/>
      <c r="AK45" s="44"/>
      <c r="AL45" s="44"/>
      <c r="AM45" s="44"/>
      <c r="AN45" s="44"/>
      <c r="AO45" s="44"/>
      <c r="AP45" s="44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40"/>
      <c r="P46" s="40"/>
      <c r="Q46" s="40"/>
      <c r="R46" s="40"/>
      <c r="S46" s="39"/>
      <c r="T46" s="40"/>
      <c r="U46" s="40"/>
      <c r="V46" s="40"/>
      <c r="W46" s="39"/>
      <c r="X46" s="39"/>
      <c r="Y46" s="40"/>
      <c r="Z46" s="39"/>
      <c r="AA46" s="40"/>
      <c r="AB46" s="40"/>
      <c r="AC46" s="40"/>
      <c r="AD46" s="41"/>
      <c r="AE46" s="41"/>
      <c r="AF46" s="43"/>
      <c r="AG46" s="41"/>
      <c r="AH46" s="41"/>
      <c r="AI46" s="43"/>
      <c r="AJ46" s="44"/>
      <c r="AK46" s="44"/>
      <c r="AL46" s="44"/>
      <c r="AM46" s="44"/>
      <c r="AN46" s="44"/>
      <c r="AO46" s="44"/>
      <c r="AP46" s="44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40"/>
      <c r="P47" s="40"/>
      <c r="Q47" s="40"/>
      <c r="R47" s="40"/>
      <c r="S47" s="39"/>
      <c r="T47" s="40"/>
      <c r="U47" s="40"/>
      <c r="V47" s="40"/>
      <c r="W47" s="39"/>
      <c r="X47" s="39"/>
      <c r="Y47" s="40"/>
      <c r="Z47" s="39"/>
      <c r="AA47" s="40"/>
      <c r="AB47" s="40"/>
      <c r="AC47" s="40"/>
      <c r="AD47" s="41"/>
      <c r="AE47" s="41"/>
      <c r="AF47" s="43"/>
      <c r="AG47" s="41"/>
      <c r="AH47" s="41"/>
      <c r="AI47" s="43"/>
      <c r="AJ47" s="44"/>
      <c r="AK47" s="44"/>
      <c r="AL47" s="44"/>
      <c r="AM47" s="44"/>
      <c r="AN47" s="44"/>
      <c r="AO47" s="44"/>
      <c r="AP47" s="44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40"/>
      <c r="Q48" s="40"/>
      <c r="R48" s="40"/>
      <c r="S48" s="39"/>
      <c r="T48" s="40"/>
      <c r="U48" s="40"/>
      <c r="V48" s="40"/>
      <c r="W48" s="39"/>
      <c r="X48" s="39"/>
      <c r="Y48" s="40"/>
      <c r="Z48" s="39"/>
      <c r="AA48" s="40"/>
      <c r="AB48" s="40"/>
      <c r="AC48" s="40"/>
      <c r="AD48" s="41"/>
      <c r="AE48" s="41"/>
      <c r="AF48" s="43"/>
      <c r="AG48" s="41"/>
      <c r="AH48" s="41"/>
      <c r="AI48" s="43"/>
      <c r="AJ48" s="44"/>
      <c r="AK48" s="44"/>
      <c r="AL48" s="44"/>
      <c r="AM48" s="44"/>
      <c r="AN48" s="44"/>
      <c r="AO48" s="44"/>
      <c r="AP48" s="44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40"/>
      <c r="Q49" s="40"/>
      <c r="R49" s="40"/>
      <c r="S49" s="39"/>
      <c r="T49" s="40"/>
      <c r="U49" s="40"/>
      <c r="V49" s="40"/>
      <c r="W49" s="39"/>
      <c r="X49" s="39"/>
      <c r="Y49" s="40"/>
      <c r="Z49" s="39"/>
      <c r="AA49" s="40"/>
      <c r="AB49" s="40"/>
      <c r="AC49" s="40"/>
      <c r="AD49" s="41"/>
      <c r="AE49" s="41"/>
      <c r="AF49" s="43"/>
      <c r="AG49" s="41"/>
      <c r="AH49" s="41"/>
      <c r="AI49" s="43"/>
      <c r="AJ49" s="44"/>
      <c r="AK49" s="44"/>
      <c r="AL49" s="44"/>
      <c r="AM49" s="44"/>
      <c r="AN49" s="44"/>
      <c r="AO49" s="44"/>
      <c r="AP49" s="44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40"/>
      <c r="Q50" s="40"/>
      <c r="R50" s="40"/>
      <c r="S50" s="39"/>
      <c r="T50" s="40"/>
      <c r="U50" s="40"/>
      <c r="V50" s="40"/>
      <c r="W50" s="39"/>
      <c r="X50" s="39"/>
      <c r="Y50" s="40"/>
      <c r="Z50" s="39"/>
      <c r="AA50" s="40"/>
      <c r="AB50" s="40"/>
      <c r="AC50" s="40"/>
      <c r="AD50" s="41"/>
      <c r="AE50" s="41"/>
      <c r="AF50" s="43"/>
      <c r="AG50" s="41"/>
      <c r="AH50" s="41"/>
      <c r="AI50" s="43"/>
      <c r="AJ50" s="44"/>
      <c r="AK50" s="44"/>
      <c r="AL50" s="44"/>
      <c r="AM50" s="44"/>
      <c r="AN50" s="44"/>
      <c r="AO50" s="44"/>
      <c r="AP50" s="44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37">
        <f>SUM(E52:E64)</f>
        <v>1</v>
      </c>
      <c r="F51" s="37">
        <f t="shared" ref="F51:AP51" si="4">SUM(F52:F64)</f>
        <v>1</v>
      </c>
      <c r="G51" s="37">
        <f t="shared" si="4"/>
        <v>0</v>
      </c>
      <c r="H51" s="37">
        <f t="shared" si="4"/>
        <v>0</v>
      </c>
      <c r="I51" s="37">
        <f t="shared" si="4"/>
        <v>0</v>
      </c>
      <c r="J51" s="37">
        <f t="shared" si="4"/>
        <v>0</v>
      </c>
      <c r="K51" s="37">
        <f t="shared" si="4"/>
        <v>0</v>
      </c>
      <c r="L51" s="37">
        <f t="shared" si="4"/>
        <v>0</v>
      </c>
      <c r="M51" s="37">
        <f t="shared" si="4"/>
        <v>0</v>
      </c>
      <c r="N51" s="37">
        <f t="shared" si="4"/>
        <v>0</v>
      </c>
      <c r="O51" s="37">
        <f t="shared" si="4"/>
        <v>1</v>
      </c>
      <c r="P51" s="37">
        <f t="shared" si="4"/>
        <v>0</v>
      </c>
      <c r="Q51" s="37">
        <f t="shared" si="4"/>
        <v>0</v>
      </c>
      <c r="R51" s="37">
        <f t="shared" si="4"/>
        <v>0</v>
      </c>
      <c r="S51" s="37">
        <f t="shared" si="4"/>
        <v>0</v>
      </c>
      <c r="T51" s="37">
        <f t="shared" si="4"/>
        <v>0</v>
      </c>
      <c r="U51" s="37">
        <f t="shared" si="4"/>
        <v>0</v>
      </c>
      <c r="V51" s="37">
        <f t="shared" si="4"/>
        <v>0</v>
      </c>
      <c r="W51" s="37">
        <f t="shared" si="4"/>
        <v>0</v>
      </c>
      <c r="X51" s="37">
        <f t="shared" si="4"/>
        <v>0</v>
      </c>
      <c r="Y51" s="37">
        <f t="shared" si="4"/>
        <v>0</v>
      </c>
      <c r="Z51" s="37">
        <f t="shared" si="4"/>
        <v>0</v>
      </c>
      <c r="AA51" s="37">
        <f t="shared" si="4"/>
        <v>0</v>
      </c>
      <c r="AB51" s="37">
        <f t="shared" si="4"/>
        <v>0</v>
      </c>
      <c r="AC51" s="37">
        <f t="shared" si="4"/>
        <v>0</v>
      </c>
      <c r="AD51" s="37">
        <f t="shared" si="4"/>
        <v>0</v>
      </c>
      <c r="AE51" s="37">
        <f t="shared" si="4"/>
        <v>0</v>
      </c>
      <c r="AF51" s="37">
        <f t="shared" si="4"/>
        <v>0</v>
      </c>
      <c r="AG51" s="37">
        <f t="shared" si="4"/>
        <v>0</v>
      </c>
      <c r="AH51" s="37">
        <f t="shared" si="4"/>
        <v>0</v>
      </c>
      <c r="AI51" s="37">
        <f t="shared" si="4"/>
        <v>0</v>
      </c>
      <c r="AJ51" s="37">
        <f t="shared" si="4"/>
        <v>0</v>
      </c>
      <c r="AK51" s="37">
        <f t="shared" si="4"/>
        <v>0</v>
      </c>
      <c r="AL51" s="37">
        <f t="shared" si="4"/>
        <v>0</v>
      </c>
      <c r="AM51" s="37">
        <f t="shared" si="4"/>
        <v>0</v>
      </c>
      <c r="AN51" s="37">
        <f t="shared" si="4"/>
        <v>0</v>
      </c>
      <c r="AO51" s="37">
        <f t="shared" si="4"/>
        <v>0</v>
      </c>
      <c r="AP51" s="37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39">
        <v>1</v>
      </c>
      <c r="F52" s="39">
        <v>1</v>
      </c>
      <c r="G52" s="39"/>
      <c r="H52" s="39"/>
      <c r="I52" s="39"/>
      <c r="J52" s="39"/>
      <c r="K52" s="39"/>
      <c r="L52" s="39"/>
      <c r="M52" s="39"/>
      <c r="N52" s="39"/>
      <c r="O52" s="40">
        <v>1</v>
      </c>
      <c r="P52" s="40"/>
      <c r="Q52" s="40"/>
      <c r="R52" s="40"/>
      <c r="S52" s="39"/>
      <c r="T52" s="40"/>
      <c r="U52" s="40"/>
      <c r="V52" s="40"/>
      <c r="W52" s="39"/>
      <c r="X52" s="39"/>
      <c r="Y52" s="40"/>
      <c r="Z52" s="39"/>
      <c r="AA52" s="40"/>
      <c r="AB52" s="40"/>
      <c r="AC52" s="40"/>
      <c r="AD52" s="41"/>
      <c r="AE52" s="41"/>
      <c r="AF52" s="43"/>
      <c r="AG52" s="41"/>
      <c r="AH52" s="41"/>
      <c r="AI52" s="43"/>
      <c r="AJ52" s="44"/>
      <c r="AK52" s="44"/>
      <c r="AL52" s="44"/>
      <c r="AM52" s="44"/>
      <c r="AN52" s="44"/>
      <c r="AO52" s="44"/>
      <c r="AP52" s="44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40"/>
      <c r="P53" s="40"/>
      <c r="Q53" s="40"/>
      <c r="R53" s="40"/>
      <c r="S53" s="39"/>
      <c r="T53" s="40"/>
      <c r="U53" s="40"/>
      <c r="V53" s="40"/>
      <c r="W53" s="39"/>
      <c r="X53" s="39"/>
      <c r="Y53" s="40"/>
      <c r="Z53" s="39"/>
      <c r="AA53" s="40"/>
      <c r="AB53" s="40"/>
      <c r="AC53" s="40"/>
      <c r="AD53" s="41"/>
      <c r="AE53" s="41"/>
      <c r="AF53" s="43"/>
      <c r="AG53" s="41"/>
      <c r="AH53" s="41"/>
      <c r="AI53" s="43"/>
      <c r="AJ53" s="44"/>
      <c r="AK53" s="44"/>
      <c r="AL53" s="44"/>
      <c r="AM53" s="44"/>
      <c r="AN53" s="44"/>
      <c r="AO53" s="44"/>
      <c r="AP53" s="44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40"/>
      <c r="P54" s="40"/>
      <c r="Q54" s="40"/>
      <c r="R54" s="40"/>
      <c r="S54" s="39"/>
      <c r="T54" s="40"/>
      <c r="U54" s="40"/>
      <c r="V54" s="40"/>
      <c r="W54" s="39"/>
      <c r="X54" s="39"/>
      <c r="Y54" s="40"/>
      <c r="Z54" s="39"/>
      <c r="AA54" s="40"/>
      <c r="AB54" s="40"/>
      <c r="AC54" s="40"/>
      <c r="AD54" s="41"/>
      <c r="AE54" s="41"/>
      <c r="AF54" s="43"/>
      <c r="AG54" s="41"/>
      <c r="AH54" s="41"/>
      <c r="AI54" s="43"/>
      <c r="AJ54" s="44"/>
      <c r="AK54" s="44"/>
      <c r="AL54" s="44"/>
      <c r="AM54" s="44"/>
      <c r="AN54" s="44"/>
      <c r="AO54" s="44"/>
      <c r="AP54" s="44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40"/>
      <c r="P55" s="40"/>
      <c r="Q55" s="40"/>
      <c r="R55" s="40"/>
      <c r="S55" s="39"/>
      <c r="T55" s="40"/>
      <c r="U55" s="40"/>
      <c r="V55" s="40"/>
      <c r="W55" s="39"/>
      <c r="X55" s="39"/>
      <c r="Y55" s="40"/>
      <c r="Z55" s="39"/>
      <c r="AA55" s="40"/>
      <c r="AB55" s="40"/>
      <c r="AC55" s="40"/>
      <c r="AD55" s="41"/>
      <c r="AE55" s="41"/>
      <c r="AF55" s="43"/>
      <c r="AG55" s="41"/>
      <c r="AH55" s="41"/>
      <c r="AI55" s="43"/>
      <c r="AJ55" s="44"/>
      <c r="AK55" s="44"/>
      <c r="AL55" s="44"/>
      <c r="AM55" s="44"/>
      <c r="AN55" s="44"/>
      <c r="AO55" s="44"/>
      <c r="AP55" s="44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40"/>
      <c r="P56" s="40"/>
      <c r="Q56" s="40"/>
      <c r="R56" s="40"/>
      <c r="S56" s="39"/>
      <c r="T56" s="40"/>
      <c r="U56" s="40"/>
      <c r="V56" s="40"/>
      <c r="W56" s="39"/>
      <c r="X56" s="39"/>
      <c r="Y56" s="40"/>
      <c r="Z56" s="39"/>
      <c r="AA56" s="40"/>
      <c r="AB56" s="40"/>
      <c r="AC56" s="40"/>
      <c r="AD56" s="41"/>
      <c r="AE56" s="41"/>
      <c r="AF56" s="43"/>
      <c r="AG56" s="41"/>
      <c r="AH56" s="41"/>
      <c r="AI56" s="43"/>
      <c r="AJ56" s="44"/>
      <c r="AK56" s="44"/>
      <c r="AL56" s="44"/>
      <c r="AM56" s="44"/>
      <c r="AN56" s="44"/>
      <c r="AO56" s="44"/>
      <c r="AP56" s="44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40"/>
      <c r="P57" s="40"/>
      <c r="Q57" s="40"/>
      <c r="R57" s="40"/>
      <c r="S57" s="39"/>
      <c r="T57" s="40"/>
      <c r="U57" s="40"/>
      <c r="V57" s="40"/>
      <c r="W57" s="39"/>
      <c r="X57" s="39"/>
      <c r="Y57" s="40"/>
      <c r="Z57" s="39"/>
      <c r="AA57" s="40"/>
      <c r="AB57" s="40"/>
      <c r="AC57" s="40"/>
      <c r="AD57" s="41"/>
      <c r="AE57" s="41"/>
      <c r="AF57" s="43"/>
      <c r="AG57" s="41"/>
      <c r="AH57" s="41"/>
      <c r="AI57" s="43"/>
      <c r="AJ57" s="44"/>
      <c r="AK57" s="44"/>
      <c r="AL57" s="44"/>
      <c r="AM57" s="44"/>
      <c r="AN57" s="44"/>
      <c r="AO57" s="44"/>
      <c r="AP57" s="44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40"/>
      <c r="P58" s="40"/>
      <c r="Q58" s="40"/>
      <c r="R58" s="40"/>
      <c r="S58" s="39"/>
      <c r="T58" s="40"/>
      <c r="U58" s="40"/>
      <c r="V58" s="40"/>
      <c r="W58" s="39"/>
      <c r="X58" s="39"/>
      <c r="Y58" s="40"/>
      <c r="Z58" s="39"/>
      <c r="AA58" s="40"/>
      <c r="AB58" s="40"/>
      <c r="AC58" s="40"/>
      <c r="AD58" s="41"/>
      <c r="AE58" s="41"/>
      <c r="AF58" s="43"/>
      <c r="AG58" s="41"/>
      <c r="AH58" s="41"/>
      <c r="AI58" s="43"/>
      <c r="AJ58" s="44"/>
      <c r="AK58" s="44"/>
      <c r="AL58" s="44"/>
      <c r="AM58" s="44"/>
      <c r="AN58" s="44"/>
      <c r="AO58" s="44"/>
      <c r="AP58" s="44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40"/>
      <c r="P59" s="40"/>
      <c r="Q59" s="40"/>
      <c r="R59" s="40"/>
      <c r="S59" s="39"/>
      <c r="T59" s="40"/>
      <c r="U59" s="40"/>
      <c r="V59" s="40"/>
      <c r="W59" s="39"/>
      <c r="X59" s="39"/>
      <c r="Y59" s="40"/>
      <c r="Z59" s="39"/>
      <c r="AA59" s="40"/>
      <c r="AB59" s="40"/>
      <c r="AC59" s="40"/>
      <c r="AD59" s="41"/>
      <c r="AE59" s="41"/>
      <c r="AF59" s="43"/>
      <c r="AG59" s="41"/>
      <c r="AH59" s="41"/>
      <c r="AI59" s="43"/>
      <c r="AJ59" s="44"/>
      <c r="AK59" s="44"/>
      <c r="AL59" s="44"/>
      <c r="AM59" s="44"/>
      <c r="AN59" s="44"/>
      <c r="AO59" s="44"/>
      <c r="AP59" s="44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40"/>
      <c r="P60" s="40"/>
      <c r="Q60" s="40"/>
      <c r="R60" s="40"/>
      <c r="S60" s="39"/>
      <c r="T60" s="40"/>
      <c r="U60" s="40"/>
      <c r="V60" s="40"/>
      <c r="W60" s="39"/>
      <c r="X60" s="39"/>
      <c r="Y60" s="40"/>
      <c r="Z60" s="39"/>
      <c r="AA60" s="40"/>
      <c r="AB60" s="40"/>
      <c r="AC60" s="40"/>
      <c r="AD60" s="41"/>
      <c r="AE60" s="41"/>
      <c r="AF60" s="43"/>
      <c r="AG60" s="41"/>
      <c r="AH60" s="41"/>
      <c r="AI60" s="43"/>
      <c r="AJ60" s="44"/>
      <c r="AK60" s="44"/>
      <c r="AL60" s="44"/>
      <c r="AM60" s="44"/>
      <c r="AN60" s="44"/>
      <c r="AO60" s="44"/>
      <c r="AP60" s="44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40"/>
      <c r="P61" s="40"/>
      <c r="Q61" s="40"/>
      <c r="R61" s="40"/>
      <c r="S61" s="39"/>
      <c r="T61" s="40"/>
      <c r="U61" s="40"/>
      <c r="V61" s="40"/>
      <c r="W61" s="39"/>
      <c r="X61" s="39"/>
      <c r="Y61" s="40"/>
      <c r="Z61" s="39"/>
      <c r="AA61" s="40"/>
      <c r="AB61" s="40"/>
      <c r="AC61" s="40"/>
      <c r="AD61" s="41"/>
      <c r="AE61" s="41"/>
      <c r="AF61" s="43"/>
      <c r="AG61" s="41"/>
      <c r="AH61" s="41"/>
      <c r="AI61" s="43"/>
      <c r="AJ61" s="44"/>
      <c r="AK61" s="44"/>
      <c r="AL61" s="44"/>
      <c r="AM61" s="44"/>
      <c r="AN61" s="44"/>
      <c r="AO61" s="44"/>
      <c r="AP61" s="44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40"/>
      <c r="P62" s="40"/>
      <c r="Q62" s="40"/>
      <c r="R62" s="40"/>
      <c r="S62" s="39"/>
      <c r="T62" s="40"/>
      <c r="U62" s="40"/>
      <c r="V62" s="40"/>
      <c r="W62" s="39"/>
      <c r="X62" s="39"/>
      <c r="Y62" s="40"/>
      <c r="Z62" s="40"/>
      <c r="AA62" s="40"/>
      <c r="AB62" s="40"/>
      <c r="AC62" s="40"/>
      <c r="AD62" s="41"/>
      <c r="AE62" s="41"/>
      <c r="AF62" s="43"/>
      <c r="AG62" s="41"/>
      <c r="AH62" s="41"/>
      <c r="AI62" s="43"/>
      <c r="AJ62" s="44"/>
      <c r="AK62" s="44"/>
      <c r="AL62" s="44"/>
      <c r="AM62" s="44"/>
      <c r="AN62" s="44"/>
      <c r="AO62" s="44"/>
      <c r="AP62" s="44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40"/>
      <c r="P63" s="40"/>
      <c r="Q63" s="40"/>
      <c r="R63" s="40"/>
      <c r="S63" s="39"/>
      <c r="T63" s="40"/>
      <c r="U63" s="40"/>
      <c r="V63" s="40"/>
      <c r="W63" s="39"/>
      <c r="X63" s="39"/>
      <c r="Y63" s="40"/>
      <c r="Z63" s="39"/>
      <c r="AA63" s="40"/>
      <c r="AB63" s="40"/>
      <c r="AC63" s="40"/>
      <c r="AD63" s="41"/>
      <c r="AE63" s="41"/>
      <c r="AF63" s="43"/>
      <c r="AG63" s="41"/>
      <c r="AH63" s="41"/>
      <c r="AI63" s="43"/>
      <c r="AJ63" s="44"/>
      <c r="AK63" s="44"/>
      <c r="AL63" s="44"/>
      <c r="AM63" s="44"/>
      <c r="AN63" s="44"/>
      <c r="AO63" s="44"/>
      <c r="AP63" s="44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0"/>
      <c r="P64" s="40"/>
      <c r="Q64" s="40"/>
      <c r="R64" s="40"/>
      <c r="S64" s="39"/>
      <c r="T64" s="40"/>
      <c r="U64" s="40"/>
      <c r="V64" s="40"/>
      <c r="W64" s="39"/>
      <c r="X64" s="39"/>
      <c r="Y64" s="40"/>
      <c r="Z64" s="40"/>
      <c r="AA64" s="40"/>
      <c r="AB64" s="40"/>
      <c r="AC64" s="40"/>
      <c r="AD64" s="41"/>
      <c r="AE64" s="41"/>
      <c r="AF64" s="43"/>
      <c r="AG64" s="41"/>
      <c r="AH64" s="41"/>
      <c r="AI64" s="43"/>
      <c r="AJ64" s="44"/>
      <c r="AK64" s="44"/>
      <c r="AL64" s="44"/>
      <c r="AM64" s="44"/>
      <c r="AN64" s="44"/>
      <c r="AO64" s="44"/>
      <c r="AP64" s="44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37">
        <f>SUM(E66:E71)</f>
        <v>0</v>
      </c>
      <c r="F65" s="37">
        <f t="shared" ref="F65:AP65" si="5">SUM(F66:F71)</f>
        <v>0</v>
      </c>
      <c r="G65" s="37">
        <f t="shared" si="5"/>
        <v>0</v>
      </c>
      <c r="H65" s="37">
        <f t="shared" si="5"/>
        <v>0</v>
      </c>
      <c r="I65" s="37">
        <f t="shared" si="5"/>
        <v>0</v>
      </c>
      <c r="J65" s="37">
        <f t="shared" si="5"/>
        <v>0</v>
      </c>
      <c r="K65" s="37">
        <f t="shared" si="5"/>
        <v>0</v>
      </c>
      <c r="L65" s="37">
        <f t="shared" si="5"/>
        <v>0</v>
      </c>
      <c r="M65" s="37">
        <f t="shared" si="5"/>
        <v>0</v>
      </c>
      <c r="N65" s="37">
        <f t="shared" si="5"/>
        <v>0</v>
      </c>
      <c r="O65" s="37">
        <f t="shared" si="5"/>
        <v>0</v>
      </c>
      <c r="P65" s="37">
        <f t="shared" si="5"/>
        <v>0</v>
      </c>
      <c r="Q65" s="37">
        <f t="shared" si="5"/>
        <v>0</v>
      </c>
      <c r="R65" s="37">
        <f t="shared" si="5"/>
        <v>0</v>
      </c>
      <c r="S65" s="37">
        <f t="shared" si="5"/>
        <v>0</v>
      </c>
      <c r="T65" s="37">
        <f t="shared" si="5"/>
        <v>0</v>
      </c>
      <c r="U65" s="37">
        <f t="shared" si="5"/>
        <v>0</v>
      </c>
      <c r="V65" s="37">
        <f t="shared" si="5"/>
        <v>0</v>
      </c>
      <c r="W65" s="37">
        <f t="shared" si="5"/>
        <v>0</v>
      </c>
      <c r="X65" s="37">
        <f t="shared" si="5"/>
        <v>0</v>
      </c>
      <c r="Y65" s="37">
        <f t="shared" si="5"/>
        <v>0</v>
      </c>
      <c r="Z65" s="37">
        <f t="shared" si="5"/>
        <v>0</v>
      </c>
      <c r="AA65" s="37">
        <f t="shared" si="5"/>
        <v>0</v>
      </c>
      <c r="AB65" s="37">
        <f t="shared" si="5"/>
        <v>0</v>
      </c>
      <c r="AC65" s="37">
        <f t="shared" si="5"/>
        <v>0</v>
      </c>
      <c r="AD65" s="37">
        <f t="shared" si="5"/>
        <v>0</v>
      </c>
      <c r="AE65" s="37">
        <f t="shared" si="5"/>
        <v>0</v>
      </c>
      <c r="AF65" s="37">
        <f t="shared" si="5"/>
        <v>0</v>
      </c>
      <c r="AG65" s="37">
        <f t="shared" si="5"/>
        <v>0</v>
      </c>
      <c r="AH65" s="37">
        <f t="shared" si="5"/>
        <v>0</v>
      </c>
      <c r="AI65" s="37">
        <f t="shared" si="5"/>
        <v>0</v>
      </c>
      <c r="AJ65" s="37">
        <f t="shared" si="5"/>
        <v>0</v>
      </c>
      <c r="AK65" s="37">
        <f t="shared" si="5"/>
        <v>0</v>
      </c>
      <c r="AL65" s="37">
        <f t="shared" si="5"/>
        <v>0</v>
      </c>
      <c r="AM65" s="37">
        <f t="shared" si="5"/>
        <v>0</v>
      </c>
      <c r="AN65" s="37">
        <f t="shared" si="5"/>
        <v>0</v>
      </c>
      <c r="AO65" s="37">
        <f t="shared" si="5"/>
        <v>0</v>
      </c>
      <c r="AP65" s="37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40"/>
      <c r="P66" s="40"/>
      <c r="Q66" s="40"/>
      <c r="R66" s="40"/>
      <c r="S66" s="39"/>
      <c r="T66" s="40"/>
      <c r="U66" s="40"/>
      <c r="V66" s="40"/>
      <c r="W66" s="39"/>
      <c r="X66" s="39"/>
      <c r="Y66" s="40"/>
      <c r="Z66" s="39"/>
      <c r="AA66" s="40"/>
      <c r="AB66" s="40"/>
      <c r="AC66" s="40"/>
      <c r="AD66" s="41"/>
      <c r="AE66" s="41"/>
      <c r="AF66" s="43"/>
      <c r="AG66" s="41"/>
      <c r="AH66" s="41"/>
      <c r="AI66" s="43"/>
      <c r="AJ66" s="44"/>
      <c r="AK66" s="44"/>
      <c r="AL66" s="44"/>
      <c r="AM66" s="44"/>
      <c r="AN66" s="44"/>
      <c r="AO66" s="44"/>
      <c r="AP66" s="44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40"/>
      <c r="P67" s="40"/>
      <c r="Q67" s="40"/>
      <c r="R67" s="40"/>
      <c r="S67" s="39"/>
      <c r="T67" s="40"/>
      <c r="U67" s="40"/>
      <c r="V67" s="40"/>
      <c r="W67" s="39"/>
      <c r="X67" s="39"/>
      <c r="Y67" s="40"/>
      <c r="Z67" s="40"/>
      <c r="AA67" s="40"/>
      <c r="AB67" s="40"/>
      <c r="AC67" s="40"/>
      <c r="AD67" s="41"/>
      <c r="AE67" s="41"/>
      <c r="AF67" s="43"/>
      <c r="AG67" s="41"/>
      <c r="AH67" s="41"/>
      <c r="AI67" s="43"/>
      <c r="AJ67" s="44"/>
      <c r="AK67" s="44"/>
      <c r="AL67" s="44"/>
      <c r="AM67" s="44"/>
      <c r="AN67" s="44"/>
      <c r="AO67" s="44"/>
      <c r="AP67" s="44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0"/>
      <c r="P68" s="40"/>
      <c r="Q68" s="40"/>
      <c r="R68" s="40"/>
      <c r="S68" s="39"/>
      <c r="T68" s="40"/>
      <c r="U68" s="40"/>
      <c r="V68" s="40"/>
      <c r="W68" s="39"/>
      <c r="X68" s="39"/>
      <c r="Y68" s="40"/>
      <c r="Z68" s="39"/>
      <c r="AA68" s="40"/>
      <c r="AB68" s="40"/>
      <c r="AC68" s="40"/>
      <c r="AD68" s="41"/>
      <c r="AE68" s="41"/>
      <c r="AF68" s="43"/>
      <c r="AG68" s="41"/>
      <c r="AH68" s="41"/>
      <c r="AI68" s="43"/>
      <c r="AJ68" s="44"/>
      <c r="AK68" s="44"/>
      <c r="AL68" s="44"/>
      <c r="AM68" s="44"/>
      <c r="AN68" s="44"/>
      <c r="AO68" s="44"/>
      <c r="AP68" s="44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0"/>
      <c r="P69" s="39"/>
      <c r="Q69" s="40"/>
      <c r="R69" s="40"/>
      <c r="S69" s="40"/>
      <c r="T69" s="40"/>
      <c r="U69" s="40"/>
      <c r="V69" s="40"/>
      <c r="W69" s="39"/>
      <c r="X69" s="39"/>
      <c r="Y69" s="40"/>
      <c r="Z69" s="40"/>
      <c r="AA69" s="40"/>
      <c r="AB69" s="40"/>
      <c r="AC69" s="40"/>
      <c r="AD69" s="41"/>
      <c r="AE69" s="41"/>
      <c r="AF69" s="43"/>
      <c r="AG69" s="41"/>
      <c r="AH69" s="41"/>
      <c r="AI69" s="43"/>
      <c r="AJ69" s="44"/>
      <c r="AK69" s="44"/>
      <c r="AL69" s="44"/>
      <c r="AM69" s="44"/>
      <c r="AN69" s="44"/>
      <c r="AO69" s="44"/>
      <c r="AP69" s="44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40"/>
      <c r="P70" s="40"/>
      <c r="Q70" s="40"/>
      <c r="R70" s="40"/>
      <c r="S70" s="39"/>
      <c r="T70" s="40"/>
      <c r="U70" s="40"/>
      <c r="V70" s="40"/>
      <c r="W70" s="39"/>
      <c r="X70" s="39"/>
      <c r="Y70" s="40"/>
      <c r="Z70" s="39"/>
      <c r="AA70" s="40"/>
      <c r="AB70" s="40"/>
      <c r="AC70" s="40"/>
      <c r="AD70" s="41"/>
      <c r="AE70" s="41"/>
      <c r="AF70" s="43"/>
      <c r="AG70" s="41"/>
      <c r="AH70" s="41"/>
      <c r="AI70" s="43"/>
      <c r="AJ70" s="44"/>
      <c r="AK70" s="44"/>
      <c r="AL70" s="44"/>
      <c r="AM70" s="44"/>
      <c r="AN70" s="44"/>
      <c r="AO70" s="44"/>
      <c r="AP70" s="44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  <c r="P71" s="40"/>
      <c r="Q71" s="40"/>
      <c r="R71" s="40"/>
      <c r="S71" s="39"/>
      <c r="T71" s="40"/>
      <c r="U71" s="40"/>
      <c r="V71" s="40"/>
      <c r="W71" s="39"/>
      <c r="X71" s="39"/>
      <c r="Y71" s="40"/>
      <c r="Z71" s="40"/>
      <c r="AA71" s="40"/>
      <c r="AB71" s="40"/>
      <c r="AC71" s="40"/>
      <c r="AD71" s="41"/>
      <c r="AE71" s="41"/>
      <c r="AF71" s="41"/>
      <c r="AG71" s="41"/>
      <c r="AH71" s="41"/>
      <c r="AI71" s="43"/>
      <c r="AJ71" s="44"/>
      <c r="AK71" s="44"/>
      <c r="AL71" s="44"/>
      <c r="AM71" s="44"/>
      <c r="AN71" s="44"/>
      <c r="AO71" s="44"/>
      <c r="AP71" s="44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37">
        <f>SUM(E73:E79)</f>
        <v>0</v>
      </c>
      <c r="F72" s="37">
        <f t="shared" ref="F72:AP72" si="6">SUM(F73:F79)</f>
        <v>0</v>
      </c>
      <c r="G72" s="37">
        <f t="shared" si="6"/>
        <v>0</v>
      </c>
      <c r="H72" s="37">
        <f t="shared" si="6"/>
        <v>0</v>
      </c>
      <c r="I72" s="37">
        <f t="shared" si="6"/>
        <v>0</v>
      </c>
      <c r="J72" s="37">
        <f t="shared" si="6"/>
        <v>0</v>
      </c>
      <c r="K72" s="37">
        <f t="shared" si="6"/>
        <v>0</v>
      </c>
      <c r="L72" s="37">
        <f t="shared" si="6"/>
        <v>0</v>
      </c>
      <c r="M72" s="37">
        <f t="shared" si="6"/>
        <v>0</v>
      </c>
      <c r="N72" s="37">
        <f t="shared" si="6"/>
        <v>0</v>
      </c>
      <c r="O72" s="37">
        <f t="shared" si="6"/>
        <v>0</v>
      </c>
      <c r="P72" s="37">
        <f t="shared" si="6"/>
        <v>0</v>
      </c>
      <c r="Q72" s="37">
        <f t="shared" si="6"/>
        <v>0</v>
      </c>
      <c r="R72" s="37">
        <f t="shared" si="6"/>
        <v>0</v>
      </c>
      <c r="S72" s="37">
        <f t="shared" si="6"/>
        <v>0</v>
      </c>
      <c r="T72" s="37">
        <f t="shared" si="6"/>
        <v>0</v>
      </c>
      <c r="U72" s="37">
        <f t="shared" si="6"/>
        <v>0</v>
      </c>
      <c r="V72" s="37">
        <f t="shared" si="6"/>
        <v>0</v>
      </c>
      <c r="W72" s="37">
        <f t="shared" si="6"/>
        <v>0</v>
      </c>
      <c r="X72" s="37">
        <f t="shared" si="6"/>
        <v>0</v>
      </c>
      <c r="Y72" s="37">
        <f t="shared" si="6"/>
        <v>0</v>
      </c>
      <c r="Z72" s="37">
        <f t="shared" si="6"/>
        <v>0</v>
      </c>
      <c r="AA72" s="37">
        <f t="shared" si="6"/>
        <v>0</v>
      </c>
      <c r="AB72" s="37">
        <f t="shared" si="6"/>
        <v>0</v>
      </c>
      <c r="AC72" s="37">
        <f t="shared" si="6"/>
        <v>0</v>
      </c>
      <c r="AD72" s="37">
        <f t="shared" si="6"/>
        <v>0</v>
      </c>
      <c r="AE72" s="37">
        <f t="shared" si="6"/>
        <v>0</v>
      </c>
      <c r="AF72" s="37">
        <f t="shared" si="6"/>
        <v>0</v>
      </c>
      <c r="AG72" s="37">
        <f t="shared" si="6"/>
        <v>0</v>
      </c>
      <c r="AH72" s="37">
        <f t="shared" si="6"/>
        <v>0</v>
      </c>
      <c r="AI72" s="37">
        <f t="shared" si="6"/>
        <v>0</v>
      </c>
      <c r="AJ72" s="37">
        <f t="shared" si="6"/>
        <v>0</v>
      </c>
      <c r="AK72" s="37">
        <f t="shared" si="6"/>
        <v>0</v>
      </c>
      <c r="AL72" s="37">
        <f t="shared" si="6"/>
        <v>0</v>
      </c>
      <c r="AM72" s="37">
        <f t="shared" si="6"/>
        <v>0</v>
      </c>
      <c r="AN72" s="37">
        <f t="shared" si="6"/>
        <v>0</v>
      </c>
      <c r="AO72" s="37">
        <f t="shared" si="6"/>
        <v>0</v>
      </c>
      <c r="AP72" s="37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0"/>
      <c r="P73" s="40"/>
      <c r="Q73" s="40"/>
      <c r="R73" s="40"/>
      <c r="S73" s="39"/>
      <c r="T73" s="40"/>
      <c r="U73" s="40"/>
      <c r="V73" s="40"/>
      <c r="W73" s="39"/>
      <c r="X73" s="39"/>
      <c r="Y73" s="40"/>
      <c r="Z73" s="40"/>
      <c r="AA73" s="40"/>
      <c r="AB73" s="40"/>
      <c r="AC73" s="40"/>
      <c r="AD73" s="41"/>
      <c r="AE73" s="41"/>
      <c r="AF73" s="43"/>
      <c r="AG73" s="41"/>
      <c r="AH73" s="41"/>
      <c r="AI73" s="43"/>
      <c r="AJ73" s="44"/>
      <c r="AK73" s="44"/>
      <c r="AL73" s="44"/>
      <c r="AM73" s="44"/>
      <c r="AN73" s="44"/>
      <c r="AO73" s="44"/>
      <c r="AP73" s="44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40"/>
      <c r="P74" s="40"/>
      <c r="Q74" s="40"/>
      <c r="R74" s="40"/>
      <c r="S74" s="39"/>
      <c r="T74" s="40"/>
      <c r="U74" s="40"/>
      <c r="V74" s="40"/>
      <c r="W74" s="39"/>
      <c r="X74" s="39"/>
      <c r="Y74" s="40"/>
      <c r="Z74" s="40"/>
      <c r="AA74" s="40"/>
      <c r="AB74" s="40"/>
      <c r="AC74" s="40"/>
      <c r="AD74" s="41"/>
      <c r="AE74" s="41"/>
      <c r="AF74" s="43"/>
      <c r="AG74" s="41"/>
      <c r="AH74" s="41"/>
      <c r="AI74" s="43"/>
      <c r="AJ74" s="44"/>
      <c r="AK74" s="44"/>
      <c r="AL74" s="44"/>
      <c r="AM74" s="44"/>
      <c r="AN74" s="44"/>
      <c r="AO74" s="44"/>
      <c r="AP74" s="44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40"/>
      <c r="P75" s="39"/>
      <c r="Q75" s="40"/>
      <c r="R75" s="40"/>
      <c r="S75" s="40"/>
      <c r="T75" s="40"/>
      <c r="U75" s="40"/>
      <c r="V75" s="40"/>
      <c r="W75" s="39"/>
      <c r="X75" s="39"/>
      <c r="Y75" s="40"/>
      <c r="Z75" s="40"/>
      <c r="AA75" s="40"/>
      <c r="AB75" s="40"/>
      <c r="AC75" s="40"/>
      <c r="AD75" s="41"/>
      <c r="AE75" s="41"/>
      <c r="AF75" s="43"/>
      <c r="AG75" s="41"/>
      <c r="AH75" s="41"/>
      <c r="AI75" s="43"/>
      <c r="AJ75" s="44"/>
      <c r="AK75" s="44"/>
      <c r="AL75" s="44"/>
      <c r="AM75" s="44"/>
      <c r="AN75" s="44"/>
      <c r="AO75" s="44"/>
      <c r="AP75" s="44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40"/>
      <c r="P76" s="40"/>
      <c r="Q76" s="40"/>
      <c r="R76" s="40"/>
      <c r="S76" s="39"/>
      <c r="T76" s="40"/>
      <c r="U76" s="40"/>
      <c r="V76" s="40"/>
      <c r="W76" s="39"/>
      <c r="X76" s="39"/>
      <c r="Y76" s="40"/>
      <c r="Z76" s="40"/>
      <c r="AA76" s="40"/>
      <c r="AB76" s="40"/>
      <c r="AC76" s="40"/>
      <c r="AD76" s="41"/>
      <c r="AE76" s="41"/>
      <c r="AF76" s="43"/>
      <c r="AG76" s="41"/>
      <c r="AH76" s="41"/>
      <c r="AI76" s="43"/>
      <c r="AJ76" s="44"/>
      <c r="AK76" s="44"/>
      <c r="AL76" s="44"/>
      <c r="AM76" s="44"/>
      <c r="AN76" s="44"/>
      <c r="AO76" s="44"/>
      <c r="AP76" s="44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40"/>
      <c r="P77" s="40"/>
      <c r="Q77" s="40"/>
      <c r="R77" s="40"/>
      <c r="S77" s="39"/>
      <c r="T77" s="40"/>
      <c r="U77" s="40"/>
      <c r="V77" s="40"/>
      <c r="W77" s="39"/>
      <c r="X77" s="39"/>
      <c r="Y77" s="40"/>
      <c r="Z77" s="40"/>
      <c r="AA77" s="40"/>
      <c r="AB77" s="40"/>
      <c r="AC77" s="40"/>
      <c r="AD77" s="41"/>
      <c r="AE77" s="41"/>
      <c r="AF77" s="43"/>
      <c r="AG77" s="41"/>
      <c r="AH77" s="41"/>
      <c r="AI77" s="43"/>
      <c r="AJ77" s="44"/>
      <c r="AK77" s="44"/>
      <c r="AL77" s="44"/>
      <c r="AM77" s="44"/>
      <c r="AN77" s="44"/>
      <c r="AO77" s="44"/>
      <c r="AP77" s="44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40"/>
      <c r="P78" s="40"/>
      <c r="Q78" s="40"/>
      <c r="R78" s="40"/>
      <c r="S78" s="39"/>
      <c r="T78" s="40"/>
      <c r="U78" s="40"/>
      <c r="V78" s="40"/>
      <c r="W78" s="39"/>
      <c r="X78" s="39"/>
      <c r="Y78" s="40"/>
      <c r="Z78" s="40"/>
      <c r="AA78" s="40"/>
      <c r="AB78" s="40"/>
      <c r="AC78" s="40"/>
      <c r="AD78" s="41"/>
      <c r="AE78" s="41"/>
      <c r="AF78" s="43"/>
      <c r="AG78" s="41"/>
      <c r="AH78" s="41"/>
      <c r="AI78" s="43"/>
      <c r="AJ78" s="44"/>
      <c r="AK78" s="44"/>
      <c r="AL78" s="44"/>
      <c r="AM78" s="44"/>
      <c r="AN78" s="44"/>
      <c r="AO78" s="44"/>
      <c r="AP78" s="44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40"/>
      <c r="P79" s="40"/>
      <c r="Q79" s="40"/>
      <c r="R79" s="40"/>
      <c r="S79" s="39"/>
      <c r="T79" s="40"/>
      <c r="U79" s="40"/>
      <c r="V79" s="40"/>
      <c r="W79" s="39"/>
      <c r="X79" s="39"/>
      <c r="Y79" s="40"/>
      <c r="Z79" s="40"/>
      <c r="AA79" s="40"/>
      <c r="AB79" s="40"/>
      <c r="AC79" s="40"/>
      <c r="AD79" s="41"/>
      <c r="AE79" s="41"/>
      <c r="AF79" s="43"/>
      <c r="AG79" s="41"/>
      <c r="AH79" s="41"/>
      <c r="AI79" s="43"/>
      <c r="AJ79" s="44"/>
      <c r="AK79" s="44"/>
      <c r="AL79" s="44"/>
      <c r="AM79" s="44"/>
      <c r="AN79" s="44"/>
      <c r="AO79" s="44"/>
      <c r="AP79" s="44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37">
        <f>SUM(E81:E82)</f>
        <v>0</v>
      </c>
      <c r="F80" s="37">
        <f t="shared" ref="F80:AP80" si="7">SUM(F81:F82)</f>
        <v>0</v>
      </c>
      <c r="G80" s="37">
        <f t="shared" si="7"/>
        <v>0</v>
      </c>
      <c r="H80" s="37">
        <f t="shared" si="7"/>
        <v>0</v>
      </c>
      <c r="I80" s="37">
        <f t="shared" si="7"/>
        <v>0</v>
      </c>
      <c r="J80" s="37">
        <f t="shared" si="7"/>
        <v>0</v>
      </c>
      <c r="K80" s="37">
        <f t="shared" si="7"/>
        <v>0</v>
      </c>
      <c r="L80" s="37">
        <f t="shared" si="7"/>
        <v>0</v>
      </c>
      <c r="M80" s="37">
        <f t="shared" si="7"/>
        <v>0</v>
      </c>
      <c r="N80" s="37">
        <f t="shared" si="7"/>
        <v>0</v>
      </c>
      <c r="O80" s="37">
        <f t="shared" si="7"/>
        <v>0</v>
      </c>
      <c r="P80" s="37">
        <f t="shared" si="7"/>
        <v>0</v>
      </c>
      <c r="Q80" s="37">
        <f t="shared" si="7"/>
        <v>0</v>
      </c>
      <c r="R80" s="37">
        <f t="shared" si="7"/>
        <v>0</v>
      </c>
      <c r="S80" s="37">
        <f t="shared" si="7"/>
        <v>0</v>
      </c>
      <c r="T80" s="37">
        <f t="shared" si="7"/>
        <v>0</v>
      </c>
      <c r="U80" s="37">
        <f t="shared" si="7"/>
        <v>0</v>
      </c>
      <c r="V80" s="37">
        <f t="shared" si="7"/>
        <v>0</v>
      </c>
      <c r="W80" s="37">
        <f t="shared" si="7"/>
        <v>0</v>
      </c>
      <c r="X80" s="37">
        <f t="shared" si="7"/>
        <v>0</v>
      </c>
      <c r="Y80" s="37">
        <f t="shared" si="7"/>
        <v>0</v>
      </c>
      <c r="Z80" s="37">
        <f t="shared" si="7"/>
        <v>0</v>
      </c>
      <c r="AA80" s="37">
        <f t="shared" si="7"/>
        <v>0</v>
      </c>
      <c r="AB80" s="37">
        <f t="shared" si="7"/>
        <v>0</v>
      </c>
      <c r="AC80" s="37">
        <f t="shared" si="7"/>
        <v>0</v>
      </c>
      <c r="AD80" s="37">
        <f t="shared" si="7"/>
        <v>0</v>
      </c>
      <c r="AE80" s="37">
        <f t="shared" si="7"/>
        <v>0</v>
      </c>
      <c r="AF80" s="37">
        <f t="shared" si="7"/>
        <v>0</v>
      </c>
      <c r="AG80" s="37">
        <f t="shared" si="7"/>
        <v>0</v>
      </c>
      <c r="AH80" s="37">
        <f t="shared" si="7"/>
        <v>0</v>
      </c>
      <c r="AI80" s="37">
        <f t="shared" si="7"/>
        <v>0</v>
      </c>
      <c r="AJ80" s="37">
        <f t="shared" si="7"/>
        <v>0</v>
      </c>
      <c r="AK80" s="37">
        <f t="shared" si="7"/>
        <v>0</v>
      </c>
      <c r="AL80" s="37">
        <f t="shared" si="7"/>
        <v>0</v>
      </c>
      <c r="AM80" s="37">
        <f t="shared" si="7"/>
        <v>0</v>
      </c>
      <c r="AN80" s="37">
        <f t="shared" si="7"/>
        <v>0</v>
      </c>
      <c r="AO80" s="37">
        <f t="shared" si="7"/>
        <v>0</v>
      </c>
      <c r="AP80" s="37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0"/>
      <c r="P81" s="40"/>
      <c r="Q81" s="40"/>
      <c r="R81" s="40"/>
      <c r="S81" s="39"/>
      <c r="T81" s="40"/>
      <c r="U81" s="40"/>
      <c r="V81" s="40"/>
      <c r="W81" s="39"/>
      <c r="X81" s="39"/>
      <c r="Y81" s="40"/>
      <c r="Z81" s="40"/>
      <c r="AA81" s="40"/>
      <c r="AB81" s="40"/>
      <c r="AC81" s="40"/>
      <c r="AD81" s="41"/>
      <c r="AE81" s="41"/>
      <c r="AF81" s="41"/>
      <c r="AG81" s="41"/>
      <c r="AH81" s="41"/>
      <c r="AI81" s="41"/>
      <c r="AJ81" s="44"/>
      <c r="AK81" s="44"/>
      <c r="AL81" s="44"/>
      <c r="AM81" s="44"/>
      <c r="AN81" s="44"/>
      <c r="AO81" s="44"/>
      <c r="AP81" s="44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40"/>
      <c r="P82" s="40"/>
      <c r="Q82" s="40"/>
      <c r="R82" s="40"/>
      <c r="S82" s="39"/>
      <c r="T82" s="40"/>
      <c r="U82" s="40"/>
      <c r="V82" s="40"/>
      <c r="W82" s="39"/>
      <c r="X82" s="39"/>
      <c r="Y82" s="40"/>
      <c r="Z82" s="40"/>
      <c r="AA82" s="40"/>
      <c r="AB82" s="40"/>
      <c r="AC82" s="40"/>
      <c r="AD82" s="41"/>
      <c r="AE82" s="41"/>
      <c r="AF82" s="41"/>
      <c r="AG82" s="41"/>
      <c r="AH82" s="41"/>
      <c r="AI82" s="41"/>
      <c r="AJ82" s="44"/>
      <c r="AK82" s="44"/>
      <c r="AL82" s="44"/>
      <c r="AM82" s="44"/>
      <c r="AN82" s="44"/>
      <c r="AO82" s="44"/>
      <c r="AP82" s="44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37">
        <f>SUM(E84:E104)</f>
        <v>1</v>
      </c>
      <c r="F83" s="37">
        <f t="shared" ref="F83:AP83" si="8">SUM(F84:F104)</f>
        <v>1</v>
      </c>
      <c r="G83" s="37">
        <f t="shared" si="8"/>
        <v>0</v>
      </c>
      <c r="H83" s="37">
        <f t="shared" si="8"/>
        <v>0</v>
      </c>
      <c r="I83" s="37">
        <f t="shared" si="8"/>
        <v>0</v>
      </c>
      <c r="J83" s="37">
        <f t="shared" si="8"/>
        <v>0</v>
      </c>
      <c r="K83" s="37">
        <f t="shared" si="8"/>
        <v>0</v>
      </c>
      <c r="L83" s="37">
        <f t="shared" si="8"/>
        <v>0</v>
      </c>
      <c r="M83" s="37">
        <f t="shared" si="8"/>
        <v>0</v>
      </c>
      <c r="N83" s="37">
        <f t="shared" si="8"/>
        <v>0</v>
      </c>
      <c r="O83" s="37">
        <f t="shared" si="8"/>
        <v>1</v>
      </c>
      <c r="P83" s="37">
        <f t="shared" si="8"/>
        <v>0</v>
      </c>
      <c r="Q83" s="37">
        <f t="shared" si="8"/>
        <v>0</v>
      </c>
      <c r="R83" s="37">
        <f t="shared" si="8"/>
        <v>0</v>
      </c>
      <c r="S83" s="37">
        <f t="shared" si="8"/>
        <v>0</v>
      </c>
      <c r="T83" s="37">
        <f t="shared" si="8"/>
        <v>0</v>
      </c>
      <c r="U83" s="37">
        <f t="shared" si="8"/>
        <v>0</v>
      </c>
      <c r="V83" s="37">
        <f t="shared" si="8"/>
        <v>0</v>
      </c>
      <c r="W83" s="37">
        <f t="shared" si="8"/>
        <v>0</v>
      </c>
      <c r="X83" s="37">
        <f t="shared" si="8"/>
        <v>0</v>
      </c>
      <c r="Y83" s="37">
        <f t="shared" si="8"/>
        <v>0</v>
      </c>
      <c r="Z83" s="37">
        <f t="shared" si="8"/>
        <v>0</v>
      </c>
      <c r="AA83" s="37">
        <f t="shared" si="8"/>
        <v>0</v>
      </c>
      <c r="AB83" s="37">
        <f t="shared" si="8"/>
        <v>0</v>
      </c>
      <c r="AC83" s="37">
        <f t="shared" si="8"/>
        <v>0</v>
      </c>
      <c r="AD83" s="37">
        <f t="shared" si="8"/>
        <v>0</v>
      </c>
      <c r="AE83" s="37">
        <f t="shared" si="8"/>
        <v>0</v>
      </c>
      <c r="AF83" s="37">
        <f t="shared" si="8"/>
        <v>0</v>
      </c>
      <c r="AG83" s="37">
        <f t="shared" si="8"/>
        <v>0</v>
      </c>
      <c r="AH83" s="37">
        <f t="shared" si="8"/>
        <v>0</v>
      </c>
      <c r="AI83" s="37">
        <f t="shared" si="8"/>
        <v>0</v>
      </c>
      <c r="AJ83" s="37">
        <f t="shared" si="8"/>
        <v>0</v>
      </c>
      <c r="AK83" s="37">
        <f t="shared" si="8"/>
        <v>0</v>
      </c>
      <c r="AL83" s="37">
        <f t="shared" si="8"/>
        <v>0</v>
      </c>
      <c r="AM83" s="37">
        <f t="shared" si="8"/>
        <v>0</v>
      </c>
      <c r="AN83" s="37">
        <f t="shared" si="8"/>
        <v>0</v>
      </c>
      <c r="AO83" s="37">
        <f t="shared" si="8"/>
        <v>0</v>
      </c>
      <c r="AP83" s="37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40"/>
      <c r="P84" s="40"/>
      <c r="Q84" s="40"/>
      <c r="R84" s="40"/>
      <c r="S84" s="39"/>
      <c r="T84" s="40"/>
      <c r="U84" s="40"/>
      <c r="V84" s="40"/>
      <c r="W84" s="39"/>
      <c r="X84" s="39"/>
      <c r="Y84" s="40"/>
      <c r="Z84" s="40"/>
      <c r="AA84" s="40"/>
      <c r="AB84" s="40"/>
      <c r="AC84" s="40"/>
      <c r="AD84" s="41"/>
      <c r="AE84" s="41"/>
      <c r="AF84" s="43"/>
      <c r="AG84" s="41"/>
      <c r="AH84" s="41"/>
      <c r="AI84" s="43"/>
      <c r="AJ84" s="44"/>
      <c r="AK84" s="44"/>
      <c r="AL84" s="44"/>
      <c r="AM84" s="44"/>
      <c r="AN84" s="44"/>
      <c r="AO84" s="44"/>
      <c r="AP84" s="44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39">
        <v>1</v>
      </c>
      <c r="F85" s="39">
        <v>1</v>
      </c>
      <c r="G85" s="39"/>
      <c r="H85" s="39"/>
      <c r="I85" s="39"/>
      <c r="J85" s="39"/>
      <c r="K85" s="39"/>
      <c r="L85" s="39"/>
      <c r="M85" s="39"/>
      <c r="N85" s="39"/>
      <c r="O85" s="40">
        <v>1</v>
      </c>
      <c r="P85" s="40"/>
      <c r="Q85" s="40"/>
      <c r="R85" s="40"/>
      <c r="S85" s="39"/>
      <c r="T85" s="40"/>
      <c r="U85" s="40"/>
      <c r="V85" s="40"/>
      <c r="W85" s="39"/>
      <c r="X85" s="39"/>
      <c r="Y85" s="40"/>
      <c r="Z85" s="40"/>
      <c r="AA85" s="40"/>
      <c r="AB85" s="40"/>
      <c r="AC85" s="40"/>
      <c r="AD85" s="41"/>
      <c r="AE85" s="41"/>
      <c r="AF85" s="43"/>
      <c r="AG85" s="41"/>
      <c r="AH85" s="41"/>
      <c r="AI85" s="43"/>
      <c r="AJ85" s="44"/>
      <c r="AK85" s="44"/>
      <c r="AL85" s="44"/>
      <c r="AM85" s="44"/>
      <c r="AN85" s="44"/>
      <c r="AO85" s="44"/>
      <c r="AP85" s="44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40"/>
      <c r="P86" s="40"/>
      <c r="Q86" s="40"/>
      <c r="R86" s="40"/>
      <c r="S86" s="39"/>
      <c r="T86" s="40"/>
      <c r="U86" s="40"/>
      <c r="V86" s="40"/>
      <c r="W86" s="39"/>
      <c r="X86" s="39"/>
      <c r="Y86" s="40"/>
      <c r="Z86" s="40"/>
      <c r="AA86" s="40"/>
      <c r="AB86" s="40"/>
      <c r="AC86" s="40"/>
      <c r="AD86" s="41"/>
      <c r="AE86" s="41"/>
      <c r="AF86" s="43"/>
      <c r="AG86" s="41"/>
      <c r="AH86" s="41"/>
      <c r="AI86" s="43"/>
      <c r="AJ86" s="44"/>
      <c r="AK86" s="44"/>
      <c r="AL86" s="44"/>
      <c r="AM86" s="44"/>
      <c r="AN86" s="44"/>
      <c r="AO86" s="44"/>
      <c r="AP86" s="44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40"/>
      <c r="P87" s="40"/>
      <c r="Q87" s="40"/>
      <c r="R87" s="40"/>
      <c r="S87" s="39"/>
      <c r="T87" s="40"/>
      <c r="U87" s="40"/>
      <c r="V87" s="40"/>
      <c r="W87" s="39"/>
      <c r="X87" s="39"/>
      <c r="Y87" s="40"/>
      <c r="Z87" s="40"/>
      <c r="AA87" s="40"/>
      <c r="AB87" s="40"/>
      <c r="AC87" s="40"/>
      <c r="AD87" s="41"/>
      <c r="AE87" s="41"/>
      <c r="AF87" s="43"/>
      <c r="AG87" s="41"/>
      <c r="AH87" s="41"/>
      <c r="AI87" s="43"/>
      <c r="AJ87" s="44"/>
      <c r="AK87" s="44"/>
      <c r="AL87" s="44"/>
      <c r="AM87" s="44"/>
      <c r="AN87" s="44"/>
      <c r="AO87" s="44"/>
      <c r="AP87" s="44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40"/>
      <c r="P88" s="40"/>
      <c r="Q88" s="40"/>
      <c r="R88" s="40"/>
      <c r="S88" s="39"/>
      <c r="T88" s="40"/>
      <c r="U88" s="40"/>
      <c r="V88" s="40"/>
      <c r="W88" s="39"/>
      <c r="X88" s="39"/>
      <c r="Y88" s="40"/>
      <c r="Z88" s="40"/>
      <c r="AA88" s="40"/>
      <c r="AB88" s="40"/>
      <c r="AC88" s="40"/>
      <c r="AD88" s="41"/>
      <c r="AE88" s="41"/>
      <c r="AF88" s="43"/>
      <c r="AG88" s="41"/>
      <c r="AH88" s="41"/>
      <c r="AI88" s="43"/>
      <c r="AJ88" s="44"/>
      <c r="AK88" s="44"/>
      <c r="AL88" s="44"/>
      <c r="AM88" s="44"/>
      <c r="AN88" s="44"/>
      <c r="AO88" s="44"/>
      <c r="AP88" s="44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40"/>
      <c r="P89" s="40"/>
      <c r="Q89" s="40"/>
      <c r="R89" s="40"/>
      <c r="S89" s="39"/>
      <c r="T89" s="40"/>
      <c r="U89" s="40"/>
      <c r="V89" s="40"/>
      <c r="W89" s="39"/>
      <c r="X89" s="39"/>
      <c r="Y89" s="40"/>
      <c r="Z89" s="40"/>
      <c r="AA89" s="40"/>
      <c r="AB89" s="40"/>
      <c r="AC89" s="40"/>
      <c r="AD89" s="41"/>
      <c r="AE89" s="41"/>
      <c r="AF89" s="43"/>
      <c r="AG89" s="41"/>
      <c r="AH89" s="41"/>
      <c r="AI89" s="43"/>
      <c r="AJ89" s="44"/>
      <c r="AK89" s="44"/>
      <c r="AL89" s="44"/>
      <c r="AM89" s="44"/>
      <c r="AN89" s="44"/>
      <c r="AO89" s="44"/>
      <c r="AP89" s="44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40"/>
      <c r="P90" s="40"/>
      <c r="Q90" s="40"/>
      <c r="R90" s="40"/>
      <c r="S90" s="39"/>
      <c r="T90" s="40"/>
      <c r="U90" s="40"/>
      <c r="V90" s="40"/>
      <c r="W90" s="39"/>
      <c r="X90" s="39"/>
      <c r="Y90" s="40"/>
      <c r="Z90" s="40"/>
      <c r="AA90" s="40"/>
      <c r="AB90" s="40"/>
      <c r="AC90" s="40"/>
      <c r="AD90" s="41"/>
      <c r="AE90" s="41"/>
      <c r="AF90" s="43"/>
      <c r="AG90" s="41"/>
      <c r="AH90" s="41"/>
      <c r="AI90" s="43"/>
      <c r="AJ90" s="44"/>
      <c r="AK90" s="44"/>
      <c r="AL90" s="44"/>
      <c r="AM90" s="44"/>
      <c r="AN90" s="44"/>
      <c r="AO90" s="44"/>
      <c r="AP90" s="44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40"/>
      <c r="P91" s="40"/>
      <c r="Q91" s="40"/>
      <c r="R91" s="40"/>
      <c r="S91" s="39"/>
      <c r="T91" s="40"/>
      <c r="U91" s="40"/>
      <c r="V91" s="40"/>
      <c r="W91" s="39"/>
      <c r="X91" s="39"/>
      <c r="Y91" s="40"/>
      <c r="Z91" s="40"/>
      <c r="AA91" s="40"/>
      <c r="AB91" s="40"/>
      <c r="AC91" s="40"/>
      <c r="AD91" s="41"/>
      <c r="AE91" s="41"/>
      <c r="AF91" s="43"/>
      <c r="AG91" s="41"/>
      <c r="AH91" s="41"/>
      <c r="AI91" s="43"/>
      <c r="AJ91" s="44"/>
      <c r="AK91" s="44"/>
      <c r="AL91" s="44"/>
      <c r="AM91" s="44"/>
      <c r="AN91" s="44"/>
      <c r="AO91" s="44"/>
      <c r="AP91" s="44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40"/>
      <c r="P92" s="40"/>
      <c r="Q92" s="40"/>
      <c r="R92" s="40"/>
      <c r="S92" s="39"/>
      <c r="T92" s="40"/>
      <c r="U92" s="40"/>
      <c r="V92" s="40"/>
      <c r="W92" s="39"/>
      <c r="X92" s="39"/>
      <c r="Y92" s="40"/>
      <c r="Z92" s="40"/>
      <c r="AA92" s="40"/>
      <c r="AB92" s="40"/>
      <c r="AC92" s="40"/>
      <c r="AD92" s="41"/>
      <c r="AE92" s="41"/>
      <c r="AF92" s="43"/>
      <c r="AG92" s="41"/>
      <c r="AH92" s="41"/>
      <c r="AI92" s="43"/>
      <c r="AJ92" s="44"/>
      <c r="AK92" s="44"/>
      <c r="AL92" s="44"/>
      <c r="AM92" s="44"/>
      <c r="AN92" s="44"/>
      <c r="AO92" s="44"/>
      <c r="AP92" s="44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40"/>
      <c r="P93" s="40"/>
      <c r="Q93" s="40"/>
      <c r="R93" s="40"/>
      <c r="S93" s="39"/>
      <c r="T93" s="40"/>
      <c r="U93" s="40"/>
      <c r="V93" s="40"/>
      <c r="W93" s="39"/>
      <c r="X93" s="39"/>
      <c r="Y93" s="40"/>
      <c r="Z93" s="40"/>
      <c r="AA93" s="40"/>
      <c r="AB93" s="40"/>
      <c r="AC93" s="40"/>
      <c r="AD93" s="41"/>
      <c r="AE93" s="41"/>
      <c r="AF93" s="43"/>
      <c r="AG93" s="41"/>
      <c r="AH93" s="41"/>
      <c r="AI93" s="43"/>
      <c r="AJ93" s="44"/>
      <c r="AK93" s="44"/>
      <c r="AL93" s="44"/>
      <c r="AM93" s="44"/>
      <c r="AN93" s="44"/>
      <c r="AO93" s="44"/>
      <c r="AP93" s="44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40"/>
      <c r="P94" s="40"/>
      <c r="Q94" s="40"/>
      <c r="R94" s="40"/>
      <c r="S94" s="39"/>
      <c r="T94" s="40"/>
      <c r="U94" s="40"/>
      <c r="V94" s="40"/>
      <c r="W94" s="39"/>
      <c r="X94" s="39"/>
      <c r="Y94" s="40"/>
      <c r="Z94" s="40"/>
      <c r="AA94" s="40"/>
      <c r="AB94" s="40"/>
      <c r="AC94" s="40"/>
      <c r="AD94" s="41"/>
      <c r="AE94" s="41"/>
      <c r="AF94" s="43"/>
      <c r="AG94" s="41"/>
      <c r="AH94" s="41"/>
      <c r="AI94" s="43"/>
      <c r="AJ94" s="44"/>
      <c r="AK94" s="44"/>
      <c r="AL94" s="44"/>
      <c r="AM94" s="44"/>
      <c r="AN94" s="44"/>
      <c r="AO94" s="44"/>
      <c r="AP94" s="44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40"/>
      <c r="Q95" s="40"/>
      <c r="R95" s="40"/>
      <c r="S95" s="40"/>
      <c r="T95" s="39"/>
      <c r="U95" s="40"/>
      <c r="V95" s="40"/>
      <c r="W95" s="40"/>
      <c r="X95" s="39"/>
      <c r="Y95" s="39"/>
      <c r="Z95" s="40"/>
      <c r="AA95" s="40"/>
      <c r="AB95" s="40"/>
      <c r="AC95" s="40"/>
      <c r="AD95" s="41"/>
      <c r="AE95" s="41"/>
      <c r="AF95" s="43"/>
      <c r="AG95" s="41"/>
      <c r="AH95" s="41"/>
      <c r="AI95" s="43"/>
      <c r="AJ95" s="44"/>
      <c r="AK95" s="44"/>
      <c r="AL95" s="44"/>
      <c r="AM95" s="44"/>
      <c r="AN95" s="44"/>
      <c r="AO95" s="44"/>
      <c r="AP95" s="44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40"/>
      <c r="P96" s="40"/>
      <c r="Q96" s="40"/>
      <c r="R96" s="40"/>
      <c r="S96" s="39"/>
      <c r="T96" s="40"/>
      <c r="U96" s="40"/>
      <c r="V96" s="40"/>
      <c r="W96" s="39"/>
      <c r="X96" s="39"/>
      <c r="Y96" s="40"/>
      <c r="Z96" s="40"/>
      <c r="AA96" s="40"/>
      <c r="AB96" s="40"/>
      <c r="AC96" s="40"/>
      <c r="AD96" s="41"/>
      <c r="AE96" s="41"/>
      <c r="AF96" s="43"/>
      <c r="AG96" s="41"/>
      <c r="AH96" s="41"/>
      <c r="AI96" s="43"/>
      <c r="AJ96" s="44"/>
      <c r="AK96" s="44"/>
      <c r="AL96" s="44"/>
      <c r="AM96" s="44"/>
      <c r="AN96" s="44"/>
      <c r="AO96" s="44"/>
      <c r="AP96" s="44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40"/>
      <c r="P97" s="40"/>
      <c r="Q97" s="40"/>
      <c r="R97" s="39"/>
      <c r="S97" s="39"/>
      <c r="T97" s="40"/>
      <c r="U97" s="40"/>
      <c r="V97" s="40"/>
      <c r="W97" s="39"/>
      <c r="X97" s="39"/>
      <c r="Y97" s="40"/>
      <c r="Z97" s="40"/>
      <c r="AA97" s="40"/>
      <c r="AB97" s="40"/>
      <c r="AC97" s="40"/>
      <c r="AD97" s="41"/>
      <c r="AE97" s="41"/>
      <c r="AF97" s="43"/>
      <c r="AG97" s="41"/>
      <c r="AH97" s="41"/>
      <c r="AI97" s="43"/>
      <c r="AJ97" s="44"/>
      <c r="AK97" s="44"/>
      <c r="AL97" s="44"/>
      <c r="AM97" s="44"/>
      <c r="AN97" s="44"/>
      <c r="AO97" s="44"/>
      <c r="AP97" s="44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40"/>
      <c r="Q98" s="40"/>
      <c r="R98" s="40"/>
      <c r="S98" s="40"/>
      <c r="T98" s="39"/>
      <c r="U98" s="40"/>
      <c r="V98" s="40"/>
      <c r="W98" s="40"/>
      <c r="X98" s="39"/>
      <c r="Y98" s="39"/>
      <c r="Z98" s="40"/>
      <c r="AA98" s="40"/>
      <c r="AB98" s="40"/>
      <c r="AC98" s="40"/>
      <c r="AD98" s="41"/>
      <c r="AE98" s="41"/>
      <c r="AF98" s="43"/>
      <c r="AG98" s="41"/>
      <c r="AH98" s="41"/>
      <c r="AI98" s="43"/>
      <c r="AJ98" s="44"/>
      <c r="AK98" s="44"/>
      <c r="AL98" s="44"/>
      <c r="AM98" s="44"/>
      <c r="AN98" s="44"/>
      <c r="AO98" s="44"/>
      <c r="AP98" s="44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40"/>
      <c r="P99" s="40"/>
      <c r="Q99" s="40"/>
      <c r="R99" s="40"/>
      <c r="S99" s="39"/>
      <c r="T99" s="40"/>
      <c r="U99" s="40"/>
      <c r="V99" s="40"/>
      <c r="W99" s="39"/>
      <c r="X99" s="39"/>
      <c r="Y99" s="40"/>
      <c r="Z99" s="40"/>
      <c r="AA99" s="40"/>
      <c r="AB99" s="40"/>
      <c r="AC99" s="40"/>
      <c r="AD99" s="41"/>
      <c r="AE99" s="41"/>
      <c r="AF99" s="43"/>
      <c r="AG99" s="41"/>
      <c r="AH99" s="41"/>
      <c r="AI99" s="43"/>
      <c r="AJ99" s="44"/>
      <c r="AK99" s="44"/>
      <c r="AL99" s="44"/>
      <c r="AM99" s="44"/>
      <c r="AN99" s="44"/>
      <c r="AO99" s="44"/>
      <c r="AP99" s="44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40"/>
      <c r="Q100" s="40"/>
      <c r="R100" s="40"/>
      <c r="S100" s="40"/>
      <c r="T100" s="39"/>
      <c r="U100" s="40"/>
      <c r="V100" s="40"/>
      <c r="W100" s="40"/>
      <c r="X100" s="39"/>
      <c r="Y100" s="39"/>
      <c r="Z100" s="40"/>
      <c r="AA100" s="40"/>
      <c r="AB100" s="40"/>
      <c r="AC100" s="40"/>
      <c r="AD100" s="41"/>
      <c r="AE100" s="41"/>
      <c r="AF100" s="43"/>
      <c r="AG100" s="41"/>
      <c r="AH100" s="41"/>
      <c r="AI100" s="43"/>
      <c r="AJ100" s="44"/>
      <c r="AK100" s="44"/>
      <c r="AL100" s="44"/>
      <c r="AM100" s="44"/>
      <c r="AN100" s="44"/>
      <c r="AO100" s="44"/>
      <c r="AP100" s="44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40"/>
      <c r="Q101" s="40"/>
      <c r="R101" s="40"/>
      <c r="S101" s="40"/>
      <c r="T101" s="39"/>
      <c r="U101" s="40"/>
      <c r="V101" s="40"/>
      <c r="W101" s="40"/>
      <c r="X101" s="39"/>
      <c r="Y101" s="39"/>
      <c r="Z101" s="40"/>
      <c r="AA101" s="40"/>
      <c r="AB101" s="40"/>
      <c r="AC101" s="40"/>
      <c r="AD101" s="41"/>
      <c r="AE101" s="41"/>
      <c r="AF101" s="43"/>
      <c r="AG101" s="41"/>
      <c r="AH101" s="41"/>
      <c r="AI101" s="43"/>
      <c r="AJ101" s="44"/>
      <c r="AK101" s="44"/>
      <c r="AL101" s="44"/>
      <c r="AM101" s="44"/>
      <c r="AN101" s="44"/>
      <c r="AO101" s="44"/>
      <c r="AP101" s="44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40"/>
      <c r="P102" s="40"/>
      <c r="Q102" s="40"/>
      <c r="R102" s="40"/>
      <c r="S102" s="39"/>
      <c r="T102" s="40"/>
      <c r="U102" s="40"/>
      <c r="V102" s="40"/>
      <c r="W102" s="39"/>
      <c r="X102" s="39"/>
      <c r="Y102" s="40"/>
      <c r="Z102" s="40"/>
      <c r="AA102" s="40"/>
      <c r="AB102" s="40"/>
      <c r="AC102" s="40"/>
      <c r="AD102" s="41"/>
      <c r="AE102" s="41"/>
      <c r="AF102" s="43"/>
      <c r="AG102" s="41"/>
      <c r="AH102" s="41"/>
      <c r="AI102" s="43"/>
      <c r="AJ102" s="44"/>
      <c r="AK102" s="44"/>
      <c r="AL102" s="44"/>
      <c r="AM102" s="44"/>
      <c r="AN102" s="44"/>
      <c r="AO102" s="44"/>
      <c r="AP102" s="44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0"/>
      <c r="P103" s="40"/>
      <c r="Q103" s="40"/>
      <c r="R103" s="40"/>
      <c r="S103" s="39"/>
      <c r="T103" s="40"/>
      <c r="U103" s="40"/>
      <c r="V103" s="40"/>
      <c r="W103" s="39"/>
      <c r="X103" s="39"/>
      <c r="Y103" s="40"/>
      <c r="Z103" s="40"/>
      <c r="AA103" s="40"/>
      <c r="AB103" s="40"/>
      <c r="AC103" s="40"/>
      <c r="AD103" s="41"/>
      <c r="AE103" s="41"/>
      <c r="AF103" s="43"/>
      <c r="AG103" s="41"/>
      <c r="AH103" s="41"/>
      <c r="AI103" s="43"/>
      <c r="AJ103" s="44"/>
      <c r="AK103" s="44"/>
      <c r="AL103" s="44"/>
      <c r="AM103" s="44"/>
      <c r="AN103" s="44"/>
      <c r="AO103" s="44"/>
      <c r="AP103" s="44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40"/>
      <c r="P104" s="40"/>
      <c r="Q104" s="40"/>
      <c r="R104" s="40"/>
      <c r="S104" s="39"/>
      <c r="T104" s="40"/>
      <c r="U104" s="40"/>
      <c r="V104" s="40"/>
      <c r="W104" s="39"/>
      <c r="X104" s="39"/>
      <c r="Y104" s="40"/>
      <c r="Z104" s="40"/>
      <c r="AA104" s="40"/>
      <c r="AB104" s="40"/>
      <c r="AC104" s="40"/>
      <c r="AD104" s="41"/>
      <c r="AE104" s="41"/>
      <c r="AF104" s="43"/>
      <c r="AG104" s="41"/>
      <c r="AH104" s="41"/>
      <c r="AI104" s="43"/>
      <c r="AJ104" s="44"/>
      <c r="AK104" s="44"/>
      <c r="AL104" s="44"/>
      <c r="AM104" s="44"/>
      <c r="AN104" s="44"/>
      <c r="AO104" s="44"/>
      <c r="AP104" s="44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37">
        <f>SUM(E106:E109)</f>
        <v>0</v>
      </c>
      <c r="F105" s="37">
        <f t="shared" ref="F105:AP105" si="9">SUM(F106:F109)</f>
        <v>0</v>
      </c>
      <c r="G105" s="37">
        <f t="shared" si="9"/>
        <v>0</v>
      </c>
      <c r="H105" s="37">
        <f t="shared" si="9"/>
        <v>0</v>
      </c>
      <c r="I105" s="37">
        <f t="shared" si="9"/>
        <v>0</v>
      </c>
      <c r="J105" s="37">
        <f t="shared" si="9"/>
        <v>0</v>
      </c>
      <c r="K105" s="37">
        <f t="shared" si="9"/>
        <v>0</v>
      </c>
      <c r="L105" s="37">
        <f t="shared" si="9"/>
        <v>0</v>
      </c>
      <c r="M105" s="37">
        <f t="shared" si="9"/>
        <v>0</v>
      </c>
      <c r="N105" s="37">
        <f t="shared" si="9"/>
        <v>0</v>
      </c>
      <c r="O105" s="37">
        <f t="shared" si="9"/>
        <v>0</v>
      </c>
      <c r="P105" s="37">
        <f t="shared" si="9"/>
        <v>0</v>
      </c>
      <c r="Q105" s="37">
        <f t="shared" si="9"/>
        <v>0</v>
      </c>
      <c r="R105" s="37">
        <f t="shared" si="9"/>
        <v>0</v>
      </c>
      <c r="S105" s="37">
        <f t="shared" si="9"/>
        <v>0</v>
      </c>
      <c r="T105" s="37">
        <f t="shared" si="9"/>
        <v>0</v>
      </c>
      <c r="U105" s="37">
        <f t="shared" si="9"/>
        <v>0</v>
      </c>
      <c r="V105" s="37">
        <f t="shared" si="9"/>
        <v>0</v>
      </c>
      <c r="W105" s="37">
        <f t="shared" si="9"/>
        <v>0</v>
      </c>
      <c r="X105" s="37">
        <f t="shared" si="9"/>
        <v>0</v>
      </c>
      <c r="Y105" s="37">
        <f t="shared" si="9"/>
        <v>0</v>
      </c>
      <c r="Z105" s="37">
        <f t="shared" si="9"/>
        <v>0</v>
      </c>
      <c r="AA105" s="37">
        <f t="shared" si="9"/>
        <v>0</v>
      </c>
      <c r="AB105" s="37">
        <f t="shared" si="9"/>
        <v>0</v>
      </c>
      <c r="AC105" s="37">
        <f t="shared" si="9"/>
        <v>0</v>
      </c>
      <c r="AD105" s="37">
        <f t="shared" si="9"/>
        <v>0</v>
      </c>
      <c r="AE105" s="37">
        <f t="shared" si="9"/>
        <v>0</v>
      </c>
      <c r="AF105" s="37">
        <f t="shared" si="9"/>
        <v>0</v>
      </c>
      <c r="AG105" s="37">
        <f t="shared" si="9"/>
        <v>0</v>
      </c>
      <c r="AH105" s="37">
        <f t="shared" si="9"/>
        <v>0</v>
      </c>
      <c r="AI105" s="37">
        <f t="shared" si="9"/>
        <v>0</v>
      </c>
      <c r="AJ105" s="37">
        <f t="shared" si="9"/>
        <v>0</v>
      </c>
      <c r="AK105" s="37">
        <f t="shared" si="9"/>
        <v>0</v>
      </c>
      <c r="AL105" s="37">
        <f t="shared" si="9"/>
        <v>0</v>
      </c>
      <c r="AM105" s="37">
        <f t="shared" si="9"/>
        <v>0</v>
      </c>
      <c r="AN105" s="37">
        <f t="shared" si="9"/>
        <v>0</v>
      </c>
      <c r="AO105" s="37">
        <f t="shared" si="9"/>
        <v>0</v>
      </c>
      <c r="AP105" s="37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40"/>
      <c r="Q106" s="40"/>
      <c r="R106" s="40"/>
      <c r="S106" s="40"/>
      <c r="T106" s="39"/>
      <c r="U106" s="40"/>
      <c r="V106" s="40"/>
      <c r="W106" s="40"/>
      <c r="X106" s="39"/>
      <c r="Y106" s="39"/>
      <c r="Z106" s="40"/>
      <c r="AA106" s="40"/>
      <c r="AB106" s="40"/>
      <c r="AC106" s="40"/>
      <c r="AD106" s="41"/>
      <c r="AE106" s="41"/>
      <c r="AF106" s="41"/>
      <c r="AG106" s="41"/>
      <c r="AH106" s="41"/>
      <c r="AI106" s="43"/>
      <c r="AJ106" s="44"/>
      <c r="AK106" s="44"/>
      <c r="AL106" s="44"/>
      <c r="AM106" s="44"/>
      <c r="AN106" s="44"/>
      <c r="AO106" s="44"/>
      <c r="AP106" s="44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40"/>
      <c r="Q107" s="40"/>
      <c r="R107" s="40"/>
      <c r="S107" s="40"/>
      <c r="T107" s="39"/>
      <c r="U107" s="40"/>
      <c r="V107" s="40"/>
      <c r="W107" s="40"/>
      <c r="X107" s="39"/>
      <c r="Y107" s="39"/>
      <c r="Z107" s="40"/>
      <c r="AA107" s="40"/>
      <c r="AB107" s="40"/>
      <c r="AC107" s="40"/>
      <c r="AD107" s="41"/>
      <c r="AE107" s="41"/>
      <c r="AF107" s="41"/>
      <c r="AG107" s="41"/>
      <c r="AH107" s="41"/>
      <c r="AI107" s="43"/>
      <c r="AJ107" s="44"/>
      <c r="AK107" s="44"/>
      <c r="AL107" s="44"/>
      <c r="AM107" s="44"/>
      <c r="AN107" s="44"/>
      <c r="AO107" s="44"/>
      <c r="AP107" s="44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40"/>
      <c r="Q108" s="40"/>
      <c r="R108" s="40"/>
      <c r="S108" s="40"/>
      <c r="T108" s="39"/>
      <c r="U108" s="40"/>
      <c r="V108" s="40"/>
      <c r="W108" s="40"/>
      <c r="X108" s="39"/>
      <c r="Y108" s="39"/>
      <c r="Z108" s="40"/>
      <c r="AA108" s="40"/>
      <c r="AB108" s="40"/>
      <c r="AC108" s="40"/>
      <c r="AD108" s="41"/>
      <c r="AE108" s="41"/>
      <c r="AF108" s="41"/>
      <c r="AG108" s="41"/>
      <c r="AH108" s="41"/>
      <c r="AI108" s="43"/>
      <c r="AJ108" s="44"/>
      <c r="AK108" s="44"/>
      <c r="AL108" s="44"/>
      <c r="AM108" s="44"/>
      <c r="AN108" s="44"/>
      <c r="AO108" s="44"/>
      <c r="AP108" s="44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40"/>
      <c r="Q109" s="40"/>
      <c r="R109" s="40"/>
      <c r="S109" s="40"/>
      <c r="T109" s="39"/>
      <c r="U109" s="40"/>
      <c r="V109" s="40"/>
      <c r="W109" s="40"/>
      <c r="X109" s="39"/>
      <c r="Y109" s="39"/>
      <c r="Z109" s="40"/>
      <c r="AA109" s="40"/>
      <c r="AB109" s="40"/>
      <c r="AC109" s="40"/>
      <c r="AD109" s="41"/>
      <c r="AE109" s="41"/>
      <c r="AF109" s="41"/>
      <c r="AG109" s="41"/>
      <c r="AH109" s="41"/>
      <c r="AI109" s="43"/>
      <c r="AJ109" s="44"/>
      <c r="AK109" s="44"/>
      <c r="AL109" s="44"/>
      <c r="AM109" s="44"/>
      <c r="AN109" s="44"/>
      <c r="AO109" s="44"/>
      <c r="AP109" s="44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37">
        <f>SUM(E111:E118)</f>
        <v>1</v>
      </c>
      <c r="F110" s="37">
        <f t="shared" ref="F110:AP110" si="10">SUM(F111:F118)</f>
        <v>1</v>
      </c>
      <c r="G110" s="37">
        <f t="shared" si="10"/>
        <v>0</v>
      </c>
      <c r="H110" s="37">
        <f t="shared" si="10"/>
        <v>0</v>
      </c>
      <c r="I110" s="37">
        <f t="shared" si="10"/>
        <v>0</v>
      </c>
      <c r="J110" s="37">
        <f t="shared" si="10"/>
        <v>0</v>
      </c>
      <c r="K110" s="37">
        <f t="shared" si="10"/>
        <v>0</v>
      </c>
      <c r="L110" s="37">
        <f t="shared" si="10"/>
        <v>0</v>
      </c>
      <c r="M110" s="37">
        <f t="shared" si="10"/>
        <v>0</v>
      </c>
      <c r="N110" s="37">
        <f t="shared" si="10"/>
        <v>0</v>
      </c>
      <c r="O110" s="37">
        <f t="shared" si="10"/>
        <v>1</v>
      </c>
      <c r="P110" s="37">
        <f t="shared" si="10"/>
        <v>0</v>
      </c>
      <c r="Q110" s="37">
        <f t="shared" si="10"/>
        <v>0</v>
      </c>
      <c r="R110" s="37">
        <f t="shared" si="10"/>
        <v>0</v>
      </c>
      <c r="S110" s="37">
        <f t="shared" si="10"/>
        <v>0</v>
      </c>
      <c r="T110" s="37">
        <f t="shared" si="10"/>
        <v>0</v>
      </c>
      <c r="U110" s="37">
        <f t="shared" si="10"/>
        <v>0</v>
      </c>
      <c r="V110" s="37">
        <f t="shared" si="10"/>
        <v>0</v>
      </c>
      <c r="W110" s="37">
        <f t="shared" si="10"/>
        <v>0</v>
      </c>
      <c r="X110" s="37">
        <f t="shared" si="10"/>
        <v>0</v>
      </c>
      <c r="Y110" s="37">
        <f t="shared" si="10"/>
        <v>0</v>
      </c>
      <c r="Z110" s="37">
        <f t="shared" si="10"/>
        <v>0</v>
      </c>
      <c r="AA110" s="37">
        <f t="shared" si="10"/>
        <v>0</v>
      </c>
      <c r="AB110" s="37">
        <f t="shared" si="10"/>
        <v>0</v>
      </c>
      <c r="AC110" s="37">
        <f t="shared" si="10"/>
        <v>0</v>
      </c>
      <c r="AD110" s="37">
        <f t="shared" si="10"/>
        <v>0</v>
      </c>
      <c r="AE110" s="37">
        <f t="shared" si="10"/>
        <v>0</v>
      </c>
      <c r="AF110" s="37">
        <f t="shared" si="10"/>
        <v>0</v>
      </c>
      <c r="AG110" s="37">
        <f t="shared" si="10"/>
        <v>0</v>
      </c>
      <c r="AH110" s="37">
        <f t="shared" si="10"/>
        <v>0</v>
      </c>
      <c r="AI110" s="37">
        <f t="shared" si="10"/>
        <v>0</v>
      </c>
      <c r="AJ110" s="37">
        <f t="shared" si="10"/>
        <v>0</v>
      </c>
      <c r="AK110" s="37">
        <f t="shared" si="10"/>
        <v>0</v>
      </c>
      <c r="AL110" s="37">
        <f t="shared" si="10"/>
        <v>0</v>
      </c>
      <c r="AM110" s="37">
        <f t="shared" si="10"/>
        <v>0</v>
      </c>
      <c r="AN110" s="37">
        <f t="shared" si="10"/>
        <v>0</v>
      </c>
      <c r="AO110" s="37">
        <f t="shared" si="10"/>
        <v>0</v>
      </c>
      <c r="AP110" s="37">
        <f t="shared" si="10"/>
        <v>0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40"/>
      <c r="Q111" s="40"/>
      <c r="R111" s="40"/>
      <c r="S111" s="39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1"/>
      <c r="AE111" s="41"/>
      <c r="AF111" s="43"/>
      <c r="AG111" s="41"/>
      <c r="AH111" s="41"/>
      <c r="AI111" s="43"/>
      <c r="AJ111" s="44"/>
      <c r="AK111" s="44"/>
      <c r="AL111" s="44"/>
      <c r="AM111" s="44"/>
      <c r="AN111" s="44"/>
      <c r="AO111" s="44"/>
      <c r="AP111" s="44"/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40"/>
      <c r="Q112" s="40"/>
      <c r="R112" s="40"/>
      <c r="S112" s="39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1"/>
      <c r="AE112" s="41"/>
      <c r="AF112" s="43"/>
      <c r="AG112" s="41"/>
      <c r="AH112" s="41"/>
      <c r="AI112" s="43"/>
      <c r="AJ112" s="44"/>
      <c r="AK112" s="44"/>
      <c r="AL112" s="44"/>
      <c r="AM112" s="44"/>
      <c r="AN112" s="44"/>
      <c r="AO112" s="44"/>
      <c r="AP112" s="44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39">
        <v>1</v>
      </c>
      <c r="F113" s="39">
        <v>1</v>
      </c>
      <c r="G113" s="39"/>
      <c r="H113" s="39"/>
      <c r="I113" s="39"/>
      <c r="J113" s="39"/>
      <c r="K113" s="39"/>
      <c r="L113" s="39"/>
      <c r="M113" s="39"/>
      <c r="N113" s="39"/>
      <c r="O113" s="39">
        <v>1</v>
      </c>
      <c r="P113" s="40"/>
      <c r="Q113" s="40"/>
      <c r="R113" s="40"/>
      <c r="S113" s="39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1"/>
      <c r="AE113" s="41"/>
      <c r="AF113" s="43"/>
      <c r="AG113" s="41"/>
      <c r="AH113" s="41"/>
      <c r="AI113" s="43"/>
      <c r="AJ113" s="44"/>
      <c r="AK113" s="44"/>
      <c r="AL113" s="44"/>
      <c r="AM113" s="44"/>
      <c r="AN113" s="44"/>
      <c r="AO113" s="44"/>
      <c r="AP113" s="44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40"/>
      <c r="P114" s="40"/>
      <c r="Q114" s="40"/>
      <c r="R114" s="40"/>
      <c r="S114" s="39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1"/>
      <c r="AE114" s="41"/>
      <c r="AF114" s="43"/>
      <c r="AG114" s="41"/>
      <c r="AH114" s="41"/>
      <c r="AI114" s="43"/>
      <c r="AJ114" s="44"/>
      <c r="AK114" s="44"/>
      <c r="AL114" s="44"/>
      <c r="AM114" s="44"/>
      <c r="AN114" s="44"/>
      <c r="AO114" s="44"/>
      <c r="AP114" s="44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40"/>
      <c r="P115" s="40"/>
      <c r="Q115" s="40"/>
      <c r="R115" s="40"/>
      <c r="S115" s="39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1"/>
      <c r="AE115" s="41"/>
      <c r="AF115" s="43"/>
      <c r="AG115" s="41"/>
      <c r="AH115" s="41"/>
      <c r="AI115" s="43"/>
      <c r="AJ115" s="44"/>
      <c r="AK115" s="44"/>
      <c r="AL115" s="44"/>
      <c r="AM115" s="44"/>
      <c r="AN115" s="44"/>
      <c r="AO115" s="44"/>
      <c r="AP115" s="44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40"/>
      <c r="P116" s="40"/>
      <c r="Q116" s="40"/>
      <c r="R116" s="40"/>
      <c r="S116" s="39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1"/>
      <c r="AE116" s="41"/>
      <c r="AF116" s="43"/>
      <c r="AG116" s="41"/>
      <c r="AH116" s="41"/>
      <c r="AI116" s="43"/>
      <c r="AJ116" s="44"/>
      <c r="AK116" s="44"/>
      <c r="AL116" s="44"/>
      <c r="AM116" s="44"/>
      <c r="AN116" s="44"/>
      <c r="AO116" s="44"/>
      <c r="AP116" s="44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40"/>
      <c r="Q117" s="40"/>
      <c r="R117" s="40"/>
      <c r="S117" s="40"/>
      <c r="T117" s="39"/>
      <c r="U117" s="40"/>
      <c r="V117" s="40"/>
      <c r="W117" s="40"/>
      <c r="X117" s="39"/>
      <c r="Y117" s="39"/>
      <c r="Z117" s="40"/>
      <c r="AA117" s="40"/>
      <c r="AB117" s="40"/>
      <c r="AC117" s="40"/>
      <c r="AD117" s="41"/>
      <c r="AE117" s="41"/>
      <c r="AF117" s="43"/>
      <c r="AG117" s="41"/>
      <c r="AH117" s="41"/>
      <c r="AI117" s="43"/>
      <c r="AJ117" s="44"/>
      <c r="AK117" s="44"/>
      <c r="AL117" s="44"/>
      <c r="AM117" s="44"/>
      <c r="AN117" s="44"/>
      <c r="AO117" s="44"/>
      <c r="AP117" s="44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40"/>
      <c r="P118" s="40"/>
      <c r="Q118" s="40"/>
      <c r="R118" s="40"/>
      <c r="S118" s="39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1"/>
      <c r="AE118" s="41"/>
      <c r="AF118" s="43"/>
      <c r="AG118" s="41"/>
      <c r="AH118" s="41"/>
      <c r="AI118" s="43"/>
      <c r="AJ118" s="44"/>
      <c r="AK118" s="44"/>
      <c r="AL118" s="44"/>
      <c r="AM118" s="44"/>
      <c r="AN118" s="44"/>
      <c r="AO118" s="44"/>
      <c r="AP118" s="44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37">
        <f>SUM(E120:E123)</f>
        <v>0</v>
      </c>
      <c r="F119" s="37">
        <f t="shared" ref="F119:AP119" si="11">SUM(F120:F123)</f>
        <v>0</v>
      </c>
      <c r="G119" s="37">
        <f t="shared" si="11"/>
        <v>0</v>
      </c>
      <c r="H119" s="37">
        <f t="shared" si="11"/>
        <v>0</v>
      </c>
      <c r="I119" s="37">
        <f t="shared" si="11"/>
        <v>0</v>
      </c>
      <c r="J119" s="37">
        <f t="shared" si="11"/>
        <v>0</v>
      </c>
      <c r="K119" s="37">
        <f t="shared" si="11"/>
        <v>0</v>
      </c>
      <c r="L119" s="37">
        <f t="shared" si="11"/>
        <v>0</v>
      </c>
      <c r="M119" s="37">
        <f t="shared" si="11"/>
        <v>0</v>
      </c>
      <c r="N119" s="37">
        <f t="shared" si="11"/>
        <v>0</v>
      </c>
      <c r="O119" s="37">
        <f t="shared" si="11"/>
        <v>0</v>
      </c>
      <c r="P119" s="37">
        <f t="shared" si="11"/>
        <v>0</v>
      </c>
      <c r="Q119" s="37">
        <f t="shared" si="11"/>
        <v>0</v>
      </c>
      <c r="R119" s="37">
        <f t="shared" si="11"/>
        <v>0</v>
      </c>
      <c r="S119" s="37">
        <f t="shared" si="11"/>
        <v>0</v>
      </c>
      <c r="T119" s="37">
        <f t="shared" si="11"/>
        <v>0</v>
      </c>
      <c r="U119" s="37">
        <f t="shared" si="11"/>
        <v>0</v>
      </c>
      <c r="V119" s="37">
        <f t="shared" si="11"/>
        <v>0</v>
      </c>
      <c r="W119" s="37">
        <f t="shared" si="11"/>
        <v>0</v>
      </c>
      <c r="X119" s="37">
        <f t="shared" si="11"/>
        <v>0</v>
      </c>
      <c r="Y119" s="37">
        <f t="shared" si="11"/>
        <v>0</v>
      </c>
      <c r="Z119" s="37">
        <f t="shared" si="11"/>
        <v>0</v>
      </c>
      <c r="AA119" s="37">
        <f t="shared" si="11"/>
        <v>0</v>
      </c>
      <c r="AB119" s="37">
        <f t="shared" si="11"/>
        <v>0</v>
      </c>
      <c r="AC119" s="37">
        <f t="shared" si="11"/>
        <v>0</v>
      </c>
      <c r="AD119" s="37">
        <f t="shared" si="11"/>
        <v>0</v>
      </c>
      <c r="AE119" s="37">
        <f t="shared" si="11"/>
        <v>0</v>
      </c>
      <c r="AF119" s="37">
        <f t="shared" si="11"/>
        <v>0</v>
      </c>
      <c r="AG119" s="37">
        <f t="shared" si="11"/>
        <v>0</v>
      </c>
      <c r="AH119" s="37">
        <f t="shared" si="11"/>
        <v>0</v>
      </c>
      <c r="AI119" s="37">
        <f t="shared" si="11"/>
        <v>0</v>
      </c>
      <c r="AJ119" s="37">
        <f t="shared" si="11"/>
        <v>0</v>
      </c>
      <c r="AK119" s="37">
        <f t="shared" si="11"/>
        <v>0</v>
      </c>
      <c r="AL119" s="37">
        <f t="shared" si="11"/>
        <v>0</v>
      </c>
      <c r="AM119" s="37">
        <f t="shared" si="11"/>
        <v>0</v>
      </c>
      <c r="AN119" s="37">
        <f t="shared" si="11"/>
        <v>0</v>
      </c>
      <c r="AO119" s="37">
        <f t="shared" si="11"/>
        <v>0</v>
      </c>
      <c r="AP119" s="37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40"/>
      <c r="Q120" s="40"/>
      <c r="R120" s="40"/>
      <c r="S120" s="39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1"/>
      <c r="AE120" s="41"/>
      <c r="AF120" s="43"/>
      <c r="AG120" s="41"/>
      <c r="AH120" s="41"/>
      <c r="AI120" s="43"/>
      <c r="AJ120" s="44"/>
      <c r="AK120" s="44"/>
      <c r="AL120" s="44"/>
      <c r="AM120" s="44"/>
      <c r="AN120" s="44"/>
      <c r="AO120" s="44"/>
      <c r="AP120" s="44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40"/>
      <c r="Q121" s="40"/>
      <c r="R121" s="40"/>
      <c r="S121" s="39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1"/>
      <c r="AE121" s="41"/>
      <c r="AF121" s="43"/>
      <c r="AG121" s="41"/>
      <c r="AH121" s="41"/>
      <c r="AI121" s="43"/>
      <c r="AJ121" s="44"/>
      <c r="AK121" s="44"/>
      <c r="AL121" s="44"/>
      <c r="AM121" s="44"/>
      <c r="AN121" s="44"/>
      <c r="AO121" s="44"/>
      <c r="AP121" s="44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40"/>
      <c r="Q122" s="40"/>
      <c r="R122" s="40"/>
      <c r="S122" s="39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1"/>
      <c r="AE122" s="41"/>
      <c r="AF122" s="43"/>
      <c r="AG122" s="41"/>
      <c r="AH122" s="41"/>
      <c r="AI122" s="43"/>
      <c r="AJ122" s="44"/>
      <c r="AK122" s="44"/>
      <c r="AL122" s="44"/>
      <c r="AM122" s="44"/>
      <c r="AN122" s="44"/>
      <c r="AO122" s="44"/>
      <c r="AP122" s="44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40"/>
      <c r="P123" s="40"/>
      <c r="Q123" s="40"/>
      <c r="R123" s="40"/>
      <c r="S123" s="39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1"/>
      <c r="AE123" s="41"/>
      <c r="AF123" s="43"/>
      <c r="AG123" s="41"/>
      <c r="AH123" s="41"/>
      <c r="AI123" s="43"/>
      <c r="AJ123" s="44"/>
      <c r="AK123" s="44"/>
      <c r="AL123" s="44"/>
      <c r="AM123" s="44"/>
      <c r="AN123" s="44"/>
      <c r="AO123" s="44"/>
      <c r="AP123" s="44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37">
        <f>SUM(E125:E126)</f>
        <v>0</v>
      </c>
      <c r="F124" s="37">
        <f t="shared" ref="F124:AP124" si="12">SUM(F125:F126)</f>
        <v>0</v>
      </c>
      <c r="G124" s="37">
        <f t="shared" si="12"/>
        <v>0</v>
      </c>
      <c r="H124" s="37">
        <f t="shared" si="12"/>
        <v>0</v>
      </c>
      <c r="I124" s="37">
        <f t="shared" si="12"/>
        <v>0</v>
      </c>
      <c r="J124" s="37">
        <f t="shared" si="12"/>
        <v>0</v>
      </c>
      <c r="K124" s="37">
        <f t="shared" si="12"/>
        <v>0</v>
      </c>
      <c r="L124" s="37">
        <f t="shared" si="12"/>
        <v>0</v>
      </c>
      <c r="M124" s="37">
        <f t="shared" si="12"/>
        <v>0</v>
      </c>
      <c r="N124" s="37">
        <f t="shared" si="12"/>
        <v>0</v>
      </c>
      <c r="O124" s="37">
        <f t="shared" si="12"/>
        <v>0</v>
      </c>
      <c r="P124" s="37">
        <f t="shared" si="12"/>
        <v>0</v>
      </c>
      <c r="Q124" s="37">
        <f t="shared" si="12"/>
        <v>0</v>
      </c>
      <c r="R124" s="37">
        <f t="shared" si="12"/>
        <v>0</v>
      </c>
      <c r="S124" s="37">
        <f t="shared" si="12"/>
        <v>0</v>
      </c>
      <c r="T124" s="37">
        <f t="shared" si="12"/>
        <v>0</v>
      </c>
      <c r="U124" s="37">
        <f t="shared" si="12"/>
        <v>0</v>
      </c>
      <c r="V124" s="37">
        <f t="shared" si="12"/>
        <v>0</v>
      </c>
      <c r="W124" s="37">
        <f t="shared" si="12"/>
        <v>0</v>
      </c>
      <c r="X124" s="37">
        <f t="shared" si="12"/>
        <v>0</v>
      </c>
      <c r="Y124" s="37">
        <f t="shared" si="12"/>
        <v>0</v>
      </c>
      <c r="Z124" s="37">
        <f t="shared" si="12"/>
        <v>0</v>
      </c>
      <c r="AA124" s="37">
        <f t="shared" si="12"/>
        <v>0</v>
      </c>
      <c r="AB124" s="37">
        <f t="shared" si="12"/>
        <v>0</v>
      </c>
      <c r="AC124" s="37">
        <f t="shared" si="12"/>
        <v>0</v>
      </c>
      <c r="AD124" s="37">
        <f t="shared" si="12"/>
        <v>0</v>
      </c>
      <c r="AE124" s="37">
        <f t="shared" si="12"/>
        <v>0</v>
      </c>
      <c r="AF124" s="37">
        <f t="shared" si="12"/>
        <v>0</v>
      </c>
      <c r="AG124" s="37">
        <f t="shared" si="12"/>
        <v>0</v>
      </c>
      <c r="AH124" s="37">
        <f t="shared" si="12"/>
        <v>0</v>
      </c>
      <c r="AI124" s="37">
        <f t="shared" si="12"/>
        <v>0</v>
      </c>
      <c r="AJ124" s="37">
        <f t="shared" si="12"/>
        <v>0</v>
      </c>
      <c r="AK124" s="37">
        <f t="shared" si="12"/>
        <v>0</v>
      </c>
      <c r="AL124" s="37">
        <f t="shared" si="12"/>
        <v>0</v>
      </c>
      <c r="AM124" s="37">
        <f t="shared" si="12"/>
        <v>0</v>
      </c>
      <c r="AN124" s="37">
        <f t="shared" si="12"/>
        <v>0</v>
      </c>
      <c r="AO124" s="37">
        <f t="shared" si="12"/>
        <v>0</v>
      </c>
      <c r="AP124" s="37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40"/>
      <c r="P125" s="40"/>
      <c r="Q125" s="40"/>
      <c r="R125" s="40"/>
      <c r="S125" s="39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1"/>
      <c r="AE125" s="41"/>
      <c r="AF125" s="41"/>
      <c r="AG125" s="41"/>
      <c r="AH125" s="41"/>
      <c r="AI125" s="41"/>
      <c r="AJ125" s="44"/>
      <c r="AK125" s="44"/>
      <c r="AL125" s="44"/>
      <c r="AM125" s="44"/>
      <c r="AN125" s="44"/>
      <c r="AO125" s="44"/>
      <c r="AP125" s="44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40"/>
      <c r="P126" s="40"/>
      <c r="Q126" s="40"/>
      <c r="R126" s="40"/>
      <c r="S126" s="39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1"/>
      <c r="AE126" s="41"/>
      <c r="AF126" s="41"/>
      <c r="AG126" s="41"/>
      <c r="AH126" s="41"/>
      <c r="AI126" s="41"/>
      <c r="AJ126" s="44"/>
      <c r="AK126" s="44"/>
      <c r="AL126" s="44"/>
      <c r="AM126" s="44"/>
      <c r="AN126" s="44"/>
      <c r="AO126" s="44"/>
      <c r="AP126" s="44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40"/>
      <c r="Q127" s="40"/>
      <c r="R127" s="40"/>
      <c r="S127" s="40"/>
      <c r="T127" s="39"/>
      <c r="U127" s="40"/>
      <c r="V127" s="40"/>
      <c r="W127" s="40"/>
      <c r="X127" s="39"/>
      <c r="Y127" s="39"/>
      <c r="Z127" s="40"/>
      <c r="AA127" s="40"/>
      <c r="AB127" s="40"/>
      <c r="AC127" s="40"/>
      <c r="AD127" s="41"/>
      <c r="AE127" s="41"/>
      <c r="AF127" s="41"/>
      <c r="AG127" s="41"/>
      <c r="AH127" s="41"/>
      <c r="AI127" s="43"/>
      <c r="AJ127" s="44"/>
      <c r="AK127" s="44"/>
      <c r="AL127" s="44"/>
      <c r="AM127" s="44"/>
      <c r="AN127" s="44"/>
      <c r="AO127" s="44"/>
      <c r="AP127" s="44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45">
        <v>2</v>
      </c>
      <c r="F128" s="37">
        <v>2</v>
      </c>
      <c r="G128" s="46"/>
      <c r="H128" s="46"/>
      <c r="I128" s="46"/>
      <c r="J128" s="46"/>
      <c r="K128" s="46"/>
      <c r="L128" s="46"/>
      <c r="M128" s="46"/>
      <c r="N128" s="46"/>
      <c r="O128" s="45">
        <v>2</v>
      </c>
      <c r="P128" s="45"/>
      <c r="Q128" s="45"/>
      <c r="R128" s="45"/>
      <c r="S128" s="46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37"/>
      <c r="AE128" s="37"/>
      <c r="AF128" s="37"/>
      <c r="AG128" s="37"/>
      <c r="AH128" s="37"/>
      <c r="AI128" s="37"/>
      <c r="AJ128" s="47"/>
      <c r="AK128" s="47"/>
      <c r="AL128" s="47"/>
      <c r="AM128" s="47"/>
      <c r="AN128" s="47"/>
      <c r="AO128" s="47"/>
      <c r="AP128" s="47"/>
    </row>
    <row r="129" spans="1:42" s="3" customFormat="1" ht="39.950000000000003" customHeight="1">
      <c r="A129" s="10"/>
      <c r="B129" s="207" t="s">
        <v>272</v>
      </c>
      <c r="C129" s="208"/>
      <c r="D129" s="209"/>
      <c r="E129" s="37">
        <f>E10+E31+E43+E51+E65+E72+E80+E83+E105+E110+E119+E124+E127+E128</f>
        <v>16</v>
      </c>
      <c r="F129" s="37">
        <f t="shared" ref="F129:AP129" si="13">F10+F31+F43+F51+F65+F72+F80+F83+F105+F110+F119+F124+F127+F128</f>
        <v>16</v>
      </c>
      <c r="G129" s="37">
        <f t="shared" si="13"/>
        <v>0</v>
      </c>
      <c r="H129" s="37">
        <f t="shared" si="13"/>
        <v>0</v>
      </c>
      <c r="I129" s="37">
        <f t="shared" si="13"/>
        <v>0</v>
      </c>
      <c r="J129" s="37">
        <f t="shared" si="13"/>
        <v>0</v>
      </c>
      <c r="K129" s="37">
        <f t="shared" si="13"/>
        <v>0</v>
      </c>
      <c r="L129" s="37">
        <f t="shared" si="13"/>
        <v>0</v>
      </c>
      <c r="M129" s="37">
        <f t="shared" si="13"/>
        <v>0</v>
      </c>
      <c r="N129" s="37">
        <f t="shared" si="13"/>
        <v>0</v>
      </c>
      <c r="O129" s="37">
        <f t="shared" si="13"/>
        <v>16</v>
      </c>
      <c r="P129" s="37">
        <f t="shared" si="13"/>
        <v>0</v>
      </c>
      <c r="Q129" s="37">
        <f t="shared" si="13"/>
        <v>0</v>
      </c>
      <c r="R129" s="37">
        <f t="shared" si="13"/>
        <v>0</v>
      </c>
      <c r="S129" s="37">
        <f t="shared" si="13"/>
        <v>0</v>
      </c>
      <c r="T129" s="37">
        <f t="shared" si="13"/>
        <v>0</v>
      </c>
      <c r="U129" s="37">
        <f t="shared" si="13"/>
        <v>0</v>
      </c>
      <c r="V129" s="37">
        <f t="shared" si="13"/>
        <v>0</v>
      </c>
      <c r="W129" s="37">
        <f t="shared" si="13"/>
        <v>0</v>
      </c>
      <c r="X129" s="37">
        <f t="shared" si="13"/>
        <v>0</v>
      </c>
      <c r="Y129" s="37">
        <f t="shared" si="13"/>
        <v>0</v>
      </c>
      <c r="Z129" s="37">
        <f t="shared" si="13"/>
        <v>0</v>
      </c>
      <c r="AA129" s="37">
        <f t="shared" si="13"/>
        <v>0</v>
      </c>
      <c r="AB129" s="37">
        <f t="shared" si="13"/>
        <v>0</v>
      </c>
      <c r="AC129" s="37">
        <f t="shared" si="13"/>
        <v>0</v>
      </c>
      <c r="AD129" s="37">
        <f t="shared" si="13"/>
        <v>0</v>
      </c>
      <c r="AE129" s="37">
        <f t="shared" si="13"/>
        <v>0</v>
      </c>
      <c r="AF129" s="37">
        <f t="shared" si="13"/>
        <v>0</v>
      </c>
      <c r="AG129" s="37">
        <f t="shared" si="13"/>
        <v>0</v>
      </c>
      <c r="AH129" s="37">
        <f t="shared" si="13"/>
        <v>0</v>
      </c>
      <c r="AI129" s="37">
        <f t="shared" si="13"/>
        <v>0</v>
      </c>
      <c r="AJ129" s="37">
        <f t="shared" si="13"/>
        <v>0</v>
      </c>
      <c r="AK129" s="37">
        <f t="shared" si="13"/>
        <v>0</v>
      </c>
      <c r="AL129" s="37">
        <f t="shared" si="13"/>
        <v>0</v>
      </c>
      <c r="AM129" s="37">
        <f t="shared" si="13"/>
        <v>0</v>
      </c>
      <c r="AN129" s="37">
        <f t="shared" si="13"/>
        <v>0</v>
      </c>
      <c r="AO129" s="37">
        <f t="shared" si="13"/>
        <v>0</v>
      </c>
      <c r="AP129" s="37">
        <f t="shared" si="13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BB2B4-D268-4932-8223-61246C4898F4}">
  <dimension ref="A1:AP133"/>
  <sheetViews>
    <sheetView topLeftCell="AO1" workbookViewId="0">
      <selection activeCell="AR1" sqref="AR1:BN65536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320</v>
      </c>
      <c r="B2" s="116"/>
      <c r="C2" s="116"/>
      <c r="D2" s="116"/>
      <c r="E2" s="116"/>
      <c r="F2" s="116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321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26" t="s">
        <v>45</v>
      </c>
      <c r="B10" s="133" t="s">
        <v>46</v>
      </c>
      <c r="C10" s="133"/>
      <c r="D10" s="133"/>
      <c r="E10" s="77">
        <f t="shared" ref="E10:K10" si="0">SUM(E11:E30)</f>
        <v>0</v>
      </c>
      <c r="F10" s="77">
        <f t="shared" si="0"/>
        <v>0</v>
      </c>
      <c r="G10" s="77">
        <f t="shared" si="0"/>
        <v>0</v>
      </c>
      <c r="H10" s="77">
        <f t="shared" si="0"/>
        <v>0</v>
      </c>
      <c r="I10" s="77">
        <f t="shared" si="0"/>
        <v>0</v>
      </c>
      <c r="J10" s="77">
        <f t="shared" si="0"/>
        <v>0</v>
      </c>
      <c r="K10" s="77">
        <f t="shared" si="0"/>
        <v>0</v>
      </c>
      <c r="L10" s="77">
        <f t="shared" ref="L10:AP10" si="1">SUM(L11:L30)</f>
        <v>0</v>
      </c>
      <c r="M10" s="77">
        <f t="shared" si="1"/>
        <v>0</v>
      </c>
      <c r="N10" s="77">
        <f t="shared" si="1"/>
        <v>0</v>
      </c>
      <c r="O10" s="77">
        <f t="shared" si="1"/>
        <v>0</v>
      </c>
      <c r="P10" s="77">
        <f t="shared" si="1"/>
        <v>0</v>
      </c>
      <c r="Q10" s="77">
        <f t="shared" si="1"/>
        <v>0</v>
      </c>
      <c r="R10" s="77">
        <f t="shared" si="1"/>
        <v>0</v>
      </c>
      <c r="S10" s="77">
        <f t="shared" si="1"/>
        <v>0</v>
      </c>
      <c r="T10" s="77">
        <f t="shared" si="1"/>
        <v>0</v>
      </c>
      <c r="U10" s="77">
        <f t="shared" si="1"/>
        <v>0</v>
      </c>
      <c r="V10" s="77">
        <f t="shared" si="1"/>
        <v>0</v>
      </c>
      <c r="W10" s="77">
        <f t="shared" si="1"/>
        <v>0</v>
      </c>
      <c r="X10" s="77">
        <f t="shared" si="1"/>
        <v>0</v>
      </c>
      <c r="Y10" s="77">
        <f t="shared" si="1"/>
        <v>0</v>
      </c>
      <c r="Z10" s="77">
        <f t="shared" si="1"/>
        <v>0</v>
      </c>
      <c r="AA10" s="77">
        <f t="shared" si="1"/>
        <v>0</v>
      </c>
      <c r="AB10" s="77">
        <f t="shared" si="1"/>
        <v>0</v>
      </c>
      <c r="AC10" s="77">
        <f t="shared" si="1"/>
        <v>0</v>
      </c>
      <c r="AD10" s="77">
        <f t="shared" si="1"/>
        <v>0</v>
      </c>
      <c r="AE10" s="77">
        <f t="shared" si="1"/>
        <v>0</v>
      </c>
      <c r="AF10" s="77">
        <f t="shared" si="1"/>
        <v>0</v>
      </c>
      <c r="AG10" s="77">
        <f t="shared" si="1"/>
        <v>0</v>
      </c>
      <c r="AH10" s="77">
        <f t="shared" si="1"/>
        <v>0</v>
      </c>
      <c r="AI10" s="77">
        <f t="shared" si="1"/>
        <v>0</v>
      </c>
      <c r="AJ10" s="77">
        <f t="shared" si="1"/>
        <v>0</v>
      </c>
      <c r="AK10" s="77">
        <f t="shared" si="1"/>
        <v>0</v>
      </c>
      <c r="AL10" s="77">
        <f t="shared" si="1"/>
        <v>0</v>
      </c>
      <c r="AM10" s="77">
        <f t="shared" si="1"/>
        <v>0</v>
      </c>
      <c r="AN10" s="77">
        <f t="shared" si="1"/>
        <v>0</v>
      </c>
      <c r="AO10" s="77">
        <f t="shared" si="1"/>
        <v>0</v>
      </c>
      <c r="AP10" s="77">
        <f t="shared" si="1"/>
        <v>0</v>
      </c>
    </row>
    <row r="11" spans="1:42" s="2" customFormat="1" ht="39.950000000000003" customHeight="1">
      <c r="A11" s="28" t="s">
        <v>47</v>
      </c>
      <c r="B11" s="134" t="s">
        <v>48</v>
      </c>
      <c r="C11" s="134"/>
      <c r="D11" s="134"/>
      <c r="E11" s="39"/>
      <c r="F11" s="39"/>
      <c r="G11" s="39"/>
      <c r="H11" s="39"/>
      <c r="I11" s="39"/>
      <c r="J11" s="39"/>
      <c r="K11" s="39"/>
      <c r="L11" s="39"/>
      <c r="M11" s="42"/>
      <c r="N11" s="42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78"/>
      <c r="AE11" s="78"/>
      <c r="AF11" s="43"/>
      <c r="AG11" s="78"/>
      <c r="AH11" s="78"/>
      <c r="AI11" s="43"/>
      <c r="AJ11" s="44"/>
      <c r="AK11" s="44"/>
      <c r="AL11" s="44"/>
      <c r="AM11" s="44"/>
      <c r="AN11" s="44"/>
      <c r="AO11" s="44"/>
      <c r="AP11" s="44"/>
    </row>
    <row r="12" spans="1:42" s="2" customFormat="1" ht="39.950000000000003" customHeight="1">
      <c r="A12" s="28" t="s">
        <v>49</v>
      </c>
      <c r="B12" s="134" t="s">
        <v>50</v>
      </c>
      <c r="C12" s="134"/>
      <c r="D12" s="134"/>
      <c r="E12" s="39"/>
      <c r="F12" s="39"/>
      <c r="G12" s="39"/>
      <c r="H12" s="39"/>
      <c r="I12" s="39"/>
      <c r="J12" s="39"/>
      <c r="K12" s="39"/>
      <c r="L12" s="39"/>
      <c r="M12" s="42"/>
      <c r="N12" s="42"/>
      <c r="O12" s="40"/>
      <c r="P12" s="40"/>
      <c r="Q12" s="40"/>
      <c r="R12" s="40"/>
      <c r="S12" s="39"/>
      <c r="T12" s="40"/>
      <c r="U12" s="40"/>
      <c r="V12" s="40"/>
      <c r="W12" s="39"/>
      <c r="X12" s="39"/>
      <c r="Y12" s="40"/>
      <c r="Z12" s="39"/>
      <c r="AA12" s="39"/>
      <c r="AB12" s="40"/>
      <c r="AC12" s="40"/>
      <c r="AD12" s="78"/>
      <c r="AE12" s="78"/>
      <c r="AF12" s="43"/>
      <c r="AG12" s="78"/>
      <c r="AH12" s="78"/>
      <c r="AI12" s="43"/>
      <c r="AJ12" s="44"/>
      <c r="AK12" s="44"/>
      <c r="AL12" s="44"/>
      <c r="AM12" s="44"/>
      <c r="AN12" s="44"/>
      <c r="AO12" s="44"/>
      <c r="AP12" s="44"/>
    </row>
    <row r="13" spans="1:42" s="2" customFormat="1" ht="39.950000000000003" customHeight="1">
      <c r="A13" s="30" t="s">
        <v>51</v>
      </c>
      <c r="B13" s="134" t="s">
        <v>52</v>
      </c>
      <c r="C13" s="134"/>
      <c r="D13" s="134"/>
      <c r="E13" s="39"/>
      <c r="F13" s="39"/>
      <c r="G13" s="39"/>
      <c r="H13" s="39"/>
      <c r="I13" s="39"/>
      <c r="J13" s="39"/>
      <c r="K13" s="39"/>
      <c r="L13" s="39"/>
      <c r="M13" s="42"/>
      <c r="N13" s="42"/>
      <c r="O13" s="40"/>
      <c r="P13" s="40"/>
      <c r="Q13" s="40"/>
      <c r="R13" s="40"/>
      <c r="S13" s="39"/>
      <c r="T13" s="40"/>
      <c r="U13" s="40"/>
      <c r="V13" s="40"/>
      <c r="W13" s="39"/>
      <c r="X13" s="39"/>
      <c r="Y13" s="40"/>
      <c r="Z13" s="39"/>
      <c r="AA13" s="39"/>
      <c r="AB13" s="40"/>
      <c r="AC13" s="40"/>
      <c r="AD13" s="78"/>
      <c r="AE13" s="78"/>
      <c r="AF13" s="43"/>
      <c r="AG13" s="78"/>
      <c r="AH13" s="78"/>
      <c r="AI13" s="43"/>
      <c r="AJ13" s="44"/>
      <c r="AK13" s="44"/>
      <c r="AL13" s="44"/>
      <c r="AM13" s="44"/>
      <c r="AN13" s="44"/>
      <c r="AO13" s="44"/>
      <c r="AP13" s="44"/>
    </row>
    <row r="14" spans="1:42" s="2" customFormat="1" ht="39.950000000000003" customHeight="1">
      <c r="A14" s="31">
        <v>1.2</v>
      </c>
      <c r="B14" s="134" t="s">
        <v>53</v>
      </c>
      <c r="C14" s="134"/>
      <c r="D14" s="134"/>
      <c r="E14" s="39"/>
      <c r="F14" s="39"/>
      <c r="G14" s="39"/>
      <c r="H14" s="39"/>
      <c r="I14" s="39"/>
      <c r="J14" s="39"/>
      <c r="K14" s="39"/>
      <c r="L14" s="39"/>
      <c r="M14" s="42"/>
      <c r="N14" s="42"/>
      <c r="O14" s="40"/>
      <c r="P14" s="40"/>
      <c r="Q14" s="40"/>
      <c r="R14" s="40"/>
      <c r="S14" s="39"/>
      <c r="T14" s="40"/>
      <c r="U14" s="40"/>
      <c r="V14" s="40"/>
      <c r="W14" s="39"/>
      <c r="X14" s="39"/>
      <c r="Y14" s="40"/>
      <c r="Z14" s="39"/>
      <c r="AA14" s="39"/>
      <c r="AB14" s="40"/>
      <c r="AC14" s="40"/>
      <c r="AD14" s="78"/>
      <c r="AE14" s="78"/>
      <c r="AF14" s="43"/>
      <c r="AG14" s="78"/>
      <c r="AH14" s="78"/>
      <c r="AI14" s="43"/>
      <c r="AJ14" s="44"/>
      <c r="AK14" s="44"/>
      <c r="AL14" s="44"/>
      <c r="AM14" s="44"/>
      <c r="AN14" s="44"/>
      <c r="AO14" s="44"/>
      <c r="AP14" s="44"/>
    </row>
    <row r="15" spans="1:42" s="2" customFormat="1" ht="39.950000000000003" customHeight="1">
      <c r="A15" s="28" t="s">
        <v>54</v>
      </c>
      <c r="B15" s="134" t="s">
        <v>55</v>
      </c>
      <c r="C15" s="134"/>
      <c r="D15" s="134"/>
      <c r="E15" s="39"/>
      <c r="F15" s="39"/>
      <c r="G15" s="39"/>
      <c r="H15" s="39"/>
      <c r="I15" s="39"/>
      <c r="J15" s="39"/>
      <c r="K15" s="39"/>
      <c r="L15" s="39"/>
      <c r="M15" s="42"/>
      <c r="N15" s="42"/>
      <c r="O15" s="40"/>
      <c r="P15" s="40"/>
      <c r="Q15" s="40"/>
      <c r="R15" s="40"/>
      <c r="S15" s="39"/>
      <c r="T15" s="40"/>
      <c r="U15" s="40"/>
      <c r="V15" s="40"/>
      <c r="W15" s="39"/>
      <c r="X15" s="39"/>
      <c r="Y15" s="40"/>
      <c r="Z15" s="39"/>
      <c r="AA15" s="39"/>
      <c r="AB15" s="40"/>
      <c r="AC15" s="40"/>
      <c r="AD15" s="78"/>
      <c r="AE15" s="78"/>
      <c r="AF15" s="43"/>
      <c r="AG15" s="78"/>
      <c r="AH15" s="78"/>
      <c r="AI15" s="43"/>
      <c r="AJ15" s="44"/>
      <c r="AK15" s="44"/>
      <c r="AL15" s="44"/>
      <c r="AM15" s="44"/>
      <c r="AN15" s="44"/>
      <c r="AO15" s="44"/>
      <c r="AP15" s="44"/>
    </row>
    <row r="16" spans="1:42" s="2" customFormat="1" ht="39.950000000000003" customHeight="1">
      <c r="A16" s="28" t="s">
        <v>56</v>
      </c>
      <c r="B16" s="135" t="s">
        <v>57</v>
      </c>
      <c r="C16" s="136"/>
      <c r="D16" s="137"/>
      <c r="E16" s="39"/>
      <c r="F16" s="39"/>
      <c r="G16" s="39"/>
      <c r="H16" s="39"/>
      <c r="I16" s="39"/>
      <c r="J16" s="39"/>
      <c r="K16" s="39"/>
      <c r="L16" s="39"/>
      <c r="M16" s="42"/>
      <c r="N16" s="42"/>
      <c r="O16" s="39"/>
      <c r="P16" s="39"/>
      <c r="Q16" s="39"/>
      <c r="R16" s="40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78"/>
      <c r="AE16" s="78"/>
      <c r="AF16" s="43"/>
      <c r="AG16" s="78"/>
      <c r="AH16" s="78"/>
      <c r="AI16" s="43"/>
      <c r="AJ16" s="44"/>
      <c r="AK16" s="44"/>
      <c r="AL16" s="44"/>
      <c r="AM16" s="44"/>
      <c r="AN16" s="44"/>
      <c r="AO16" s="44"/>
      <c r="AP16" s="44"/>
    </row>
    <row r="17" spans="1:42" s="2" customFormat="1" ht="39.950000000000003" customHeight="1">
      <c r="A17" s="28" t="s">
        <v>58</v>
      </c>
      <c r="B17" s="135" t="s">
        <v>59</v>
      </c>
      <c r="C17" s="136"/>
      <c r="D17" s="137"/>
      <c r="E17" s="39"/>
      <c r="F17" s="39"/>
      <c r="G17" s="39"/>
      <c r="H17" s="39"/>
      <c r="I17" s="39"/>
      <c r="J17" s="39"/>
      <c r="K17" s="39"/>
      <c r="L17" s="39"/>
      <c r="M17" s="42"/>
      <c r="N17" s="42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78"/>
      <c r="AE17" s="78"/>
      <c r="AF17" s="43"/>
      <c r="AG17" s="78"/>
      <c r="AH17" s="78"/>
      <c r="AI17" s="43"/>
      <c r="AJ17" s="44"/>
      <c r="AK17" s="44"/>
      <c r="AL17" s="44"/>
      <c r="AM17" s="44"/>
      <c r="AN17" s="44"/>
      <c r="AO17" s="44"/>
      <c r="AP17" s="44"/>
    </row>
    <row r="18" spans="1:42" s="2" customFormat="1" ht="39.950000000000003" customHeight="1">
      <c r="A18" s="28" t="s">
        <v>60</v>
      </c>
      <c r="B18" s="134" t="s">
        <v>61</v>
      </c>
      <c r="C18" s="134"/>
      <c r="D18" s="134"/>
      <c r="E18" s="39"/>
      <c r="F18" s="39"/>
      <c r="G18" s="39"/>
      <c r="H18" s="39"/>
      <c r="I18" s="39"/>
      <c r="J18" s="39"/>
      <c r="K18" s="39"/>
      <c r="L18" s="39"/>
      <c r="M18" s="42"/>
      <c r="N18" s="42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78"/>
      <c r="AE18" s="78"/>
      <c r="AF18" s="43"/>
      <c r="AG18" s="78"/>
      <c r="AH18" s="78"/>
      <c r="AI18" s="43"/>
      <c r="AJ18" s="44"/>
      <c r="AK18" s="44"/>
      <c r="AL18" s="44"/>
      <c r="AM18" s="44"/>
      <c r="AN18" s="44"/>
      <c r="AO18" s="44"/>
      <c r="AP18" s="44"/>
    </row>
    <row r="19" spans="1:42" s="2" customFormat="1" ht="39.950000000000003" customHeight="1">
      <c r="A19" s="28" t="s">
        <v>62</v>
      </c>
      <c r="B19" s="134" t="s">
        <v>63</v>
      </c>
      <c r="C19" s="134"/>
      <c r="D19" s="134"/>
      <c r="E19" s="39"/>
      <c r="F19" s="39"/>
      <c r="G19" s="39"/>
      <c r="H19" s="39"/>
      <c r="I19" s="39"/>
      <c r="J19" s="39"/>
      <c r="K19" s="39"/>
      <c r="L19" s="39"/>
      <c r="M19" s="42"/>
      <c r="N19" s="42"/>
      <c r="O19" s="40"/>
      <c r="P19" s="40"/>
      <c r="Q19" s="40"/>
      <c r="R19" s="40"/>
      <c r="S19" s="39"/>
      <c r="T19" s="40"/>
      <c r="U19" s="40"/>
      <c r="V19" s="40"/>
      <c r="W19" s="39"/>
      <c r="X19" s="39"/>
      <c r="Y19" s="40"/>
      <c r="Z19" s="39"/>
      <c r="AA19" s="39"/>
      <c r="AB19" s="40"/>
      <c r="AC19" s="40"/>
      <c r="AD19" s="78"/>
      <c r="AE19" s="78"/>
      <c r="AF19" s="43"/>
      <c r="AG19" s="78"/>
      <c r="AH19" s="78"/>
      <c r="AI19" s="43"/>
      <c r="AJ19" s="44"/>
      <c r="AK19" s="44"/>
      <c r="AL19" s="44"/>
      <c r="AM19" s="44"/>
      <c r="AN19" s="44"/>
      <c r="AO19" s="44"/>
      <c r="AP19" s="44"/>
    </row>
    <row r="20" spans="1:42" s="2" customFormat="1" ht="39.950000000000003" customHeight="1">
      <c r="A20" s="28" t="s">
        <v>64</v>
      </c>
      <c r="B20" s="135" t="s">
        <v>65</v>
      </c>
      <c r="C20" s="136"/>
      <c r="D20" s="137"/>
      <c r="E20" s="39"/>
      <c r="F20" s="39"/>
      <c r="G20" s="39"/>
      <c r="H20" s="39"/>
      <c r="I20" s="39"/>
      <c r="J20" s="39"/>
      <c r="K20" s="39"/>
      <c r="L20" s="39"/>
      <c r="M20" s="42"/>
      <c r="N20" s="42"/>
      <c r="O20" s="40"/>
      <c r="P20" s="40"/>
      <c r="Q20" s="40"/>
      <c r="R20" s="40"/>
      <c r="S20" s="39"/>
      <c r="T20" s="40"/>
      <c r="U20" s="40"/>
      <c r="V20" s="40"/>
      <c r="W20" s="39"/>
      <c r="X20" s="39"/>
      <c r="Y20" s="40"/>
      <c r="Z20" s="39"/>
      <c r="AA20" s="39"/>
      <c r="AB20" s="40"/>
      <c r="AC20" s="40"/>
      <c r="AD20" s="78"/>
      <c r="AE20" s="78"/>
      <c r="AF20" s="43"/>
      <c r="AG20" s="78"/>
      <c r="AH20" s="78"/>
      <c r="AI20" s="43"/>
      <c r="AJ20" s="44"/>
      <c r="AK20" s="44"/>
      <c r="AL20" s="44"/>
      <c r="AM20" s="44"/>
      <c r="AN20" s="44"/>
      <c r="AO20" s="44"/>
      <c r="AP20" s="44"/>
    </row>
    <row r="21" spans="1:42" s="2" customFormat="1" ht="39.950000000000003" customHeight="1">
      <c r="A21" s="28" t="s">
        <v>66</v>
      </c>
      <c r="B21" s="135" t="s">
        <v>67</v>
      </c>
      <c r="C21" s="136"/>
      <c r="D21" s="137"/>
      <c r="E21" s="39"/>
      <c r="F21" s="39"/>
      <c r="G21" s="39"/>
      <c r="H21" s="39"/>
      <c r="I21" s="39"/>
      <c r="J21" s="39"/>
      <c r="K21" s="39"/>
      <c r="L21" s="39"/>
      <c r="M21" s="42"/>
      <c r="N21" s="42"/>
      <c r="O21" s="40"/>
      <c r="P21" s="40"/>
      <c r="Q21" s="40"/>
      <c r="R21" s="40"/>
      <c r="S21" s="39"/>
      <c r="T21" s="40"/>
      <c r="U21" s="40"/>
      <c r="V21" s="40"/>
      <c r="W21" s="39"/>
      <c r="X21" s="39"/>
      <c r="Y21" s="40"/>
      <c r="Z21" s="39"/>
      <c r="AA21" s="39"/>
      <c r="AB21" s="40"/>
      <c r="AC21" s="40"/>
      <c r="AD21" s="78"/>
      <c r="AE21" s="78"/>
      <c r="AF21" s="43"/>
      <c r="AG21" s="78"/>
      <c r="AH21" s="78"/>
      <c r="AI21" s="43"/>
      <c r="AJ21" s="44"/>
      <c r="AK21" s="44"/>
      <c r="AL21" s="44"/>
      <c r="AM21" s="44"/>
      <c r="AN21" s="44"/>
      <c r="AO21" s="44"/>
      <c r="AP21" s="44"/>
    </row>
    <row r="22" spans="1:42" s="2" customFormat="1" ht="39.950000000000003" customHeight="1">
      <c r="A22" s="28" t="s">
        <v>68</v>
      </c>
      <c r="B22" s="135" t="s">
        <v>69</v>
      </c>
      <c r="C22" s="136"/>
      <c r="D22" s="137"/>
      <c r="E22" s="39"/>
      <c r="F22" s="39"/>
      <c r="G22" s="39"/>
      <c r="H22" s="39"/>
      <c r="I22" s="39"/>
      <c r="J22" s="39"/>
      <c r="K22" s="39"/>
      <c r="L22" s="39"/>
      <c r="M22" s="42"/>
      <c r="N22" s="42"/>
      <c r="O22" s="40"/>
      <c r="P22" s="40"/>
      <c r="Q22" s="40"/>
      <c r="R22" s="40"/>
      <c r="S22" s="39"/>
      <c r="T22" s="40"/>
      <c r="U22" s="40"/>
      <c r="V22" s="40"/>
      <c r="W22" s="39"/>
      <c r="X22" s="39"/>
      <c r="Y22" s="40"/>
      <c r="Z22" s="39"/>
      <c r="AA22" s="39"/>
      <c r="AB22" s="40"/>
      <c r="AC22" s="40"/>
      <c r="AD22" s="78"/>
      <c r="AE22" s="78"/>
      <c r="AF22" s="43"/>
      <c r="AG22" s="78"/>
      <c r="AH22" s="78"/>
      <c r="AI22" s="43"/>
      <c r="AJ22" s="44"/>
      <c r="AK22" s="44"/>
      <c r="AL22" s="44"/>
      <c r="AM22" s="44"/>
      <c r="AN22" s="44"/>
      <c r="AO22" s="44"/>
      <c r="AP22" s="44"/>
    </row>
    <row r="23" spans="1:42" s="2" customFormat="1" ht="39.950000000000003" customHeight="1">
      <c r="A23" s="28" t="s">
        <v>70</v>
      </c>
      <c r="B23" s="136" t="s">
        <v>71</v>
      </c>
      <c r="C23" s="136"/>
      <c r="D23" s="136"/>
      <c r="E23" s="39"/>
      <c r="F23" s="39"/>
      <c r="G23" s="39"/>
      <c r="H23" s="39"/>
      <c r="I23" s="39"/>
      <c r="J23" s="39"/>
      <c r="K23" s="39"/>
      <c r="L23" s="39"/>
      <c r="M23" s="42"/>
      <c r="N23" s="42"/>
      <c r="O23" s="39"/>
      <c r="P23" s="39"/>
      <c r="Q23" s="40"/>
      <c r="R23" s="40"/>
      <c r="S23" s="39"/>
      <c r="T23" s="40"/>
      <c r="U23" s="40"/>
      <c r="V23" s="40"/>
      <c r="W23" s="39"/>
      <c r="X23" s="39"/>
      <c r="Y23" s="39"/>
      <c r="Z23" s="39"/>
      <c r="AA23" s="39"/>
      <c r="AB23" s="40"/>
      <c r="AC23" s="40"/>
      <c r="AD23" s="78"/>
      <c r="AE23" s="78"/>
      <c r="AF23" s="43"/>
      <c r="AG23" s="78"/>
      <c r="AH23" s="78"/>
      <c r="AI23" s="43"/>
      <c r="AJ23" s="44"/>
      <c r="AK23" s="44"/>
      <c r="AL23" s="44"/>
      <c r="AM23" s="44"/>
      <c r="AN23" s="44"/>
      <c r="AO23" s="44"/>
      <c r="AP23" s="44"/>
    </row>
    <row r="24" spans="1:42" s="2" customFormat="1" ht="39.950000000000003" customHeight="1">
      <c r="A24" s="28" t="s">
        <v>72</v>
      </c>
      <c r="B24" s="135" t="s">
        <v>73</v>
      </c>
      <c r="C24" s="136"/>
      <c r="D24" s="137"/>
      <c r="E24" s="39"/>
      <c r="F24" s="39"/>
      <c r="G24" s="39"/>
      <c r="H24" s="39"/>
      <c r="I24" s="39"/>
      <c r="J24" s="39"/>
      <c r="K24" s="39"/>
      <c r="L24" s="39"/>
      <c r="M24" s="42"/>
      <c r="N24" s="42"/>
      <c r="O24" s="40"/>
      <c r="P24" s="40"/>
      <c r="Q24" s="40"/>
      <c r="R24" s="40"/>
      <c r="S24" s="39"/>
      <c r="T24" s="40"/>
      <c r="U24" s="40"/>
      <c r="V24" s="40"/>
      <c r="W24" s="39"/>
      <c r="X24" s="39"/>
      <c r="Y24" s="40"/>
      <c r="Z24" s="39"/>
      <c r="AA24" s="39"/>
      <c r="AB24" s="40"/>
      <c r="AC24" s="40"/>
      <c r="AD24" s="78"/>
      <c r="AE24" s="78"/>
      <c r="AF24" s="43"/>
      <c r="AG24" s="78"/>
      <c r="AH24" s="78"/>
      <c r="AI24" s="43"/>
      <c r="AJ24" s="44"/>
      <c r="AK24" s="44"/>
      <c r="AL24" s="44"/>
      <c r="AM24" s="44"/>
      <c r="AN24" s="44"/>
      <c r="AO24" s="44"/>
      <c r="AP24" s="44"/>
    </row>
    <row r="25" spans="1:42" s="2" customFormat="1" ht="39.950000000000003" customHeight="1">
      <c r="A25" s="28" t="s">
        <v>74</v>
      </c>
      <c r="B25" s="134" t="s">
        <v>75</v>
      </c>
      <c r="C25" s="134"/>
      <c r="D25" s="134"/>
      <c r="E25" s="39"/>
      <c r="F25" s="39"/>
      <c r="G25" s="39"/>
      <c r="H25" s="39"/>
      <c r="I25" s="39"/>
      <c r="J25" s="39"/>
      <c r="K25" s="39"/>
      <c r="L25" s="39"/>
      <c r="M25" s="42"/>
      <c r="N25" s="42"/>
      <c r="O25" s="40"/>
      <c r="P25" s="40"/>
      <c r="Q25" s="40"/>
      <c r="R25" s="40"/>
      <c r="S25" s="39"/>
      <c r="T25" s="40"/>
      <c r="U25" s="40"/>
      <c r="V25" s="40"/>
      <c r="W25" s="39"/>
      <c r="X25" s="39"/>
      <c r="Y25" s="40"/>
      <c r="Z25" s="39"/>
      <c r="AA25" s="40"/>
      <c r="AB25" s="40"/>
      <c r="AC25" s="40"/>
      <c r="AD25" s="78"/>
      <c r="AE25" s="78"/>
      <c r="AF25" s="43"/>
      <c r="AG25" s="78"/>
      <c r="AH25" s="78"/>
      <c r="AI25" s="43"/>
      <c r="AJ25" s="44"/>
      <c r="AK25" s="44"/>
      <c r="AL25" s="44"/>
      <c r="AM25" s="44"/>
      <c r="AN25" s="44"/>
      <c r="AO25" s="44"/>
      <c r="AP25" s="44"/>
    </row>
    <row r="26" spans="1:42" s="2" customFormat="1" ht="39.950000000000003" customHeight="1">
      <c r="A26" s="28" t="s">
        <v>76</v>
      </c>
      <c r="B26" s="136" t="s">
        <v>77</v>
      </c>
      <c r="C26" s="136"/>
      <c r="D26" s="136"/>
      <c r="E26" s="39"/>
      <c r="F26" s="39"/>
      <c r="G26" s="39"/>
      <c r="H26" s="39"/>
      <c r="I26" s="39"/>
      <c r="J26" s="39"/>
      <c r="K26" s="39"/>
      <c r="L26" s="39"/>
      <c r="M26" s="42"/>
      <c r="N26" s="42"/>
      <c r="O26" s="39"/>
      <c r="P26" s="39"/>
      <c r="Q26" s="40"/>
      <c r="R26" s="40"/>
      <c r="S26" s="39"/>
      <c r="T26" s="40"/>
      <c r="U26" s="40"/>
      <c r="V26" s="40"/>
      <c r="W26" s="39"/>
      <c r="X26" s="39"/>
      <c r="Y26" s="39"/>
      <c r="Z26" s="39"/>
      <c r="AA26" s="40"/>
      <c r="AB26" s="40"/>
      <c r="AC26" s="40"/>
      <c r="AD26" s="78"/>
      <c r="AE26" s="78"/>
      <c r="AF26" s="43"/>
      <c r="AG26" s="78"/>
      <c r="AH26" s="78"/>
      <c r="AI26" s="43"/>
      <c r="AJ26" s="44"/>
      <c r="AK26" s="44"/>
      <c r="AL26" s="44"/>
      <c r="AM26" s="44"/>
      <c r="AN26" s="44"/>
      <c r="AO26" s="44"/>
      <c r="AP26" s="44"/>
    </row>
    <row r="27" spans="1:42" s="2" customFormat="1" ht="39.950000000000003" customHeight="1">
      <c r="A27" s="28" t="s">
        <v>78</v>
      </c>
      <c r="B27" s="135" t="s">
        <v>79</v>
      </c>
      <c r="C27" s="136"/>
      <c r="D27" s="136"/>
      <c r="E27" s="39"/>
      <c r="F27" s="39"/>
      <c r="G27" s="39"/>
      <c r="H27" s="39"/>
      <c r="I27" s="39"/>
      <c r="J27" s="39"/>
      <c r="K27" s="39"/>
      <c r="L27" s="39"/>
      <c r="M27" s="42"/>
      <c r="N27" s="42"/>
      <c r="O27" s="39"/>
      <c r="P27" s="39"/>
      <c r="Q27" s="40"/>
      <c r="R27" s="40"/>
      <c r="S27" s="39"/>
      <c r="T27" s="40"/>
      <c r="U27" s="40"/>
      <c r="V27" s="40"/>
      <c r="W27" s="39"/>
      <c r="X27" s="39"/>
      <c r="Y27" s="39"/>
      <c r="Z27" s="39"/>
      <c r="AA27" s="40"/>
      <c r="AB27" s="40"/>
      <c r="AC27" s="40"/>
      <c r="AD27" s="78"/>
      <c r="AE27" s="78"/>
      <c r="AF27" s="43"/>
      <c r="AG27" s="78"/>
      <c r="AH27" s="78"/>
      <c r="AI27" s="43"/>
      <c r="AJ27" s="44"/>
      <c r="AK27" s="44"/>
      <c r="AL27" s="44"/>
      <c r="AM27" s="44"/>
      <c r="AN27" s="44"/>
      <c r="AO27" s="44"/>
      <c r="AP27" s="44"/>
    </row>
    <row r="28" spans="1:42" s="2" customFormat="1" ht="39.950000000000003" customHeight="1">
      <c r="A28" s="28" t="s">
        <v>80</v>
      </c>
      <c r="B28" s="134" t="s">
        <v>81</v>
      </c>
      <c r="C28" s="134"/>
      <c r="D28" s="134"/>
      <c r="E28" s="39"/>
      <c r="F28" s="39"/>
      <c r="G28" s="39"/>
      <c r="H28" s="39"/>
      <c r="I28" s="39"/>
      <c r="J28" s="39"/>
      <c r="K28" s="39"/>
      <c r="L28" s="39"/>
      <c r="M28" s="42"/>
      <c r="N28" s="42"/>
      <c r="O28" s="40"/>
      <c r="P28" s="40"/>
      <c r="Q28" s="40"/>
      <c r="R28" s="40"/>
      <c r="S28" s="39"/>
      <c r="T28" s="40"/>
      <c r="U28" s="40"/>
      <c r="V28" s="40"/>
      <c r="W28" s="39"/>
      <c r="X28" s="39"/>
      <c r="Y28" s="40"/>
      <c r="Z28" s="39"/>
      <c r="AA28" s="40"/>
      <c r="AB28" s="40"/>
      <c r="AC28" s="40"/>
      <c r="AD28" s="78"/>
      <c r="AE28" s="78"/>
      <c r="AF28" s="43"/>
      <c r="AG28" s="78"/>
      <c r="AH28" s="78"/>
      <c r="AI28" s="43"/>
      <c r="AJ28" s="44"/>
      <c r="AK28" s="44"/>
      <c r="AL28" s="44"/>
      <c r="AM28" s="44"/>
      <c r="AN28" s="44"/>
      <c r="AO28" s="44"/>
      <c r="AP28" s="44"/>
    </row>
    <row r="29" spans="1:42" s="2" customFormat="1" ht="39.950000000000003" customHeight="1">
      <c r="A29" s="28" t="s">
        <v>82</v>
      </c>
      <c r="B29" s="135" t="s">
        <v>83</v>
      </c>
      <c r="C29" s="136"/>
      <c r="D29" s="137"/>
      <c r="E29" s="39"/>
      <c r="F29" s="39"/>
      <c r="G29" s="39"/>
      <c r="H29" s="39"/>
      <c r="I29" s="39"/>
      <c r="J29" s="39"/>
      <c r="K29" s="39"/>
      <c r="L29" s="39"/>
      <c r="M29" s="42"/>
      <c r="N29" s="42"/>
      <c r="O29" s="40"/>
      <c r="P29" s="40"/>
      <c r="Q29" s="40"/>
      <c r="R29" s="40"/>
      <c r="S29" s="39"/>
      <c r="T29" s="40"/>
      <c r="U29" s="40"/>
      <c r="V29" s="40"/>
      <c r="W29" s="39"/>
      <c r="X29" s="39"/>
      <c r="Y29" s="40"/>
      <c r="Z29" s="39"/>
      <c r="AA29" s="40"/>
      <c r="AB29" s="40"/>
      <c r="AC29" s="40"/>
      <c r="AD29" s="78"/>
      <c r="AE29" s="78"/>
      <c r="AF29" s="43"/>
      <c r="AG29" s="78"/>
      <c r="AH29" s="78"/>
      <c r="AI29" s="43"/>
      <c r="AJ29" s="44"/>
      <c r="AK29" s="44"/>
      <c r="AL29" s="44"/>
      <c r="AM29" s="44"/>
      <c r="AN29" s="44"/>
      <c r="AO29" s="44"/>
      <c r="AP29" s="44"/>
    </row>
    <row r="30" spans="1:42" s="2" customFormat="1" ht="98.25" customHeight="1">
      <c r="A30" s="28" t="s">
        <v>84</v>
      </c>
      <c r="B30" s="135" t="s">
        <v>85</v>
      </c>
      <c r="C30" s="136"/>
      <c r="D30" s="137"/>
      <c r="E30" s="39"/>
      <c r="F30" s="39"/>
      <c r="G30" s="39"/>
      <c r="H30" s="39"/>
      <c r="I30" s="39"/>
      <c r="J30" s="39"/>
      <c r="K30" s="39"/>
      <c r="L30" s="39"/>
      <c r="M30" s="42"/>
      <c r="N30" s="42"/>
      <c r="O30" s="40"/>
      <c r="P30" s="40"/>
      <c r="Q30" s="40"/>
      <c r="R30" s="40"/>
      <c r="S30" s="39"/>
      <c r="T30" s="40"/>
      <c r="U30" s="40"/>
      <c r="V30" s="40"/>
      <c r="W30" s="39"/>
      <c r="X30" s="39"/>
      <c r="Y30" s="40"/>
      <c r="Z30" s="39"/>
      <c r="AA30" s="40"/>
      <c r="AB30" s="40"/>
      <c r="AC30" s="40"/>
      <c r="AD30" s="78"/>
      <c r="AE30" s="78"/>
      <c r="AF30" s="43"/>
      <c r="AG30" s="78"/>
      <c r="AH30" s="78"/>
      <c r="AI30" s="43"/>
      <c r="AJ30" s="44"/>
      <c r="AK30" s="44"/>
      <c r="AL30" s="44"/>
      <c r="AM30" s="44"/>
      <c r="AN30" s="44"/>
      <c r="AO30" s="44"/>
      <c r="AP30" s="44"/>
    </row>
    <row r="31" spans="1:42" s="1" customFormat="1" ht="54" customHeight="1">
      <c r="A31" s="26" t="s">
        <v>87</v>
      </c>
      <c r="B31" s="133" t="s">
        <v>88</v>
      </c>
      <c r="C31" s="133"/>
      <c r="D31" s="133"/>
      <c r="E31" s="77">
        <f>SUM(E32:E42)</f>
        <v>0</v>
      </c>
      <c r="F31" s="77">
        <f t="shared" ref="F31:AP31" si="2">SUM(F32:F42)</f>
        <v>0</v>
      </c>
      <c r="G31" s="77">
        <f t="shared" si="2"/>
        <v>0</v>
      </c>
      <c r="H31" s="77">
        <f t="shared" si="2"/>
        <v>0</v>
      </c>
      <c r="I31" s="77">
        <f t="shared" si="2"/>
        <v>0</v>
      </c>
      <c r="J31" s="77">
        <f t="shared" si="2"/>
        <v>0</v>
      </c>
      <c r="K31" s="77">
        <f t="shared" si="2"/>
        <v>0</v>
      </c>
      <c r="L31" s="77">
        <f t="shared" si="2"/>
        <v>0</v>
      </c>
      <c r="M31" s="77">
        <f t="shared" si="2"/>
        <v>0</v>
      </c>
      <c r="N31" s="77">
        <f t="shared" si="2"/>
        <v>0</v>
      </c>
      <c r="O31" s="77">
        <f t="shared" si="2"/>
        <v>0</v>
      </c>
      <c r="P31" s="77">
        <f t="shared" si="2"/>
        <v>0</v>
      </c>
      <c r="Q31" s="77">
        <f t="shared" si="2"/>
        <v>0</v>
      </c>
      <c r="R31" s="77">
        <f t="shared" si="2"/>
        <v>0</v>
      </c>
      <c r="S31" s="77">
        <f t="shared" si="2"/>
        <v>0</v>
      </c>
      <c r="T31" s="77">
        <f t="shared" si="2"/>
        <v>0</v>
      </c>
      <c r="U31" s="77">
        <f t="shared" si="2"/>
        <v>0</v>
      </c>
      <c r="V31" s="77">
        <f t="shared" si="2"/>
        <v>0</v>
      </c>
      <c r="W31" s="77">
        <f t="shared" si="2"/>
        <v>0</v>
      </c>
      <c r="X31" s="77">
        <f t="shared" si="2"/>
        <v>0</v>
      </c>
      <c r="Y31" s="77">
        <f t="shared" si="2"/>
        <v>0</v>
      </c>
      <c r="Z31" s="77">
        <f t="shared" si="2"/>
        <v>0</v>
      </c>
      <c r="AA31" s="77">
        <f t="shared" si="2"/>
        <v>0</v>
      </c>
      <c r="AB31" s="77">
        <f t="shared" si="2"/>
        <v>0</v>
      </c>
      <c r="AC31" s="77">
        <f t="shared" si="2"/>
        <v>0</v>
      </c>
      <c r="AD31" s="77">
        <f t="shared" si="2"/>
        <v>0</v>
      </c>
      <c r="AE31" s="77">
        <f t="shared" si="2"/>
        <v>0</v>
      </c>
      <c r="AF31" s="77">
        <f t="shared" si="2"/>
        <v>0</v>
      </c>
      <c r="AG31" s="77">
        <f t="shared" si="2"/>
        <v>0</v>
      </c>
      <c r="AH31" s="77">
        <f t="shared" si="2"/>
        <v>0</v>
      </c>
      <c r="AI31" s="77">
        <f t="shared" si="2"/>
        <v>0</v>
      </c>
      <c r="AJ31" s="77">
        <f t="shared" si="2"/>
        <v>0</v>
      </c>
      <c r="AK31" s="77">
        <f t="shared" si="2"/>
        <v>0</v>
      </c>
      <c r="AL31" s="77">
        <f t="shared" si="2"/>
        <v>0</v>
      </c>
      <c r="AM31" s="77">
        <f t="shared" si="2"/>
        <v>0</v>
      </c>
      <c r="AN31" s="77">
        <f t="shared" si="2"/>
        <v>0</v>
      </c>
      <c r="AO31" s="77">
        <f t="shared" si="2"/>
        <v>0</v>
      </c>
      <c r="AP31" s="77">
        <f t="shared" si="2"/>
        <v>0</v>
      </c>
    </row>
    <row r="32" spans="1:42" s="2" customFormat="1" ht="39.950000000000003" customHeight="1">
      <c r="A32" s="28" t="s">
        <v>89</v>
      </c>
      <c r="B32" s="135" t="s">
        <v>90</v>
      </c>
      <c r="C32" s="136"/>
      <c r="D32" s="136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40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78"/>
      <c r="AE32" s="78"/>
      <c r="AF32" s="43"/>
      <c r="AG32" s="78"/>
      <c r="AH32" s="78"/>
      <c r="AI32" s="43"/>
      <c r="AJ32" s="44"/>
      <c r="AK32" s="44"/>
      <c r="AL32" s="44"/>
      <c r="AM32" s="44"/>
      <c r="AN32" s="44"/>
      <c r="AO32" s="44"/>
      <c r="AP32" s="44"/>
    </row>
    <row r="33" spans="1:42" s="2" customFormat="1" ht="39.950000000000003" customHeight="1">
      <c r="A33" s="28" t="s">
        <v>91</v>
      </c>
      <c r="B33" s="134" t="s">
        <v>92</v>
      </c>
      <c r="C33" s="134"/>
      <c r="D33" s="134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40"/>
      <c r="P33" s="40"/>
      <c r="Q33" s="40"/>
      <c r="R33" s="40"/>
      <c r="S33" s="39"/>
      <c r="T33" s="40"/>
      <c r="U33" s="40"/>
      <c r="V33" s="40"/>
      <c r="W33" s="39"/>
      <c r="X33" s="39"/>
      <c r="Y33" s="40"/>
      <c r="Z33" s="39"/>
      <c r="AA33" s="40"/>
      <c r="AB33" s="40"/>
      <c r="AC33" s="40"/>
      <c r="AD33" s="78"/>
      <c r="AE33" s="78"/>
      <c r="AF33" s="43"/>
      <c r="AG33" s="78"/>
      <c r="AH33" s="78"/>
      <c r="AI33" s="43"/>
      <c r="AJ33" s="44"/>
      <c r="AK33" s="44"/>
      <c r="AL33" s="44"/>
      <c r="AM33" s="44"/>
      <c r="AN33" s="44"/>
      <c r="AO33" s="44"/>
      <c r="AP33" s="44"/>
    </row>
    <row r="34" spans="1:42" s="2" customFormat="1" ht="39.950000000000003" customHeight="1">
      <c r="A34" s="28" t="s">
        <v>93</v>
      </c>
      <c r="B34" s="135" t="s">
        <v>94</v>
      </c>
      <c r="C34" s="136"/>
      <c r="D34" s="137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40"/>
      <c r="P34" s="40"/>
      <c r="Q34" s="40"/>
      <c r="R34" s="40"/>
      <c r="S34" s="39"/>
      <c r="T34" s="40"/>
      <c r="U34" s="40"/>
      <c r="V34" s="40"/>
      <c r="W34" s="39"/>
      <c r="X34" s="39"/>
      <c r="Y34" s="40"/>
      <c r="Z34" s="39"/>
      <c r="AA34" s="40"/>
      <c r="AB34" s="40"/>
      <c r="AC34" s="40"/>
      <c r="AD34" s="78"/>
      <c r="AE34" s="78"/>
      <c r="AF34" s="43"/>
      <c r="AG34" s="78"/>
      <c r="AH34" s="78"/>
      <c r="AI34" s="43"/>
      <c r="AJ34" s="44"/>
      <c r="AK34" s="44"/>
      <c r="AL34" s="44"/>
      <c r="AM34" s="44"/>
      <c r="AN34" s="44"/>
      <c r="AO34" s="44"/>
      <c r="AP34" s="44"/>
    </row>
    <row r="35" spans="1:42" s="2" customFormat="1" ht="39.950000000000003" customHeight="1">
      <c r="A35" s="28" t="s">
        <v>95</v>
      </c>
      <c r="B35" s="135" t="s">
        <v>96</v>
      </c>
      <c r="C35" s="136"/>
      <c r="D35" s="137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40"/>
      <c r="P35" s="40"/>
      <c r="Q35" s="40"/>
      <c r="R35" s="40"/>
      <c r="S35" s="39"/>
      <c r="T35" s="40"/>
      <c r="U35" s="40"/>
      <c r="V35" s="40"/>
      <c r="W35" s="39"/>
      <c r="X35" s="39"/>
      <c r="Y35" s="40"/>
      <c r="Z35" s="39"/>
      <c r="AA35" s="40"/>
      <c r="AB35" s="40"/>
      <c r="AC35" s="40"/>
      <c r="AD35" s="78"/>
      <c r="AE35" s="78"/>
      <c r="AF35" s="43"/>
      <c r="AG35" s="78"/>
      <c r="AH35" s="78"/>
      <c r="AI35" s="43"/>
      <c r="AJ35" s="44"/>
      <c r="AK35" s="44"/>
      <c r="AL35" s="44"/>
      <c r="AM35" s="44"/>
      <c r="AN35" s="44"/>
      <c r="AO35" s="44"/>
      <c r="AP35" s="44"/>
    </row>
    <row r="36" spans="1:42" s="2" customFormat="1" ht="39.950000000000003" customHeight="1">
      <c r="A36" s="28" t="s">
        <v>97</v>
      </c>
      <c r="B36" s="135" t="s">
        <v>98</v>
      </c>
      <c r="C36" s="136"/>
      <c r="D36" s="137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40"/>
      <c r="P36" s="40"/>
      <c r="Q36" s="40"/>
      <c r="R36" s="40"/>
      <c r="S36" s="39"/>
      <c r="T36" s="40"/>
      <c r="U36" s="40"/>
      <c r="V36" s="40"/>
      <c r="W36" s="39"/>
      <c r="X36" s="39"/>
      <c r="Y36" s="40"/>
      <c r="Z36" s="39"/>
      <c r="AA36" s="40"/>
      <c r="AB36" s="40"/>
      <c r="AC36" s="40"/>
      <c r="AD36" s="78"/>
      <c r="AE36" s="78"/>
      <c r="AF36" s="43"/>
      <c r="AG36" s="78"/>
      <c r="AH36" s="78"/>
      <c r="AI36" s="43"/>
      <c r="AJ36" s="44"/>
      <c r="AK36" s="44"/>
      <c r="AL36" s="44"/>
      <c r="AM36" s="44"/>
      <c r="AN36" s="44"/>
      <c r="AO36" s="44"/>
      <c r="AP36" s="44"/>
    </row>
    <row r="37" spans="1:42" s="2" customFormat="1" ht="39.950000000000003" customHeight="1">
      <c r="A37" s="28" t="s">
        <v>99</v>
      </c>
      <c r="B37" s="135" t="s">
        <v>100</v>
      </c>
      <c r="C37" s="136"/>
      <c r="D37" s="137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40"/>
      <c r="P37" s="40"/>
      <c r="Q37" s="40"/>
      <c r="R37" s="40"/>
      <c r="S37" s="39"/>
      <c r="T37" s="40"/>
      <c r="U37" s="40"/>
      <c r="V37" s="40"/>
      <c r="W37" s="39"/>
      <c r="X37" s="39"/>
      <c r="Y37" s="40"/>
      <c r="Z37" s="39"/>
      <c r="AA37" s="40"/>
      <c r="AB37" s="40"/>
      <c r="AC37" s="40"/>
      <c r="AD37" s="78"/>
      <c r="AE37" s="78"/>
      <c r="AF37" s="43"/>
      <c r="AG37" s="78"/>
      <c r="AH37" s="78"/>
      <c r="AI37" s="43"/>
      <c r="AJ37" s="44"/>
      <c r="AK37" s="44"/>
      <c r="AL37" s="44"/>
      <c r="AM37" s="44"/>
      <c r="AN37" s="44"/>
      <c r="AO37" s="44"/>
      <c r="AP37" s="44"/>
    </row>
    <row r="38" spans="1:42" s="2" customFormat="1" ht="39.950000000000003" customHeight="1">
      <c r="A38" s="28" t="s">
        <v>101</v>
      </c>
      <c r="B38" s="135" t="s">
        <v>102</v>
      </c>
      <c r="C38" s="136"/>
      <c r="D38" s="137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40"/>
      <c r="P38" s="40"/>
      <c r="Q38" s="40"/>
      <c r="R38" s="40"/>
      <c r="S38" s="39"/>
      <c r="T38" s="40"/>
      <c r="U38" s="40"/>
      <c r="V38" s="40"/>
      <c r="W38" s="39"/>
      <c r="X38" s="39"/>
      <c r="Y38" s="40"/>
      <c r="Z38" s="39"/>
      <c r="AA38" s="40"/>
      <c r="AB38" s="40"/>
      <c r="AC38" s="40"/>
      <c r="AD38" s="78"/>
      <c r="AE38" s="78"/>
      <c r="AF38" s="43"/>
      <c r="AG38" s="78"/>
      <c r="AH38" s="78"/>
      <c r="AI38" s="43"/>
      <c r="AJ38" s="44"/>
      <c r="AK38" s="44"/>
      <c r="AL38" s="44"/>
      <c r="AM38" s="44"/>
      <c r="AN38" s="44"/>
      <c r="AO38" s="44"/>
      <c r="AP38" s="44"/>
    </row>
    <row r="39" spans="1:42" s="2" customFormat="1" ht="39.950000000000003" customHeight="1">
      <c r="A39" s="28" t="s">
        <v>103</v>
      </c>
      <c r="B39" s="135" t="s">
        <v>104</v>
      </c>
      <c r="C39" s="136"/>
      <c r="D39" s="137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0"/>
      <c r="P39" s="40"/>
      <c r="Q39" s="40"/>
      <c r="R39" s="40"/>
      <c r="S39" s="39"/>
      <c r="T39" s="40"/>
      <c r="U39" s="40"/>
      <c r="V39" s="40"/>
      <c r="W39" s="39"/>
      <c r="X39" s="39"/>
      <c r="Y39" s="40"/>
      <c r="Z39" s="39"/>
      <c r="AA39" s="40"/>
      <c r="AB39" s="40"/>
      <c r="AC39" s="40"/>
      <c r="AD39" s="78"/>
      <c r="AE39" s="78"/>
      <c r="AF39" s="43"/>
      <c r="AG39" s="78"/>
      <c r="AH39" s="78"/>
      <c r="AI39" s="43"/>
      <c r="AJ39" s="44"/>
      <c r="AK39" s="44"/>
      <c r="AL39" s="44"/>
      <c r="AM39" s="44"/>
      <c r="AN39" s="44"/>
      <c r="AO39" s="44"/>
      <c r="AP39" s="44"/>
    </row>
    <row r="40" spans="1:42" s="2" customFormat="1" ht="39.950000000000003" customHeight="1">
      <c r="A40" s="28" t="s">
        <v>105</v>
      </c>
      <c r="B40" s="135" t="s">
        <v>106</v>
      </c>
      <c r="C40" s="136"/>
      <c r="D40" s="137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40"/>
      <c r="P40" s="40"/>
      <c r="Q40" s="40"/>
      <c r="R40" s="40"/>
      <c r="S40" s="39"/>
      <c r="T40" s="40"/>
      <c r="U40" s="40"/>
      <c r="V40" s="40"/>
      <c r="W40" s="39"/>
      <c r="X40" s="39"/>
      <c r="Y40" s="40"/>
      <c r="Z40" s="39"/>
      <c r="AA40" s="40"/>
      <c r="AB40" s="40"/>
      <c r="AC40" s="40"/>
      <c r="AD40" s="78"/>
      <c r="AE40" s="78"/>
      <c r="AF40" s="43"/>
      <c r="AG40" s="78"/>
      <c r="AH40" s="78"/>
      <c r="AI40" s="43"/>
      <c r="AJ40" s="44"/>
      <c r="AK40" s="44"/>
      <c r="AL40" s="44"/>
      <c r="AM40" s="44"/>
      <c r="AN40" s="44"/>
      <c r="AO40" s="44"/>
      <c r="AP40" s="44"/>
    </row>
    <row r="41" spans="1:42" s="2" customFormat="1" ht="39.950000000000003" customHeight="1">
      <c r="A41" s="28" t="s">
        <v>107</v>
      </c>
      <c r="B41" s="135" t="s">
        <v>108</v>
      </c>
      <c r="C41" s="136"/>
      <c r="D41" s="137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  <c r="P41" s="40"/>
      <c r="Q41" s="40"/>
      <c r="R41" s="40"/>
      <c r="S41" s="39"/>
      <c r="T41" s="40"/>
      <c r="U41" s="40"/>
      <c r="V41" s="40"/>
      <c r="W41" s="39"/>
      <c r="X41" s="39"/>
      <c r="Y41" s="40"/>
      <c r="Z41" s="39"/>
      <c r="AA41" s="40"/>
      <c r="AB41" s="40"/>
      <c r="AC41" s="40"/>
      <c r="AD41" s="78"/>
      <c r="AE41" s="78"/>
      <c r="AF41" s="43"/>
      <c r="AG41" s="78"/>
      <c r="AH41" s="78"/>
      <c r="AI41" s="43"/>
      <c r="AJ41" s="44"/>
      <c r="AK41" s="44"/>
      <c r="AL41" s="44"/>
      <c r="AM41" s="44"/>
      <c r="AN41" s="44"/>
      <c r="AO41" s="44"/>
      <c r="AP41" s="44"/>
    </row>
    <row r="42" spans="1:42" s="2" customFormat="1" ht="39.950000000000003" customHeight="1">
      <c r="A42" s="28" t="s">
        <v>109</v>
      </c>
      <c r="B42" s="135" t="s">
        <v>81</v>
      </c>
      <c r="C42" s="136"/>
      <c r="D42" s="137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40"/>
      <c r="P42" s="40"/>
      <c r="Q42" s="40"/>
      <c r="R42" s="40"/>
      <c r="S42" s="39"/>
      <c r="T42" s="40"/>
      <c r="U42" s="40"/>
      <c r="V42" s="40"/>
      <c r="W42" s="39"/>
      <c r="X42" s="39"/>
      <c r="Y42" s="40"/>
      <c r="Z42" s="39"/>
      <c r="AA42" s="39"/>
      <c r="AB42" s="40"/>
      <c r="AC42" s="40"/>
      <c r="AD42" s="78"/>
      <c r="AE42" s="78"/>
      <c r="AF42" s="43"/>
      <c r="AG42" s="78"/>
      <c r="AH42" s="78"/>
      <c r="AI42" s="43"/>
      <c r="AJ42" s="44"/>
      <c r="AK42" s="44"/>
      <c r="AL42" s="44"/>
      <c r="AM42" s="44"/>
      <c r="AN42" s="44"/>
      <c r="AO42" s="44"/>
      <c r="AP42" s="44"/>
    </row>
    <row r="43" spans="1:42" s="1" customFormat="1" ht="56.25" customHeight="1">
      <c r="A43" s="26" t="s">
        <v>110</v>
      </c>
      <c r="B43" s="138" t="s">
        <v>111</v>
      </c>
      <c r="C43" s="139"/>
      <c r="D43" s="140"/>
      <c r="E43" s="77">
        <f>SUM(E44:E50)</f>
        <v>0</v>
      </c>
      <c r="F43" s="77">
        <f t="shared" ref="F43:AP43" si="3">SUM(F44:F50)</f>
        <v>0</v>
      </c>
      <c r="G43" s="77">
        <f t="shared" si="3"/>
        <v>0</v>
      </c>
      <c r="H43" s="77">
        <f t="shared" si="3"/>
        <v>0</v>
      </c>
      <c r="I43" s="77">
        <f t="shared" si="3"/>
        <v>0</v>
      </c>
      <c r="J43" s="77">
        <f t="shared" si="3"/>
        <v>0</v>
      </c>
      <c r="K43" s="77">
        <f t="shared" si="3"/>
        <v>0</v>
      </c>
      <c r="L43" s="77">
        <f t="shared" si="3"/>
        <v>0</v>
      </c>
      <c r="M43" s="77">
        <f t="shared" si="3"/>
        <v>0</v>
      </c>
      <c r="N43" s="77">
        <f t="shared" si="3"/>
        <v>0</v>
      </c>
      <c r="O43" s="77">
        <f t="shared" si="3"/>
        <v>0</v>
      </c>
      <c r="P43" s="77">
        <f t="shared" si="3"/>
        <v>0</v>
      </c>
      <c r="Q43" s="77">
        <f t="shared" si="3"/>
        <v>0</v>
      </c>
      <c r="R43" s="77">
        <f t="shared" si="3"/>
        <v>0</v>
      </c>
      <c r="S43" s="77">
        <f t="shared" si="3"/>
        <v>0</v>
      </c>
      <c r="T43" s="77">
        <f t="shared" si="3"/>
        <v>0</v>
      </c>
      <c r="U43" s="77">
        <f t="shared" si="3"/>
        <v>0</v>
      </c>
      <c r="V43" s="77">
        <f t="shared" si="3"/>
        <v>0</v>
      </c>
      <c r="W43" s="77">
        <f t="shared" si="3"/>
        <v>0</v>
      </c>
      <c r="X43" s="77">
        <f t="shared" si="3"/>
        <v>0</v>
      </c>
      <c r="Y43" s="77">
        <f t="shared" si="3"/>
        <v>0</v>
      </c>
      <c r="Z43" s="77">
        <f t="shared" si="3"/>
        <v>0</v>
      </c>
      <c r="AA43" s="77">
        <f t="shared" si="3"/>
        <v>0</v>
      </c>
      <c r="AB43" s="77">
        <f t="shared" si="3"/>
        <v>0</v>
      </c>
      <c r="AC43" s="77">
        <f t="shared" si="3"/>
        <v>0</v>
      </c>
      <c r="AD43" s="77">
        <f t="shared" si="3"/>
        <v>0</v>
      </c>
      <c r="AE43" s="77">
        <f t="shared" si="3"/>
        <v>0</v>
      </c>
      <c r="AF43" s="77">
        <f t="shared" si="3"/>
        <v>0</v>
      </c>
      <c r="AG43" s="77">
        <f t="shared" si="3"/>
        <v>0</v>
      </c>
      <c r="AH43" s="77">
        <f t="shared" si="3"/>
        <v>0</v>
      </c>
      <c r="AI43" s="77">
        <f t="shared" si="3"/>
        <v>0</v>
      </c>
      <c r="AJ43" s="77">
        <f t="shared" si="3"/>
        <v>0</v>
      </c>
      <c r="AK43" s="77">
        <f t="shared" si="3"/>
        <v>0</v>
      </c>
      <c r="AL43" s="77">
        <f t="shared" si="3"/>
        <v>0</v>
      </c>
      <c r="AM43" s="77">
        <f t="shared" si="3"/>
        <v>0</v>
      </c>
      <c r="AN43" s="77">
        <f t="shared" si="3"/>
        <v>0</v>
      </c>
      <c r="AO43" s="77">
        <f t="shared" si="3"/>
        <v>0</v>
      </c>
      <c r="AP43" s="77">
        <f t="shared" si="3"/>
        <v>0</v>
      </c>
    </row>
    <row r="44" spans="1:42" s="2" customFormat="1" ht="39.950000000000003" customHeight="1">
      <c r="A44" s="28" t="s">
        <v>112</v>
      </c>
      <c r="B44" s="135" t="s">
        <v>113</v>
      </c>
      <c r="C44" s="136"/>
      <c r="D44" s="137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40"/>
      <c r="P44" s="40"/>
      <c r="Q44" s="40"/>
      <c r="R44" s="40"/>
      <c r="S44" s="39"/>
      <c r="T44" s="40"/>
      <c r="U44" s="40"/>
      <c r="V44" s="40"/>
      <c r="W44" s="39"/>
      <c r="X44" s="39"/>
      <c r="Y44" s="40"/>
      <c r="Z44" s="39"/>
      <c r="AA44" s="40"/>
      <c r="AB44" s="40"/>
      <c r="AC44" s="40"/>
      <c r="AD44" s="78"/>
      <c r="AE44" s="78"/>
      <c r="AF44" s="43"/>
      <c r="AG44" s="78"/>
      <c r="AH44" s="78"/>
      <c r="AI44" s="43"/>
      <c r="AJ44" s="44"/>
      <c r="AK44" s="44"/>
      <c r="AL44" s="44"/>
      <c r="AM44" s="44"/>
      <c r="AN44" s="44"/>
      <c r="AO44" s="44"/>
      <c r="AP44" s="44"/>
    </row>
    <row r="45" spans="1:42" s="2" customFormat="1" ht="39.950000000000003" customHeight="1">
      <c r="A45" s="28" t="s">
        <v>114</v>
      </c>
      <c r="B45" s="135" t="s">
        <v>115</v>
      </c>
      <c r="C45" s="136"/>
      <c r="D45" s="137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40"/>
      <c r="P45" s="40"/>
      <c r="Q45" s="40"/>
      <c r="R45" s="40"/>
      <c r="S45" s="39"/>
      <c r="T45" s="40"/>
      <c r="U45" s="40"/>
      <c r="V45" s="40"/>
      <c r="W45" s="39"/>
      <c r="X45" s="39"/>
      <c r="Y45" s="40"/>
      <c r="Z45" s="39"/>
      <c r="AA45" s="40"/>
      <c r="AB45" s="40"/>
      <c r="AC45" s="40"/>
      <c r="AD45" s="78"/>
      <c r="AE45" s="78"/>
      <c r="AF45" s="43"/>
      <c r="AG45" s="78"/>
      <c r="AH45" s="78"/>
      <c r="AI45" s="43"/>
      <c r="AJ45" s="44"/>
      <c r="AK45" s="44"/>
      <c r="AL45" s="44"/>
      <c r="AM45" s="44"/>
      <c r="AN45" s="44"/>
      <c r="AO45" s="44"/>
      <c r="AP45" s="44"/>
    </row>
    <row r="46" spans="1:42" s="2" customFormat="1" ht="39.950000000000003" customHeight="1">
      <c r="A46" s="28" t="s">
        <v>116</v>
      </c>
      <c r="B46" s="135" t="s">
        <v>117</v>
      </c>
      <c r="C46" s="136"/>
      <c r="D46" s="137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40"/>
      <c r="P46" s="40"/>
      <c r="Q46" s="40"/>
      <c r="R46" s="40"/>
      <c r="S46" s="39"/>
      <c r="T46" s="40"/>
      <c r="U46" s="40"/>
      <c r="V46" s="40"/>
      <c r="W46" s="39"/>
      <c r="X46" s="39"/>
      <c r="Y46" s="40"/>
      <c r="Z46" s="39"/>
      <c r="AA46" s="40"/>
      <c r="AB46" s="40"/>
      <c r="AC46" s="40"/>
      <c r="AD46" s="78"/>
      <c r="AE46" s="78"/>
      <c r="AF46" s="43"/>
      <c r="AG46" s="78"/>
      <c r="AH46" s="78"/>
      <c r="AI46" s="43"/>
      <c r="AJ46" s="44"/>
      <c r="AK46" s="44"/>
      <c r="AL46" s="44"/>
      <c r="AM46" s="44"/>
      <c r="AN46" s="44"/>
      <c r="AO46" s="44"/>
      <c r="AP46" s="44"/>
    </row>
    <row r="47" spans="1:42" s="2" customFormat="1" ht="39.950000000000003" customHeight="1">
      <c r="A47" s="28" t="s">
        <v>118</v>
      </c>
      <c r="B47" s="135" t="s">
        <v>119</v>
      </c>
      <c r="C47" s="136"/>
      <c r="D47" s="137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40"/>
      <c r="P47" s="40"/>
      <c r="Q47" s="40"/>
      <c r="R47" s="40"/>
      <c r="S47" s="39"/>
      <c r="T47" s="40"/>
      <c r="U47" s="40"/>
      <c r="V47" s="40"/>
      <c r="W47" s="39"/>
      <c r="X47" s="39"/>
      <c r="Y47" s="40"/>
      <c r="Z47" s="39"/>
      <c r="AA47" s="40"/>
      <c r="AB47" s="40"/>
      <c r="AC47" s="40"/>
      <c r="AD47" s="78"/>
      <c r="AE47" s="78"/>
      <c r="AF47" s="43"/>
      <c r="AG47" s="78"/>
      <c r="AH47" s="78"/>
      <c r="AI47" s="43"/>
      <c r="AJ47" s="44"/>
      <c r="AK47" s="44"/>
      <c r="AL47" s="44"/>
      <c r="AM47" s="44"/>
      <c r="AN47" s="44"/>
      <c r="AO47" s="44"/>
      <c r="AP47" s="44"/>
    </row>
    <row r="48" spans="1:42" s="2" customFormat="1" ht="39.950000000000003" customHeight="1">
      <c r="A48" s="28" t="s">
        <v>120</v>
      </c>
      <c r="B48" s="135" t="s">
        <v>121</v>
      </c>
      <c r="C48" s="136"/>
      <c r="D48" s="137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40"/>
      <c r="P48" s="40"/>
      <c r="Q48" s="40"/>
      <c r="R48" s="40"/>
      <c r="S48" s="39"/>
      <c r="T48" s="40"/>
      <c r="U48" s="40"/>
      <c r="V48" s="40"/>
      <c r="W48" s="39"/>
      <c r="X48" s="39"/>
      <c r="Y48" s="40"/>
      <c r="Z48" s="39"/>
      <c r="AA48" s="40"/>
      <c r="AB48" s="40"/>
      <c r="AC48" s="40"/>
      <c r="AD48" s="78"/>
      <c r="AE48" s="78"/>
      <c r="AF48" s="43"/>
      <c r="AG48" s="78"/>
      <c r="AH48" s="78"/>
      <c r="AI48" s="43"/>
      <c r="AJ48" s="44"/>
      <c r="AK48" s="44"/>
      <c r="AL48" s="44"/>
      <c r="AM48" s="44"/>
      <c r="AN48" s="44"/>
      <c r="AO48" s="44"/>
      <c r="AP48" s="44"/>
    </row>
    <row r="49" spans="1:42" s="2" customFormat="1" ht="39.950000000000003" customHeight="1">
      <c r="A49" s="28" t="s">
        <v>122</v>
      </c>
      <c r="B49" s="135" t="s">
        <v>123</v>
      </c>
      <c r="C49" s="136"/>
      <c r="D49" s="137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40"/>
      <c r="P49" s="40"/>
      <c r="Q49" s="40"/>
      <c r="R49" s="40"/>
      <c r="S49" s="39"/>
      <c r="T49" s="40"/>
      <c r="U49" s="40"/>
      <c r="V49" s="40"/>
      <c r="W49" s="39"/>
      <c r="X49" s="39"/>
      <c r="Y49" s="40"/>
      <c r="Z49" s="39"/>
      <c r="AA49" s="40"/>
      <c r="AB49" s="40"/>
      <c r="AC49" s="40"/>
      <c r="AD49" s="78"/>
      <c r="AE49" s="78"/>
      <c r="AF49" s="43"/>
      <c r="AG49" s="78"/>
      <c r="AH49" s="78"/>
      <c r="AI49" s="43"/>
      <c r="AJ49" s="44"/>
      <c r="AK49" s="44"/>
      <c r="AL49" s="44"/>
      <c r="AM49" s="44"/>
      <c r="AN49" s="44"/>
      <c r="AO49" s="44"/>
      <c r="AP49" s="44"/>
    </row>
    <row r="50" spans="1:42" s="2" customFormat="1" ht="39.950000000000003" customHeight="1">
      <c r="A50" s="28" t="s">
        <v>124</v>
      </c>
      <c r="B50" s="135" t="s">
        <v>81</v>
      </c>
      <c r="C50" s="136"/>
      <c r="D50" s="137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40"/>
      <c r="P50" s="40"/>
      <c r="Q50" s="40"/>
      <c r="R50" s="40"/>
      <c r="S50" s="39"/>
      <c r="T50" s="40"/>
      <c r="U50" s="40"/>
      <c r="V50" s="40"/>
      <c r="W50" s="39"/>
      <c r="X50" s="39"/>
      <c r="Y50" s="40"/>
      <c r="Z50" s="39"/>
      <c r="AA50" s="40"/>
      <c r="AB50" s="40"/>
      <c r="AC50" s="40"/>
      <c r="AD50" s="78"/>
      <c r="AE50" s="78"/>
      <c r="AF50" s="43"/>
      <c r="AG50" s="78"/>
      <c r="AH50" s="78"/>
      <c r="AI50" s="43"/>
      <c r="AJ50" s="44"/>
      <c r="AK50" s="44"/>
      <c r="AL50" s="44"/>
      <c r="AM50" s="44"/>
      <c r="AN50" s="44"/>
      <c r="AO50" s="44"/>
      <c r="AP50" s="44"/>
    </row>
    <row r="51" spans="1:42" s="1" customFormat="1" ht="55.5" customHeight="1">
      <c r="A51" s="26" t="s">
        <v>125</v>
      </c>
      <c r="B51" s="138" t="s">
        <v>126</v>
      </c>
      <c r="C51" s="139"/>
      <c r="D51" s="140"/>
      <c r="E51" s="77">
        <f>SUM(E52:E64)</f>
        <v>0</v>
      </c>
      <c r="F51" s="77">
        <f t="shared" ref="F51:AP51" si="4">SUM(F52:F64)</f>
        <v>0</v>
      </c>
      <c r="G51" s="77">
        <f t="shared" si="4"/>
        <v>0</v>
      </c>
      <c r="H51" s="77">
        <f t="shared" si="4"/>
        <v>0</v>
      </c>
      <c r="I51" s="77">
        <f t="shared" si="4"/>
        <v>0</v>
      </c>
      <c r="J51" s="77">
        <f t="shared" si="4"/>
        <v>0</v>
      </c>
      <c r="K51" s="77">
        <f t="shared" si="4"/>
        <v>0</v>
      </c>
      <c r="L51" s="77">
        <f t="shared" si="4"/>
        <v>0</v>
      </c>
      <c r="M51" s="77">
        <f t="shared" si="4"/>
        <v>0</v>
      </c>
      <c r="N51" s="77">
        <f t="shared" si="4"/>
        <v>0</v>
      </c>
      <c r="O51" s="77">
        <f t="shared" si="4"/>
        <v>0</v>
      </c>
      <c r="P51" s="77">
        <f t="shared" si="4"/>
        <v>0</v>
      </c>
      <c r="Q51" s="77">
        <f t="shared" si="4"/>
        <v>0</v>
      </c>
      <c r="R51" s="77">
        <f t="shared" si="4"/>
        <v>0</v>
      </c>
      <c r="S51" s="77">
        <f t="shared" si="4"/>
        <v>0</v>
      </c>
      <c r="T51" s="77">
        <f t="shared" si="4"/>
        <v>0</v>
      </c>
      <c r="U51" s="77">
        <f t="shared" si="4"/>
        <v>0</v>
      </c>
      <c r="V51" s="77">
        <f t="shared" si="4"/>
        <v>0</v>
      </c>
      <c r="W51" s="77">
        <f t="shared" si="4"/>
        <v>0</v>
      </c>
      <c r="X51" s="77">
        <f t="shared" si="4"/>
        <v>0</v>
      </c>
      <c r="Y51" s="77">
        <f t="shared" si="4"/>
        <v>0</v>
      </c>
      <c r="Z51" s="77">
        <f t="shared" si="4"/>
        <v>0</v>
      </c>
      <c r="AA51" s="77">
        <f t="shared" si="4"/>
        <v>0</v>
      </c>
      <c r="AB51" s="77">
        <f t="shared" si="4"/>
        <v>0</v>
      </c>
      <c r="AC51" s="77">
        <f t="shared" si="4"/>
        <v>0</v>
      </c>
      <c r="AD51" s="77">
        <f t="shared" si="4"/>
        <v>0</v>
      </c>
      <c r="AE51" s="77">
        <f t="shared" si="4"/>
        <v>0</v>
      </c>
      <c r="AF51" s="77">
        <f t="shared" si="4"/>
        <v>0</v>
      </c>
      <c r="AG51" s="77">
        <f t="shared" si="4"/>
        <v>0</v>
      </c>
      <c r="AH51" s="77">
        <f t="shared" si="4"/>
        <v>0</v>
      </c>
      <c r="AI51" s="77">
        <f t="shared" si="4"/>
        <v>0</v>
      </c>
      <c r="AJ51" s="77">
        <f t="shared" si="4"/>
        <v>0</v>
      </c>
      <c r="AK51" s="77">
        <f t="shared" si="4"/>
        <v>0</v>
      </c>
      <c r="AL51" s="77">
        <f t="shared" si="4"/>
        <v>0</v>
      </c>
      <c r="AM51" s="77">
        <f t="shared" si="4"/>
        <v>0</v>
      </c>
      <c r="AN51" s="77">
        <f t="shared" si="4"/>
        <v>0</v>
      </c>
      <c r="AO51" s="77">
        <f t="shared" si="4"/>
        <v>0</v>
      </c>
      <c r="AP51" s="77">
        <f t="shared" si="4"/>
        <v>0</v>
      </c>
    </row>
    <row r="52" spans="1:42" s="2" customFormat="1" ht="39.950000000000003" customHeight="1">
      <c r="A52" s="28" t="s">
        <v>127</v>
      </c>
      <c r="B52" s="135" t="s">
        <v>128</v>
      </c>
      <c r="C52" s="136"/>
      <c r="D52" s="137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40"/>
      <c r="P52" s="40"/>
      <c r="Q52" s="40"/>
      <c r="R52" s="40"/>
      <c r="S52" s="39"/>
      <c r="T52" s="40"/>
      <c r="U52" s="40"/>
      <c r="V52" s="40"/>
      <c r="W52" s="39"/>
      <c r="X52" s="39"/>
      <c r="Y52" s="40"/>
      <c r="Z52" s="39"/>
      <c r="AA52" s="40"/>
      <c r="AB52" s="40"/>
      <c r="AC52" s="40"/>
      <c r="AD52" s="78"/>
      <c r="AE52" s="78"/>
      <c r="AF52" s="43"/>
      <c r="AG52" s="78"/>
      <c r="AH52" s="78"/>
      <c r="AI52" s="43"/>
      <c r="AJ52" s="44"/>
      <c r="AK52" s="44"/>
      <c r="AL52" s="44"/>
      <c r="AM52" s="44"/>
      <c r="AN52" s="44"/>
      <c r="AO52" s="44"/>
      <c r="AP52" s="44"/>
    </row>
    <row r="53" spans="1:42" s="2" customFormat="1" ht="39.950000000000003" customHeight="1">
      <c r="A53" s="28" t="s">
        <v>129</v>
      </c>
      <c r="B53" s="135" t="s">
        <v>130</v>
      </c>
      <c r="C53" s="136"/>
      <c r="D53" s="137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40"/>
      <c r="P53" s="40"/>
      <c r="Q53" s="40"/>
      <c r="R53" s="40"/>
      <c r="S53" s="39"/>
      <c r="T53" s="40"/>
      <c r="U53" s="40"/>
      <c r="V53" s="40"/>
      <c r="W53" s="39"/>
      <c r="X53" s="39"/>
      <c r="Y53" s="40"/>
      <c r="Z53" s="39"/>
      <c r="AA53" s="40"/>
      <c r="AB53" s="40"/>
      <c r="AC53" s="40"/>
      <c r="AD53" s="78"/>
      <c r="AE53" s="78"/>
      <c r="AF53" s="43"/>
      <c r="AG53" s="78"/>
      <c r="AH53" s="78"/>
      <c r="AI53" s="43"/>
      <c r="AJ53" s="44"/>
      <c r="AK53" s="44"/>
      <c r="AL53" s="44"/>
      <c r="AM53" s="44"/>
      <c r="AN53" s="44"/>
      <c r="AO53" s="44"/>
      <c r="AP53" s="44"/>
    </row>
    <row r="54" spans="1:42" s="2" customFormat="1" ht="39.950000000000003" customHeight="1">
      <c r="A54" s="28" t="s">
        <v>131</v>
      </c>
      <c r="B54" s="135" t="s">
        <v>132</v>
      </c>
      <c r="C54" s="136"/>
      <c r="D54" s="137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40"/>
      <c r="P54" s="40"/>
      <c r="Q54" s="40"/>
      <c r="R54" s="40"/>
      <c r="S54" s="39"/>
      <c r="T54" s="40"/>
      <c r="U54" s="40"/>
      <c r="V54" s="40"/>
      <c r="W54" s="39"/>
      <c r="X54" s="39"/>
      <c r="Y54" s="40"/>
      <c r="Z54" s="39"/>
      <c r="AA54" s="40"/>
      <c r="AB54" s="40"/>
      <c r="AC54" s="40"/>
      <c r="AD54" s="78"/>
      <c r="AE54" s="78"/>
      <c r="AF54" s="43"/>
      <c r="AG54" s="78"/>
      <c r="AH54" s="78"/>
      <c r="AI54" s="43"/>
      <c r="AJ54" s="44"/>
      <c r="AK54" s="44"/>
      <c r="AL54" s="44"/>
      <c r="AM54" s="44"/>
      <c r="AN54" s="44"/>
      <c r="AO54" s="44"/>
      <c r="AP54" s="44"/>
    </row>
    <row r="55" spans="1:42" s="2" customFormat="1" ht="39.950000000000003" customHeight="1">
      <c r="A55" s="28" t="s">
        <v>133</v>
      </c>
      <c r="B55" s="135" t="s">
        <v>134</v>
      </c>
      <c r="C55" s="136"/>
      <c r="D55" s="137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40"/>
      <c r="P55" s="40"/>
      <c r="Q55" s="40"/>
      <c r="R55" s="40"/>
      <c r="S55" s="39"/>
      <c r="T55" s="40"/>
      <c r="U55" s="40"/>
      <c r="V55" s="40"/>
      <c r="W55" s="39"/>
      <c r="X55" s="39"/>
      <c r="Y55" s="40"/>
      <c r="Z55" s="39"/>
      <c r="AA55" s="40"/>
      <c r="AB55" s="40"/>
      <c r="AC55" s="40"/>
      <c r="AD55" s="78"/>
      <c r="AE55" s="78"/>
      <c r="AF55" s="43"/>
      <c r="AG55" s="78"/>
      <c r="AH55" s="78"/>
      <c r="AI55" s="43"/>
      <c r="AJ55" s="44"/>
      <c r="AK55" s="44"/>
      <c r="AL55" s="44"/>
      <c r="AM55" s="44"/>
      <c r="AN55" s="44"/>
      <c r="AO55" s="44"/>
      <c r="AP55" s="44"/>
    </row>
    <row r="56" spans="1:42" s="2" customFormat="1" ht="39.950000000000003" customHeight="1">
      <c r="A56" s="28" t="s">
        <v>135</v>
      </c>
      <c r="B56" s="135" t="s">
        <v>136</v>
      </c>
      <c r="C56" s="136"/>
      <c r="D56" s="137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40"/>
      <c r="P56" s="40"/>
      <c r="Q56" s="40"/>
      <c r="R56" s="40"/>
      <c r="S56" s="39"/>
      <c r="T56" s="40"/>
      <c r="U56" s="40"/>
      <c r="V56" s="40"/>
      <c r="W56" s="39"/>
      <c r="X56" s="39"/>
      <c r="Y56" s="40"/>
      <c r="Z56" s="39"/>
      <c r="AA56" s="40"/>
      <c r="AB56" s="40"/>
      <c r="AC56" s="40"/>
      <c r="AD56" s="78"/>
      <c r="AE56" s="78"/>
      <c r="AF56" s="43"/>
      <c r="AG56" s="78"/>
      <c r="AH56" s="78"/>
      <c r="AI56" s="43"/>
      <c r="AJ56" s="44"/>
      <c r="AK56" s="44"/>
      <c r="AL56" s="44"/>
      <c r="AM56" s="44"/>
      <c r="AN56" s="44"/>
      <c r="AO56" s="44"/>
      <c r="AP56" s="44"/>
    </row>
    <row r="57" spans="1:42" s="2" customFormat="1" ht="39.950000000000003" customHeight="1">
      <c r="A57" s="28" t="s">
        <v>137</v>
      </c>
      <c r="B57" s="135" t="s">
        <v>138</v>
      </c>
      <c r="C57" s="136"/>
      <c r="D57" s="137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40"/>
      <c r="P57" s="40"/>
      <c r="Q57" s="40"/>
      <c r="R57" s="40"/>
      <c r="S57" s="39"/>
      <c r="T57" s="40"/>
      <c r="U57" s="40"/>
      <c r="V57" s="40"/>
      <c r="W57" s="39"/>
      <c r="X57" s="39"/>
      <c r="Y57" s="40"/>
      <c r="Z57" s="39"/>
      <c r="AA57" s="40"/>
      <c r="AB57" s="40"/>
      <c r="AC57" s="40"/>
      <c r="AD57" s="78"/>
      <c r="AE57" s="78"/>
      <c r="AF57" s="43"/>
      <c r="AG57" s="78"/>
      <c r="AH57" s="78"/>
      <c r="AI57" s="43"/>
      <c r="AJ57" s="44"/>
      <c r="AK57" s="44"/>
      <c r="AL57" s="44"/>
      <c r="AM57" s="44"/>
      <c r="AN57" s="44"/>
      <c r="AO57" s="44"/>
      <c r="AP57" s="44"/>
    </row>
    <row r="58" spans="1:42" s="2" customFormat="1" ht="39.950000000000003" customHeight="1">
      <c r="A58" s="28" t="s">
        <v>139</v>
      </c>
      <c r="B58" s="135" t="s">
        <v>140</v>
      </c>
      <c r="C58" s="136"/>
      <c r="D58" s="137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40"/>
      <c r="P58" s="40"/>
      <c r="Q58" s="40"/>
      <c r="R58" s="40"/>
      <c r="S58" s="39"/>
      <c r="T58" s="40"/>
      <c r="U58" s="40"/>
      <c r="V58" s="40"/>
      <c r="W58" s="39"/>
      <c r="X58" s="39"/>
      <c r="Y58" s="40"/>
      <c r="Z58" s="39"/>
      <c r="AA58" s="40"/>
      <c r="AB58" s="40"/>
      <c r="AC58" s="40"/>
      <c r="AD58" s="78"/>
      <c r="AE58" s="78"/>
      <c r="AF58" s="43"/>
      <c r="AG58" s="78"/>
      <c r="AH58" s="78"/>
      <c r="AI58" s="43"/>
      <c r="AJ58" s="44"/>
      <c r="AK58" s="44"/>
      <c r="AL58" s="44"/>
      <c r="AM58" s="44"/>
      <c r="AN58" s="44"/>
      <c r="AO58" s="44"/>
      <c r="AP58" s="44"/>
    </row>
    <row r="59" spans="1:42" s="2" customFormat="1" ht="39.950000000000003" customHeight="1">
      <c r="A59" s="28" t="s">
        <v>141</v>
      </c>
      <c r="B59" s="135" t="s">
        <v>142</v>
      </c>
      <c r="C59" s="136"/>
      <c r="D59" s="137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40"/>
      <c r="P59" s="40"/>
      <c r="Q59" s="40"/>
      <c r="R59" s="40"/>
      <c r="S59" s="39"/>
      <c r="T59" s="40"/>
      <c r="U59" s="40"/>
      <c r="V59" s="40"/>
      <c r="W59" s="39"/>
      <c r="X59" s="39"/>
      <c r="Y59" s="40"/>
      <c r="Z59" s="39"/>
      <c r="AA59" s="40"/>
      <c r="AB59" s="40"/>
      <c r="AC59" s="40"/>
      <c r="AD59" s="78"/>
      <c r="AE59" s="78"/>
      <c r="AF59" s="43"/>
      <c r="AG59" s="78"/>
      <c r="AH59" s="78"/>
      <c r="AI59" s="43"/>
      <c r="AJ59" s="44"/>
      <c r="AK59" s="44"/>
      <c r="AL59" s="44"/>
      <c r="AM59" s="44"/>
      <c r="AN59" s="44"/>
      <c r="AO59" s="44"/>
      <c r="AP59" s="44"/>
    </row>
    <row r="60" spans="1:42" s="2" customFormat="1" ht="39.950000000000003" customHeight="1">
      <c r="A60" s="28" t="s">
        <v>143</v>
      </c>
      <c r="B60" s="135" t="s">
        <v>144</v>
      </c>
      <c r="C60" s="136"/>
      <c r="D60" s="137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40"/>
      <c r="P60" s="40"/>
      <c r="Q60" s="40"/>
      <c r="R60" s="40"/>
      <c r="S60" s="39"/>
      <c r="T60" s="40"/>
      <c r="U60" s="40"/>
      <c r="V60" s="40"/>
      <c r="W60" s="39"/>
      <c r="X60" s="39"/>
      <c r="Y60" s="40"/>
      <c r="Z60" s="39"/>
      <c r="AA60" s="40"/>
      <c r="AB60" s="40"/>
      <c r="AC60" s="40"/>
      <c r="AD60" s="78"/>
      <c r="AE60" s="78"/>
      <c r="AF60" s="43"/>
      <c r="AG60" s="78"/>
      <c r="AH60" s="78"/>
      <c r="AI60" s="43"/>
      <c r="AJ60" s="44"/>
      <c r="AK60" s="44"/>
      <c r="AL60" s="44"/>
      <c r="AM60" s="44"/>
      <c r="AN60" s="44"/>
      <c r="AO60" s="44"/>
      <c r="AP60" s="44"/>
    </row>
    <row r="61" spans="1:42" s="2" customFormat="1" ht="39.950000000000003" customHeight="1">
      <c r="A61" s="28" t="s">
        <v>145</v>
      </c>
      <c r="B61" s="135" t="s">
        <v>146</v>
      </c>
      <c r="C61" s="136"/>
      <c r="D61" s="137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40"/>
      <c r="P61" s="40"/>
      <c r="Q61" s="40"/>
      <c r="R61" s="40"/>
      <c r="S61" s="39"/>
      <c r="T61" s="40"/>
      <c r="U61" s="40"/>
      <c r="V61" s="40"/>
      <c r="W61" s="39"/>
      <c r="X61" s="39"/>
      <c r="Y61" s="40"/>
      <c r="Z61" s="39"/>
      <c r="AA61" s="40"/>
      <c r="AB61" s="40"/>
      <c r="AC61" s="40"/>
      <c r="AD61" s="78"/>
      <c r="AE61" s="78"/>
      <c r="AF61" s="43"/>
      <c r="AG61" s="78"/>
      <c r="AH61" s="78"/>
      <c r="AI61" s="43"/>
      <c r="AJ61" s="44"/>
      <c r="AK61" s="44"/>
      <c r="AL61" s="44"/>
      <c r="AM61" s="44"/>
      <c r="AN61" s="44"/>
      <c r="AO61" s="44"/>
      <c r="AP61" s="44"/>
    </row>
    <row r="62" spans="1:42" s="2" customFormat="1" ht="39.950000000000003" customHeight="1">
      <c r="A62" s="28" t="s">
        <v>147</v>
      </c>
      <c r="B62" s="135" t="s">
        <v>148</v>
      </c>
      <c r="C62" s="136"/>
      <c r="D62" s="137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40"/>
      <c r="P62" s="40"/>
      <c r="Q62" s="40"/>
      <c r="R62" s="40"/>
      <c r="S62" s="39"/>
      <c r="T62" s="40"/>
      <c r="U62" s="40"/>
      <c r="V62" s="40"/>
      <c r="W62" s="39"/>
      <c r="X62" s="39"/>
      <c r="Y62" s="40"/>
      <c r="Z62" s="40"/>
      <c r="AA62" s="40"/>
      <c r="AB62" s="40"/>
      <c r="AC62" s="40"/>
      <c r="AD62" s="78"/>
      <c r="AE62" s="78"/>
      <c r="AF62" s="43"/>
      <c r="AG62" s="78"/>
      <c r="AH62" s="78"/>
      <c r="AI62" s="43"/>
      <c r="AJ62" s="44"/>
      <c r="AK62" s="44"/>
      <c r="AL62" s="44"/>
      <c r="AM62" s="44"/>
      <c r="AN62" s="44"/>
      <c r="AO62" s="44"/>
      <c r="AP62" s="44"/>
    </row>
    <row r="63" spans="1:42" s="2" customFormat="1" ht="39.950000000000003" customHeight="1">
      <c r="A63" s="28" t="s">
        <v>149</v>
      </c>
      <c r="B63" s="135" t="s">
        <v>150</v>
      </c>
      <c r="C63" s="136"/>
      <c r="D63" s="137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40"/>
      <c r="P63" s="40"/>
      <c r="Q63" s="40"/>
      <c r="R63" s="40"/>
      <c r="S63" s="39"/>
      <c r="T63" s="40"/>
      <c r="U63" s="40"/>
      <c r="V63" s="40"/>
      <c r="W63" s="39"/>
      <c r="X63" s="39"/>
      <c r="Y63" s="40"/>
      <c r="Z63" s="39"/>
      <c r="AA63" s="40"/>
      <c r="AB63" s="40"/>
      <c r="AC63" s="40"/>
      <c r="AD63" s="78"/>
      <c r="AE63" s="78"/>
      <c r="AF63" s="43"/>
      <c r="AG63" s="78"/>
      <c r="AH63" s="78"/>
      <c r="AI63" s="43"/>
      <c r="AJ63" s="44"/>
      <c r="AK63" s="44"/>
      <c r="AL63" s="44"/>
      <c r="AM63" s="44"/>
      <c r="AN63" s="44"/>
      <c r="AO63" s="44"/>
      <c r="AP63" s="44"/>
    </row>
    <row r="64" spans="1:42" s="2" customFormat="1" ht="39.950000000000003" customHeight="1">
      <c r="A64" s="28" t="s">
        <v>151</v>
      </c>
      <c r="B64" s="135" t="s">
        <v>81</v>
      </c>
      <c r="C64" s="136"/>
      <c r="D64" s="137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0"/>
      <c r="P64" s="40"/>
      <c r="Q64" s="40"/>
      <c r="R64" s="40"/>
      <c r="S64" s="39"/>
      <c r="T64" s="40"/>
      <c r="U64" s="40"/>
      <c r="V64" s="40"/>
      <c r="W64" s="39"/>
      <c r="X64" s="39"/>
      <c r="Y64" s="40"/>
      <c r="Z64" s="40"/>
      <c r="AA64" s="40"/>
      <c r="AB64" s="40"/>
      <c r="AC64" s="40"/>
      <c r="AD64" s="78"/>
      <c r="AE64" s="78"/>
      <c r="AF64" s="43"/>
      <c r="AG64" s="78"/>
      <c r="AH64" s="78"/>
      <c r="AI64" s="43"/>
      <c r="AJ64" s="44"/>
      <c r="AK64" s="44"/>
      <c r="AL64" s="44"/>
      <c r="AM64" s="44"/>
      <c r="AN64" s="44"/>
      <c r="AO64" s="44"/>
      <c r="AP64" s="44"/>
    </row>
    <row r="65" spans="1:42" s="1" customFormat="1" ht="57" customHeight="1">
      <c r="A65" s="26" t="s">
        <v>152</v>
      </c>
      <c r="B65" s="138" t="s">
        <v>153</v>
      </c>
      <c r="C65" s="139"/>
      <c r="D65" s="140"/>
      <c r="E65" s="77">
        <f>SUM(E66:E71)</f>
        <v>0</v>
      </c>
      <c r="F65" s="77">
        <f t="shared" ref="F65:AP65" si="5">SUM(F66:F71)</f>
        <v>0</v>
      </c>
      <c r="G65" s="77">
        <f t="shared" si="5"/>
        <v>0</v>
      </c>
      <c r="H65" s="77">
        <f t="shared" si="5"/>
        <v>0</v>
      </c>
      <c r="I65" s="77">
        <f t="shared" si="5"/>
        <v>0</v>
      </c>
      <c r="J65" s="77">
        <f t="shared" si="5"/>
        <v>0</v>
      </c>
      <c r="K65" s="77">
        <f t="shared" si="5"/>
        <v>0</v>
      </c>
      <c r="L65" s="77">
        <f t="shared" si="5"/>
        <v>0</v>
      </c>
      <c r="M65" s="77">
        <f t="shared" si="5"/>
        <v>0</v>
      </c>
      <c r="N65" s="77">
        <f t="shared" si="5"/>
        <v>0</v>
      </c>
      <c r="O65" s="77">
        <f t="shared" si="5"/>
        <v>0</v>
      </c>
      <c r="P65" s="77">
        <f t="shared" si="5"/>
        <v>0</v>
      </c>
      <c r="Q65" s="77">
        <f t="shared" si="5"/>
        <v>0</v>
      </c>
      <c r="R65" s="77">
        <f t="shared" si="5"/>
        <v>0</v>
      </c>
      <c r="S65" s="77">
        <f t="shared" si="5"/>
        <v>0</v>
      </c>
      <c r="T65" s="77">
        <f t="shared" si="5"/>
        <v>0</v>
      </c>
      <c r="U65" s="77">
        <f t="shared" si="5"/>
        <v>0</v>
      </c>
      <c r="V65" s="77">
        <f t="shared" si="5"/>
        <v>0</v>
      </c>
      <c r="W65" s="77">
        <f t="shared" si="5"/>
        <v>0</v>
      </c>
      <c r="X65" s="77">
        <f t="shared" si="5"/>
        <v>0</v>
      </c>
      <c r="Y65" s="77">
        <f t="shared" si="5"/>
        <v>0</v>
      </c>
      <c r="Z65" s="77">
        <f t="shared" si="5"/>
        <v>0</v>
      </c>
      <c r="AA65" s="77">
        <f t="shared" si="5"/>
        <v>0</v>
      </c>
      <c r="AB65" s="77">
        <f t="shared" si="5"/>
        <v>0</v>
      </c>
      <c r="AC65" s="77">
        <f t="shared" si="5"/>
        <v>0</v>
      </c>
      <c r="AD65" s="77">
        <f t="shared" si="5"/>
        <v>0</v>
      </c>
      <c r="AE65" s="77">
        <f t="shared" si="5"/>
        <v>0</v>
      </c>
      <c r="AF65" s="77">
        <f t="shared" si="5"/>
        <v>0</v>
      </c>
      <c r="AG65" s="77">
        <f t="shared" si="5"/>
        <v>0</v>
      </c>
      <c r="AH65" s="77">
        <f t="shared" si="5"/>
        <v>0</v>
      </c>
      <c r="AI65" s="77">
        <f t="shared" si="5"/>
        <v>0</v>
      </c>
      <c r="AJ65" s="77">
        <f t="shared" si="5"/>
        <v>0</v>
      </c>
      <c r="AK65" s="77">
        <f t="shared" si="5"/>
        <v>0</v>
      </c>
      <c r="AL65" s="77">
        <f t="shared" si="5"/>
        <v>0</v>
      </c>
      <c r="AM65" s="77">
        <f t="shared" si="5"/>
        <v>0</v>
      </c>
      <c r="AN65" s="77">
        <f t="shared" si="5"/>
        <v>0</v>
      </c>
      <c r="AO65" s="77">
        <f t="shared" si="5"/>
        <v>0</v>
      </c>
      <c r="AP65" s="77">
        <f t="shared" si="5"/>
        <v>0</v>
      </c>
    </row>
    <row r="66" spans="1:42" s="2" customFormat="1" ht="39.950000000000003" customHeight="1">
      <c r="A66" s="28" t="s">
        <v>154</v>
      </c>
      <c r="B66" s="135" t="s">
        <v>155</v>
      </c>
      <c r="C66" s="136"/>
      <c r="D66" s="137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40"/>
      <c r="P66" s="40"/>
      <c r="Q66" s="40"/>
      <c r="R66" s="40"/>
      <c r="S66" s="39"/>
      <c r="T66" s="40"/>
      <c r="U66" s="40"/>
      <c r="V66" s="40"/>
      <c r="W66" s="39"/>
      <c r="X66" s="39"/>
      <c r="Y66" s="40"/>
      <c r="Z66" s="39"/>
      <c r="AA66" s="40"/>
      <c r="AB66" s="40"/>
      <c r="AC66" s="40"/>
      <c r="AD66" s="78"/>
      <c r="AE66" s="78"/>
      <c r="AF66" s="43"/>
      <c r="AG66" s="78"/>
      <c r="AH66" s="78"/>
      <c r="AI66" s="43"/>
      <c r="AJ66" s="44"/>
      <c r="AK66" s="44"/>
      <c r="AL66" s="44"/>
      <c r="AM66" s="44"/>
      <c r="AN66" s="44"/>
      <c r="AO66" s="44"/>
      <c r="AP66" s="44"/>
    </row>
    <row r="67" spans="1:42" s="2" customFormat="1" ht="39.950000000000003" customHeight="1">
      <c r="A67" s="28" t="s">
        <v>156</v>
      </c>
      <c r="B67" s="135" t="s">
        <v>157</v>
      </c>
      <c r="C67" s="136"/>
      <c r="D67" s="137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40"/>
      <c r="P67" s="40"/>
      <c r="Q67" s="40"/>
      <c r="R67" s="40"/>
      <c r="S67" s="39"/>
      <c r="T67" s="40"/>
      <c r="U67" s="40"/>
      <c r="V67" s="40"/>
      <c r="W67" s="39"/>
      <c r="X67" s="39"/>
      <c r="Y67" s="40"/>
      <c r="Z67" s="40"/>
      <c r="AA67" s="40"/>
      <c r="AB67" s="40"/>
      <c r="AC67" s="40"/>
      <c r="AD67" s="78"/>
      <c r="AE67" s="78"/>
      <c r="AF67" s="43"/>
      <c r="AG67" s="78"/>
      <c r="AH67" s="78"/>
      <c r="AI67" s="43"/>
      <c r="AJ67" s="44"/>
      <c r="AK67" s="44"/>
      <c r="AL67" s="44"/>
      <c r="AM67" s="44"/>
      <c r="AN67" s="44"/>
      <c r="AO67" s="44"/>
      <c r="AP67" s="44"/>
    </row>
    <row r="68" spans="1:42" s="2" customFormat="1" ht="39.950000000000003" customHeight="1">
      <c r="A68" s="28" t="s">
        <v>158</v>
      </c>
      <c r="B68" s="135" t="s">
        <v>159</v>
      </c>
      <c r="C68" s="136"/>
      <c r="D68" s="137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0"/>
      <c r="P68" s="40"/>
      <c r="Q68" s="40"/>
      <c r="R68" s="40"/>
      <c r="S68" s="39"/>
      <c r="T68" s="40"/>
      <c r="U68" s="40"/>
      <c r="V68" s="40"/>
      <c r="W68" s="39"/>
      <c r="X68" s="39"/>
      <c r="Y68" s="40"/>
      <c r="Z68" s="39"/>
      <c r="AA68" s="40"/>
      <c r="AB68" s="40"/>
      <c r="AC68" s="40"/>
      <c r="AD68" s="78"/>
      <c r="AE68" s="78"/>
      <c r="AF68" s="43"/>
      <c r="AG68" s="78"/>
      <c r="AH68" s="78"/>
      <c r="AI68" s="43"/>
      <c r="AJ68" s="44"/>
      <c r="AK68" s="44"/>
      <c r="AL68" s="44"/>
      <c r="AM68" s="44"/>
      <c r="AN68" s="44"/>
      <c r="AO68" s="44"/>
      <c r="AP68" s="44"/>
    </row>
    <row r="69" spans="1:42" s="2" customFormat="1" ht="39.950000000000003" customHeight="1">
      <c r="A69" s="28" t="s">
        <v>160</v>
      </c>
      <c r="B69" s="135" t="s">
        <v>161</v>
      </c>
      <c r="C69" s="136"/>
      <c r="D69" s="137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0"/>
      <c r="P69" s="39"/>
      <c r="Q69" s="40"/>
      <c r="R69" s="40"/>
      <c r="S69" s="40"/>
      <c r="T69" s="40"/>
      <c r="U69" s="40"/>
      <c r="V69" s="40"/>
      <c r="W69" s="39"/>
      <c r="X69" s="39"/>
      <c r="Y69" s="40"/>
      <c r="Z69" s="40"/>
      <c r="AA69" s="40"/>
      <c r="AB69" s="40"/>
      <c r="AC69" s="40"/>
      <c r="AD69" s="78"/>
      <c r="AE69" s="78"/>
      <c r="AF69" s="43"/>
      <c r="AG69" s="78"/>
      <c r="AH69" s="78"/>
      <c r="AI69" s="43"/>
      <c r="AJ69" s="44"/>
      <c r="AK69" s="44"/>
      <c r="AL69" s="44"/>
      <c r="AM69" s="44"/>
      <c r="AN69" s="44"/>
      <c r="AO69" s="44"/>
      <c r="AP69" s="44"/>
    </row>
    <row r="70" spans="1:42" s="2" customFormat="1" ht="39.950000000000003" customHeight="1">
      <c r="A70" s="28" t="s">
        <v>162</v>
      </c>
      <c r="B70" s="135" t="s">
        <v>163</v>
      </c>
      <c r="C70" s="136"/>
      <c r="D70" s="137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40"/>
      <c r="P70" s="40"/>
      <c r="Q70" s="40"/>
      <c r="R70" s="40"/>
      <c r="S70" s="39"/>
      <c r="T70" s="40"/>
      <c r="U70" s="40"/>
      <c r="V70" s="40"/>
      <c r="W70" s="39"/>
      <c r="X70" s="39"/>
      <c r="Y70" s="40"/>
      <c r="Z70" s="39"/>
      <c r="AA70" s="40"/>
      <c r="AB70" s="40"/>
      <c r="AC70" s="40"/>
      <c r="AD70" s="78"/>
      <c r="AE70" s="78"/>
      <c r="AF70" s="43"/>
      <c r="AG70" s="78"/>
      <c r="AH70" s="78"/>
      <c r="AI70" s="43"/>
      <c r="AJ70" s="44"/>
      <c r="AK70" s="44"/>
      <c r="AL70" s="44"/>
      <c r="AM70" s="44"/>
      <c r="AN70" s="44"/>
      <c r="AO70" s="44"/>
      <c r="AP70" s="44"/>
    </row>
    <row r="71" spans="1:42" s="2" customFormat="1" ht="39.950000000000003" customHeight="1">
      <c r="A71" s="28" t="s">
        <v>164</v>
      </c>
      <c r="B71" s="135" t="s">
        <v>81</v>
      </c>
      <c r="C71" s="136"/>
      <c r="D71" s="137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  <c r="P71" s="40"/>
      <c r="Q71" s="40"/>
      <c r="R71" s="40"/>
      <c r="S71" s="39"/>
      <c r="T71" s="40"/>
      <c r="U71" s="40"/>
      <c r="V71" s="40"/>
      <c r="W71" s="39"/>
      <c r="X71" s="39"/>
      <c r="Y71" s="40"/>
      <c r="Z71" s="40"/>
      <c r="AA71" s="40"/>
      <c r="AB71" s="40"/>
      <c r="AC71" s="40"/>
      <c r="AD71" s="78"/>
      <c r="AE71" s="78"/>
      <c r="AF71" s="78"/>
      <c r="AG71" s="78"/>
      <c r="AH71" s="78"/>
      <c r="AI71" s="43"/>
      <c r="AJ71" s="44"/>
      <c r="AK71" s="44"/>
      <c r="AL71" s="44"/>
      <c r="AM71" s="44"/>
      <c r="AN71" s="44"/>
      <c r="AO71" s="44"/>
      <c r="AP71" s="44"/>
    </row>
    <row r="72" spans="1:42" s="1" customFormat="1" ht="58.5" customHeight="1">
      <c r="A72" s="26" t="s">
        <v>165</v>
      </c>
      <c r="B72" s="138" t="s">
        <v>166</v>
      </c>
      <c r="C72" s="139"/>
      <c r="D72" s="140"/>
      <c r="E72" s="77">
        <f>SUM(E73:E79)</f>
        <v>0</v>
      </c>
      <c r="F72" s="77">
        <f t="shared" ref="F72:AP72" si="6">SUM(F73:F79)</f>
        <v>0</v>
      </c>
      <c r="G72" s="77">
        <f t="shared" si="6"/>
        <v>0</v>
      </c>
      <c r="H72" s="77">
        <f t="shared" si="6"/>
        <v>0</v>
      </c>
      <c r="I72" s="77">
        <f t="shared" si="6"/>
        <v>0</v>
      </c>
      <c r="J72" s="77">
        <f t="shared" si="6"/>
        <v>0</v>
      </c>
      <c r="K72" s="77">
        <f t="shared" si="6"/>
        <v>0</v>
      </c>
      <c r="L72" s="77">
        <f t="shared" si="6"/>
        <v>0</v>
      </c>
      <c r="M72" s="77">
        <f t="shared" si="6"/>
        <v>0</v>
      </c>
      <c r="N72" s="77">
        <f t="shared" si="6"/>
        <v>0</v>
      </c>
      <c r="O72" s="77">
        <f t="shared" si="6"/>
        <v>0</v>
      </c>
      <c r="P72" s="77">
        <f t="shared" si="6"/>
        <v>0</v>
      </c>
      <c r="Q72" s="77">
        <f t="shared" si="6"/>
        <v>0</v>
      </c>
      <c r="R72" s="77">
        <f t="shared" si="6"/>
        <v>0</v>
      </c>
      <c r="S72" s="77">
        <f t="shared" si="6"/>
        <v>0</v>
      </c>
      <c r="T72" s="77">
        <f t="shared" si="6"/>
        <v>0</v>
      </c>
      <c r="U72" s="77">
        <f t="shared" si="6"/>
        <v>0</v>
      </c>
      <c r="V72" s="77">
        <f t="shared" si="6"/>
        <v>0</v>
      </c>
      <c r="W72" s="77">
        <f t="shared" si="6"/>
        <v>0</v>
      </c>
      <c r="X72" s="77">
        <f t="shared" si="6"/>
        <v>0</v>
      </c>
      <c r="Y72" s="77">
        <f t="shared" si="6"/>
        <v>0</v>
      </c>
      <c r="Z72" s="77">
        <f t="shared" si="6"/>
        <v>0</v>
      </c>
      <c r="AA72" s="77">
        <f t="shared" si="6"/>
        <v>0</v>
      </c>
      <c r="AB72" s="77">
        <f t="shared" si="6"/>
        <v>0</v>
      </c>
      <c r="AC72" s="77">
        <f t="shared" si="6"/>
        <v>0</v>
      </c>
      <c r="AD72" s="77">
        <f t="shared" si="6"/>
        <v>0</v>
      </c>
      <c r="AE72" s="77">
        <f t="shared" si="6"/>
        <v>0</v>
      </c>
      <c r="AF72" s="77">
        <f t="shared" si="6"/>
        <v>0</v>
      </c>
      <c r="AG72" s="77">
        <f t="shared" si="6"/>
        <v>0</v>
      </c>
      <c r="AH72" s="77">
        <f t="shared" si="6"/>
        <v>0</v>
      </c>
      <c r="AI72" s="77">
        <f t="shared" si="6"/>
        <v>0</v>
      </c>
      <c r="AJ72" s="77">
        <f t="shared" si="6"/>
        <v>0</v>
      </c>
      <c r="AK72" s="77">
        <f t="shared" si="6"/>
        <v>0</v>
      </c>
      <c r="AL72" s="77">
        <f t="shared" si="6"/>
        <v>0</v>
      </c>
      <c r="AM72" s="77">
        <f t="shared" si="6"/>
        <v>0</v>
      </c>
      <c r="AN72" s="77">
        <f t="shared" si="6"/>
        <v>0</v>
      </c>
      <c r="AO72" s="77">
        <f t="shared" si="6"/>
        <v>0</v>
      </c>
      <c r="AP72" s="77">
        <f t="shared" si="6"/>
        <v>0</v>
      </c>
    </row>
    <row r="73" spans="1:42" s="2" customFormat="1" ht="39.950000000000003" customHeight="1">
      <c r="A73" s="28" t="s">
        <v>167</v>
      </c>
      <c r="B73" s="135" t="s">
        <v>168</v>
      </c>
      <c r="C73" s="136"/>
      <c r="D73" s="137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0"/>
      <c r="P73" s="40"/>
      <c r="Q73" s="40"/>
      <c r="R73" s="40"/>
      <c r="S73" s="39"/>
      <c r="T73" s="40"/>
      <c r="U73" s="40"/>
      <c r="V73" s="40"/>
      <c r="W73" s="39"/>
      <c r="X73" s="39"/>
      <c r="Y73" s="40"/>
      <c r="Z73" s="40"/>
      <c r="AA73" s="40"/>
      <c r="AB73" s="40"/>
      <c r="AC73" s="40"/>
      <c r="AD73" s="78"/>
      <c r="AE73" s="78"/>
      <c r="AF73" s="43"/>
      <c r="AG73" s="78"/>
      <c r="AH73" s="78"/>
      <c r="AI73" s="43"/>
      <c r="AJ73" s="44"/>
      <c r="AK73" s="44"/>
      <c r="AL73" s="44"/>
      <c r="AM73" s="44"/>
      <c r="AN73" s="44"/>
      <c r="AO73" s="44"/>
      <c r="AP73" s="44"/>
    </row>
    <row r="74" spans="1:42" s="2" customFormat="1" ht="39.950000000000003" customHeight="1">
      <c r="A74" s="28" t="s">
        <v>169</v>
      </c>
      <c r="B74" s="135" t="s">
        <v>170</v>
      </c>
      <c r="C74" s="136"/>
      <c r="D74" s="137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40"/>
      <c r="P74" s="40"/>
      <c r="Q74" s="40"/>
      <c r="R74" s="40"/>
      <c r="S74" s="39"/>
      <c r="T74" s="40"/>
      <c r="U74" s="40"/>
      <c r="V74" s="40"/>
      <c r="W74" s="39"/>
      <c r="X74" s="39"/>
      <c r="Y74" s="40"/>
      <c r="Z74" s="40"/>
      <c r="AA74" s="40"/>
      <c r="AB74" s="40"/>
      <c r="AC74" s="40"/>
      <c r="AD74" s="78"/>
      <c r="AE74" s="78"/>
      <c r="AF74" s="43"/>
      <c r="AG74" s="78"/>
      <c r="AH74" s="78"/>
      <c r="AI74" s="43"/>
      <c r="AJ74" s="44"/>
      <c r="AK74" s="44"/>
      <c r="AL74" s="44"/>
      <c r="AM74" s="44"/>
      <c r="AN74" s="44"/>
      <c r="AO74" s="44"/>
      <c r="AP74" s="44"/>
    </row>
    <row r="75" spans="1:42" s="2" customFormat="1" ht="39.950000000000003" customHeight="1">
      <c r="A75" s="28" t="s">
        <v>171</v>
      </c>
      <c r="B75" s="135" t="s">
        <v>172</v>
      </c>
      <c r="C75" s="136"/>
      <c r="D75" s="137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40"/>
      <c r="P75" s="39"/>
      <c r="Q75" s="40"/>
      <c r="R75" s="40"/>
      <c r="S75" s="40"/>
      <c r="T75" s="40"/>
      <c r="U75" s="40"/>
      <c r="V75" s="40"/>
      <c r="W75" s="39"/>
      <c r="X75" s="39"/>
      <c r="Y75" s="40"/>
      <c r="Z75" s="40"/>
      <c r="AA75" s="40"/>
      <c r="AB75" s="40"/>
      <c r="AC75" s="40"/>
      <c r="AD75" s="78"/>
      <c r="AE75" s="78"/>
      <c r="AF75" s="43"/>
      <c r="AG75" s="78"/>
      <c r="AH75" s="78"/>
      <c r="AI75" s="43"/>
      <c r="AJ75" s="44"/>
      <c r="AK75" s="44"/>
      <c r="AL75" s="44"/>
      <c r="AM75" s="44"/>
      <c r="AN75" s="44"/>
      <c r="AO75" s="44"/>
      <c r="AP75" s="44"/>
    </row>
    <row r="76" spans="1:42" s="2" customFormat="1" ht="39.950000000000003" customHeight="1">
      <c r="A76" s="28" t="s">
        <v>173</v>
      </c>
      <c r="B76" s="135" t="s">
        <v>174</v>
      </c>
      <c r="C76" s="136"/>
      <c r="D76" s="137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40"/>
      <c r="P76" s="40"/>
      <c r="Q76" s="40"/>
      <c r="R76" s="40"/>
      <c r="S76" s="39"/>
      <c r="T76" s="40"/>
      <c r="U76" s="40"/>
      <c r="V76" s="40"/>
      <c r="W76" s="39"/>
      <c r="X76" s="39"/>
      <c r="Y76" s="40"/>
      <c r="Z76" s="40"/>
      <c r="AA76" s="40"/>
      <c r="AB76" s="40"/>
      <c r="AC76" s="40"/>
      <c r="AD76" s="78"/>
      <c r="AE76" s="78"/>
      <c r="AF76" s="43"/>
      <c r="AG76" s="78"/>
      <c r="AH76" s="78"/>
      <c r="AI76" s="43"/>
      <c r="AJ76" s="44"/>
      <c r="AK76" s="44"/>
      <c r="AL76" s="44"/>
      <c r="AM76" s="44"/>
      <c r="AN76" s="44"/>
      <c r="AO76" s="44"/>
      <c r="AP76" s="44"/>
    </row>
    <row r="77" spans="1:42" s="2" customFormat="1" ht="39.950000000000003" customHeight="1">
      <c r="A77" s="28" t="s">
        <v>175</v>
      </c>
      <c r="B77" s="135" t="s">
        <v>176</v>
      </c>
      <c r="C77" s="136"/>
      <c r="D77" s="137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40"/>
      <c r="P77" s="40"/>
      <c r="Q77" s="40"/>
      <c r="R77" s="40"/>
      <c r="S77" s="39"/>
      <c r="T77" s="40"/>
      <c r="U77" s="40"/>
      <c r="V77" s="40"/>
      <c r="W77" s="39"/>
      <c r="X77" s="39"/>
      <c r="Y77" s="40"/>
      <c r="Z77" s="40"/>
      <c r="AA77" s="40"/>
      <c r="AB77" s="40"/>
      <c r="AC77" s="40"/>
      <c r="AD77" s="78"/>
      <c r="AE77" s="78"/>
      <c r="AF77" s="43"/>
      <c r="AG77" s="78"/>
      <c r="AH77" s="78"/>
      <c r="AI77" s="43"/>
      <c r="AJ77" s="44"/>
      <c r="AK77" s="44"/>
      <c r="AL77" s="44"/>
      <c r="AM77" s="44"/>
      <c r="AN77" s="44"/>
      <c r="AO77" s="44"/>
      <c r="AP77" s="44"/>
    </row>
    <row r="78" spans="1:42" s="2" customFormat="1" ht="39.950000000000003" customHeight="1">
      <c r="A78" s="28" t="s">
        <v>177</v>
      </c>
      <c r="B78" s="135" t="s">
        <v>81</v>
      </c>
      <c r="C78" s="136"/>
      <c r="D78" s="137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40"/>
      <c r="P78" s="40"/>
      <c r="Q78" s="40"/>
      <c r="R78" s="40"/>
      <c r="S78" s="39"/>
      <c r="T78" s="40"/>
      <c r="U78" s="40"/>
      <c r="V78" s="40"/>
      <c r="W78" s="39"/>
      <c r="X78" s="39"/>
      <c r="Y78" s="40"/>
      <c r="Z78" s="40"/>
      <c r="AA78" s="40"/>
      <c r="AB78" s="40"/>
      <c r="AC78" s="40"/>
      <c r="AD78" s="78"/>
      <c r="AE78" s="78"/>
      <c r="AF78" s="43"/>
      <c r="AG78" s="78"/>
      <c r="AH78" s="78"/>
      <c r="AI78" s="43"/>
      <c r="AJ78" s="44"/>
      <c r="AK78" s="44"/>
      <c r="AL78" s="44"/>
      <c r="AM78" s="44"/>
      <c r="AN78" s="44"/>
      <c r="AO78" s="44"/>
      <c r="AP78" s="44"/>
    </row>
    <row r="79" spans="1:42" s="2" customFormat="1" ht="39.950000000000003" customHeight="1">
      <c r="A79" s="28" t="s">
        <v>178</v>
      </c>
      <c r="B79" s="135" t="s">
        <v>179</v>
      </c>
      <c r="C79" s="136"/>
      <c r="D79" s="137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40"/>
      <c r="P79" s="40"/>
      <c r="Q79" s="40"/>
      <c r="R79" s="40"/>
      <c r="S79" s="39"/>
      <c r="T79" s="40"/>
      <c r="U79" s="40"/>
      <c r="V79" s="40"/>
      <c r="W79" s="39"/>
      <c r="X79" s="39"/>
      <c r="Y79" s="40"/>
      <c r="Z79" s="40"/>
      <c r="AA79" s="40"/>
      <c r="AB79" s="40"/>
      <c r="AC79" s="40"/>
      <c r="AD79" s="78"/>
      <c r="AE79" s="78"/>
      <c r="AF79" s="43"/>
      <c r="AG79" s="78"/>
      <c r="AH79" s="78"/>
      <c r="AI79" s="43"/>
      <c r="AJ79" s="44"/>
      <c r="AK79" s="44"/>
      <c r="AL79" s="44"/>
      <c r="AM79" s="44"/>
      <c r="AN79" s="44"/>
      <c r="AO79" s="44"/>
      <c r="AP79" s="44"/>
    </row>
    <row r="80" spans="1:42" s="1" customFormat="1" ht="65.25" customHeight="1">
      <c r="A80" s="26" t="s">
        <v>180</v>
      </c>
      <c r="B80" s="138" t="s">
        <v>181</v>
      </c>
      <c r="C80" s="139"/>
      <c r="D80" s="140"/>
      <c r="E80" s="77">
        <f>SUM(E81:E82)</f>
        <v>0</v>
      </c>
      <c r="F80" s="77">
        <f t="shared" ref="F80:AP80" si="7">SUM(F81:F82)</f>
        <v>0</v>
      </c>
      <c r="G80" s="77">
        <f t="shared" si="7"/>
        <v>0</v>
      </c>
      <c r="H80" s="77">
        <f t="shared" si="7"/>
        <v>0</v>
      </c>
      <c r="I80" s="77">
        <f t="shared" si="7"/>
        <v>0</v>
      </c>
      <c r="J80" s="77">
        <f t="shared" si="7"/>
        <v>0</v>
      </c>
      <c r="K80" s="77">
        <f t="shared" si="7"/>
        <v>0</v>
      </c>
      <c r="L80" s="77">
        <f t="shared" si="7"/>
        <v>0</v>
      </c>
      <c r="M80" s="77">
        <f t="shared" si="7"/>
        <v>0</v>
      </c>
      <c r="N80" s="77">
        <f t="shared" si="7"/>
        <v>0</v>
      </c>
      <c r="O80" s="77">
        <f t="shared" si="7"/>
        <v>0</v>
      </c>
      <c r="P80" s="77">
        <f t="shared" si="7"/>
        <v>0</v>
      </c>
      <c r="Q80" s="77">
        <f t="shared" si="7"/>
        <v>0</v>
      </c>
      <c r="R80" s="77">
        <f t="shared" si="7"/>
        <v>0</v>
      </c>
      <c r="S80" s="77">
        <f t="shared" si="7"/>
        <v>0</v>
      </c>
      <c r="T80" s="77">
        <f t="shared" si="7"/>
        <v>0</v>
      </c>
      <c r="U80" s="77">
        <f t="shared" si="7"/>
        <v>0</v>
      </c>
      <c r="V80" s="77">
        <f t="shared" si="7"/>
        <v>0</v>
      </c>
      <c r="W80" s="77">
        <f t="shared" si="7"/>
        <v>0</v>
      </c>
      <c r="X80" s="77">
        <f t="shared" si="7"/>
        <v>0</v>
      </c>
      <c r="Y80" s="77">
        <f t="shared" si="7"/>
        <v>0</v>
      </c>
      <c r="Z80" s="77">
        <f t="shared" si="7"/>
        <v>0</v>
      </c>
      <c r="AA80" s="77">
        <f t="shared" si="7"/>
        <v>0</v>
      </c>
      <c r="AB80" s="77">
        <f t="shared" si="7"/>
        <v>0</v>
      </c>
      <c r="AC80" s="77">
        <f t="shared" si="7"/>
        <v>0</v>
      </c>
      <c r="AD80" s="77">
        <f t="shared" si="7"/>
        <v>0</v>
      </c>
      <c r="AE80" s="77">
        <f t="shared" si="7"/>
        <v>0</v>
      </c>
      <c r="AF80" s="77">
        <f t="shared" si="7"/>
        <v>0</v>
      </c>
      <c r="AG80" s="77">
        <f t="shared" si="7"/>
        <v>0</v>
      </c>
      <c r="AH80" s="77">
        <f t="shared" si="7"/>
        <v>0</v>
      </c>
      <c r="AI80" s="77">
        <f t="shared" si="7"/>
        <v>0</v>
      </c>
      <c r="AJ80" s="77">
        <f t="shared" si="7"/>
        <v>0</v>
      </c>
      <c r="AK80" s="77">
        <f t="shared" si="7"/>
        <v>0</v>
      </c>
      <c r="AL80" s="77">
        <f t="shared" si="7"/>
        <v>0</v>
      </c>
      <c r="AM80" s="77">
        <f t="shared" si="7"/>
        <v>0</v>
      </c>
      <c r="AN80" s="77">
        <f t="shared" si="7"/>
        <v>0</v>
      </c>
      <c r="AO80" s="77">
        <f t="shared" si="7"/>
        <v>0</v>
      </c>
      <c r="AP80" s="77">
        <f t="shared" si="7"/>
        <v>0</v>
      </c>
    </row>
    <row r="81" spans="1:42" s="2" customFormat="1" ht="39.950000000000003" customHeight="1">
      <c r="A81" s="28" t="s">
        <v>182</v>
      </c>
      <c r="B81" s="135" t="s">
        <v>183</v>
      </c>
      <c r="C81" s="136"/>
      <c r="D81" s="137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0"/>
      <c r="P81" s="40"/>
      <c r="Q81" s="40"/>
      <c r="R81" s="40"/>
      <c r="S81" s="39"/>
      <c r="T81" s="40"/>
      <c r="U81" s="40"/>
      <c r="V81" s="40"/>
      <c r="W81" s="39"/>
      <c r="X81" s="39"/>
      <c r="Y81" s="40"/>
      <c r="Z81" s="40"/>
      <c r="AA81" s="40"/>
      <c r="AB81" s="40"/>
      <c r="AC81" s="40"/>
      <c r="AD81" s="78"/>
      <c r="AE81" s="78"/>
      <c r="AF81" s="78"/>
      <c r="AG81" s="78"/>
      <c r="AH81" s="78"/>
      <c r="AI81" s="78"/>
      <c r="AJ81" s="44"/>
      <c r="AK81" s="44"/>
      <c r="AL81" s="44"/>
      <c r="AM81" s="44"/>
      <c r="AN81" s="44"/>
      <c r="AO81" s="44"/>
      <c r="AP81" s="44"/>
    </row>
    <row r="82" spans="1:42" s="2" customFormat="1" ht="39.950000000000003" customHeight="1">
      <c r="A82" s="28" t="s">
        <v>184</v>
      </c>
      <c r="B82" s="135" t="s">
        <v>81</v>
      </c>
      <c r="C82" s="136"/>
      <c r="D82" s="137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40"/>
      <c r="P82" s="40"/>
      <c r="Q82" s="40"/>
      <c r="R82" s="40"/>
      <c r="S82" s="39"/>
      <c r="T82" s="40"/>
      <c r="U82" s="40"/>
      <c r="V82" s="40"/>
      <c r="W82" s="39"/>
      <c r="X82" s="39"/>
      <c r="Y82" s="40"/>
      <c r="Z82" s="40"/>
      <c r="AA82" s="40"/>
      <c r="AB82" s="40"/>
      <c r="AC82" s="40"/>
      <c r="AD82" s="78"/>
      <c r="AE82" s="78"/>
      <c r="AF82" s="78"/>
      <c r="AG82" s="78"/>
      <c r="AH82" s="78"/>
      <c r="AI82" s="78"/>
      <c r="AJ82" s="44"/>
      <c r="AK82" s="44"/>
      <c r="AL82" s="44"/>
      <c r="AM82" s="44"/>
      <c r="AN82" s="44"/>
      <c r="AO82" s="44"/>
      <c r="AP82" s="44"/>
    </row>
    <row r="83" spans="1:42" s="1" customFormat="1" ht="39.950000000000003" customHeight="1">
      <c r="A83" s="26" t="s">
        <v>185</v>
      </c>
      <c r="B83" s="138" t="s">
        <v>186</v>
      </c>
      <c r="C83" s="139"/>
      <c r="D83" s="140"/>
      <c r="E83" s="77">
        <f>SUM(E84:E104)</f>
        <v>0</v>
      </c>
      <c r="F83" s="77">
        <f t="shared" ref="F83:AP83" si="8">SUM(F84:F104)</f>
        <v>0</v>
      </c>
      <c r="G83" s="77">
        <f t="shared" si="8"/>
        <v>0</v>
      </c>
      <c r="H83" s="77">
        <f t="shared" si="8"/>
        <v>0</v>
      </c>
      <c r="I83" s="77">
        <f t="shared" si="8"/>
        <v>0</v>
      </c>
      <c r="J83" s="77">
        <f t="shared" si="8"/>
        <v>0</v>
      </c>
      <c r="K83" s="77">
        <f t="shared" si="8"/>
        <v>0</v>
      </c>
      <c r="L83" s="77">
        <f t="shared" si="8"/>
        <v>0</v>
      </c>
      <c r="M83" s="77">
        <f t="shared" si="8"/>
        <v>0</v>
      </c>
      <c r="N83" s="77">
        <f t="shared" si="8"/>
        <v>0</v>
      </c>
      <c r="O83" s="77">
        <f t="shared" si="8"/>
        <v>0</v>
      </c>
      <c r="P83" s="77">
        <f t="shared" si="8"/>
        <v>0</v>
      </c>
      <c r="Q83" s="77">
        <f t="shared" si="8"/>
        <v>0</v>
      </c>
      <c r="R83" s="77">
        <f t="shared" si="8"/>
        <v>0</v>
      </c>
      <c r="S83" s="77">
        <f t="shared" si="8"/>
        <v>0</v>
      </c>
      <c r="T83" s="77">
        <f t="shared" si="8"/>
        <v>0</v>
      </c>
      <c r="U83" s="77">
        <f t="shared" si="8"/>
        <v>0</v>
      </c>
      <c r="V83" s="77">
        <f t="shared" si="8"/>
        <v>0</v>
      </c>
      <c r="W83" s="77">
        <f t="shared" si="8"/>
        <v>0</v>
      </c>
      <c r="X83" s="77">
        <f t="shared" si="8"/>
        <v>0</v>
      </c>
      <c r="Y83" s="77">
        <f t="shared" si="8"/>
        <v>0</v>
      </c>
      <c r="Z83" s="77">
        <f t="shared" si="8"/>
        <v>0</v>
      </c>
      <c r="AA83" s="77">
        <f t="shared" si="8"/>
        <v>0</v>
      </c>
      <c r="AB83" s="77">
        <f t="shared" si="8"/>
        <v>0</v>
      </c>
      <c r="AC83" s="77">
        <f t="shared" si="8"/>
        <v>0</v>
      </c>
      <c r="AD83" s="77">
        <f t="shared" si="8"/>
        <v>0</v>
      </c>
      <c r="AE83" s="77">
        <f t="shared" si="8"/>
        <v>0</v>
      </c>
      <c r="AF83" s="77">
        <f t="shared" si="8"/>
        <v>0</v>
      </c>
      <c r="AG83" s="77">
        <f t="shared" si="8"/>
        <v>0</v>
      </c>
      <c r="AH83" s="77">
        <f t="shared" si="8"/>
        <v>0</v>
      </c>
      <c r="AI83" s="77">
        <f t="shared" si="8"/>
        <v>0</v>
      </c>
      <c r="AJ83" s="77">
        <f t="shared" si="8"/>
        <v>0</v>
      </c>
      <c r="AK83" s="77">
        <f t="shared" si="8"/>
        <v>0</v>
      </c>
      <c r="AL83" s="77">
        <f t="shared" si="8"/>
        <v>0</v>
      </c>
      <c r="AM83" s="77">
        <f t="shared" si="8"/>
        <v>0</v>
      </c>
      <c r="AN83" s="77">
        <f t="shared" si="8"/>
        <v>0</v>
      </c>
      <c r="AO83" s="77">
        <f t="shared" si="8"/>
        <v>0</v>
      </c>
      <c r="AP83" s="77">
        <f t="shared" si="8"/>
        <v>0</v>
      </c>
    </row>
    <row r="84" spans="1:42" s="2" customFormat="1" ht="39.950000000000003" customHeight="1">
      <c r="A84" s="28" t="s">
        <v>187</v>
      </c>
      <c r="B84" s="135" t="s">
        <v>188</v>
      </c>
      <c r="C84" s="136"/>
      <c r="D84" s="137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40"/>
      <c r="P84" s="40"/>
      <c r="Q84" s="40"/>
      <c r="R84" s="40"/>
      <c r="S84" s="39"/>
      <c r="T84" s="40"/>
      <c r="U84" s="40"/>
      <c r="V84" s="40"/>
      <c r="W84" s="39"/>
      <c r="X84" s="39"/>
      <c r="Y84" s="40"/>
      <c r="Z84" s="40"/>
      <c r="AA84" s="40"/>
      <c r="AB84" s="40"/>
      <c r="AC84" s="40"/>
      <c r="AD84" s="78"/>
      <c r="AE84" s="78"/>
      <c r="AF84" s="43"/>
      <c r="AG84" s="78"/>
      <c r="AH84" s="78"/>
      <c r="AI84" s="43"/>
      <c r="AJ84" s="44"/>
      <c r="AK84" s="44"/>
      <c r="AL84" s="44"/>
      <c r="AM84" s="44"/>
      <c r="AN84" s="44"/>
      <c r="AO84" s="44"/>
      <c r="AP84" s="44"/>
    </row>
    <row r="85" spans="1:42" s="2" customFormat="1" ht="69" customHeight="1">
      <c r="A85" s="28" t="s">
        <v>189</v>
      </c>
      <c r="B85" s="135" t="s">
        <v>190</v>
      </c>
      <c r="C85" s="136"/>
      <c r="D85" s="137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40"/>
      <c r="P85" s="40"/>
      <c r="Q85" s="40"/>
      <c r="R85" s="40"/>
      <c r="S85" s="39"/>
      <c r="T85" s="40"/>
      <c r="U85" s="40"/>
      <c r="V85" s="40"/>
      <c r="W85" s="39"/>
      <c r="X85" s="39"/>
      <c r="Y85" s="40"/>
      <c r="Z85" s="40"/>
      <c r="AA85" s="40"/>
      <c r="AB85" s="40"/>
      <c r="AC85" s="40"/>
      <c r="AD85" s="78"/>
      <c r="AE85" s="78"/>
      <c r="AF85" s="43"/>
      <c r="AG85" s="78"/>
      <c r="AH85" s="78"/>
      <c r="AI85" s="43"/>
      <c r="AJ85" s="44"/>
      <c r="AK85" s="44"/>
      <c r="AL85" s="44"/>
      <c r="AM85" s="44"/>
      <c r="AN85" s="44"/>
      <c r="AO85" s="44"/>
      <c r="AP85" s="44"/>
    </row>
    <row r="86" spans="1:42" s="2" customFormat="1" ht="39.950000000000003" customHeight="1">
      <c r="A86" s="28" t="s">
        <v>191</v>
      </c>
      <c r="B86" s="135" t="s">
        <v>192</v>
      </c>
      <c r="C86" s="136"/>
      <c r="D86" s="137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40"/>
      <c r="P86" s="40"/>
      <c r="Q86" s="40"/>
      <c r="R86" s="40"/>
      <c r="S86" s="39"/>
      <c r="T86" s="40"/>
      <c r="U86" s="40"/>
      <c r="V86" s="40"/>
      <c r="W86" s="39"/>
      <c r="X86" s="39"/>
      <c r="Y86" s="40"/>
      <c r="Z86" s="40"/>
      <c r="AA86" s="40"/>
      <c r="AB86" s="40"/>
      <c r="AC86" s="40"/>
      <c r="AD86" s="78"/>
      <c r="AE86" s="78"/>
      <c r="AF86" s="43"/>
      <c r="AG86" s="78"/>
      <c r="AH86" s="78"/>
      <c r="AI86" s="43"/>
      <c r="AJ86" s="44"/>
      <c r="AK86" s="44"/>
      <c r="AL86" s="44"/>
      <c r="AM86" s="44"/>
      <c r="AN86" s="44"/>
      <c r="AO86" s="44"/>
      <c r="AP86" s="44"/>
    </row>
    <row r="87" spans="1:42" s="2" customFormat="1" ht="39.950000000000003" customHeight="1">
      <c r="A87" s="28" t="s">
        <v>193</v>
      </c>
      <c r="B87" s="135" t="s">
        <v>194</v>
      </c>
      <c r="C87" s="136"/>
      <c r="D87" s="137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40"/>
      <c r="P87" s="40"/>
      <c r="Q87" s="40"/>
      <c r="R87" s="40"/>
      <c r="S87" s="39"/>
      <c r="T87" s="40"/>
      <c r="U87" s="40"/>
      <c r="V87" s="40"/>
      <c r="W87" s="39"/>
      <c r="X87" s="39"/>
      <c r="Y87" s="40"/>
      <c r="Z87" s="40"/>
      <c r="AA87" s="40"/>
      <c r="AB87" s="40"/>
      <c r="AC87" s="40"/>
      <c r="AD87" s="78"/>
      <c r="AE87" s="78"/>
      <c r="AF87" s="43"/>
      <c r="AG87" s="78"/>
      <c r="AH87" s="78"/>
      <c r="AI87" s="43"/>
      <c r="AJ87" s="44"/>
      <c r="AK87" s="44"/>
      <c r="AL87" s="44"/>
      <c r="AM87" s="44"/>
      <c r="AN87" s="44"/>
      <c r="AO87" s="44"/>
      <c r="AP87" s="44"/>
    </row>
    <row r="88" spans="1:42" s="2" customFormat="1" ht="39.950000000000003" customHeight="1">
      <c r="A88" s="28" t="s">
        <v>195</v>
      </c>
      <c r="B88" s="135" t="s">
        <v>196</v>
      </c>
      <c r="C88" s="136"/>
      <c r="D88" s="137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40"/>
      <c r="P88" s="40"/>
      <c r="Q88" s="40"/>
      <c r="R88" s="40"/>
      <c r="S88" s="39"/>
      <c r="T88" s="40"/>
      <c r="U88" s="40"/>
      <c r="V88" s="40"/>
      <c r="W88" s="39"/>
      <c r="X88" s="39"/>
      <c r="Y88" s="40"/>
      <c r="Z88" s="40"/>
      <c r="AA88" s="40"/>
      <c r="AB88" s="40"/>
      <c r="AC88" s="40"/>
      <c r="AD88" s="78"/>
      <c r="AE88" s="78"/>
      <c r="AF88" s="43"/>
      <c r="AG88" s="78"/>
      <c r="AH88" s="78"/>
      <c r="AI88" s="43"/>
      <c r="AJ88" s="44"/>
      <c r="AK88" s="44"/>
      <c r="AL88" s="44"/>
      <c r="AM88" s="44"/>
      <c r="AN88" s="44"/>
      <c r="AO88" s="44"/>
      <c r="AP88" s="44"/>
    </row>
    <row r="89" spans="1:42" s="2" customFormat="1" ht="39.950000000000003" customHeight="1">
      <c r="A89" s="28" t="s">
        <v>197</v>
      </c>
      <c r="B89" s="135" t="s">
        <v>198</v>
      </c>
      <c r="C89" s="136"/>
      <c r="D89" s="137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40"/>
      <c r="P89" s="40"/>
      <c r="Q89" s="40"/>
      <c r="R89" s="40"/>
      <c r="S89" s="39"/>
      <c r="T89" s="40"/>
      <c r="U89" s="40"/>
      <c r="V89" s="40"/>
      <c r="W89" s="39"/>
      <c r="X89" s="39"/>
      <c r="Y89" s="40"/>
      <c r="Z89" s="40"/>
      <c r="AA89" s="40"/>
      <c r="AB89" s="40"/>
      <c r="AC89" s="40"/>
      <c r="AD89" s="78"/>
      <c r="AE89" s="78"/>
      <c r="AF89" s="43"/>
      <c r="AG89" s="78"/>
      <c r="AH89" s="78"/>
      <c r="AI89" s="43"/>
      <c r="AJ89" s="44"/>
      <c r="AK89" s="44"/>
      <c r="AL89" s="44"/>
      <c r="AM89" s="44"/>
      <c r="AN89" s="44"/>
      <c r="AO89" s="44"/>
      <c r="AP89" s="44"/>
    </row>
    <row r="90" spans="1:42" s="2" customFormat="1" ht="39.950000000000003" customHeight="1">
      <c r="A90" s="28" t="s">
        <v>199</v>
      </c>
      <c r="B90" s="135" t="s">
        <v>200</v>
      </c>
      <c r="C90" s="136"/>
      <c r="D90" s="137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40"/>
      <c r="P90" s="40"/>
      <c r="Q90" s="40"/>
      <c r="R90" s="40"/>
      <c r="S90" s="39"/>
      <c r="T90" s="40"/>
      <c r="U90" s="40"/>
      <c r="V90" s="40"/>
      <c r="W90" s="39"/>
      <c r="X90" s="39"/>
      <c r="Y90" s="40"/>
      <c r="Z90" s="40"/>
      <c r="AA90" s="40"/>
      <c r="AB90" s="40"/>
      <c r="AC90" s="40"/>
      <c r="AD90" s="78"/>
      <c r="AE90" s="78"/>
      <c r="AF90" s="43"/>
      <c r="AG90" s="78"/>
      <c r="AH90" s="78"/>
      <c r="AI90" s="43"/>
      <c r="AJ90" s="44"/>
      <c r="AK90" s="44"/>
      <c r="AL90" s="44"/>
      <c r="AM90" s="44"/>
      <c r="AN90" s="44"/>
      <c r="AO90" s="44"/>
      <c r="AP90" s="44"/>
    </row>
    <row r="91" spans="1:42" s="2" customFormat="1" ht="39.950000000000003" customHeight="1">
      <c r="A91" s="28" t="s">
        <v>201</v>
      </c>
      <c r="B91" s="135" t="s">
        <v>202</v>
      </c>
      <c r="C91" s="136"/>
      <c r="D91" s="137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40"/>
      <c r="P91" s="40"/>
      <c r="Q91" s="40"/>
      <c r="R91" s="40"/>
      <c r="S91" s="39"/>
      <c r="T91" s="40"/>
      <c r="U91" s="40"/>
      <c r="V91" s="40"/>
      <c r="W91" s="39"/>
      <c r="X91" s="39"/>
      <c r="Y91" s="40"/>
      <c r="Z91" s="40"/>
      <c r="AA91" s="40"/>
      <c r="AB91" s="40"/>
      <c r="AC91" s="40"/>
      <c r="AD91" s="78"/>
      <c r="AE91" s="78"/>
      <c r="AF91" s="43"/>
      <c r="AG91" s="78"/>
      <c r="AH91" s="78"/>
      <c r="AI91" s="43"/>
      <c r="AJ91" s="44"/>
      <c r="AK91" s="44"/>
      <c r="AL91" s="44"/>
      <c r="AM91" s="44"/>
      <c r="AN91" s="44"/>
      <c r="AO91" s="44"/>
      <c r="AP91" s="44"/>
    </row>
    <row r="92" spans="1:42" s="2" customFormat="1" ht="39.950000000000003" customHeight="1">
      <c r="A92" s="28" t="s">
        <v>203</v>
      </c>
      <c r="B92" s="135" t="s">
        <v>204</v>
      </c>
      <c r="C92" s="136"/>
      <c r="D92" s="137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40"/>
      <c r="P92" s="40"/>
      <c r="Q92" s="40"/>
      <c r="R92" s="40"/>
      <c r="S92" s="39"/>
      <c r="T92" s="40"/>
      <c r="U92" s="40"/>
      <c r="V92" s="40"/>
      <c r="W92" s="39"/>
      <c r="X92" s="39"/>
      <c r="Y92" s="40"/>
      <c r="Z92" s="40"/>
      <c r="AA92" s="40"/>
      <c r="AB92" s="40"/>
      <c r="AC92" s="40"/>
      <c r="AD92" s="78"/>
      <c r="AE92" s="78"/>
      <c r="AF92" s="43"/>
      <c r="AG92" s="78"/>
      <c r="AH92" s="78"/>
      <c r="AI92" s="43"/>
      <c r="AJ92" s="44"/>
      <c r="AK92" s="44"/>
      <c r="AL92" s="44"/>
      <c r="AM92" s="44"/>
      <c r="AN92" s="44"/>
      <c r="AO92" s="44"/>
      <c r="AP92" s="44"/>
    </row>
    <row r="93" spans="1:42" s="2" customFormat="1" ht="64.5" customHeight="1">
      <c r="A93" s="28" t="s">
        <v>205</v>
      </c>
      <c r="B93" s="135" t="s">
        <v>206</v>
      </c>
      <c r="C93" s="136"/>
      <c r="D93" s="137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40"/>
      <c r="P93" s="40"/>
      <c r="Q93" s="40"/>
      <c r="R93" s="40"/>
      <c r="S93" s="39"/>
      <c r="T93" s="40"/>
      <c r="U93" s="40"/>
      <c r="V93" s="40"/>
      <c r="W93" s="39"/>
      <c r="X93" s="39"/>
      <c r="Y93" s="40"/>
      <c r="Z93" s="40"/>
      <c r="AA93" s="40"/>
      <c r="AB93" s="40"/>
      <c r="AC93" s="40"/>
      <c r="AD93" s="78"/>
      <c r="AE93" s="78"/>
      <c r="AF93" s="43"/>
      <c r="AG93" s="78"/>
      <c r="AH93" s="78"/>
      <c r="AI93" s="43"/>
      <c r="AJ93" s="44"/>
      <c r="AK93" s="44"/>
      <c r="AL93" s="44"/>
      <c r="AM93" s="44"/>
      <c r="AN93" s="44"/>
      <c r="AO93" s="44"/>
      <c r="AP93" s="44"/>
    </row>
    <row r="94" spans="1:42" s="2" customFormat="1" ht="39.950000000000003" customHeight="1">
      <c r="A94" s="28" t="s">
        <v>207</v>
      </c>
      <c r="B94" s="135" t="s">
        <v>208</v>
      </c>
      <c r="C94" s="136"/>
      <c r="D94" s="137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40"/>
      <c r="P94" s="40"/>
      <c r="Q94" s="40"/>
      <c r="R94" s="40"/>
      <c r="S94" s="39"/>
      <c r="T94" s="40"/>
      <c r="U94" s="40"/>
      <c r="V94" s="40"/>
      <c r="W94" s="39"/>
      <c r="X94" s="39"/>
      <c r="Y94" s="40"/>
      <c r="Z94" s="40"/>
      <c r="AA94" s="40"/>
      <c r="AB94" s="40"/>
      <c r="AC94" s="40"/>
      <c r="AD94" s="78"/>
      <c r="AE94" s="78"/>
      <c r="AF94" s="43"/>
      <c r="AG94" s="78"/>
      <c r="AH94" s="78"/>
      <c r="AI94" s="43"/>
      <c r="AJ94" s="44"/>
      <c r="AK94" s="44"/>
      <c r="AL94" s="44"/>
      <c r="AM94" s="44"/>
      <c r="AN94" s="44"/>
      <c r="AO94" s="44"/>
      <c r="AP94" s="44"/>
    </row>
    <row r="95" spans="1:42" s="2" customFormat="1" ht="39.950000000000003" customHeight="1">
      <c r="A95" s="28" t="s">
        <v>209</v>
      </c>
      <c r="B95" s="135" t="s">
        <v>210</v>
      </c>
      <c r="C95" s="136"/>
      <c r="D95" s="137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40"/>
      <c r="Q95" s="40"/>
      <c r="R95" s="40"/>
      <c r="S95" s="40"/>
      <c r="T95" s="39"/>
      <c r="U95" s="40"/>
      <c r="V95" s="40"/>
      <c r="W95" s="40"/>
      <c r="X95" s="39"/>
      <c r="Y95" s="39"/>
      <c r="Z95" s="40"/>
      <c r="AA95" s="40"/>
      <c r="AB95" s="40"/>
      <c r="AC95" s="40"/>
      <c r="AD95" s="78"/>
      <c r="AE95" s="78"/>
      <c r="AF95" s="43"/>
      <c r="AG95" s="78"/>
      <c r="AH95" s="78"/>
      <c r="AI95" s="43"/>
      <c r="AJ95" s="44"/>
      <c r="AK95" s="44"/>
      <c r="AL95" s="44"/>
      <c r="AM95" s="44"/>
      <c r="AN95" s="44"/>
      <c r="AO95" s="44"/>
      <c r="AP95" s="44"/>
    </row>
    <row r="96" spans="1:42" s="2" customFormat="1" ht="39.950000000000003" customHeight="1">
      <c r="A96" s="28" t="s">
        <v>211</v>
      </c>
      <c r="B96" s="135" t="s">
        <v>212</v>
      </c>
      <c r="C96" s="136"/>
      <c r="D96" s="137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40"/>
      <c r="P96" s="40"/>
      <c r="Q96" s="40"/>
      <c r="R96" s="40"/>
      <c r="S96" s="39"/>
      <c r="T96" s="40"/>
      <c r="U96" s="40"/>
      <c r="V96" s="40"/>
      <c r="W96" s="39"/>
      <c r="X96" s="39"/>
      <c r="Y96" s="40"/>
      <c r="Z96" s="40"/>
      <c r="AA96" s="40"/>
      <c r="AB96" s="40"/>
      <c r="AC96" s="40"/>
      <c r="AD96" s="78"/>
      <c r="AE96" s="78"/>
      <c r="AF96" s="43"/>
      <c r="AG96" s="78"/>
      <c r="AH96" s="78"/>
      <c r="AI96" s="43"/>
      <c r="AJ96" s="44"/>
      <c r="AK96" s="44"/>
      <c r="AL96" s="44"/>
      <c r="AM96" s="44"/>
      <c r="AN96" s="44"/>
      <c r="AO96" s="44"/>
      <c r="AP96" s="44"/>
    </row>
    <row r="97" spans="1:42" s="2" customFormat="1" ht="39.950000000000003" customHeight="1">
      <c r="A97" s="28" t="s">
        <v>213</v>
      </c>
      <c r="B97" s="135" t="s">
        <v>214</v>
      </c>
      <c r="C97" s="136"/>
      <c r="D97" s="137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40"/>
      <c r="P97" s="40"/>
      <c r="Q97" s="40"/>
      <c r="R97" s="39"/>
      <c r="S97" s="39"/>
      <c r="T97" s="40"/>
      <c r="U97" s="40"/>
      <c r="V97" s="40"/>
      <c r="W97" s="39"/>
      <c r="X97" s="39"/>
      <c r="Y97" s="40"/>
      <c r="Z97" s="40"/>
      <c r="AA97" s="40"/>
      <c r="AB97" s="40"/>
      <c r="AC97" s="40"/>
      <c r="AD97" s="78"/>
      <c r="AE97" s="78"/>
      <c r="AF97" s="43"/>
      <c r="AG97" s="78"/>
      <c r="AH97" s="78"/>
      <c r="AI97" s="43"/>
      <c r="AJ97" s="44"/>
      <c r="AK97" s="44"/>
      <c r="AL97" s="44"/>
      <c r="AM97" s="44"/>
      <c r="AN97" s="44"/>
      <c r="AO97" s="44"/>
      <c r="AP97" s="44"/>
    </row>
    <row r="98" spans="1:42" s="2" customFormat="1" ht="39.950000000000003" customHeight="1">
      <c r="A98" s="28" t="s">
        <v>215</v>
      </c>
      <c r="B98" s="135" t="s">
        <v>216</v>
      </c>
      <c r="C98" s="136"/>
      <c r="D98" s="137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40"/>
      <c r="Q98" s="40"/>
      <c r="R98" s="40"/>
      <c r="S98" s="40"/>
      <c r="T98" s="39"/>
      <c r="U98" s="40"/>
      <c r="V98" s="40"/>
      <c r="W98" s="40"/>
      <c r="X98" s="39"/>
      <c r="Y98" s="39"/>
      <c r="Z98" s="40"/>
      <c r="AA98" s="40"/>
      <c r="AB98" s="40"/>
      <c r="AC98" s="40"/>
      <c r="AD98" s="78"/>
      <c r="AE98" s="78"/>
      <c r="AF98" s="43"/>
      <c r="AG98" s="78"/>
      <c r="AH98" s="78"/>
      <c r="AI98" s="43"/>
      <c r="AJ98" s="44"/>
      <c r="AK98" s="44"/>
      <c r="AL98" s="44"/>
      <c r="AM98" s="44"/>
      <c r="AN98" s="44"/>
      <c r="AO98" s="44"/>
      <c r="AP98" s="44"/>
    </row>
    <row r="99" spans="1:42" s="2" customFormat="1" ht="39.950000000000003" customHeight="1">
      <c r="A99" s="28" t="s">
        <v>217</v>
      </c>
      <c r="B99" s="134" t="s">
        <v>218</v>
      </c>
      <c r="C99" s="134"/>
      <c r="D99" s="134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40"/>
      <c r="P99" s="40"/>
      <c r="Q99" s="40"/>
      <c r="R99" s="40"/>
      <c r="S99" s="39"/>
      <c r="T99" s="40"/>
      <c r="U99" s="40"/>
      <c r="V99" s="40"/>
      <c r="W99" s="39"/>
      <c r="X99" s="39"/>
      <c r="Y99" s="40"/>
      <c r="Z99" s="40"/>
      <c r="AA99" s="40"/>
      <c r="AB99" s="40"/>
      <c r="AC99" s="40"/>
      <c r="AD99" s="78"/>
      <c r="AE99" s="78"/>
      <c r="AF99" s="43"/>
      <c r="AG99" s="78"/>
      <c r="AH99" s="78"/>
      <c r="AI99" s="43"/>
      <c r="AJ99" s="44"/>
      <c r="AK99" s="44"/>
      <c r="AL99" s="44"/>
      <c r="AM99" s="44"/>
      <c r="AN99" s="44"/>
      <c r="AO99" s="44"/>
      <c r="AP99" s="44"/>
    </row>
    <row r="100" spans="1:42" s="2" customFormat="1" ht="39.950000000000003" customHeight="1">
      <c r="A100" s="28" t="s">
        <v>219</v>
      </c>
      <c r="B100" s="135" t="s">
        <v>220</v>
      </c>
      <c r="C100" s="136"/>
      <c r="D100" s="137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40"/>
      <c r="Q100" s="40"/>
      <c r="R100" s="40"/>
      <c r="S100" s="40"/>
      <c r="T100" s="39"/>
      <c r="U100" s="40"/>
      <c r="V100" s="40"/>
      <c r="W100" s="40"/>
      <c r="X100" s="39"/>
      <c r="Y100" s="39"/>
      <c r="Z100" s="40"/>
      <c r="AA100" s="40"/>
      <c r="AB100" s="40"/>
      <c r="AC100" s="40"/>
      <c r="AD100" s="78"/>
      <c r="AE100" s="78"/>
      <c r="AF100" s="43"/>
      <c r="AG100" s="78"/>
      <c r="AH100" s="78"/>
      <c r="AI100" s="43"/>
      <c r="AJ100" s="44"/>
      <c r="AK100" s="44"/>
      <c r="AL100" s="44"/>
      <c r="AM100" s="44"/>
      <c r="AN100" s="44"/>
      <c r="AO100" s="44"/>
      <c r="AP100" s="44"/>
    </row>
    <row r="101" spans="1:42" s="2" customFormat="1" ht="39.950000000000003" customHeight="1">
      <c r="A101" s="28" t="s">
        <v>221</v>
      </c>
      <c r="B101" s="135" t="s">
        <v>222</v>
      </c>
      <c r="C101" s="136"/>
      <c r="D101" s="137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40"/>
      <c r="Q101" s="40"/>
      <c r="R101" s="40"/>
      <c r="S101" s="40"/>
      <c r="T101" s="39"/>
      <c r="U101" s="40"/>
      <c r="V101" s="40"/>
      <c r="W101" s="40"/>
      <c r="X101" s="39"/>
      <c r="Y101" s="39"/>
      <c r="Z101" s="40"/>
      <c r="AA101" s="40"/>
      <c r="AB101" s="40"/>
      <c r="AC101" s="40"/>
      <c r="AD101" s="78"/>
      <c r="AE101" s="78"/>
      <c r="AF101" s="43"/>
      <c r="AG101" s="78"/>
      <c r="AH101" s="78"/>
      <c r="AI101" s="43"/>
      <c r="AJ101" s="44"/>
      <c r="AK101" s="44"/>
      <c r="AL101" s="44"/>
      <c r="AM101" s="44"/>
      <c r="AN101" s="44"/>
      <c r="AO101" s="44"/>
      <c r="AP101" s="44"/>
    </row>
    <row r="102" spans="1:42" s="2" customFormat="1" ht="39.950000000000003" customHeight="1">
      <c r="A102" s="28" t="s">
        <v>223</v>
      </c>
      <c r="B102" s="135" t="s">
        <v>81</v>
      </c>
      <c r="C102" s="136"/>
      <c r="D102" s="137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40"/>
      <c r="P102" s="40"/>
      <c r="Q102" s="40"/>
      <c r="R102" s="40"/>
      <c r="S102" s="39"/>
      <c r="T102" s="40"/>
      <c r="U102" s="40"/>
      <c r="V102" s="40"/>
      <c r="W102" s="39"/>
      <c r="X102" s="39"/>
      <c r="Y102" s="40"/>
      <c r="Z102" s="40"/>
      <c r="AA102" s="40"/>
      <c r="AB102" s="40"/>
      <c r="AC102" s="40"/>
      <c r="AD102" s="78"/>
      <c r="AE102" s="78"/>
      <c r="AF102" s="43"/>
      <c r="AG102" s="78"/>
      <c r="AH102" s="78"/>
      <c r="AI102" s="43"/>
      <c r="AJ102" s="44"/>
      <c r="AK102" s="44"/>
      <c r="AL102" s="44"/>
      <c r="AM102" s="44"/>
      <c r="AN102" s="44"/>
      <c r="AO102" s="44"/>
      <c r="AP102" s="44"/>
    </row>
    <row r="103" spans="1:42" s="2" customFormat="1" ht="39.950000000000003" customHeight="1">
      <c r="A103" s="28" t="s">
        <v>224</v>
      </c>
      <c r="B103" s="135" t="s">
        <v>225</v>
      </c>
      <c r="C103" s="136"/>
      <c r="D103" s="137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0"/>
      <c r="P103" s="40"/>
      <c r="Q103" s="40"/>
      <c r="R103" s="40"/>
      <c r="S103" s="39"/>
      <c r="T103" s="40"/>
      <c r="U103" s="40"/>
      <c r="V103" s="40"/>
      <c r="W103" s="39"/>
      <c r="X103" s="39"/>
      <c r="Y103" s="40"/>
      <c r="Z103" s="40"/>
      <c r="AA103" s="40"/>
      <c r="AB103" s="40"/>
      <c r="AC103" s="40"/>
      <c r="AD103" s="78"/>
      <c r="AE103" s="78"/>
      <c r="AF103" s="43"/>
      <c r="AG103" s="78"/>
      <c r="AH103" s="78"/>
      <c r="AI103" s="43"/>
      <c r="AJ103" s="44"/>
      <c r="AK103" s="44"/>
      <c r="AL103" s="44"/>
      <c r="AM103" s="44"/>
      <c r="AN103" s="44"/>
      <c r="AO103" s="44"/>
      <c r="AP103" s="44"/>
    </row>
    <row r="104" spans="1:42" s="2" customFormat="1" ht="39.950000000000003" customHeight="1">
      <c r="A104" s="28" t="s">
        <v>226</v>
      </c>
      <c r="B104" s="135" t="s">
        <v>227</v>
      </c>
      <c r="C104" s="136"/>
      <c r="D104" s="137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40"/>
      <c r="P104" s="40"/>
      <c r="Q104" s="40"/>
      <c r="R104" s="40"/>
      <c r="S104" s="39"/>
      <c r="T104" s="40"/>
      <c r="U104" s="40"/>
      <c r="V104" s="40"/>
      <c r="W104" s="39"/>
      <c r="X104" s="39"/>
      <c r="Y104" s="40"/>
      <c r="Z104" s="40"/>
      <c r="AA104" s="40"/>
      <c r="AB104" s="40"/>
      <c r="AC104" s="40"/>
      <c r="AD104" s="78"/>
      <c r="AE104" s="78"/>
      <c r="AF104" s="43"/>
      <c r="AG104" s="78"/>
      <c r="AH104" s="78"/>
      <c r="AI104" s="43"/>
      <c r="AJ104" s="44"/>
      <c r="AK104" s="44"/>
      <c r="AL104" s="44"/>
      <c r="AM104" s="44"/>
      <c r="AN104" s="44"/>
      <c r="AO104" s="44"/>
      <c r="AP104" s="44"/>
    </row>
    <row r="105" spans="1:42" s="1" customFormat="1" ht="39.950000000000003" customHeight="1">
      <c r="A105" s="26" t="s">
        <v>228</v>
      </c>
      <c r="B105" s="138" t="s">
        <v>229</v>
      </c>
      <c r="C105" s="139"/>
      <c r="D105" s="140"/>
      <c r="E105" s="77">
        <f>SUM(E106:E109)</f>
        <v>0</v>
      </c>
      <c r="F105" s="77">
        <f t="shared" ref="F105:AP105" si="9">SUM(F106:F109)</f>
        <v>0</v>
      </c>
      <c r="G105" s="77">
        <f t="shared" si="9"/>
        <v>0</v>
      </c>
      <c r="H105" s="77">
        <f t="shared" si="9"/>
        <v>0</v>
      </c>
      <c r="I105" s="77">
        <f t="shared" si="9"/>
        <v>0</v>
      </c>
      <c r="J105" s="77">
        <f t="shared" si="9"/>
        <v>0</v>
      </c>
      <c r="K105" s="77">
        <f t="shared" si="9"/>
        <v>0</v>
      </c>
      <c r="L105" s="77">
        <f t="shared" si="9"/>
        <v>0</v>
      </c>
      <c r="M105" s="77">
        <f t="shared" si="9"/>
        <v>0</v>
      </c>
      <c r="N105" s="77">
        <f t="shared" si="9"/>
        <v>0</v>
      </c>
      <c r="O105" s="77">
        <f t="shared" si="9"/>
        <v>0</v>
      </c>
      <c r="P105" s="77">
        <f t="shared" si="9"/>
        <v>0</v>
      </c>
      <c r="Q105" s="77">
        <f t="shared" si="9"/>
        <v>0</v>
      </c>
      <c r="R105" s="77">
        <f t="shared" si="9"/>
        <v>0</v>
      </c>
      <c r="S105" s="77">
        <f t="shared" si="9"/>
        <v>0</v>
      </c>
      <c r="T105" s="77">
        <f t="shared" si="9"/>
        <v>0</v>
      </c>
      <c r="U105" s="77">
        <f t="shared" si="9"/>
        <v>0</v>
      </c>
      <c r="V105" s="77">
        <f t="shared" si="9"/>
        <v>0</v>
      </c>
      <c r="W105" s="77">
        <f t="shared" si="9"/>
        <v>0</v>
      </c>
      <c r="X105" s="77">
        <f t="shared" si="9"/>
        <v>0</v>
      </c>
      <c r="Y105" s="77">
        <f t="shared" si="9"/>
        <v>0</v>
      </c>
      <c r="Z105" s="77">
        <f t="shared" si="9"/>
        <v>0</v>
      </c>
      <c r="AA105" s="77">
        <f t="shared" si="9"/>
        <v>0</v>
      </c>
      <c r="AB105" s="77">
        <f t="shared" si="9"/>
        <v>0</v>
      </c>
      <c r="AC105" s="77">
        <f t="shared" si="9"/>
        <v>0</v>
      </c>
      <c r="AD105" s="77">
        <f t="shared" si="9"/>
        <v>0</v>
      </c>
      <c r="AE105" s="77">
        <f t="shared" si="9"/>
        <v>0</v>
      </c>
      <c r="AF105" s="77">
        <f t="shared" si="9"/>
        <v>0</v>
      </c>
      <c r="AG105" s="77">
        <f t="shared" si="9"/>
        <v>0</v>
      </c>
      <c r="AH105" s="77">
        <f t="shared" si="9"/>
        <v>0</v>
      </c>
      <c r="AI105" s="77">
        <f t="shared" si="9"/>
        <v>0</v>
      </c>
      <c r="AJ105" s="77">
        <f t="shared" si="9"/>
        <v>0</v>
      </c>
      <c r="AK105" s="77">
        <f t="shared" si="9"/>
        <v>0</v>
      </c>
      <c r="AL105" s="77">
        <f t="shared" si="9"/>
        <v>0</v>
      </c>
      <c r="AM105" s="77">
        <f t="shared" si="9"/>
        <v>0</v>
      </c>
      <c r="AN105" s="77">
        <f t="shared" si="9"/>
        <v>0</v>
      </c>
      <c r="AO105" s="77">
        <f t="shared" si="9"/>
        <v>0</v>
      </c>
      <c r="AP105" s="77">
        <f t="shared" si="9"/>
        <v>0</v>
      </c>
    </row>
    <row r="106" spans="1:42" s="2" customFormat="1" ht="90" customHeight="1">
      <c r="A106" s="28" t="s">
        <v>230</v>
      </c>
      <c r="B106" s="135" t="s">
        <v>231</v>
      </c>
      <c r="C106" s="136"/>
      <c r="D106" s="137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40"/>
      <c r="Q106" s="40"/>
      <c r="R106" s="40"/>
      <c r="S106" s="40"/>
      <c r="T106" s="39"/>
      <c r="U106" s="40"/>
      <c r="V106" s="40"/>
      <c r="W106" s="40"/>
      <c r="X106" s="39"/>
      <c r="Y106" s="39"/>
      <c r="Z106" s="40"/>
      <c r="AA106" s="40"/>
      <c r="AB106" s="40"/>
      <c r="AC106" s="40"/>
      <c r="AD106" s="78"/>
      <c r="AE106" s="78"/>
      <c r="AF106" s="78"/>
      <c r="AG106" s="78"/>
      <c r="AH106" s="78"/>
      <c r="AI106" s="43"/>
      <c r="AJ106" s="44"/>
      <c r="AK106" s="44"/>
      <c r="AL106" s="44"/>
      <c r="AM106" s="44"/>
      <c r="AN106" s="44"/>
      <c r="AO106" s="44"/>
      <c r="AP106" s="44"/>
    </row>
    <row r="107" spans="1:42" s="2" customFormat="1" ht="39.950000000000003" customHeight="1">
      <c r="A107" s="28" t="s">
        <v>232</v>
      </c>
      <c r="B107" s="135" t="s">
        <v>81</v>
      </c>
      <c r="C107" s="136"/>
      <c r="D107" s="137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40"/>
      <c r="Q107" s="40"/>
      <c r="R107" s="40"/>
      <c r="S107" s="40"/>
      <c r="T107" s="39"/>
      <c r="U107" s="40"/>
      <c r="V107" s="40"/>
      <c r="W107" s="40"/>
      <c r="X107" s="39"/>
      <c r="Y107" s="39"/>
      <c r="Z107" s="40"/>
      <c r="AA107" s="40"/>
      <c r="AB107" s="40"/>
      <c r="AC107" s="40"/>
      <c r="AD107" s="78"/>
      <c r="AE107" s="78"/>
      <c r="AF107" s="78"/>
      <c r="AG107" s="78"/>
      <c r="AH107" s="78"/>
      <c r="AI107" s="43"/>
      <c r="AJ107" s="44"/>
      <c r="AK107" s="44"/>
      <c r="AL107" s="44"/>
      <c r="AM107" s="44"/>
      <c r="AN107" s="44"/>
      <c r="AO107" s="44"/>
      <c r="AP107" s="44"/>
    </row>
    <row r="108" spans="1:42" s="2" customFormat="1" ht="70.5" customHeight="1">
      <c r="A108" s="28" t="s">
        <v>233</v>
      </c>
      <c r="B108" s="141" t="s">
        <v>234</v>
      </c>
      <c r="C108" s="142"/>
      <c r="D108" s="143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40"/>
      <c r="Q108" s="40"/>
      <c r="R108" s="40"/>
      <c r="S108" s="40"/>
      <c r="T108" s="39"/>
      <c r="U108" s="40"/>
      <c r="V108" s="40"/>
      <c r="W108" s="40"/>
      <c r="X108" s="39"/>
      <c r="Y108" s="39"/>
      <c r="Z108" s="40"/>
      <c r="AA108" s="40"/>
      <c r="AB108" s="40"/>
      <c r="AC108" s="40"/>
      <c r="AD108" s="78"/>
      <c r="AE108" s="78"/>
      <c r="AF108" s="78"/>
      <c r="AG108" s="78"/>
      <c r="AH108" s="78"/>
      <c r="AI108" s="43"/>
      <c r="AJ108" s="44"/>
      <c r="AK108" s="44"/>
      <c r="AL108" s="44"/>
      <c r="AM108" s="44"/>
      <c r="AN108" s="44"/>
      <c r="AO108" s="44"/>
      <c r="AP108" s="44"/>
    </row>
    <row r="109" spans="1:42" s="2" customFormat="1" ht="30" customHeight="1">
      <c r="A109" s="28" t="s">
        <v>235</v>
      </c>
      <c r="B109" s="141" t="s">
        <v>236</v>
      </c>
      <c r="C109" s="142"/>
      <c r="D109" s="143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40"/>
      <c r="Q109" s="40"/>
      <c r="R109" s="40"/>
      <c r="S109" s="40"/>
      <c r="T109" s="39"/>
      <c r="U109" s="40"/>
      <c r="V109" s="40"/>
      <c r="W109" s="40"/>
      <c r="X109" s="39"/>
      <c r="Y109" s="39"/>
      <c r="Z109" s="40"/>
      <c r="AA109" s="40"/>
      <c r="AB109" s="40"/>
      <c r="AC109" s="40"/>
      <c r="AD109" s="78"/>
      <c r="AE109" s="78"/>
      <c r="AF109" s="78"/>
      <c r="AG109" s="78"/>
      <c r="AH109" s="78"/>
      <c r="AI109" s="43"/>
      <c r="AJ109" s="44"/>
      <c r="AK109" s="44"/>
      <c r="AL109" s="44"/>
      <c r="AM109" s="44"/>
      <c r="AN109" s="44"/>
      <c r="AO109" s="44"/>
      <c r="AP109" s="44"/>
    </row>
    <row r="110" spans="1:42" s="1" customFormat="1" ht="65.25" customHeight="1">
      <c r="A110" s="26" t="s">
        <v>237</v>
      </c>
      <c r="B110" s="138" t="s">
        <v>238</v>
      </c>
      <c r="C110" s="139"/>
      <c r="D110" s="140"/>
      <c r="E110" s="77">
        <f>SUM(E111:E118)</f>
        <v>0</v>
      </c>
      <c r="F110" s="77">
        <f t="shared" ref="F110:AP110" si="10">SUM(F111:F118)</f>
        <v>0</v>
      </c>
      <c r="G110" s="77">
        <f t="shared" si="10"/>
        <v>0</v>
      </c>
      <c r="H110" s="77">
        <f t="shared" si="10"/>
        <v>0</v>
      </c>
      <c r="I110" s="77">
        <f t="shared" si="10"/>
        <v>0</v>
      </c>
      <c r="J110" s="77">
        <f t="shared" si="10"/>
        <v>0</v>
      </c>
      <c r="K110" s="77">
        <f t="shared" si="10"/>
        <v>0</v>
      </c>
      <c r="L110" s="77">
        <f t="shared" si="10"/>
        <v>0</v>
      </c>
      <c r="M110" s="77">
        <f t="shared" si="10"/>
        <v>0</v>
      </c>
      <c r="N110" s="77">
        <f t="shared" si="10"/>
        <v>0</v>
      </c>
      <c r="O110" s="77">
        <f t="shared" si="10"/>
        <v>0</v>
      </c>
      <c r="P110" s="77">
        <f t="shared" si="10"/>
        <v>0</v>
      </c>
      <c r="Q110" s="77">
        <f t="shared" si="10"/>
        <v>0</v>
      </c>
      <c r="R110" s="77">
        <f t="shared" si="10"/>
        <v>0</v>
      </c>
      <c r="S110" s="77">
        <f t="shared" si="10"/>
        <v>0</v>
      </c>
      <c r="T110" s="77">
        <f t="shared" si="10"/>
        <v>0</v>
      </c>
      <c r="U110" s="77">
        <f t="shared" si="10"/>
        <v>0</v>
      </c>
      <c r="V110" s="77">
        <f t="shared" si="10"/>
        <v>0</v>
      </c>
      <c r="W110" s="77">
        <f t="shared" si="10"/>
        <v>0</v>
      </c>
      <c r="X110" s="77">
        <f t="shared" si="10"/>
        <v>0</v>
      </c>
      <c r="Y110" s="77">
        <f t="shared" si="10"/>
        <v>0</v>
      </c>
      <c r="Z110" s="77">
        <f t="shared" si="10"/>
        <v>0</v>
      </c>
      <c r="AA110" s="77">
        <f t="shared" si="10"/>
        <v>0</v>
      </c>
      <c r="AB110" s="77">
        <f t="shared" si="10"/>
        <v>0</v>
      </c>
      <c r="AC110" s="77">
        <f t="shared" si="10"/>
        <v>0</v>
      </c>
      <c r="AD110" s="77">
        <f t="shared" si="10"/>
        <v>0</v>
      </c>
      <c r="AE110" s="77">
        <f t="shared" si="10"/>
        <v>0</v>
      </c>
      <c r="AF110" s="77">
        <f t="shared" si="10"/>
        <v>0</v>
      </c>
      <c r="AG110" s="77">
        <f t="shared" si="10"/>
        <v>0</v>
      </c>
      <c r="AH110" s="77">
        <f t="shared" si="10"/>
        <v>0</v>
      </c>
      <c r="AI110" s="77">
        <f t="shared" si="10"/>
        <v>0</v>
      </c>
      <c r="AJ110" s="77">
        <f t="shared" si="10"/>
        <v>0</v>
      </c>
      <c r="AK110" s="77">
        <f t="shared" si="10"/>
        <v>0</v>
      </c>
      <c r="AL110" s="77">
        <f t="shared" si="10"/>
        <v>0</v>
      </c>
      <c r="AM110" s="77">
        <f t="shared" si="10"/>
        <v>0</v>
      </c>
      <c r="AN110" s="77">
        <f t="shared" si="10"/>
        <v>0</v>
      </c>
      <c r="AO110" s="77">
        <f t="shared" si="10"/>
        <v>0</v>
      </c>
      <c r="AP110" s="77">
        <f t="shared" si="10"/>
        <v>0</v>
      </c>
    </row>
    <row r="111" spans="1:42" s="2" customFormat="1" ht="39.950000000000003" customHeight="1">
      <c r="A111" s="28" t="s">
        <v>239</v>
      </c>
      <c r="B111" s="144" t="s">
        <v>240</v>
      </c>
      <c r="C111" s="145"/>
      <c r="D111" s="146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40"/>
      <c r="P111" s="40"/>
      <c r="Q111" s="40"/>
      <c r="R111" s="40"/>
      <c r="S111" s="39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78">
        <v>0</v>
      </c>
      <c r="AE111" s="78"/>
      <c r="AF111" s="43"/>
      <c r="AG111" s="78"/>
      <c r="AH111" s="78"/>
      <c r="AI111" s="43"/>
      <c r="AJ111" s="44"/>
      <c r="AK111" s="44"/>
      <c r="AL111" s="44"/>
      <c r="AM111" s="44"/>
      <c r="AN111" s="44"/>
      <c r="AO111" s="44"/>
      <c r="AP111" s="44"/>
    </row>
    <row r="112" spans="1:42" s="2" customFormat="1" ht="39.950000000000003" customHeight="1">
      <c r="A112" s="28" t="s">
        <v>241</v>
      </c>
      <c r="B112" s="144" t="s">
        <v>242</v>
      </c>
      <c r="C112" s="145"/>
      <c r="D112" s="146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40"/>
      <c r="P112" s="40"/>
      <c r="Q112" s="40"/>
      <c r="R112" s="40"/>
      <c r="S112" s="39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78"/>
      <c r="AE112" s="78"/>
      <c r="AF112" s="43"/>
      <c r="AG112" s="78"/>
      <c r="AH112" s="78"/>
      <c r="AI112" s="43"/>
      <c r="AJ112" s="44"/>
      <c r="AK112" s="44"/>
      <c r="AL112" s="44"/>
      <c r="AM112" s="44"/>
      <c r="AN112" s="44"/>
      <c r="AO112" s="44"/>
      <c r="AP112" s="44"/>
    </row>
    <row r="113" spans="1:42" s="2" customFormat="1" ht="39.950000000000003" customHeight="1">
      <c r="A113" s="28" t="s">
        <v>243</v>
      </c>
      <c r="B113" s="144" t="s">
        <v>244</v>
      </c>
      <c r="C113" s="145"/>
      <c r="D113" s="146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40"/>
      <c r="P113" s="40"/>
      <c r="Q113" s="40"/>
      <c r="R113" s="40"/>
      <c r="S113" s="39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78"/>
      <c r="AE113" s="78"/>
      <c r="AF113" s="43"/>
      <c r="AG113" s="78"/>
      <c r="AH113" s="78"/>
      <c r="AI113" s="43"/>
      <c r="AJ113" s="44"/>
      <c r="AK113" s="44"/>
      <c r="AL113" s="44"/>
      <c r="AM113" s="44"/>
      <c r="AN113" s="44"/>
      <c r="AO113" s="44"/>
      <c r="AP113" s="44"/>
    </row>
    <row r="114" spans="1:42" s="2" customFormat="1" ht="39.950000000000003" customHeight="1">
      <c r="A114" s="28" t="s">
        <v>245</v>
      </c>
      <c r="B114" s="144" t="s">
        <v>246</v>
      </c>
      <c r="C114" s="145"/>
      <c r="D114" s="146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40"/>
      <c r="P114" s="40"/>
      <c r="Q114" s="40"/>
      <c r="R114" s="40"/>
      <c r="S114" s="39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78"/>
      <c r="AE114" s="78"/>
      <c r="AF114" s="43"/>
      <c r="AG114" s="78"/>
      <c r="AH114" s="78"/>
      <c r="AI114" s="43"/>
      <c r="AJ114" s="44"/>
      <c r="AK114" s="44"/>
      <c r="AL114" s="44"/>
      <c r="AM114" s="44"/>
      <c r="AN114" s="44"/>
      <c r="AO114" s="44"/>
      <c r="AP114" s="44"/>
    </row>
    <row r="115" spans="1:42" s="2" customFormat="1" ht="58.5" customHeight="1">
      <c r="A115" s="28" t="s">
        <v>247</v>
      </c>
      <c r="B115" s="144" t="s">
        <v>248</v>
      </c>
      <c r="C115" s="145"/>
      <c r="D115" s="146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40"/>
      <c r="P115" s="40"/>
      <c r="Q115" s="40"/>
      <c r="R115" s="40"/>
      <c r="S115" s="39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78"/>
      <c r="AE115" s="78"/>
      <c r="AF115" s="43"/>
      <c r="AG115" s="78"/>
      <c r="AH115" s="78"/>
      <c r="AI115" s="43"/>
      <c r="AJ115" s="44"/>
      <c r="AK115" s="44"/>
      <c r="AL115" s="44"/>
      <c r="AM115" s="44"/>
      <c r="AN115" s="44"/>
      <c r="AO115" s="44"/>
      <c r="AP115" s="44"/>
    </row>
    <row r="116" spans="1:42" s="2" customFormat="1" ht="39.950000000000003" customHeight="1">
      <c r="A116" s="28" t="s">
        <v>249</v>
      </c>
      <c r="B116" s="144" t="s">
        <v>250</v>
      </c>
      <c r="C116" s="145"/>
      <c r="D116" s="146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40"/>
      <c r="P116" s="40"/>
      <c r="Q116" s="40"/>
      <c r="R116" s="40"/>
      <c r="S116" s="39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78"/>
      <c r="AE116" s="78"/>
      <c r="AF116" s="43"/>
      <c r="AG116" s="78"/>
      <c r="AH116" s="78"/>
      <c r="AI116" s="43"/>
      <c r="AJ116" s="44"/>
      <c r="AK116" s="44"/>
      <c r="AL116" s="44"/>
      <c r="AM116" s="44"/>
      <c r="AN116" s="44"/>
      <c r="AO116" s="44"/>
      <c r="AP116" s="44"/>
    </row>
    <row r="117" spans="1:42" s="2" customFormat="1" ht="39.950000000000003" customHeight="1">
      <c r="A117" s="28" t="s">
        <v>251</v>
      </c>
      <c r="B117" s="144" t="s">
        <v>252</v>
      </c>
      <c r="C117" s="145"/>
      <c r="D117" s="146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40"/>
      <c r="Q117" s="40"/>
      <c r="R117" s="40"/>
      <c r="S117" s="40"/>
      <c r="T117" s="39"/>
      <c r="U117" s="40"/>
      <c r="V117" s="40"/>
      <c r="W117" s="40"/>
      <c r="X117" s="39"/>
      <c r="Y117" s="39"/>
      <c r="Z117" s="40"/>
      <c r="AA117" s="40"/>
      <c r="AB117" s="40"/>
      <c r="AC117" s="40"/>
      <c r="AD117" s="78"/>
      <c r="AE117" s="78"/>
      <c r="AF117" s="43"/>
      <c r="AG117" s="78"/>
      <c r="AH117" s="78"/>
      <c r="AI117" s="43"/>
      <c r="AJ117" s="44"/>
      <c r="AK117" s="44"/>
      <c r="AL117" s="44"/>
      <c r="AM117" s="44"/>
      <c r="AN117" s="44"/>
      <c r="AO117" s="44"/>
      <c r="AP117" s="44"/>
    </row>
    <row r="118" spans="1:42" s="2" customFormat="1" ht="39.950000000000003" customHeight="1">
      <c r="A118" s="28" t="s">
        <v>253</v>
      </c>
      <c r="B118" s="144" t="s">
        <v>81</v>
      </c>
      <c r="C118" s="145"/>
      <c r="D118" s="146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40"/>
      <c r="P118" s="40"/>
      <c r="Q118" s="40"/>
      <c r="R118" s="40"/>
      <c r="S118" s="39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78"/>
      <c r="AE118" s="78"/>
      <c r="AF118" s="43"/>
      <c r="AG118" s="78"/>
      <c r="AH118" s="78"/>
      <c r="AI118" s="43"/>
      <c r="AJ118" s="44"/>
      <c r="AK118" s="44"/>
      <c r="AL118" s="44"/>
      <c r="AM118" s="44"/>
      <c r="AN118" s="44"/>
      <c r="AO118" s="44"/>
      <c r="AP118" s="44"/>
    </row>
    <row r="119" spans="1:42" s="1" customFormat="1" ht="59.25" customHeight="1">
      <c r="A119" s="26" t="s">
        <v>254</v>
      </c>
      <c r="B119" s="138" t="s">
        <v>255</v>
      </c>
      <c r="C119" s="139"/>
      <c r="D119" s="140"/>
      <c r="E119" s="77">
        <f>SUM(E120:E123)</f>
        <v>0</v>
      </c>
      <c r="F119" s="77">
        <f t="shared" ref="F119:AP119" si="11">SUM(F120:F123)</f>
        <v>0</v>
      </c>
      <c r="G119" s="77">
        <f t="shared" si="11"/>
        <v>0</v>
      </c>
      <c r="H119" s="77">
        <f t="shared" si="11"/>
        <v>0</v>
      </c>
      <c r="I119" s="77">
        <f t="shared" si="11"/>
        <v>0</v>
      </c>
      <c r="J119" s="77">
        <f t="shared" si="11"/>
        <v>0</v>
      </c>
      <c r="K119" s="77">
        <f t="shared" si="11"/>
        <v>0</v>
      </c>
      <c r="L119" s="77">
        <f t="shared" si="11"/>
        <v>0</v>
      </c>
      <c r="M119" s="77">
        <f t="shared" si="11"/>
        <v>0</v>
      </c>
      <c r="N119" s="77">
        <f t="shared" si="11"/>
        <v>0</v>
      </c>
      <c r="O119" s="77">
        <f t="shared" si="11"/>
        <v>0</v>
      </c>
      <c r="P119" s="77">
        <f t="shared" si="11"/>
        <v>0</v>
      </c>
      <c r="Q119" s="77">
        <f t="shared" si="11"/>
        <v>0</v>
      </c>
      <c r="R119" s="77">
        <f t="shared" si="11"/>
        <v>0</v>
      </c>
      <c r="S119" s="77">
        <f t="shared" si="11"/>
        <v>0</v>
      </c>
      <c r="T119" s="77">
        <f t="shared" si="11"/>
        <v>0</v>
      </c>
      <c r="U119" s="77">
        <f t="shared" si="11"/>
        <v>0</v>
      </c>
      <c r="V119" s="77">
        <f t="shared" si="11"/>
        <v>0</v>
      </c>
      <c r="W119" s="77">
        <f t="shared" si="11"/>
        <v>0</v>
      </c>
      <c r="X119" s="77">
        <f t="shared" si="11"/>
        <v>0</v>
      </c>
      <c r="Y119" s="77">
        <f t="shared" si="11"/>
        <v>0</v>
      </c>
      <c r="Z119" s="77">
        <f t="shared" si="11"/>
        <v>0</v>
      </c>
      <c r="AA119" s="77">
        <f t="shared" si="11"/>
        <v>0</v>
      </c>
      <c r="AB119" s="77">
        <f t="shared" si="11"/>
        <v>0</v>
      </c>
      <c r="AC119" s="77">
        <f t="shared" si="11"/>
        <v>0</v>
      </c>
      <c r="AD119" s="77">
        <f t="shared" si="11"/>
        <v>0</v>
      </c>
      <c r="AE119" s="77">
        <f t="shared" si="11"/>
        <v>0</v>
      </c>
      <c r="AF119" s="77">
        <f t="shared" si="11"/>
        <v>0</v>
      </c>
      <c r="AG119" s="77">
        <f t="shared" si="11"/>
        <v>0</v>
      </c>
      <c r="AH119" s="77">
        <f t="shared" si="11"/>
        <v>0</v>
      </c>
      <c r="AI119" s="77">
        <f t="shared" si="11"/>
        <v>0</v>
      </c>
      <c r="AJ119" s="77">
        <f t="shared" si="11"/>
        <v>0</v>
      </c>
      <c r="AK119" s="77">
        <f t="shared" si="11"/>
        <v>0</v>
      </c>
      <c r="AL119" s="77">
        <f t="shared" si="11"/>
        <v>0</v>
      </c>
      <c r="AM119" s="77">
        <f t="shared" si="11"/>
        <v>0</v>
      </c>
      <c r="AN119" s="77">
        <f t="shared" si="11"/>
        <v>0</v>
      </c>
      <c r="AO119" s="77">
        <f t="shared" si="11"/>
        <v>0</v>
      </c>
      <c r="AP119" s="77">
        <f t="shared" si="11"/>
        <v>0</v>
      </c>
    </row>
    <row r="120" spans="1:42" s="2" customFormat="1" ht="39.950000000000003" customHeight="1">
      <c r="A120" s="28" t="s">
        <v>256</v>
      </c>
      <c r="B120" s="144" t="s">
        <v>257</v>
      </c>
      <c r="C120" s="145"/>
      <c r="D120" s="146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40"/>
      <c r="P120" s="40"/>
      <c r="Q120" s="40"/>
      <c r="R120" s="40"/>
      <c r="S120" s="39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78"/>
      <c r="AE120" s="78"/>
      <c r="AF120" s="43"/>
      <c r="AG120" s="78"/>
      <c r="AH120" s="78"/>
      <c r="AI120" s="43"/>
      <c r="AJ120" s="44"/>
      <c r="AK120" s="44"/>
      <c r="AL120" s="44"/>
      <c r="AM120" s="44"/>
      <c r="AN120" s="44"/>
      <c r="AO120" s="44"/>
      <c r="AP120" s="44"/>
    </row>
    <row r="121" spans="1:42" s="2" customFormat="1" ht="39.950000000000003" customHeight="1">
      <c r="A121" s="28" t="s">
        <v>258</v>
      </c>
      <c r="B121" s="144" t="s">
        <v>259</v>
      </c>
      <c r="C121" s="145"/>
      <c r="D121" s="146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40"/>
      <c r="P121" s="40"/>
      <c r="Q121" s="40"/>
      <c r="R121" s="40"/>
      <c r="S121" s="39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78"/>
      <c r="AE121" s="78"/>
      <c r="AF121" s="43"/>
      <c r="AG121" s="78"/>
      <c r="AH121" s="78"/>
      <c r="AI121" s="43"/>
      <c r="AJ121" s="44"/>
      <c r="AK121" s="44"/>
      <c r="AL121" s="44"/>
      <c r="AM121" s="44"/>
      <c r="AN121" s="44"/>
      <c r="AO121" s="44"/>
      <c r="AP121" s="44"/>
    </row>
    <row r="122" spans="1:42" s="2" customFormat="1" ht="39.950000000000003" customHeight="1">
      <c r="A122" s="28" t="s">
        <v>260</v>
      </c>
      <c r="B122" s="144" t="s">
        <v>261</v>
      </c>
      <c r="C122" s="145"/>
      <c r="D122" s="146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40"/>
      <c r="P122" s="40"/>
      <c r="Q122" s="40"/>
      <c r="R122" s="40"/>
      <c r="S122" s="39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78"/>
      <c r="AE122" s="78"/>
      <c r="AF122" s="43"/>
      <c r="AG122" s="78"/>
      <c r="AH122" s="78"/>
      <c r="AI122" s="43"/>
      <c r="AJ122" s="44"/>
      <c r="AK122" s="44"/>
      <c r="AL122" s="44"/>
      <c r="AM122" s="44"/>
      <c r="AN122" s="44"/>
      <c r="AO122" s="44"/>
      <c r="AP122" s="44"/>
    </row>
    <row r="123" spans="1:42" s="2" customFormat="1" ht="39.950000000000003" customHeight="1">
      <c r="A123" s="28" t="s">
        <v>262</v>
      </c>
      <c r="B123" s="144" t="s">
        <v>81</v>
      </c>
      <c r="C123" s="145"/>
      <c r="D123" s="146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40"/>
      <c r="P123" s="40"/>
      <c r="Q123" s="40"/>
      <c r="R123" s="40"/>
      <c r="S123" s="39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78"/>
      <c r="AE123" s="78"/>
      <c r="AF123" s="43"/>
      <c r="AG123" s="78"/>
      <c r="AH123" s="78"/>
      <c r="AI123" s="43"/>
      <c r="AJ123" s="44"/>
      <c r="AK123" s="44"/>
      <c r="AL123" s="44"/>
      <c r="AM123" s="44"/>
      <c r="AN123" s="44"/>
      <c r="AO123" s="44"/>
      <c r="AP123" s="44"/>
    </row>
    <row r="124" spans="1:42" s="1" customFormat="1" ht="60.75" customHeight="1">
      <c r="A124" s="26" t="s">
        <v>263</v>
      </c>
      <c r="B124" s="138" t="s">
        <v>264</v>
      </c>
      <c r="C124" s="139"/>
      <c r="D124" s="140"/>
      <c r="E124" s="77">
        <f>SUM(E125:E126)</f>
        <v>1</v>
      </c>
      <c r="F124" s="77">
        <f t="shared" ref="F124:AP124" si="12">SUM(F125:F126)</f>
        <v>1</v>
      </c>
      <c r="G124" s="77">
        <f t="shared" si="12"/>
        <v>0</v>
      </c>
      <c r="H124" s="77">
        <f t="shared" si="12"/>
        <v>0</v>
      </c>
      <c r="I124" s="77">
        <f t="shared" si="12"/>
        <v>0</v>
      </c>
      <c r="J124" s="77">
        <f t="shared" si="12"/>
        <v>0</v>
      </c>
      <c r="K124" s="77">
        <f t="shared" si="12"/>
        <v>0</v>
      </c>
      <c r="L124" s="77">
        <f t="shared" si="12"/>
        <v>0</v>
      </c>
      <c r="M124" s="77">
        <f t="shared" si="12"/>
        <v>0</v>
      </c>
      <c r="N124" s="77">
        <f t="shared" si="12"/>
        <v>0</v>
      </c>
      <c r="O124" s="77">
        <f t="shared" si="12"/>
        <v>1</v>
      </c>
      <c r="P124" s="77">
        <f t="shared" si="12"/>
        <v>0</v>
      </c>
      <c r="Q124" s="77">
        <f t="shared" si="12"/>
        <v>0</v>
      </c>
      <c r="R124" s="77">
        <f t="shared" si="12"/>
        <v>0</v>
      </c>
      <c r="S124" s="77">
        <f t="shared" si="12"/>
        <v>0</v>
      </c>
      <c r="T124" s="77">
        <f t="shared" si="12"/>
        <v>0</v>
      </c>
      <c r="U124" s="77">
        <f t="shared" si="12"/>
        <v>0</v>
      </c>
      <c r="V124" s="77">
        <f t="shared" si="12"/>
        <v>0</v>
      </c>
      <c r="W124" s="77">
        <f t="shared" si="12"/>
        <v>0</v>
      </c>
      <c r="X124" s="77">
        <f t="shared" si="12"/>
        <v>0</v>
      </c>
      <c r="Y124" s="77">
        <f t="shared" si="12"/>
        <v>0</v>
      </c>
      <c r="Z124" s="77">
        <f t="shared" si="12"/>
        <v>0</v>
      </c>
      <c r="AA124" s="77">
        <f t="shared" si="12"/>
        <v>0</v>
      </c>
      <c r="AB124" s="77">
        <f t="shared" si="12"/>
        <v>0</v>
      </c>
      <c r="AC124" s="77">
        <f t="shared" si="12"/>
        <v>0</v>
      </c>
      <c r="AD124" s="77">
        <f t="shared" si="12"/>
        <v>0</v>
      </c>
      <c r="AE124" s="77">
        <f t="shared" si="12"/>
        <v>0</v>
      </c>
      <c r="AF124" s="77">
        <f t="shared" si="12"/>
        <v>0</v>
      </c>
      <c r="AG124" s="77">
        <f t="shared" si="12"/>
        <v>0</v>
      </c>
      <c r="AH124" s="77">
        <f t="shared" si="12"/>
        <v>0</v>
      </c>
      <c r="AI124" s="77">
        <f t="shared" si="12"/>
        <v>0</v>
      </c>
      <c r="AJ124" s="77">
        <f t="shared" si="12"/>
        <v>0</v>
      </c>
      <c r="AK124" s="77">
        <f t="shared" si="12"/>
        <v>0</v>
      </c>
      <c r="AL124" s="77">
        <f t="shared" si="12"/>
        <v>0</v>
      </c>
      <c r="AM124" s="77">
        <f t="shared" si="12"/>
        <v>0</v>
      </c>
      <c r="AN124" s="77">
        <f t="shared" si="12"/>
        <v>0</v>
      </c>
      <c r="AO124" s="77">
        <f t="shared" si="12"/>
        <v>0</v>
      </c>
      <c r="AP124" s="77">
        <f t="shared" si="12"/>
        <v>0</v>
      </c>
    </row>
    <row r="125" spans="1:42" s="2" customFormat="1" ht="60.75" customHeight="1">
      <c r="A125" s="28" t="s">
        <v>265</v>
      </c>
      <c r="B125" s="144" t="s">
        <v>266</v>
      </c>
      <c r="C125" s="145"/>
      <c r="D125" s="146"/>
      <c r="E125" s="39">
        <v>1</v>
      </c>
      <c r="F125" s="39">
        <v>1</v>
      </c>
      <c r="G125" s="39"/>
      <c r="H125" s="39"/>
      <c r="I125" s="39"/>
      <c r="J125" s="39"/>
      <c r="K125" s="39"/>
      <c r="L125" s="39"/>
      <c r="M125" s="39"/>
      <c r="N125" s="39"/>
      <c r="O125" s="40">
        <v>1</v>
      </c>
      <c r="P125" s="40"/>
      <c r="Q125" s="40"/>
      <c r="R125" s="40"/>
      <c r="S125" s="39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78"/>
      <c r="AE125" s="78"/>
      <c r="AF125" s="78"/>
      <c r="AG125" s="78"/>
      <c r="AH125" s="78"/>
      <c r="AI125" s="78"/>
      <c r="AJ125" s="44"/>
      <c r="AK125" s="44"/>
      <c r="AL125" s="44"/>
      <c r="AM125" s="44"/>
      <c r="AN125" s="44"/>
      <c r="AO125" s="44"/>
      <c r="AP125" s="44"/>
    </row>
    <row r="126" spans="1:42" s="2" customFormat="1" ht="72.75" customHeight="1">
      <c r="A126" s="28" t="s">
        <v>267</v>
      </c>
      <c r="B126" s="144" t="s">
        <v>268</v>
      </c>
      <c r="C126" s="145"/>
      <c r="D126" s="146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40"/>
      <c r="P126" s="40"/>
      <c r="Q126" s="40"/>
      <c r="R126" s="40"/>
      <c r="S126" s="39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78"/>
      <c r="AE126" s="78"/>
      <c r="AF126" s="78"/>
      <c r="AG126" s="78"/>
      <c r="AH126" s="78"/>
      <c r="AI126" s="78"/>
      <c r="AJ126" s="44"/>
      <c r="AK126" s="44"/>
      <c r="AL126" s="44"/>
      <c r="AM126" s="44"/>
      <c r="AN126" s="44"/>
      <c r="AO126" s="44"/>
      <c r="AP126" s="44"/>
    </row>
    <row r="127" spans="1:42" s="2" customFormat="1" ht="53.25" customHeight="1">
      <c r="A127" s="33" t="s">
        <v>269</v>
      </c>
      <c r="B127" s="147" t="s">
        <v>270</v>
      </c>
      <c r="C127" s="148"/>
      <c r="D127" s="14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40"/>
      <c r="Q127" s="40"/>
      <c r="R127" s="40"/>
      <c r="S127" s="40"/>
      <c r="T127" s="39"/>
      <c r="U127" s="40"/>
      <c r="V127" s="40"/>
      <c r="W127" s="40"/>
      <c r="X127" s="39"/>
      <c r="Y127" s="39"/>
      <c r="Z127" s="40"/>
      <c r="AA127" s="40"/>
      <c r="AB127" s="40"/>
      <c r="AC127" s="40"/>
      <c r="AD127" s="78"/>
      <c r="AE127" s="78"/>
      <c r="AF127" s="78"/>
      <c r="AG127" s="78"/>
      <c r="AH127" s="78"/>
      <c r="AI127" s="43"/>
      <c r="AJ127" s="44"/>
      <c r="AK127" s="44"/>
      <c r="AL127" s="44"/>
      <c r="AM127" s="44"/>
      <c r="AN127" s="44"/>
      <c r="AO127" s="44"/>
      <c r="AP127" s="44"/>
    </row>
    <row r="128" spans="1:42" s="1" customFormat="1" ht="39.950000000000003" customHeight="1">
      <c r="A128" s="26" t="s">
        <v>271</v>
      </c>
      <c r="B128" s="150" t="s">
        <v>81</v>
      </c>
      <c r="C128" s="151"/>
      <c r="D128" s="152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5"/>
      <c r="P128" s="45"/>
      <c r="Q128" s="45"/>
      <c r="R128" s="45"/>
      <c r="S128" s="46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77"/>
      <c r="AE128" s="77"/>
      <c r="AF128" s="77"/>
      <c r="AG128" s="77"/>
      <c r="AH128" s="77"/>
      <c r="AI128" s="77"/>
      <c r="AJ128" s="47"/>
      <c r="AK128" s="47"/>
      <c r="AL128" s="47"/>
      <c r="AM128" s="47"/>
      <c r="AN128" s="47"/>
      <c r="AO128" s="47"/>
      <c r="AP128" s="47"/>
    </row>
    <row r="129" spans="1:42" s="3" customFormat="1" ht="39.950000000000003" customHeight="1">
      <c r="A129" s="26"/>
      <c r="B129" s="150" t="s">
        <v>272</v>
      </c>
      <c r="C129" s="151"/>
      <c r="D129" s="152"/>
      <c r="E129" s="77">
        <f>E10+E31+E43+E51+E65+E72+E80+E83+E105+E110+E119+E124+E127+E128</f>
        <v>1</v>
      </c>
      <c r="F129" s="77">
        <f t="shared" ref="F129:AP129" si="13">F10+F31+F43+F51+F65+F72+F80+F83+F105+F110+F119+F124+F127+F128</f>
        <v>1</v>
      </c>
      <c r="G129" s="77">
        <f t="shared" si="13"/>
        <v>0</v>
      </c>
      <c r="H129" s="77">
        <f t="shared" si="13"/>
        <v>0</v>
      </c>
      <c r="I129" s="77">
        <f t="shared" si="13"/>
        <v>0</v>
      </c>
      <c r="J129" s="77">
        <f t="shared" si="13"/>
        <v>0</v>
      </c>
      <c r="K129" s="77">
        <f t="shared" si="13"/>
        <v>0</v>
      </c>
      <c r="L129" s="77">
        <f t="shared" si="13"/>
        <v>0</v>
      </c>
      <c r="M129" s="77">
        <f t="shared" si="13"/>
        <v>0</v>
      </c>
      <c r="N129" s="77">
        <f t="shared" si="13"/>
        <v>0</v>
      </c>
      <c r="O129" s="77">
        <f t="shared" si="13"/>
        <v>1</v>
      </c>
      <c r="P129" s="77">
        <f t="shared" si="13"/>
        <v>0</v>
      </c>
      <c r="Q129" s="77">
        <f t="shared" si="13"/>
        <v>0</v>
      </c>
      <c r="R129" s="77">
        <f t="shared" si="13"/>
        <v>0</v>
      </c>
      <c r="S129" s="77">
        <f t="shared" si="13"/>
        <v>0</v>
      </c>
      <c r="T129" s="77">
        <f t="shared" si="13"/>
        <v>0</v>
      </c>
      <c r="U129" s="77">
        <f t="shared" si="13"/>
        <v>0</v>
      </c>
      <c r="V129" s="77">
        <f t="shared" si="13"/>
        <v>0</v>
      </c>
      <c r="W129" s="77">
        <f t="shared" si="13"/>
        <v>0</v>
      </c>
      <c r="X129" s="77">
        <f t="shared" si="13"/>
        <v>0</v>
      </c>
      <c r="Y129" s="77">
        <f t="shared" si="13"/>
        <v>0</v>
      </c>
      <c r="Z129" s="77">
        <f t="shared" si="13"/>
        <v>0</v>
      </c>
      <c r="AA129" s="77">
        <f t="shared" si="13"/>
        <v>0</v>
      </c>
      <c r="AB129" s="77">
        <f t="shared" si="13"/>
        <v>0</v>
      </c>
      <c r="AC129" s="77">
        <f t="shared" si="13"/>
        <v>0</v>
      </c>
      <c r="AD129" s="77">
        <f t="shared" si="13"/>
        <v>0</v>
      </c>
      <c r="AE129" s="77">
        <f t="shared" si="13"/>
        <v>0</v>
      </c>
      <c r="AF129" s="77">
        <f t="shared" si="13"/>
        <v>0</v>
      </c>
      <c r="AG129" s="77">
        <f t="shared" si="13"/>
        <v>0</v>
      </c>
      <c r="AH129" s="77">
        <f t="shared" si="13"/>
        <v>0</v>
      </c>
      <c r="AI129" s="77">
        <f t="shared" si="13"/>
        <v>0</v>
      </c>
      <c r="AJ129" s="77">
        <f t="shared" si="13"/>
        <v>0</v>
      </c>
      <c r="AK129" s="77">
        <f t="shared" si="13"/>
        <v>0</v>
      </c>
      <c r="AL129" s="77">
        <f t="shared" si="13"/>
        <v>0</v>
      </c>
      <c r="AM129" s="77">
        <f t="shared" si="13"/>
        <v>0</v>
      </c>
      <c r="AN129" s="77">
        <f t="shared" si="13"/>
        <v>0</v>
      </c>
      <c r="AO129" s="77">
        <f t="shared" si="13"/>
        <v>0</v>
      </c>
      <c r="AP129" s="77">
        <f t="shared" si="13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B5DDD-DCAD-469B-A148-9CACE542E418}">
  <dimension ref="A1:AP133"/>
  <sheetViews>
    <sheetView topLeftCell="AO1" workbookViewId="0">
      <selection activeCell="AR1" sqref="AR1:BL65536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322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37">
        <f t="shared" ref="E10:K10" si="0">SUM(E11:E30)</f>
        <v>4</v>
      </c>
      <c r="F10" s="37">
        <f t="shared" si="0"/>
        <v>4</v>
      </c>
      <c r="G10" s="37">
        <f t="shared" si="0"/>
        <v>0</v>
      </c>
      <c r="H10" s="37">
        <f t="shared" si="0"/>
        <v>0</v>
      </c>
      <c r="I10" s="37">
        <f t="shared" si="0"/>
        <v>0</v>
      </c>
      <c r="J10" s="37">
        <f t="shared" si="0"/>
        <v>0</v>
      </c>
      <c r="K10" s="37">
        <f t="shared" si="0"/>
        <v>0</v>
      </c>
      <c r="L10" s="37">
        <f t="shared" ref="L10:AP10" si="1">SUM(L11:L30)</f>
        <v>0</v>
      </c>
      <c r="M10" s="37">
        <f t="shared" si="1"/>
        <v>0</v>
      </c>
      <c r="N10" s="37">
        <f t="shared" si="1"/>
        <v>0</v>
      </c>
      <c r="O10" s="37">
        <f t="shared" si="1"/>
        <v>4</v>
      </c>
      <c r="P10" s="37">
        <f t="shared" si="1"/>
        <v>0</v>
      </c>
      <c r="Q10" s="37">
        <f t="shared" si="1"/>
        <v>0</v>
      </c>
      <c r="R10" s="37">
        <f t="shared" si="1"/>
        <v>0</v>
      </c>
      <c r="S10" s="37">
        <f t="shared" si="1"/>
        <v>0</v>
      </c>
      <c r="T10" s="37">
        <f t="shared" si="1"/>
        <v>0</v>
      </c>
      <c r="U10" s="37">
        <f t="shared" si="1"/>
        <v>0</v>
      </c>
      <c r="V10" s="37">
        <f t="shared" si="1"/>
        <v>0</v>
      </c>
      <c r="W10" s="37">
        <f t="shared" si="1"/>
        <v>0</v>
      </c>
      <c r="X10" s="37">
        <f t="shared" si="1"/>
        <v>0</v>
      </c>
      <c r="Y10" s="37">
        <f t="shared" si="1"/>
        <v>0</v>
      </c>
      <c r="Z10" s="37">
        <f t="shared" si="1"/>
        <v>0</v>
      </c>
      <c r="AA10" s="37">
        <f t="shared" si="1"/>
        <v>0</v>
      </c>
      <c r="AB10" s="37">
        <f t="shared" si="1"/>
        <v>0</v>
      </c>
      <c r="AC10" s="37">
        <f t="shared" si="1"/>
        <v>0</v>
      </c>
      <c r="AD10" s="37">
        <f t="shared" si="1"/>
        <v>0</v>
      </c>
      <c r="AE10" s="37">
        <f t="shared" si="1"/>
        <v>0</v>
      </c>
      <c r="AF10" s="37">
        <f t="shared" si="1"/>
        <v>0</v>
      </c>
      <c r="AG10" s="37">
        <f t="shared" si="1"/>
        <v>0</v>
      </c>
      <c r="AH10" s="37">
        <f t="shared" si="1"/>
        <v>0</v>
      </c>
      <c r="AI10" s="37">
        <f t="shared" si="1"/>
        <v>0</v>
      </c>
      <c r="AJ10" s="37">
        <f t="shared" si="1"/>
        <v>0</v>
      </c>
      <c r="AK10" s="37">
        <f t="shared" si="1"/>
        <v>0</v>
      </c>
      <c r="AL10" s="37">
        <f t="shared" si="1"/>
        <v>0</v>
      </c>
      <c r="AM10" s="37">
        <f t="shared" si="1"/>
        <v>0</v>
      </c>
      <c r="AN10" s="37">
        <f t="shared" si="1"/>
        <v>0</v>
      </c>
      <c r="AO10" s="37">
        <f t="shared" si="1"/>
        <v>0</v>
      </c>
      <c r="AP10" s="37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39">
        <v>2</v>
      </c>
      <c r="F11" s="39">
        <v>2</v>
      </c>
      <c r="G11" s="39"/>
      <c r="H11" s="39"/>
      <c r="I11" s="39"/>
      <c r="J11" s="39"/>
      <c r="K11" s="39"/>
      <c r="L11" s="39"/>
      <c r="M11" s="42"/>
      <c r="N11" s="42"/>
      <c r="O11" s="39">
        <v>2</v>
      </c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41"/>
      <c r="AF11" s="43"/>
      <c r="AG11" s="41"/>
      <c r="AH11" s="41"/>
      <c r="AI11" s="43"/>
      <c r="AJ11" s="44"/>
      <c r="AK11" s="44"/>
      <c r="AL11" s="44"/>
      <c r="AM11" s="44"/>
      <c r="AN11" s="44"/>
      <c r="AO11" s="44"/>
      <c r="AP11" s="44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39"/>
      <c r="F12" s="39"/>
      <c r="G12" s="39"/>
      <c r="H12" s="39"/>
      <c r="I12" s="39"/>
      <c r="J12" s="39"/>
      <c r="K12" s="39"/>
      <c r="L12" s="39"/>
      <c r="M12" s="42"/>
      <c r="N12" s="42"/>
      <c r="O12" s="40"/>
      <c r="P12" s="40"/>
      <c r="Q12" s="40"/>
      <c r="R12" s="40"/>
      <c r="S12" s="39"/>
      <c r="T12" s="40"/>
      <c r="U12" s="40"/>
      <c r="V12" s="40"/>
      <c r="W12" s="39"/>
      <c r="X12" s="39"/>
      <c r="Y12" s="40"/>
      <c r="Z12" s="39"/>
      <c r="AA12" s="39"/>
      <c r="AB12" s="40"/>
      <c r="AC12" s="39"/>
      <c r="AD12" s="39"/>
      <c r="AE12" s="41"/>
      <c r="AF12" s="43"/>
      <c r="AG12" s="41"/>
      <c r="AH12" s="41"/>
      <c r="AI12" s="43"/>
      <c r="AJ12" s="44"/>
      <c r="AK12" s="44"/>
      <c r="AL12" s="44"/>
      <c r="AM12" s="44"/>
      <c r="AN12" s="44"/>
      <c r="AO12" s="44"/>
      <c r="AP12" s="44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39"/>
      <c r="F13" s="39"/>
      <c r="G13" s="39"/>
      <c r="H13" s="39"/>
      <c r="I13" s="39"/>
      <c r="J13" s="39"/>
      <c r="K13" s="39"/>
      <c r="L13" s="39"/>
      <c r="M13" s="42"/>
      <c r="N13" s="42"/>
      <c r="O13" s="40"/>
      <c r="P13" s="40"/>
      <c r="Q13" s="40"/>
      <c r="R13" s="40"/>
      <c r="S13" s="39"/>
      <c r="T13" s="40"/>
      <c r="U13" s="40"/>
      <c r="V13" s="40"/>
      <c r="W13" s="39"/>
      <c r="X13" s="39"/>
      <c r="Y13" s="40"/>
      <c r="Z13" s="39"/>
      <c r="AA13" s="39"/>
      <c r="AB13" s="40"/>
      <c r="AC13" s="39"/>
      <c r="AD13" s="39"/>
      <c r="AE13" s="41"/>
      <c r="AF13" s="43"/>
      <c r="AG13" s="41"/>
      <c r="AH13" s="41"/>
      <c r="AI13" s="43"/>
      <c r="AJ13" s="44"/>
      <c r="AK13" s="44"/>
      <c r="AL13" s="44"/>
      <c r="AM13" s="44"/>
      <c r="AN13" s="44"/>
      <c r="AO13" s="44"/>
      <c r="AP13" s="44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39"/>
      <c r="F14" s="39"/>
      <c r="G14" s="39"/>
      <c r="H14" s="39"/>
      <c r="I14" s="39"/>
      <c r="J14" s="39"/>
      <c r="K14" s="39"/>
      <c r="L14" s="39"/>
      <c r="M14" s="42"/>
      <c r="N14" s="42"/>
      <c r="O14" s="40"/>
      <c r="P14" s="40"/>
      <c r="Q14" s="40"/>
      <c r="R14" s="40"/>
      <c r="S14" s="39"/>
      <c r="T14" s="40"/>
      <c r="U14" s="40"/>
      <c r="V14" s="40"/>
      <c r="W14" s="39"/>
      <c r="X14" s="39"/>
      <c r="Y14" s="40"/>
      <c r="Z14" s="39"/>
      <c r="AA14" s="39"/>
      <c r="AB14" s="40"/>
      <c r="AC14" s="39"/>
      <c r="AD14" s="39"/>
      <c r="AE14" s="41"/>
      <c r="AF14" s="43"/>
      <c r="AG14" s="41"/>
      <c r="AH14" s="41"/>
      <c r="AI14" s="43"/>
      <c r="AJ14" s="44"/>
      <c r="AK14" s="44"/>
      <c r="AL14" s="44"/>
      <c r="AM14" s="44"/>
      <c r="AN14" s="44"/>
      <c r="AO14" s="44"/>
      <c r="AP14" s="44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39"/>
      <c r="F15" s="39"/>
      <c r="G15" s="39"/>
      <c r="H15" s="39"/>
      <c r="I15" s="39"/>
      <c r="J15" s="39"/>
      <c r="K15" s="39"/>
      <c r="L15" s="39"/>
      <c r="M15" s="42"/>
      <c r="N15" s="42"/>
      <c r="O15" s="40"/>
      <c r="P15" s="40"/>
      <c r="Q15" s="40"/>
      <c r="R15" s="40"/>
      <c r="S15" s="39"/>
      <c r="T15" s="40"/>
      <c r="U15" s="40"/>
      <c r="V15" s="40"/>
      <c r="W15" s="39"/>
      <c r="X15" s="39"/>
      <c r="Y15" s="40"/>
      <c r="Z15" s="39"/>
      <c r="AA15" s="39"/>
      <c r="AB15" s="40"/>
      <c r="AC15" s="39"/>
      <c r="AD15" s="39"/>
      <c r="AE15" s="41"/>
      <c r="AF15" s="43"/>
      <c r="AG15" s="41"/>
      <c r="AH15" s="41"/>
      <c r="AI15" s="43"/>
      <c r="AJ15" s="44"/>
      <c r="AK15" s="44"/>
      <c r="AL15" s="44"/>
      <c r="AM15" s="44"/>
      <c r="AN15" s="44"/>
      <c r="AO15" s="44"/>
      <c r="AP15" s="44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39"/>
      <c r="F16" s="39"/>
      <c r="G16" s="39"/>
      <c r="H16" s="39"/>
      <c r="I16" s="39"/>
      <c r="J16" s="39"/>
      <c r="K16" s="39"/>
      <c r="L16" s="39"/>
      <c r="M16" s="42"/>
      <c r="N16" s="42"/>
      <c r="O16" s="39"/>
      <c r="P16" s="39"/>
      <c r="Q16" s="39"/>
      <c r="R16" s="40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41"/>
      <c r="AF16" s="43"/>
      <c r="AG16" s="41"/>
      <c r="AH16" s="41"/>
      <c r="AI16" s="43"/>
      <c r="AJ16" s="44"/>
      <c r="AK16" s="44"/>
      <c r="AL16" s="44"/>
      <c r="AM16" s="44"/>
      <c r="AN16" s="44"/>
      <c r="AO16" s="44"/>
      <c r="AP16" s="44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39"/>
      <c r="F17" s="39"/>
      <c r="G17" s="39"/>
      <c r="H17" s="39"/>
      <c r="I17" s="39"/>
      <c r="J17" s="39"/>
      <c r="K17" s="39"/>
      <c r="L17" s="39"/>
      <c r="M17" s="42"/>
      <c r="N17" s="42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39"/>
      <c r="AD17" s="39"/>
      <c r="AE17" s="41"/>
      <c r="AF17" s="43"/>
      <c r="AG17" s="41"/>
      <c r="AH17" s="41"/>
      <c r="AI17" s="43"/>
      <c r="AJ17" s="44"/>
      <c r="AK17" s="44"/>
      <c r="AL17" s="44"/>
      <c r="AM17" s="44"/>
      <c r="AN17" s="44"/>
      <c r="AO17" s="44"/>
      <c r="AP17" s="44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39"/>
      <c r="F18" s="39"/>
      <c r="G18" s="39"/>
      <c r="H18" s="39"/>
      <c r="I18" s="39"/>
      <c r="J18" s="39"/>
      <c r="K18" s="39"/>
      <c r="L18" s="39"/>
      <c r="M18" s="42"/>
      <c r="N18" s="42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39"/>
      <c r="AD18" s="39"/>
      <c r="AE18" s="41"/>
      <c r="AF18" s="43"/>
      <c r="AG18" s="41"/>
      <c r="AH18" s="41"/>
      <c r="AI18" s="43"/>
      <c r="AJ18" s="44"/>
      <c r="AK18" s="44"/>
      <c r="AL18" s="44"/>
      <c r="AM18" s="44"/>
      <c r="AN18" s="44"/>
      <c r="AO18" s="44"/>
      <c r="AP18" s="44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39"/>
      <c r="F19" s="39"/>
      <c r="G19" s="39"/>
      <c r="H19" s="39"/>
      <c r="I19" s="39"/>
      <c r="J19" s="39"/>
      <c r="K19" s="39"/>
      <c r="L19" s="39"/>
      <c r="M19" s="42"/>
      <c r="N19" s="42"/>
      <c r="O19" s="40"/>
      <c r="P19" s="40"/>
      <c r="Q19" s="40"/>
      <c r="R19" s="40"/>
      <c r="S19" s="39"/>
      <c r="T19" s="40"/>
      <c r="U19" s="40"/>
      <c r="V19" s="40"/>
      <c r="W19" s="39"/>
      <c r="X19" s="39"/>
      <c r="Y19" s="40"/>
      <c r="Z19" s="39"/>
      <c r="AA19" s="39"/>
      <c r="AB19" s="40"/>
      <c r="AC19" s="39"/>
      <c r="AD19" s="39"/>
      <c r="AE19" s="41"/>
      <c r="AF19" s="43"/>
      <c r="AG19" s="41"/>
      <c r="AH19" s="41"/>
      <c r="AI19" s="43"/>
      <c r="AJ19" s="44"/>
      <c r="AK19" s="44"/>
      <c r="AL19" s="44"/>
      <c r="AM19" s="44"/>
      <c r="AN19" s="44"/>
      <c r="AO19" s="44"/>
      <c r="AP19" s="44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39"/>
      <c r="F20" s="39"/>
      <c r="G20" s="39"/>
      <c r="H20" s="39"/>
      <c r="I20" s="39"/>
      <c r="J20" s="39"/>
      <c r="K20" s="39"/>
      <c r="L20" s="39"/>
      <c r="M20" s="42"/>
      <c r="N20" s="42"/>
      <c r="O20" s="40"/>
      <c r="P20" s="40"/>
      <c r="Q20" s="40"/>
      <c r="R20" s="40"/>
      <c r="S20" s="39"/>
      <c r="T20" s="40"/>
      <c r="U20" s="40"/>
      <c r="V20" s="40"/>
      <c r="W20" s="39"/>
      <c r="X20" s="39"/>
      <c r="Y20" s="40"/>
      <c r="Z20" s="39"/>
      <c r="AA20" s="39"/>
      <c r="AB20" s="40"/>
      <c r="AC20" s="39"/>
      <c r="AD20" s="39"/>
      <c r="AE20" s="41"/>
      <c r="AF20" s="43"/>
      <c r="AG20" s="41"/>
      <c r="AH20" s="41"/>
      <c r="AI20" s="43"/>
      <c r="AJ20" s="44"/>
      <c r="AK20" s="44"/>
      <c r="AL20" s="44"/>
      <c r="AM20" s="44"/>
      <c r="AN20" s="44"/>
      <c r="AO20" s="44"/>
      <c r="AP20" s="44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39"/>
      <c r="F21" s="39"/>
      <c r="G21" s="39"/>
      <c r="H21" s="39"/>
      <c r="I21" s="39"/>
      <c r="J21" s="39"/>
      <c r="K21" s="39"/>
      <c r="L21" s="39"/>
      <c r="M21" s="42"/>
      <c r="N21" s="42"/>
      <c r="O21" s="40"/>
      <c r="P21" s="40"/>
      <c r="Q21" s="40"/>
      <c r="R21" s="40"/>
      <c r="S21" s="39"/>
      <c r="T21" s="40"/>
      <c r="U21" s="40"/>
      <c r="V21" s="40"/>
      <c r="W21" s="39"/>
      <c r="X21" s="39"/>
      <c r="Y21" s="40"/>
      <c r="Z21" s="39"/>
      <c r="AA21" s="39"/>
      <c r="AB21" s="40"/>
      <c r="AC21" s="39"/>
      <c r="AD21" s="39"/>
      <c r="AE21" s="41"/>
      <c r="AF21" s="43"/>
      <c r="AG21" s="41"/>
      <c r="AH21" s="41"/>
      <c r="AI21" s="43"/>
      <c r="AJ21" s="44"/>
      <c r="AK21" s="44"/>
      <c r="AL21" s="44"/>
      <c r="AM21" s="44"/>
      <c r="AN21" s="44"/>
      <c r="AO21" s="44"/>
      <c r="AP21" s="44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39"/>
      <c r="F22" s="39"/>
      <c r="G22" s="39"/>
      <c r="H22" s="39"/>
      <c r="I22" s="39"/>
      <c r="J22" s="39"/>
      <c r="K22" s="39"/>
      <c r="L22" s="39"/>
      <c r="M22" s="42"/>
      <c r="N22" s="42"/>
      <c r="O22" s="40"/>
      <c r="P22" s="40"/>
      <c r="Q22" s="40"/>
      <c r="R22" s="40"/>
      <c r="S22" s="39"/>
      <c r="T22" s="40"/>
      <c r="U22" s="40"/>
      <c r="V22" s="40"/>
      <c r="W22" s="39"/>
      <c r="X22" s="39"/>
      <c r="Y22" s="40"/>
      <c r="Z22" s="39"/>
      <c r="AA22" s="39"/>
      <c r="AB22" s="40"/>
      <c r="AC22" s="39"/>
      <c r="AD22" s="39"/>
      <c r="AE22" s="41"/>
      <c r="AF22" s="43"/>
      <c r="AG22" s="41"/>
      <c r="AH22" s="41"/>
      <c r="AI22" s="43"/>
      <c r="AJ22" s="44"/>
      <c r="AK22" s="44"/>
      <c r="AL22" s="44"/>
      <c r="AM22" s="44"/>
      <c r="AN22" s="44"/>
      <c r="AO22" s="44"/>
      <c r="AP22" s="44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39"/>
      <c r="F23" s="39"/>
      <c r="G23" s="39"/>
      <c r="H23" s="39"/>
      <c r="I23" s="39"/>
      <c r="J23" s="39"/>
      <c r="K23" s="39"/>
      <c r="L23" s="39"/>
      <c r="M23" s="42"/>
      <c r="N23" s="42"/>
      <c r="O23" s="39"/>
      <c r="P23" s="39"/>
      <c r="Q23" s="40"/>
      <c r="R23" s="40"/>
      <c r="S23" s="39"/>
      <c r="T23" s="40"/>
      <c r="U23" s="40"/>
      <c r="V23" s="40"/>
      <c r="W23" s="39"/>
      <c r="X23" s="39"/>
      <c r="Y23" s="39"/>
      <c r="Z23" s="39"/>
      <c r="AA23" s="39"/>
      <c r="AB23" s="40"/>
      <c r="AC23" s="39"/>
      <c r="AD23" s="39"/>
      <c r="AE23" s="41"/>
      <c r="AF23" s="43"/>
      <c r="AG23" s="41"/>
      <c r="AH23" s="41"/>
      <c r="AI23" s="43"/>
      <c r="AJ23" s="44"/>
      <c r="AK23" s="44"/>
      <c r="AL23" s="44"/>
      <c r="AM23" s="44"/>
      <c r="AN23" s="44"/>
      <c r="AO23" s="44"/>
      <c r="AP23" s="44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39"/>
      <c r="F24" s="39"/>
      <c r="G24" s="39"/>
      <c r="H24" s="39"/>
      <c r="I24" s="39"/>
      <c r="J24" s="39"/>
      <c r="K24" s="39"/>
      <c r="L24" s="39"/>
      <c r="M24" s="42"/>
      <c r="N24" s="42"/>
      <c r="O24" s="40"/>
      <c r="P24" s="40"/>
      <c r="Q24" s="40"/>
      <c r="R24" s="40"/>
      <c r="S24" s="39"/>
      <c r="T24" s="40"/>
      <c r="U24" s="40"/>
      <c r="V24" s="40"/>
      <c r="W24" s="39"/>
      <c r="X24" s="39"/>
      <c r="Y24" s="40"/>
      <c r="Z24" s="39"/>
      <c r="AA24" s="39"/>
      <c r="AB24" s="40"/>
      <c r="AC24" s="39"/>
      <c r="AD24" s="39"/>
      <c r="AE24" s="41"/>
      <c r="AF24" s="43"/>
      <c r="AG24" s="41"/>
      <c r="AH24" s="41"/>
      <c r="AI24" s="43"/>
      <c r="AJ24" s="44"/>
      <c r="AK24" s="44"/>
      <c r="AL24" s="44"/>
      <c r="AM24" s="44"/>
      <c r="AN24" s="44"/>
      <c r="AO24" s="44"/>
      <c r="AP24" s="44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40">
        <v>1</v>
      </c>
      <c r="F25" s="41">
        <v>1</v>
      </c>
      <c r="G25" s="39"/>
      <c r="H25" s="39"/>
      <c r="I25" s="39"/>
      <c r="J25" s="39"/>
      <c r="K25" s="39"/>
      <c r="L25" s="39"/>
      <c r="M25" s="42"/>
      <c r="N25" s="42"/>
      <c r="O25" s="41">
        <v>1</v>
      </c>
      <c r="P25" s="40"/>
      <c r="Q25" s="40"/>
      <c r="R25" s="40"/>
      <c r="S25" s="39"/>
      <c r="T25" s="40"/>
      <c r="U25" s="40"/>
      <c r="V25" s="40"/>
      <c r="W25" s="39"/>
      <c r="X25" s="39"/>
      <c r="Y25" s="40"/>
      <c r="Z25" s="39"/>
      <c r="AA25" s="40"/>
      <c r="AB25" s="40"/>
      <c r="AC25" s="40"/>
      <c r="AD25" s="41"/>
      <c r="AE25" s="41"/>
      <c r="AF25" s="43"/>
      <c r="AG25" s="41"/>
      <c r="AH25" s="41"/>
      <c r="AI25" s="43"/>
      <c r="AJ25" s="44"/>
      <c r="AK25" s="44"/>
      <c r="AL25" s="44"/>
      <c r="AM25" s="44"/>
      <c r="AN25" s="44"/>
      <c r="AO25" s="44"/>
      <c r="AP25" s="44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40"/>
      <c r="F26" s="41"/>
      <c r="G26" s="39"/>
      <c r="H26" s="39"/>
      <c r="I26" s="39"/>
      <c r="J26" s="39"/>
      <c r="K26" s="39"/>
      <c r="L26" s="39"/>
      <c r="M26" s="42"/>
      <c r="N26" s="42"/>
      <c r="O26" s="41"/>
      <c r="P26" s="39"/>
      <c r="Q26" s="40"/>
      <c r="R26" s="40"/>
      <c r="S26" s="39"/>
      <c r="T26" s="40"/>
      <c r="U26" s="40"/>
      <c r="V26" s="40"/>
      <c r="W26" s="39"/>
      <c r="X26" s="39"/>
      <c r="Y26" s="39"/>
      <c r="Z26" s="39"/>
      <c r="AA26" s="40"/>
      <c r="AB26" s="40"/>
      <c r="AC26" s="40"/>
      <c r="AD26" s="41"/>
      <c r="AE26" s="41"/>
      <c r="AF26" s="43"/>
      <c r="AG26" s="41"/>
      <c r="AH26" s="41"/>
      <c r="AI26" s="43"/>
      <c r="AJ26" s="44"/>
      <c r="AK26" s="44"/>
      <c r="AL26" s="44"/>
      <c r="AM26" s="44"/>
      <c r="AN26" s="44"/>
      <c r="AO26" s="44"/>
      <c r="AP26" s="44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40"/>
      <c r="F27" s="41"/>
      <c r="G27" s="39"/>
      <c r="H27" s="39"/>
      <c r="I27" s="39"/>
      <c r="J27" s="39"/>
      <c r="K27" s="39"/>
      <c r="L27" s="39"/>
      <c r="M27" s="42"/>
      <c r="N27" s="42"/>
      <c r="O27" s="41"/>
      <c r="P27" s="39"/>
      <c r="Q27" s="40"/>
      <c r="R27" s="40"/>
      <c r="S27" s="39"/>
      <c r="T27" s="40"/>
      <c r="U27" s="40"/>
      <c r="V27" s="40"/>
      <c r="W27" s="39"/>
      <c r="X27" s="39"/>
      <c r="Y27" s="39"/>
      <c r="Z27" s="39"/>
      <c r="AA27" s="40"/>
      <c r="AB27" s="40"/>
      <c r="AC27" s="40"/>
      <c r="AD27" s="41"/>
      <c r="AE27" s="41"/>
      <c r="AF27" s="43"/>
      <c r="AG27" s="41"/>
      <c r="AH27" s="41"/>
      <c r="AI27" s="43"/>
      <c r="AJ27" s="44"/>
      <c r="AK27" s="44"/>
      <c r="AL27" s="44"/>
      <c r="AM27" s="44"/>
      <c r="AN27" s="44"/>
      <c r="AO27" s="44"/>
      <c r="AP27" s="44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40">
        <v>1</v>
      </c>
      <c r="F28" s="41">
        <v>1</v>
      </c>
      <c r="G28" s="39"/>
      <c r="H28" s="39"/>
      <c r="I28" s="39"/>
      <c r="J28" s="39"/>
      <c r="K28" s="39"/>
      <c r="L28" s="39"/>
      <c r="M28" s="42"/>
      <c r="N28" s="42"/>
      <c r="O28" s="41">
        <v>1</v>
      </c>
      <c r="P28" s="40"/>
      <c r="Q28" s="40"/>
      <c r="R28" s="40"/>
      <c r="S28" s="39"/>
      <c r="T28" s="40"/>
      <c r="U28" s="40"/>
      <c r="V28" s="40"/>
      <c r="W28" s="39"/>
      <c r="X28" s="39"/>
      <c r="Y28" s="40"/>
      <c r="Z28" s="39"/>
      <c r="AA28" s="40"/>
      <c r="AB28" s="40"/>
      <c r="AC28" s="40"/>
      <c r="AD28" s="41"/>
      <c r="AE28" s="41"/>
      <c r="AF28" s="43"/>
      <c r="AG28" s="41"/>
      <c r="AH28" s="41"/>
      <c r="AI28" s="43"/>
      <c r="AJ28" s="44"/>
      <c r="AK28" s="44"/>
      <c r="AL28" s="44"/>
      <c r="AM28" s="44"/>
      <c r="AN28" s="44"/>
      <c r="AO28" s="44"/>
      <c r="AP28" s="44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40"/>
      <c r="F29" s="41"/>
      <c r="G29" s="39"/>
      <c r="H29" s="39"/>
      <c r="I29" s="39"/>
      <c r="J29" s="39"/>
      <c r="K29" s="39"/>
      <c r="L29" s="39"/>
      <c r="M29" s="42"/>
      <c r="N29" s="42"/>
      <c r="O29" s="40"/>
      <c r="P29" s="40"/>
      <c r="Q29" s="40"/>
      <c r="R29" s="40"/>
      <c r="S29" s="39"/>
      <c r="T29" s="40"/>
      <c r="U29" s="40"/>
      <c r="V29" s="40"/>
      <c r="W29" s="39"/>
      <c r="X29" s="39"/>
      <c r="Y29" s="40"/>
      <c r="Z29" s="39"/>
      <c r="AA29" s="40"/>
      <c r="AB29" s="40"/>
      <c r="AC29" s="40"/>
      <c r="AD29" s="41"/>
      <c r="AE29" s="41"/>
      <c r="AF29" s="43"/>
      <c r="AG29" s="41"/>
      <c r="AH29" s="41"/>
      <c r="AI29" s="43"/>
      <c r="AJ29" s="44"/>
      <c r="AK29" s="44"/>
      <c r="AL29" s="44"/>
      <c r="AM29" s="44"/>
      <c r="AN29" s="44"/>
      <c r="AO29" s="44"/>
      <c r="AP29" s="44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40"/>
      <c r="F30" s="41"/>
      <c r="G30" s="39"/>
      <c r="H30" s="39"/>
      <c r="I30" s="39"/>
      <c r="J30" s="39"/>
      <c r="K30" s="39"/>
      <c r="L30" s="39"/>
      <c r="M30" s="42"/>
      <c r="N30" s="42"/>
      <c r="O30" s="40"/>
      <c r="P30" s="40"/>
      <c r="Q30" s="40"/>
      <c r="R30" s="40"/>
      <c r="S30" s="39"/>
      <c r="T30" s="40"/>
      <c r="U30" s="40"/>
      <c r="V30" s="40"/>
      <c r="W30" s="39"/>
      <c r="X30" s="39"/>
      <c r="Y30" s="40"/>
      <c r="Z30" s="39"/>
      <c r="AA30" s="40"/>
      <c r="AB30" s="40"/>
      <c r="AC30" s="40"/>
      <c r="AD30" s="41"/>
      <c r="AE30" s="41"/>
      <c r="AF30" s="43"/>
      <c r="AG30" s="41"/>
      <c r="AH30" s="41"/>
      <c r="AI30" s="43"/>
      <c r="AJ30" s="44"/>
      <c r="AK30" s="44"/>
      <c r="AL30" s="44"/>
      <c r="AM30" s="44"/>
      <c r="AN30" s="44"/>
      <c r="AO30" s="44"/>
      <c r="AP30" s="44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37">
        <f>SUM(E32:E42)</f>
        <v>0</v>
      </c>
      <c r="F31" s="37">
        <f t="shared" ref="F31:AP31" si="2">SUM(F32:F42)</f>
        <v>0</v>
      </c>
      <c r="G31" s="37">
        <f t="shared" si="2"/>
        <v>0</v>
      </c>
      <c r="H31" s="37">
        <f t="shared" si="2"/>
        <v>0</v>
      </c>
      <c r="I31" s="37">
        <f t="shared" si="2"/>
        <v>0</v>
      </c>
      <c r="J31" s="37">
        <f t="shared" si="2"/>
        <v>0</v>
      </c>
      <c r="K31" s="37">
        <f t="shared" si="2"/>
        <v>0</v>
      </c>
      <c r="L31" s="37">
        <f t="shared" si="2"/>
        <v>0</v>
      </c>
      <c r="M31" s="37">
        <f t="shared" si="2"/>
        <v>0</v>
      </c>
      <c r="N31" s="37">
        <f t="shared" si="2"/>
        <v>0</v>
      </c>
      <c r="O31" s="37">
        <f t="shared" si="2"/>
        <v>0</v>
      </c>
      <c r="P31" s="37">
        <f t="shared" si="2"/>
        <v>0</v>
      </c>
      <c r="Q31" s="37">
        <f t="shared" si="2"/>
        <v>0</v>
      </c>
      <c r="R31" s="37">
        <f t="shared" si="2"/>
        <v>0</v>
      </c>
      <c r="S31" s="37">
        <f t="shared" si="2"/>
        <v>0</v>
      </c>
      <c r="T31" s="37">
        <f t="shared" si="2"/>
        <v>0</v>
      </c>
      <c r="U31" s="37">
        <f t="shared" si="2"/>
        <v>0</v>
      </c>
      <c r="V31" s="37">
        <f t="shared" si="2"/>
        <v>0</v>
      </c>
      <c r="W31" s="37">
        <f t="shared" si="2"/>
        <v>0</v>
      </c>
      <c r="X31" s="37">
        <f t="shared" si="2"/>
        <v>0</v>
      </c>
      <c r="Y31" s="37">
        <f t="shared" si="2"/>
        <v>0</v>
      </c>
      <c r="Z31" s="37">
        <f t="shared" si="2"/>
        <v>0</v>
      </c>
      <c r="AA31" s="37">
        <f t="shared" si="2"/>
        <v>0</v>
      </c>
      <c r="AB31" s="37">
        <f t="shared" si="2"/>
        <v>0</v>
      </c>
      <c r="AC31" s="37">
        <f t="shared" si="2"/>
        <v>0</v>
      </c>
      <c r="AD31" s="37">
        <f t="shared" si="2"/>
        <v>0</v>
      </c>
      <c r="AE31" s="37">
        <f t="shared" si="2"/>
        <v>0</v>
      </c>
      <c r="AF31" s="37">
        <f t="shared" si="2"/>
        <v>0</v>
      </c>
      <c r="AG31" s="37">
        <f t="shared" si="2"/>
        <v>0</v>
      </c>
      <c r="AH31" s="37">
        <f t="shared" si="2"/>
        <v>0</v>
      </c>
      <c r="AI31" s="37">
        <f t="shared" si="2"/>
        <v>0</v>
      </c>
      <c r="AJ31" s="37">
        <f t="shared" si="2"/>
        <v>0</v>
      </c>
      <c r="AK31" s="37">
        <f t="shared" si="2"/>
        <v>0</v>
      </c>
      <c r="AL31" s="37">
        <f t="shared" si="2"/>
        <v>0</v>
      </c>
      <c r="AM31" s="37">
        <f t="shared" si="2"/>
        <v>0</v>
      </c>
      <c r="AN31" s="37">
        <f t="shared" si="2"/>
        <v>0</v>
      </c>
      <c r="AO31" s="37">
        <f t="shared" si="2"/>
        <v>0</v>
      </c>
      <c r="AP31" s="37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40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41"/>
      <c r="AE32" s="41"/>
      <c r="AF32" s="43"/>
      <c r="AG32" s="41"/>
      <c r="AH32" s="41"/>
      <c r="AI32" s="43"/>
      <c r="AJ32" s="44"/>
      <c r="AK32" s="44"/>
      <c r="AL32" s="44"/>
      <c r="AM32" s="44"/>
      <c r="AN32" s="44"/>
      <c r="AO32" s="44"/>
      <c r="AP32" s="44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40"/>
      <c r="P33" s="40"/>
      <c r="Q33" s="40"/>
      <c r="R33" s="40"/>
      <c r="S33" s="39"/>
      <c r="T33" s="40"/>
      <c r="U33" s="40"/>
      <c r="V33" s="40"/>
      <c r="W33" s="39"/>
      <c r="X33" s="39"/>
      <c r="Y33" s="40"/>
      <c r="Z33" s="39"/>
      <c r="AA33" s="40"/>
      <c r="AB33" s="40"/>
      <c r="AC33" s="40"/>
      <c r="AD33" s="41"/>
      <c r="AE33" s="41"/>
      <c r="AF33" s="43"/>
      <c r="AG33" s="41"/>
      <c r="AH33" s="41"/>
      <c r="AI33" s="43"/>
      <c r="AJ33" s="44"/>
      <c r="AK33" s="44"/>
      <c r="AL33" s="44"/>
      <c r="AM33" s="44"/>
      <c r="AN33" s="44"/>
      <c r="AO33" s="44"/>
      <c r="AP33" s="44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40"/>
      <c r="P34" s="40"/>
      <c r="Q34" s="40"/>
      <c r="R34" s="40"/>
      <c r="S34" s="39"/>
      <c r="T34" s="40"/>
      <c r="U34" s="40"/>
      <c r="V34" s="40"/>
      <c r="W34" s="39"/>
      <c r="X34" s="39"/>
      <c r="Y34" s="40"/>
      <c r="Z34" s="39"/>
      <c r="AA34" s="40"/>
      <c r="AB34" s="40"/>
      <c r="AC34" s="40"/>
      <c r="AD34" s="41"/>
      <c r="AE34" s="41"/>
      <c r="AF34" s="43"/>
      <c r="AG34" s="41"/>
      <c r="AH34" s="41"/>
      <c r="AI34" s="43"/>
      <c r="AJ34" s="44"/>
      <c r="AK34" s="44"/>
      <c r="AL34" s="44"/>
      <c r="AM34" s="44"/>
      <c r="AN34" s="44"/>
      <c r="AO34" s="44"/>
      <c r="AP34" s="44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40"/>
      <c r="P35" s="40"/>
      <c r="Q35" s="40"/>
      <c r="R35" s="40"/>
      <c r="S35" s="39"/>
      <c r="T35" s="40"/>
      <c r="U35" s="40"/>
      <c r="V35" s="40"/>
      <c r="W35" s="39"/>
      <c r="X35" s="39"/>
      <c r="Y35" s="40"/>
      <c r="Z35" s="39"/>
      <c r="AA35" s="40"/>
      <c r="AB35" s="40"/>
      <c r="AC35" s="40"/>
      <c r="AD35" s="41"/>
      <c r="AE35" s="41"/>
      <c r="AF35" s="43"/>
      <c r="AG35" s="41"/>
      <c r="AH35" s="41"/>
      <c r="AI35" s="43"/>
      <c r="AJ35" s="44"/>
      <c r="AK35" s="44"/>
      <c r="AL35" s="44"/>
      <c r="AM35" s="44"/>
      <c r="AN35" s="44"/>
      <c r="AO35" s="44"/>
      <c r="AP35" s="44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40"/>
      <c r="P36" s="40"/>
      <c r="Q36" s="40"/>
      <c r="R36" s="40"/>
      <c r="S36" s="39"/>
      <c r="T36" s="40"/>
      <c r="U36" s="40"/>
      <c r="V36" s="40"/>
      <c r="W36" s="39"/>
      <c r="X36" s="39"/>
      <c r="Y36" s="40"/>
      <c r="Z36" s="39"/>
      <c r="AA36" s="40"/>
      <c r="AB36" s="40"/>
      <c r="AC36" s="40"/>
      <c r="AD36" s="41"/>
      <c r="AE36" s="41"/>
      <c r="AF36" s="43"/>
      <c r="AG36" s="41"/>
      <c r="AH36" s="41"/>
      <c r="AI36" s="43"/>
      <c r="AJ36" s="44"/>
      <c r="AK36" s="44"/>
      <c r="AL36" s="44"/>
      <c r="AM36" s="44"/>
      <c r="AN36" s="44"/>
      <c r="AO36" s="44"/>
      <c r="AP36" s="44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40"/>
      <c r="P37" s="40"/>
      <c r="Q37" s="40"/>
      <c r="R37" s="40"/>
      <c r="S37" s="39"/>
      <c r="T37" s="40"/>
      <c r="U37" s="40"/>
      <c r="V37" s="40"/>
      <c r="W37" s="39"/>
      <c r="X37" s="39"/>
      <c r="Y37" s="40"/>
      <c r="Z37" s="39"/>
      <c r="AA37" s="40"/>
      <c r="AB37" s="40"/>
      <c r="AC37" s="40"/>
      <c r="AD37" s="41"/>
      <c r="AE37" s="41"/>
      <c r="AF37" s="43"/>
      <c r="AG37" s="41"/>
      <c r="AH37" s="41"/>
      <c r="AI37" s="43"/>
      <c r="AJ37" s="44"/>
      <c r="AK37" s="44"/>
      <c r="AL37" s="44"/>
      <c r="AM37" s="44"/>
      <c r="AN37" s="44"/>
      <c r="AO37" s="44"/>
      <c r="AP37" s="44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40"/>
      <c r="P38" s="40"/>
      <c r="Q38" s="40"/>
      <c r="R38" s="40"/>
      <c r="S38" s="39"/>
      <c r="T38" s="40"/>
      <c r="U38" s="40"/>
      <c r="V38" s="40"/>
      <c r="W38" s="39"/>
      <c r="X38" s="39"/>
      <c r="Y38" s="40"/>
      <c r="Z38" s="39"/>
      <c r="AA38" s="40"/>
      <c r="AB38" s="40"/>
      <c r="AC38" s="40"/>
      <c r="AD38" s="41"/>
      <c r="AE38" s="41"/>
      <c r="AF38" s="43"/>
      <c r="AG38" s="41"/>
      <c r="AH38" s="41"/>
      <c r="AI38" s="43"/>
      <c r="AJ38" s="44"/>
      <c r="AK38" s="44"/>
      <c r="AL38" s="44"/>
      <c r="AM38" s="44"/>
      <c r="AN38" s="44"/>
      <c r="AO38" s="44"/>
      <c r="AP38" s="44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0"/>
      <c r="P39" s="40"/>
      <c r="Q39" s="40"/>
      <c r="R39" s="40"/>
      <c r="S39" s="39"/>
      <c r="T39" s="40"/>
      <c r="U39" s="40"/>
      <c r="V39" s="40"/>
      <c r="W39" s="39"/>
      <c r="X39" s="39"/>
      <c r="Y39" s="40"/>
      <c r="Z39" s="39"/>
      <c r="AA39" s="40"/>
      <c r="AB39" s="40"/>
      <c r="AC39" s="40"/>
      <c r="AD39" s="41"/>
      <c r="AE39" s="41"/>
      <c r="AF39" s="43"/>
      <c r="AG39" s="41"/>
      <c r="AH39" s="41"/>
      <c r="AI39" s="43"/>
      <c r="AJ39" s="44"/>
      <c r="AK39" s="44"/>
      <c r="AL39" s="44"/>
      <c r="AM39" s="44"/>
      <c r="AN39" s="44"/>
      <c r="AO39" s="44"/>
      <c r="AP39" s="44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40"/>
      <c r="P40" s="40"/>
      <c r="Q40" s="40"/>
      <c r="R40" s="40"/>
      <c r="S40" s="39"/>
      <c r="T40" s="40"/>
      <c r="U40" s="40"/>
      <c r="V40" s="40"/>
      <c r="W40" s="39"/>
      <c r="X40" s="39"/>
      <c r="Y40" s="40"/>
      <c r="Z40" s="39"/>
      <c r="AA40" s="40"/>
      <c r="AB40" s="40"/>
      <c r="AC40" s="40"/>
      <c r="AD40" s="41"/>
      <c r="AE40" s="41"/>
      <c r="AF40" s="43"/>
      <c r="AG40" s="41"/>
      <c r="AH40" s="41"/>
      <c r="AI40" s="43"/>
      <c r="AJ40" s="44"/>
      <c r="AK40" s="44"/>
      <c r="AL40" s="44"/>
      <c r="AM40" s="44"/>
      <c r="AN40" s="44"/>
      <c r="AO40" s="44"/>
      <c r="AP40" s="44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  <c r="P41" s="40"/>
      <c r="Q41" s="40"/>
      <c r="R41" s="40"/>
      <c r="S41" s="39"/>
      <c r="T41" s="40"/>
      <c r="U41" s="40"/>
      <c r="V41" s="40"/>
      <c r="W41" s="39"/>
      <c r="X41" s="39"/>
      <c r="Y41" s="40"/>
      <c r="Z41" s="39"/>
      <c r="AA41" s="40"/>
      <c r="AB41" s="40"/>
      <c r="AC41" s="40"/>
      <c r="AD41" s="41"/>
      <c r="AE41" s="41"/>
      <c r="AF41" s="43"/>
      <c r="AG41" s="41"/>
      <c r="AH41" s="41"/>
      <c r="AI41" s="43"/>
      <c r="AJ41" s="44"/>
      <c r="AK41" s="44"/>
      <c r="AL41" s="44"/>
      <c r="AM41" s="44"/>
      <c r="AN41" s="44"/>
      <c r="AO41" s="44"/>
      <c r="AP41" s="44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40"/>
      <c r="P42" s="40"/>
      <c r="Q42" s="40"/>
      <c r="R42" s="40"/>
      <c r="S42" s="39"/>
      <c r="T42" s="40"/>
      <c r="U42" s="40"/>
      <c r="V42" s="40"/>
      <c r="W42" s="39"/>
      <c r="X42" s="39"/>
      <c r="Y42" s="40"/>
      <c r="Z42" s="39"/>
      <c r="AA42" s="39"/>
      <c r="AB42" s="40"/>
      <c r="AC42" s="40"/>
      <c r="AD42" s="41"/>
      <c r="AE42" s="41"/>
      <c r="AF42" s="43"/>
      <c r="AG42" s="41"/>
      <c r="AH42" s="41"/>
      <c r="AI42" s="43"/>
      <c r="AJ42" s="44"/>
      <c r="AK42" s="44"/>
      <c r="AL42" s="44"/>
      <c r="AM42" s="44"/>
      <c r="AN42" s="44"/>
      <c r="AO42" s="44"/>
      <c r="AP42" s="44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37">
        <f>SUM(E44:E50)</f>
        <v>0</v>
      </c>
      <c r="F43" s="37">
        <f t="shared" ref="F43:AP43" si="3">SUM(F44:F50)</f>
        <v>0</v>
      </c>
      <c r="G43" s="37">
        <f t="shared" si="3"/>
        <v>0</v>
      </c>
      <c r="H43" s="37">
        <f t="shared" si="3"/>
        <v>0</v>
      </c>
      <c r="I43" s="37">
        <f t="shared" si="3"/>
        <v>0</v>
      </c>
      <c r="J43" s="37">
        <f t="shared" si="3"/>
        <v>0</v>
      </c>
      <c r="K43" s="37">
        <f t="shared" si="3"/>
        <v>0</v>
      </c>
      <c r="L43" s="37">
        <f t="shared" si="3"/>
        <v>0</v>
      </c>
      <c r="M43" s="37">
        <f t="shared" si="3"/>
        <v>0</v>
      </c>
      <c r="N43" s="37">
        <f t="shared" si="3"/>
        <v>0</v>
      </c>
      <c r="O43" s="37">
        <f t="shared" si="3"/>
        <v>0</v>
      </c>
      <c r="P43" s="37">
        <f t="shared" si="3"/>
        <v>0</v>
      </c>
      <c r="Q43" s="37">
        <f t="shared" si="3"/>
        <v>0</v>
      </c>
      <c r="R43" s="37">
        <f t="shared" si="3"/>
        <v>0</v>
      </c>
      <c r="S43" s="37">
        <f t="shared" si="3"/>
        <v>0</v>
      </c>
      <c r="T43" s="37">
        <f t="shared" si="3"/>
        <v>0</v>
      </c>
      <c r="U43" s="37">
        <f t="shared" si="3"/>
        <v>0</v>
      </c>
      <c r="V43" s="37">
        <f t="shared" si="3"/>
        <v>0</v>
      </c>
      <c r="W43" s="37">
        <f t="shared" si="3"/>
        <v>0</v>
      </c>
      <c r="X43" s="37">
        <f t="shared" si="3"/>
        <v>0</v>
      </c>
      <c r="Y43" s="37">
        <f t="shared" si="3"/>
        <v>0</v>
      </c>
      <c r="Z43" s="37">
        <f t="shared" si="3"/>
        <v>0</v>
      </c>
      <c r="AA43" s="37">
        <f t="shared" si="3"/>
        <v>0</v>
      </c>
      <c r="AB43" s="37">
        <f t="shared" si="3"/>
        <v>0</v>
      </c>
      <c r="AC43" s="37">
        <f t="shared" si="3"/>
        <v>0</v>
      </c>
      <c r="AD43" s="37">
        <f t="shared" si="3"/>
        <v>0</v>
      </c>
      <c r="AE43" s="37">
        <f t="shared" si="3"/>
        <v>0</v>
      </c>
      <c r="AF43" s="37">
        <f t="shared" si="3"/>
        <v>0</v>
      </c>
      <c r="AG43" s="37">
        <f t="shared" si="3"/>
        <v>0</v>
      </c>
      <c r="AH43" s="37">
        <f t="shared" si="3"/>
        <v>0</v>
      </c>
      <c r="AI43" s="37">
        <f t="shared" si="3"/>
        <v>0</v>
      </c>
      <c r="AJ43" s="37">
        <f t="shared" si="3"/>
        <v>0</v>
      </c>
      <c r="AK43" s="37">
        <f t="shared" si="3"/>
        <v>0</v>
      </c>
      <c r="AL43" s="37">
        <f t="shared" si="3"/>
        <v>0</v>
      </c>
      <c r="AM43" s="37">
        <f t="shared" si="3"/>
        <v>0</v>
      </c>
      <c r="AN43" s="37">
        <f t="shared" si="3"/>
        <v>0</v>
      </c>
      <c r="AO43" s="37">
        <f t="shared" si="3"/>
        <v>0</v>
      </c>
      <c r="AP43" s="37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40"/>
      <c r="P44" s="40"/>
      <c r="Q44" s="40"/>
      <c r="R44" s="40"/>
      <c r="S44" s="39"/>
      <c r="T44" s="40"/>
      <c r="U44" s="40"/>
      <c r="V44" s="40"/>
      <c r="W44" s="39"/>
      <c r="X44" s="39"/>
      <c r="Y44" s="40"/>
      <c r="Z44" s="39"/>
      <c r="AA44" s="40"/>
      <c r="AB44" s="40"/>
      <c r="AC44" s="40"/>
      <c r="AD44" s="41"/>
      <c r="AE44" s="41"/>
      <c r="AF44" s="43"/>
      <c r="AG44" s="41"/>
      <c r="AH44" s="41"/>
      <c r="AI44" s="43"/>
      <c r="AJ44" s="44"/>
      <c r="AK44" s="44"/>
      <c r="AL44" s="44"/>
      <c r="AM44" s="44"/>
      <c r="AN44" s="44"/>
      <c r="AO44" s="44"/>
      <c r="AP44" s="44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40"/>
      <c r="P45" s="40"/>
      <c r="Q45" s="40"/>
      <c r="R45" s="40"/>
      <c r="S45" s="39"/>
      <c r="T45" s="40"/>
      <c r="U45" s="40"/>
      <c r="V45" s="40"/>
      <c r="W45" s="39"/>
      <c r="X45" s="39"/>
      <c r="Y45" s="40"/>
      <c r="Z45" s="39"/>
      <c r="AA45" s="40"/>
      <c r="AB45" s="40"/>
      <c r="AC45" s="40"/>
      <c r="AD45" s="41"/>
      <c r="AE45" s="41"/>
      <c r="AF45" s="43"/>
      <c r="AG45" s="41"/>
      <c r="AH45" s="41"/>
      <c r="AI45" s="43"/>
      <c r="AJ45" s="44"/>
      <c r="AK45" s="44"/>
      <c r="AL45" s="44"/>
      <c r="AM45" s="44"/>
      <c r="AN45" s="44"/>
      <c r="AO45" s="44"/>
      <c r="AP45" s="44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40"/>
      <c r="P46" s="40"/>
      <c r="Q46" s="40"/>
      <c r="R46" s="40"/>
      <c r="S46" s="39"/>
      <c r="T46" s="40"/>
      <c r="U46" s="40"/>
      <c r="V46" s="40"/>
      <c r="W46" s="39"/>
      <c r="X46" s="39"/>
      <c r="Y46" s="40"/>
      <c r="Z46" s="39"/>
      <c r="AA46" s="40"/>
      <c r="AB46" s="40"/>
      <c r="AC46" s="40"/>
      <c r="AD46" s="41"/>
      <c r="AE46" s="41"/>
      <c r="AF46" s="43"/>
      <c r="AG46" s="41"/>
      <c r="AH46" s="41"/>
      <c r="AI46" s="43"/>
      <c r="AJ46" s="44"/>
      <c r="AK46" s="44"/>
      <c r="AL46" s="44"/>
      <c r="AM46" s="44"/>
      <c r="AN46" s="44"/>
      <c r="AO46" s="44"/>
      <c r="AP46" s="44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40"/>
      <c r="P47" s="40"/>
      <c r="Q47" s="40"/>
      <c r="R47" s="40"/>
      <c r="S47" s="39"/>
      <c r="T47" s="40"/>
      <c r="U47" s="40"/>
      <c r="V47" s="40"/>
      <c r="W47" s="39"/>
      <c r="X47" s="39"/>
      <c r="Y47" s="40"/>
      <c r="Z47" s="39"/>
      <c r="AA47" s="40"/>
      <c r="AB47" s="40"/>
      <c r="AC47" s="40"/>
      <c r="AD47" s="41"/>
      <c r="AE47" s="41"/>
      <c r="AF47" s="43"/>
      <c r="AG47" s="41"/>
      <c r="AH47" s="41"/>
      <c r="AI47" s="43"/>
      <c r="AJ47" s="44"/>
      <c r="AK47" s="44"/>
      <c r="AL47" s="44"/>
      <c r="AM47" s="44"/>
      <c r="AN47" s="44"/>
      <c r="AO47" s="44"/>
      <c r="AP47" s="44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40"/>
      <c r="P48" s="40"/>
      <c r="Q48" s="40"/>
      <c r="R48" s="40"/>
      <c r="S48" s="39"/>
      <c r="T48" s="40"/>
      <c r="U48" s="40"/>
      <c r="V48" s="40"/>
      <c r="W48" s="39"/>
      <c r="X48" s="39"/>
      <c r="Y48" s="40"/>
      <c r="Z48" s="39"/>
      <c r="AA48" s="40"/>
      <c r="AB48" s="40"/>
      <c r="AC48" s="40"/>
      <c r="AD48" s="41"/>
      <c r="AE48" s="41"/>
      <c r="AF48" s="43"/>
      <c r="AG48" s="41"/>
      <c r="AH48" s="41"/>
      <c r="AI48" s="43"/>
      <c r="AJ48" s="44"/>
      <c r="AK48" s="44"/>
      <c r="AL48" s="44"/>
      <c r="AM48" s="44"/>
      <c r="AN48" s="44"/>
      <c r="AO48" s="44"/>
      <c r="AP48" s="44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40"/>
      <c r="P49" s="40"/>
      <c r="Q49" s="40"/>
      <c r="R49" s="40"/>
      <c r="S49" s="39"/>
      <c r="T49" s="40"/>
      <c r="U49" s="40"/>
      <c r="V49" s="40"/>
      <c r="W49" s="39"/>
      <c r="X49" s="39"/>
      <c r="Y49" s="40"/>
      <c r="Z49" s="39"/>
      <c r="AA49" s="40"/>
      <c r="AB49" s="40"/>
      <c r="AC49" s="40"/>
      <c r="AD49" s="41"/>
      <c r="AE49" s="41"/>
      <c r="AF49" s="43"/>
      <c r="AG49" s="41"/>
      <c r="AH49" s="41"/>
      <c r="AI49" s="43"/>
      <c r="AJ49" s="44"/>
      <c r="AK49" s="44"/>
      <c r="AL49" s="44"/>
      <c r="AM49" s="44"/>
      <c r="AN49" s="44"/>
      <c r="AO49" s="44"/>
      <c r="AP49" s="44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40"/>
      <c r="P50" s="40"/>
      <c r="Q50" s="40"/>
      <c r="R50" s="40"/>
      <c r="S50" s="39"/>
      <c r="T50" s="40"/>
      <c r="U50" s="40"/>
      <c r="V50" s="40"/>
      <c r="W50" s="39"/>
      <c r="X50" s="39"/>
      <c r="Y50" s="40"/>
      <c r="Z50" s="39"/>
      <c r="AA50" s="40"/>
      <c r="AB50" s="40"/>
      <c r="AC50" s="40"/>
      <c r="AD50" s="41"/>
      <c r="AE50" s="41"/>
      <c r="AF50" s="43"/>
      <c r="AG50" s="41"/>
      <c r="AH50" s="41"/>
      <c r="AI50" s="43"/>
      <c r="AJ50" s="44"/>
      <c r="AK50" s="44"/>
      <c r="AL50" s="44"/>
      <c r="AM50" s="44"/>
      <c r="AN50" s="44"/>
      <c r="AO50" s="44"/>
      <c r="AP50" s="44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37">
        <f>SUM(E52:E64)</f>
        <v>0</v>
      </c>
      <c r="F51" s="37">
        <f t="shared" ref="F51:AP51" si="4">SUM(F52:F64)</f>
        <v>0</v>
      </c>
      <c r="G51" s="37">
        <f t="shared" si="4"/>
        <v>0</v>
      </c>
      <c r="H51" s="37">
        <f t="shared" si="4"/>
        <v>0</v>
      </c>
      <c r="I51" s="37">
        <f t="shared" si="4"/>
        <v>0</v>
      </c>
      <c r="J51" s="37">
        <f t="shared" si="4"/>
        <v>0</v>
      </c>
      <c r="K51" s="37">
        <f t="shared" si="4"/>
        <v>0</v>
      </c>
      <c r="L51" s="37">
        <f t="shared" si="4"/>
        <v>0</v>
      </c>
      <c r="M51" s="37">
        <f t="shared" si="4"/>
        <v>0</v>
      </c>
      <c r="N51" s="37">
        <f t="shared" si="4"/>
        <v>0</v>
      </c>
      <c r="O51" s="37">
        <f t="shared" si="4"/>
        <v>0</v>
      </c>
      <c r="P51" s="37">
        <f t="shared" si="4"/>
        <v>0</v>
      </c>
      <c r="Q51" s="37">
        <f t="shared" si="4"/>
        <v>0</v>
      </c>
      <c r="R51" s="37">
        <f t="shared" si="4"/>
        <v>0</v>
      </c>
      <c r="S51" s="37">
        <f t="shared" si="4"/>
        <v>0</v>
      </c>
      <c r="T51" s="37">
        <f t="shared" si="4"/>
        <v>0</v>
      </c>
      <c r="U51" s="37">
        <f t="shared" si="4"/>
        <v>0</v>
      </c>
      <c r="V51" s="37">
        <f t="shared" si="4"/>
        <v>0</v>
      </c>
      <c r="W51" s="37">
        <f t="shared" si="4"/>
        <v>0</v>
      </c>
      <c r="X51" s="37">
        <f t="shared" si="4"/>
        <v>0</v>
      </c>
      <c r="Y51" s="37">
        <f t="shared" si="4"/>
        <v>0</v>
      </c>
      <c r="Z51" s="37">
        <f t="shared" si="4"/>
        <v>0</v>
      </c>
      <c r="AA51" s="37">
        <f t="shared" si="4"/>
        <v>0</v>
      </c>
      <c r="AB51" s="37">
        <f t="shared" si="4"/>
        <v>0</v>
      </c>
      <c r="AC51" s="37">
        <f t="shared" si="4"/>
        <v>0</v>
      </c>
      <c r="AD51" s="37">
        <f t="shared" si="4"/>
        <v>0</v>
      </c>
      <c r="AE51" s="37">
        <f t="shared" si="4"/>
        <v>0</v>
      </c>
      <c r="AF51" s="37">
        <f t="shared" si="4"/>
        <v>0</v>
      </c>
      <c r="AG51" s="37">
        <f t="shared" si="4"/>
        <v>0</v>
      </c>
      <c r="AH51" s="37">
        <f t="shared" si="4"/>
        <v>0</v>
      </c>
      <c r="AI51" s="37">
        <f t="shared" si="4"/>
        <v>0</v>
      </c>
      <c r="AJ51" s="37">
        <f t="shared" si="4"/>
        <v>0</v>
      </c>
      <c r="AK51" s="37">
        <f t="shared" si="4"/>
        <v>0</v>
      </c>
      <c r="AL51" s="37">
        <f t="shared" si="4"/>
        <v>0</v>
      </c>
      <c r="AM51" s="37">
        <f t="shared" si="4"/>
        <v>0</v>
      </c>
      <c r="AN51" s="37">
        <f t="shared" si="4"/>
        <v>0</v>
      </c>
      <c r="AO51" s="37">
        <f t="shared" si="4"/>
        <v>0</v>
      </c>
      <c r="AP51" s="37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40"/>
      <c r="P52" s="40"/>
      <c r="Q52" s="40"/>
      <c r="R52" s="40"/>
      <c r="S52" s="39"/>
      <c r="T52" s="40"/>
      <c r="U52" s="40"/>
      <c r="V52" s="40"/>
      <c r="W52" s="39"/>
      <c r="X52" s="39"/>
      <c r="Y52" s="40"/>
      <c r="Z52" s="39"/>
      <c r="AA52" s="40"/>
      <c r="AB52" s="40"/>
      <c r="AC52" s="40"/>
      <c r="AD52" s="41"/>
      <c r="AE52" s="41"/>
      <c r="AF52" s="43"/>
      <c r="AG52" s="41"/>
      <c r="AH52" s="41"/>
      <c r="AI52" s="43"/>
      <c r="AJ52" s="44"/>
      <c r="AK52" s="44"/>
      <c r="AL52" s="44"/>
      <c r="AM52" s="44"/>
      <c r="AN52" s="44"/>
      <c r="AO52" s="44"/>
      <c r="AP52" s="44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40"/>
      <c r="P53" s="40"/>
      <c r="Q53" s="40"/>
      <c r="R53" s="40"/>
      <c r="S53" s="39"/>
      <c r="T53" s="40"/>
      <c r="U53" s="40"/>
      <c r="V53" s="40"/>
      <c r="W53" s="39"/>
      <c r="X53" s="39"/>
      <c r="Y53" s="40"/>
      <c r="Z53" s="39"/>
      <c r="AA53" s="40"/>
      <c r="AB53" s="40"/>
      <c r="AC53" s="40"/>
      <c r="AD53" s="41"/>
      <c r="AE53" s="41"/>
      <c r="AF53" s="43"/>
      <c r="AG53" s="41"/>
      <c r="AH53" s="41"/>
      <c r="AI53" s="43"/>
      <c r="AJ53" s="44"/>
      <c r="AK53" s="44"/>
      <c r="AL53" s="44"/>
      <c r="AM53" s="44"/>
      <c r="AN53" s="44"/>
      <c r="AO53" s="44"/>
      <c r="AP53" s="44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40"/>
      <c r="P54" s="40"/>
      <c r="Q54" s="40"/>
      <c r="R54" s="40"/>
      <c r="S54" s="39"/>
      <c r="T54" s="40"/>
      <c r="U54" s="40"/>
      <c r="V54" s="40"/>
      <c r="W54" s="39"/>
      <c r="X54" s="39"/>
      <c r="Y54" s="40"/>
      <c r="Z54" s="39"/>
      <c r="AA54" s="40"/>
      <c r="AB54" s="40"/>
      <c r="AC54" s="40"/>
      <c r="AD54" s="41"/>
      <c r="AE54" s="41"/>
      <c r="AF54" s="43"/>
      <c r="AG54" s="41"/>
      <c r="AH54" s="41"/>
      <c r="AI54" s="43"/>
      <c r="AJ54" s="44"/>
      <c r="AK54" s="44"/>
      <c r="AL54" s="44"/>
      <c r="AM54" s="44"/>
      <c r="AN54" s="44"/>
      <c r="AO54" s="44"/>
      <c r="AP54" s="44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40"/>
      <c r="P55" s="40"/>
      <c r="Q55" s="40"/>
      <c r="R55" s="40"/>
      <c r="S55" s="39"/>
      <c r="T55" s="40"/>
      <c r="U55" s="40"/>
      <c r="V55" s="40"/>
      <c r="W55" s="39"/>
      <c r="X55" s="39"/>
      <c r="Y55" s="40"/>
      <c r="Z55" s="39"/>
      <c r="AA55" s="40"/>
      <c r="AB55" s="40"/>
      <c r="AC55" s="40"/>
      <c r="AD55" s="41"/>
      <c r="AE55" s="41"/>
      <c r="AF55" s="43"/>
      <c r="AG55" s="41"/>
      <c r="AH55" s="41"/>
      <c r="AI55" s="43"/>
      <c r="AJ55" s="44"/>
      <c r="AK55" s="44"/>
      <c r="AL55" s="44"/>
      <c r="AM55" s="44"/>
      <c r="AN55" s="44"/>
      <c r="AO55" s="44"/>
      <c r="AP55" s="44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40"/>
      <c r="P56" s="40"/>
      <c r="Q56" s="40"/>
      <c r="R56" s="40"/>
      <c r="S56" s="39"/>
      <c r="T56" s="40"/>
      <c r="U56" s="40"/>
      <c r="V56" s="40"/>
      <c r="W56" s="39"/>
      <c r="X56" s="39"/>
      <c r="Y56" s="40"/>
      <c r="Z56" s="39"/>
      <c r="AA56" s="40"/>
      <c r="AB56" s="40"/>
      <c r="AC56" s="40"/>
      <c r="AD56" s="41"/>
      <c r="AE56" s="41"/>
      <c r="AF56" s="43"/>
      <c r="AG56" s="41"/>
      <c r="AH56" s="41"/>
      <c r="AI56" s="43"/>
      <c r="AJ56" s="44"/>
      <c r="AK56" s="44"/>
      <c r="AL56" s="44"/>
      <c r="AM56" s="44"/>
      <c r="AN56" s="44"/>
      <c r="AO56" s="44"/>
      <c r="AP56" s="44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40"/>
      <c r="P57" s="40"/>
      <c r="Q57" s="40"/>
      <c r="R57" s="40"/>
      <c r="S57" s="39"/>
      <c r="T57" s="40"/>
      <c r="U57" s="40"/>
      <c r="V57" s="40"/>
      <c r="W57" s="39"/>
      <c r="X57" s="39"/>
      <c r="Y57" s="40"/>
      <c r="Z57" s="39"/>
      <c r="AA57" s="40"/>
      <c r="AB57" s="40"/>
      <c r="AC57" s="40"/>
      <c r="AD57" s="41"/>
      <c r="AE57" s="41"/>
      <c r="AF57" s="43"/>
      <c r="AG57" s="41"/>
      <c r="AH57" s="41"/>
      <c r="AI57" s="43"/>
      <c r="AJ57" s="44"/>
      <c r="AK57" s="44"/>
      <c r="AL57" s="44"/>
      <c r="AM57" s="44"/>
      <c r="AN57" s="44"/>
      <c r="AO57" s="44"/>
      <c r="AP57" s="44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40"/>
      <c r="P58" s="40"/>
      <c r="Q58" s="40"/>
      <c r="R58" s="40"/>
      <c r="S58" s="39"/>
      <c r="T58" s="40"/>
      <c r="U58" s="40"/>
      <c r="V58" s="40"/>
      <c r="W58" s="39"/>
      <c r="X58" s="39"/>
      <c r="Y58" s="40"/>
      <c r="Z58" s="39"/>
      <c r="AA58" s="40"/>
      <c r="AB58" s="40"/>
      <c r="AC58" s="40"/>
      <c r="AD58" s="41"/>
      <c r="AE58" s="41"/>
      <c r="AF58" s="43"/>
      <c r="AG58" s="41"/>
      <c r="AH58" s="41"/>
      <c r="AI58" s="43"/>
      <c r="AJ58" s="44"/>
      <c r="AK58" s="44"/>
      <c r="AL58" s="44"/>
      <c r="AM58" s="44"/>
      <c r="AN58" s="44"/>
      <c r="AO58" s="44"/>
      <c r="AP58" s="44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40"/>
      <c r="P59" s="40"/>
      <c r="Q59" s="40"/>
      <c r="R59" s="40"/>
      <c r="S59" s="39"/>
      <c r="T59" s="40"/>
      <c r="U59" s="40"/>
      <c r="V59" s="40"/>
      <c r="W59" s="39"/>
      <c r="X59" s="39"/>
      <c r="Y59" s="40"/>
      <c r="Z59" s="39"/>
      <c r="AA59" s="40"/>
      <c r="AB59" s="40"/>
      <c r="AC59" s="40"/>
      <c r="AD59" s="41"/>
      <c r="AE59" s="41"/>
      <c r="AF59" s="43"/>
      <c r="AG59" s="41"/>
      <c r="AH59" s="41"/>
      <c r="AI59" s="43"/>
      <c r="AJ59" s="44"/>
      <c r="AK59" s="44"/>
      <c r="AL59" s="44"/>
      <c r="AM59" s="44"/>
      <c r="AN59" s="44"/>
      <c r="AO59" s="44"/>
      <c r="AP59" s="44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40"/>
      <c r="P60" s="40"/>
      <c r="Q60" s="40"/>
      <c r="R60" s="40"/>
      <c r="S60" s="39"/>
      <c r="T60" s="40"/>
      <c r="U60" s="40"/>
      <c r="V60" s="40"/>
      <c r="W60" s="39"/>
      <c r="X60" s="39"/>
      <c r="Y60" s="40"/>
      <c r="Z60" s="39"/>
      <c r="AA60" s="40"/>
      <c r="AB60" s="40"/>
      <c r="AC60" s="40"/>
      <c r="AD60" s="41"/>
      <c r="AE60" s="41"/>
      <c r="AF60" s="43"/>
      <c r="AG60" s="41"/>
      <c r="AH60" s="41"/>
      <c r="AI60" s="43"/>
      <c r="AJ60" s="44"/>
      <c r="AK60" s="44"/>
      <c r="AL60" s="44"/>
      <c r="AM60" s="44"/>
      <c r="AN60" s="44"/>
      <c r="AO60" s="44"/>
      <c r="AP60" s="44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40"/>
      <c r="P61" s="40"/>
      <c r="Q61" s="40"/>
      <c r="R61" s="40"/>
      <c r="S61" s="39"/>
      <c r="T61" s="40"/>
      <c r="U61" s="40"/>
      <c r="V61" s="40"/>
      <c r="W61" s="39"/>
      <c r="X61" s="39"/>
      <c r="Y61" s="40"/>
      <c r="Z61" s="39"/>
      <c r="AA61" s="40"/>
      <c r="AB61" s="40"/>
      <c r="AC61" s="40"/>
      <c r="AD61" s="41"/>
      <c r="AE61" s="41"/>
      <c r="AF61" s="43"/>
      <c r="AG61" s="41"/>
      <c r="AH61" s="41"/>
      <c r="AI61" s="43"/>
      <c r="AJ61" s="44"/>
      <c r="AK61" s="44"/>
      <c r="AL61" s="44"/>
      <c r="AM61" s="44"/>
      <c r="AN61" s="44"/>
      <c r="AO61" s="44"/>
      <c r="AP61" s="44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40"/>
      <c r="P62" s="40"/>
      <c r="Q62" s="40"/>
      <c r="R62" s="40"/>
      <c r="S62" s="39"/>
      <c r="T62" s="40"/>
      <c r="U62" s="40"/>
      <c r="V62" s="40"/>
      <c r="W62" s="39"/>
      <c r="X62" s="39"/>
      <c r="Y62" s="40"/>
      <c r="Z62" s="40"/>
      <c r="AA62" s="40"/>
      <c r="AB62" s="40"/>
      <c r="AC62" s="40"/>
      <c r="AD62" s="41"/>
      <c r="AE62" s="41"/>
      <c r="AF62" s="43"/>
      <c r="AG62" s="41"/>
      <c r="AH62" s="41"/>
      <c r="AI62" s="43"/>
      <c r="AJ62" s="44"/>
      <c r="AK62" s="44"/>
      <c r="AL62" s="44"/>
      <c r="AM62" s="44"/>
      <c r="AN62" s="44"/>
      <c r="AO62" s="44"/>
      <c r="AP62" s="44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40"/>
      <c r="P63" s="40"/>
      <c r="Q63" s="40"/>
      <c r="R63" s="40"/>
      <c r="S63" s="39"/>
      <c r="T63" s="40"/>
      <c r="U63" s="40"/>
      <c r="V63" s="40"/>
      <c r="W63" s="39"/>
      <c r="X63" s="39"/>
      <c r="Y63" s="40"/>
      <c r="Z63" s="39"/>
      <c r="AA63" s="40"/>
      <c r="AB63" s="40"/>
      <c r="AC63" s="40"/>
      <c r="AD63" s="41"/>
      <c r="AE63" s="41"/>
      <c r="AF63" s="43"/>
      <c r="AG63" s="41"/>
      <c r="AH63" s="41"/>
      <c r="AI63" s="43"/>
      <c r="AJ63" s="44"/>
      <c r="AK63" s="44"/>
      <c r="AL63" s="44"/>
      <c r="AM63" s="44"/>
      <c r="AN63" s="44"/>
      <c r="AO63" s="44"/>
      <c r="AP63" s="44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0"/>
      <c r="P64" s="40"/>
      <c r="Q64" s="40"/>
      <c r="R64" s="40"/>
      <c r="S64" s="39"/>
      <c r="T64" s="40"/>
      <c r="U64" s="40"/>
      <c r="V64" s="40"/>
      <c r="W64" s="39"/>
      <c r="X64" s="39"/>
      <c r="Y64" s="40"/>
      <c r="Z64" s="40"/>
      <c r="AA64" s="40"/>
      <c r="AB64" s="40"/>
      <c r="AC64" s="40"/>
      <c r="AD64" s="41"/>
      <c r="AE64" s="41"/>
      <c r="AF64" s="43"/>
      <c r="AG64" s="41"/>
      <c r="AH64" s="41"/>
      <c r="AI64" s="43"/>
      <c r="AJ64" s="44"/>
      <c r="AK64" s="44"/>
      <c r="AL64" s="44"/>
      <c r="AM64" s="44"/>
      <c r="AN64" s="44"/>
      <c r="AO64" s="44"/>
      <c r="AP64" s="44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37">
        <f>SUM(E66:E71)</f>
        <v>0</v>
      </c>
      <c r="F65" s="37">
        <f t="shared" ref="F65:AP65" si="5">SUM(F66:F71)</f>
        <v>0</v>
      </c>
      <c r="G65" s="37">
        <f t="shared" si="5"/>
        <v>0</v>
      </c>
      <c r="H65" s="37">
        <f t="shared" si="5"/>
        <v>0</v>
      </c>
      <c r="I65" s="37">
        <f t="shared" si="5"/>
        <v>0</v>
      </c>
      <c r="J65" s="37">
        <f t="shared" si="5"/>
        <v>0</v>
      </c>
      <c r="K65" s="37">
        <f t="shared" si="5"/>
        <v>0</v>
      </c>
      <c r="L65" s="37">
        <f t="shared" si="5"/>
        <v>0</v>
      </c>
      <c r="M65" s="37">
        <f t="shared" si="5"/>
        <v>0</v>
      </c>
      <c r="N65" s="37">
        <f t="shared" si="5"/>
        <v>0</v>
      </c>
      <c r="O65" s="37">
        <f t="shared" si="5"/>
        <v>0</v>
      </c>
      <c r="P65" s="37">
        <f t="shared" si="5"/>
        <v>0</v>
      </c>
      <c r="Q65" s="37">
        <f t="shared" si="5"/>
        <v>0</v>
      </c>
      <c r="R65" s="37">
        <f t="shared" si="5"/>
        <v>0</v>
      </c>
      <c r="S65" s="37">
        <f t="shared" si="5"/>
        <v>0</v>
      </c>
      <c r="T65" s="37">
        <f t="shared" si="5"/>
        <v>0</v>
      </c>
      <c r="U65" s="37">
        <f t="shared" si="5"/>
        <v>0</v>
      </c>
      <c r="V65" s="37">
        <f t="shared" si="5"/>
        <v>0</v>
      </c>
      <c r="W65" s="37">
        <f t="shared" si="5"/>
        <v>0</v>
      </c>
      <c r="X65" s="37">
        <f t="shared" si="5"/>
        <v>0</v>
      </c>
      <c r="Y65" s="37">
        <f t="shared" si="5"/>
        <v>0</v>
      </c>
      <c r="Z65" s="37">
        <f t="shared" si="5"/>
        <v>0</v>
      </c>
      <c r="AA65" s="37">
        <f t="shared" si="5"/>
        <v>0</v>
      </c>
      <c r="AB65" s="37">
        <f t="shared" si="5"/>
        <v>0</v>
      </c>
      <c r="AC65" s="37">
        <f t="shared" si="5"/>
        <v>0</v>
      </c>
      <c r="AD65" s="37">
        <f t="shared" si="5"/>
        <v>0</v>
      </c>
      <c r="AE65" s="37">
        <f t="shared" si="5"/>
        <v>0</v>
      </c>
      <c r="AF65" s="37">
        <f t="shared" si="5"/>
        <v>0</v>
      </c>
      <c r="AG65" s="37">
        <f t="shared" si="5"/>
        <v>0</v>
      </c>
      <c r="AH65" s="37">
        <f t="shared" si="5"/>
        <v>0</v>
      </c>
      <c r="AI65" s="37">
        <f t="shared" si="5"/>
        <v>0</v>
      </c>
      <c r="AJ65" s="37">
        <f t="shared" si="5"/>
        <v>0</v>
      </c>
      <c r="AK65" s="37">
        <f t="shared" si="5"/>
        <v>0</v>
      </c>
      <c r="AL65" s="37">
        <f t="shared" si="5"/>
        <v>0</v>
      </c>
      <c r="AM65" s="37">
        <f t="shared" si="5"/>
        <v>0</v>
      </c>
      <c r="AN65" s="37">
        <f t="shared" si="5"/>
        <v>0</v>
      </c>
      <c r="AO65" s="37">
        <f t="shared" si="5"/>
        <v>0</v>
      </c>
      <c r="AP65" s="37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40"/>
      <c r="P66" s="40"/>
      <c r="Q66" s="40"/>
      <c r="R66" s="40"/>
      <c r="S66" s="39"/>
      <c r="T66" s="40"/>
      <c r="U66" s="40"/>
      <c r="V66" s="40"/>
      <c r="W66" s="39"/>
      <c r="X66" s="39"/>
      <c r="Y66" s="40"/>
      <c r="Z66" s="39"/>
      <c r="AA66" s="40"/>
      <c r="AB66" s="40"/>
      <c r="AC66" s="40"/>
      <c r="AD66" s="41"/>
      <c r="AE66" s="41"/>
      <c r="AF66" s="43"/>
      <c r="AG66" s="41"/>
      <c r="AH66" s="41"/>
      <c r="AI66" s="43"/>
      <c r="AJ66" s="44"/>
      <c r="AK66" s="44"/>
      <c r="AL66" s="44"/>
      <c r="AM66" s="44"/>
      <c r="AN66" s="44"/>
      <c r="AO66" s="44"/>
      <c r="AP66" s="44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40"/>
      <c r="P67" s="40"/>
      <c r="Q67" s="40"/>
      <c r="R67" s="40"/>
      <c r="S67" s="39"/>
      <c r="T67" s="40"/>
      <c r="U67" s="40"/>
      <c r="V67" s="40"/>
      <c r="W67" s="39"/>
      <c r="X67" s="39"/>
      <c r="Y67" s="40"/>
      <c r="Z67" s="40"/>
      <c r="AA67" s="40"/>
      <c r="AB67" s="40"/>
      <c r="AC67" s="40"/>
      <c r="AD67" s="41"/>
      <c r="AE67" s="41"/>
      <c r="AF67" s="43"/>
      <c r="AG67" s="41"/>
      <c r="AH67" s="41"/>
      <c r="AI67" s="43"/>
      <c r="AJ67" s="44"/>
      <c r="AK67" s="44"/>
      <c r="AL67" s="44"/>
      <c r="AM67" s="44"/>
      <c r="AN67" s="44"/>
      <c r="AO67" s="44"/>
      <c r="AP67" s="44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0"/>
      <c r="P68" s="40"/>
      <c r="Q68" s="40"/>
      <c r="R68" s="40"/>
      <c r="S68" s="39"/>
      <c r="T68" s="40"/>
      <c r="U68" s="40"/>
      <c r="V68" s="40"/>
      <c r="W68" s="39"/>
      <c r="X68" s="39"/>
      <c r="Y68" s="40"/>
      <c r="Z68" s="39"/>
      <c r="AA68" s="40"/>
      <c r="AB68" s="40"/>
      <c r="AC68" s="40"/>
      <c r="AD68" s="41"/>
      <c r="AE68" s="41"/>
      <c r="AF68" s="43"/>
      <c r="AG68" s="41"/>
      <c r="AH68" s="41"/>
      <c r="AI68" s="43"/>
      <c r="AJ68" s="44"/>
      <c r="AK68" s="44"/>
      <c r="AL68" s="44"/>
      <c r="AM68" s="44"/>
      <c r="AN68" s="44"/>
      <c r="AO68" s="44"/>
      <c r="AP68" s="44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0"/>
      <c r="P69" s="39"/>
      <c r="Q69" s="40"/>
      <c r="R69" s="40"/>
      <c r="S69" s="40"/>
      <c r="T69" s="40"/>
      <c r="U69" s="40"/>
      <c r="V69" s="40"/>
      <c r="W69" s="39"/>
      <c r="X69" s="39"/>
      <c r="Y69" s="40"/>
      <c r="Z69" s="40"/>
      <c r="AA69" s="40"/>
      <c r="AB69" s="40"/>
      <c r="AC69" s="40"/>
      <c r="AD69" s="41"/>
      <c r="AE69" s="41"/>
      <c r="AF69" s="43"/>
      <c r="AG69" s="41"/>
      <c r="AH69" s="41"/>
      <c r="AI69" s="43"/>
      <c r="AJ69" s="44"/>
      <c r="AK69" s="44"/>
      <c r="AL69" s="44"/>
      <c r="AM69" s="44"/>
      <c r="AN69" s="44"/>
      <c r="AO69" s="44"/>
      <c r="AP69" s="44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40"/>
      <c r="P70" s="40"/>
      <c r="Q70" s="40"/>
      <c r="R70" s="40"/>
      <c r="S70" s="39"/>
      <c r="T70" s="40"/>
      <c r="U70" s="40"/>
      <c r="V70" s="40"/>
      <c r="W70" s="39"/>
      <c r="X70" s="39"/>
      <c r="Y70" s="40"/>
      <c r="Z70" s="39"/>
      <c r="AA70" s="40"/>
      <c r="AB70" s="40"/>
      <c r="AC70" s="40"/>
      <c r="AD70" s="41"/>
      <c r="AE70" s="41"/>
      <c r="AF70" s="43"/>
      <c r="AG70" s="41"/>
      <c r="AH70" s="41"/>
      <c r="AI70" s="43"/>
      <c r="AJ70" s="44"/>
      <c r="AK70" s="44"/>
      <c r="AL70" s="44"/>
      <c r="AM70" s="44"/>
      <c r="AN70" s="44"/>
      <c r="AO70" s="44"/>
      <c r="AP70" s="44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  <c r="P71" s="40"/>
      <c r="Q71" s="40"/>
      <c r="R71" s="40"/>
      <c r="S71" s="39"/>
      <c r="T71" s="40"/>
      <c r="U71" s="40"/>
      <c r="V71" s="40"/>
      <c r="W71" s="39"/>
      <c r="X71" s="39"/>
      <c r="Y71" s="40"/>
      <c r="Z71" s="40"/>
      <c r="AA71" s="40"/>
      <c r="AB71" s="40"/>
      <c r="AC71" s="40"/>
      <c r="AD71" s="41"/>
      <c r="AE71" s="41"/>
      <c r="AF71" s="41"/>
      <c r="AG71" s="41"/>
      <c r="AH71" s="41"/>
      <c r="AI71" s="43"/>
      <c r="AJ71" s="44"/>
      <c r="AK71" s="44"/>
      <c r="AL71" s="44"/>
      <c r="AM71" s="44"/>
      <c r="AN71" s="44"/>
      <c r="AO71" s="44"/>
      <c r="AP71" s="44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37">
        <f>SUM(E73:E79)</f>
        <v>0</v>
      </c>
      <c r="F72" s="37">
        <f t="shared" ref="F72:AP72" si="6">SUM(F73:F79)</f>
        <v>0</v>
      </c>
      <c r="G72" s="37">
        <f t="shared" si="6"/>
        <v>0</v>
      </c>
      <c r="H72" s="37">
        <f t="shared" si="6"/>
        <v>0</v>
      </c>
      <c r="I72" s="37">
        <f t="shared" si="6"/>
        <v>0</v>
      </c>
      <c r="J72" s="37">
        <f t="shared" si="6"/>
        <v>0</v>
      </c>
      <c r="K72" s="37">
        <f t="shared" si="6"/>
        <v>0</v>
      </c>
      <c r="L72" s="37">
        <f t="shared" si="6"/>
        <v>0</v>
      </c>
      <c r="M72" s="37">
        <f t="shared" si="6"/>
        <v>0</v>
      </c>
      <c r="N72" s="37">
        <f t="shared" si="6"/>
        <v>0</v>
      </c>
      <c r="O72" s="37">
        <f t="shared" si="6"/>
        <v>0</v>
      </c>
      <c r="P72" s="37">
        <f t="shared" si="6"/>
        <v>0</v>
      </c>
      <c r="Q72" s="37">
        <f t="shared" si="6"/>
        <v>0</v>
      </c>
      <c r="R72" s="37">
        <f t="shared" si="6"/>
        <v>0</v>
      </c>
      <c r="S72" s="37">
        <f t="shared" si="6"/>
        <v>0</v>
      </c>
      <c r="T72" s="37">
        <f t="shared" si="6"/>
        <v>0</v>
      </c>
      <c r="U72" s="37">
        <f t="shared" si="6"/>
        <v>0</v>
      </c>
      <c r="V72" s="37">
        <f t="shared" si="6"/>
        <v>0</v>
      </c>
      <c r="W72" s="37">
        <f t="shared" si="6"/>
        <v>0</v>
      </c>
      <c r="X72" s="37">
        <f t="shared" si="6"/>
        <v>0</v>
      </c>
      <c r="Y72" s="37">
        <f t="shared" si="6"/>
        <v>0</v>
      </c>
      <c r="Z72" s="37">
        <f t="shared" si="6"/>
        <v>0</v>
      </c>
      <c r="AA72" s="37">
        <f t="shared" si="6"/>
        <v>0</v>
      </c>
      <c r="AB72" s="37">
        <f t="shared" si="6"/>
        <v>0</v>
      </c>
      <c r="AC72" s="37">
        <f t="shared" si="6"/>
        <v>0</v>
      </c>
      <c r="AD72" s="37">
        <f t="shared" si="6"/>
        <v>0</v>
      </c>
      <c r="AE72" s="37">
        <f t="shared" si="6"/>
        <v>0</v>
      </c>
      <c r="AF72" s="37">
        <f t="shared" si="6"/>
        <v>0</v>
      </c>
      <c r="AG72" s="37">
        <f t="shared" si="6"/>
        <v>0</v>
      </c>
      <c r="AH72" s="37">
        <f t="shared" si="6"/>
        <v>0</v>
      </c>
      <c r="AI72" s="37">
        <f t="shared" si="6"/>
        <v>0</v>
      </c>
      <c r="AJ72" s="37">
        <f t="shared" si="6"/>
        <v>0</v>
      </c>
      <c r="AK72" s="37">
        <f t="shared" si="6"/>
        <v>0</v>
      </c>
      <c r="AL72" s="37">
        <f t="shared" si="6"/>
        <v>0</v>
      </c>
      <c r="AM72" s="37">
        <f t="shared" si="6"/>
        <v>0</v>
      </c>
      <c r="AN72" s="37">
        <f t="shared" si="6"/>
        <v>0</v>
      </c>
      <c r="AO72" s="37">
        <f t="shared" si="6"/>
        <v>0</v>
      </c>
      <c r="AP72" s="37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0"/>
      <c r="P73" s="40"/>
      <c r="Q73" s="40"/>
      <c r="R73" s="40"/>
      <c r="S73" s="39"/>
      <c r="T73" s="40"/>
      <c r="U73" s="40"/>
      <c r="V73" s="40"/>
      <c r="W73" s="39"/>
      <c r="X73" s="39"/>
      <c r="Y73" s="40"/>
      <c r="Z73" s="40"/>
      <c r="AA73" s="40"/>
      <c r="AB73" s="40"/>
      <c r="AC73" s="40"/>
      <c r="AD73" s="41"/>
      <c r="AE73" s="41"/>
      <c r="AF73" s="43"/>
      <c r="AG73" s="41"/>
      <c r="AH73" s="41"/>
      <c r="AI73" s="43"/>
      <c r="AJ73" s="44"/>
      <c r="AK73" s="44"/>
      <c r="AL73" s="44"/>
      <c r="AM73" s="44"/>
      <c r="AN73" s="44"/>
      <c r="AO73" s="44"/>
      <c r="AP73" s="44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40"/>
      <c r="P74" s="40"/>
      <c r="Q74" s="40"/>
      <c r="R74" s="40"/>
      <c r="S74" s="39"/>
      <c r="T74" s="40"/>
      <c r="U74" s="40"/>
      <c r="V74" s="40"/>
      <c r="W74" s="39"/>
      <c r="X74" s="39"/>
      <c r="Y74" s="40"/>
      <c r="Z74" s="40"/>
      <c r="AA74" s="40"/>
      <c r="AB74" s="40"/>
      <c r="AC74" s="40"/>
      <c r="AD74" s="41"/>
      <c r="AE74" s="41"/>
      <c r="AF74" s="43"/>
      <c r="AG74" s="41"/>
      <c r="AH74" s="41"/>
      <c r="AI74" s="43"/>
      <c r="AJ74" s="44"/>
      <c r="AK74" s="44"/>
      <c r="AL74" s="44"/>
      <c r="AM74" s="44"/>
      <c r="AN74" s="44"/>
      <c r="AO74" s="44"/>
      <c r="AP74" s="44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40"/>
      <c r="P75" s="39"/>
      <c r="Q75" s="40"/>
      <c r="R75" s="40"/>
      <c r="S75" s="40"/>
      <c r="T75" s="40"/>
      <c r="U75" s="40"/>
      <c r="V75" s="40"/>
      <c r="W75" s="39"/>
      <c r="X75" s="39"/>
      <c r="Y75" s="40"/>
      <c r="Z75" s="40"/>
      <c r="AA75" s="40"/>
      <c r="AB75" s="40"/>
      <c r="AC75" s="40"/>
      <c r="AD75" s="41"/>
      <c r="AE75" s="41"/>
      <c r="AF75" s="43"/>
      <c r="AG75" s="41"/>
      <c r="AH75" s="41"/>
      <c r="AI75" s="43"/>
      <c r="AJ75" s="44"/>
      <c r="AK75" s="44"/>
      <c r="AL75" s="44"/>
      <c r="AM75" s="44"/>
      <c r="AN75" s="44"/>
      <c r="AO75" s="44"/>
      <c r="AP75" s="44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40"/>
      <c r="P76" s="40"/>
      <c r="Q76" s="40"/>
      <c r="R76" s="40"/>
      <c r="S76" s="39"/>
      <c r="T76" s="40"/>
      <c r="U76" s="40"/>
      <c r="V76" s="40"/>
      <c r="W76" s="39"/>
      <c r="X76" s="39"/>
      <c r="Y76" s="40"/>
      <c r="Z76" s="40"/>
      <c r="AA76" s="40"/>
      <c r="AB76" s="40"/>
      <c r="AC76" s="40"/>
      <c r="AD76" s="41"/>
      <c r="AE76" s="41"/>
      <c r="AF76" s="43"/>
      <c r="AG76" s="41"/>
      <c r="AH76" s="41"/>
      <c r="AI76" s="43"/>
      <c r="AJ76" s="44"/>
      <c r="AK76" s="44"/>
      <c r="AL76" s="44"/>
      <c r="AM76" s="44"/>
      <c r="AN76" s="44"/>
      <c r="AO76" s="44"/>
      <c r="AP76" s="44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40"/>
      <c r="P77" s="40"/>
      <c r="Q77" s="40"/>
      <c r="R77" s="40"/>
      <c r="S77" s="39"/>
      <c r="T77" s="40"/>
      <c r="U77" s="40"/>
      <c r="V77" s="40"/>
      <c r="W77" s="39"/>
      <c r="X77" s="39"/>
      <c r="Y77" s="40"/>
      <c r="Z77" s="40"/>
      <c r="AA77" s="40"/>
      <c r="AB77" s="40"/>
      <c r="AC77" s="40"/>
      <c r="AD77" s="41"/>
      <c r="AE77" s="41"/>
      <c r="AF77" s="43"/>
      <c r="AG77" s="41"/>
      <c r="AH77" s="41"/>
      <c r="AI77" s="43"/>
      <c r="AJ77" s="44"/>
      <c r="AK77" s="44"/>
      <c r="AL77" s="44"/>
      <c r="AM77" s="44"/>
      <c r="AN77" s="44"/>
      <c r="AO77" s="44"/>
      <c r="AP77" s="44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40"/>
      <c r="P78" s="40"/>
      <c r="Q78" s="40"/>
      <c r="R78" s="40"/>
      <c r="S78" s="39"/>
      <c r="T78" s="40"/>
      <c r="U78" s="40"/>
      <c r="V78" s="40"/>
      <c r="W78" s="39"/>
      <c r="X78" s="39"/>
      <c r="Y78" s="40"/>
      <c r="Z78" s="40"/>
      <c r="AA78" s="40"/>
      <c r="AB78" s="40"/>
      <c r="AC78" s="40"/>
      <c r="AD78" s="41"/>
      <c r="AE78" s="41"/>
      <c r="AF78" s="43"/>
      <c r="AG78" s="41"/>
      <c r="AH78" s="41"/>
      <c r="AI78" s="43"/>
      <c r="AJ78" s="44"/>
      <c r="AK78" s="44"/>
      <c r="AL78" s="44"/>
      <c r="AM78" s="44"/>
      <c r="AN78" s="44"/>
      <c r="AO78" s="44"/>
      <c r="AP78" s="44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40"/>
      <c r="P79" s="40"/>
      <c r="Q79" s="40"/>
      <c r="R79" s="40"/>
      <c r="S79" s="39"/>
      <c r="T79" s="40"/>
      <c r="U79" s="40"/>
      <c r="V79" s="40"/>
      <c r="W79" s="39"/>
      <c r="X79" s="39"/>
      <c r="Y79" s="40"/>
      <c r="Z79" s="40"/>
      <c r="AA79" s="40"/>
      <c r="AB79" s="40"/>
      <c r="AC79" s="40"/>
      <c r="AD79" s="41"/>
      <c r="AE79" s="41"/>
      <c r="AF79" s="43"/>
      <c r="AG79" s="41"/>
      <c r="AH79" s="41"/>
      <c r="AI79" s="43"/>
      <c r="AJ79" s="44"/>
      <c r="AK79" s="44"/>
      <c r="AL79" s="44"/>
      <c r="AM79" s="44"/>
      <c r="AN79" s="44"/>
      <c r="AO79" s="44"/>
      <c r="AP79" s="44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37">
        <f>SUM(E81:E82)</f>
        <v>0</v>
      </c>
      <c r="F80" s="37">
        <f t="shared" ref="F80:AP80" si="7">SUM(F81:F82)</f>
        <v>0</v>
      </c>
      <c r="G80" s="37">
        <f t="shared" si="7"/>
        <v>0</v>
      </c>
      <c r="H80" s="37">
        <f t="shared" si="7"/>
        <v>0</v>
      </c>
      <c r="I80" s="37">
        <f t="shared" si="7"/>
        <v>0</v>
      </c>
      <c r="J80" s="37">
        <f t="shared" si="7"/>
        <v>0</v>
      </c>
      <c r="K80" s="37">
        <f t="shared" si="7"/>
        <v>0</v>
      </c>
      <c r="L80" s="37">
        <f t="shared" si="7"/>
        <v>0</v>
      </c>
      <c r="M80" s="37">
        <f t="shared" si="7"/>
        <v>0</v>
      </c>
      <c r="N80" s="37">
        <f t="shared" si="7"/>
        <v>0</v>
      </c>
      <c r="O80" s="37">
        <f t="shared" si="7"/>
        <v>0</v>
      </c>
      <c r="P80" s="37">
        <f t="shared" si="7"/>
        <v>0</v>
      </c>
      <c r="Q80" s="37">
        <f t="shared" si="7"/>
        <v>0</v>
      </c>
      <c r="R80" s="37">
        <f t="shared" si="7"/>
        <v>0</v>
      </c>
      <c r="S80" s="37">
        <f t="shared" si="7"/>
        <v>0</v>
      </c>
      <c r="T80" s="37">
        <f t="shared" si="7"/>
        <v>0</v>
      </c>
      <c r="U80" s="37">
        <f t="shared" si="7"/>
        <v>0</v>
      </c>
      <c r="V80" s="37">
        <f t="shared" si="7"/>
        <v>0</v>
      </c>
      <c r="W80" s="37">
        <f t="shared" si="7"/>
        <v>0</v>
      </c>
      <c r="X80" s="37">
        <f t="shared" si="7"/>
        <v>0</v>
      </c>
      <c r="Y80" s="37">
        <f t="shared" si="7"/>
        <v>0</v>
      </c>
      <c r="Z80" s="37">
        <f t="shared" si="7"/>
        <v>0</v>
      </c>
      <c r="AA80" s="37">
        <f t="shared" si="7"/>
        <v>0</v>
      </c>
      <c r="AB80" s="37">
        <f t="shared" si="7"/>
        <v>0</v>
      </c>
      <c r="AC80" s="37">
        <f t="shared" si="7"/>
        <v>0</v>
      </c>
      <c r="AD80" s="37">
        <f t="shared" si="7"/>
        <v>0</v>
      </c>
      <c r="AE80" s="37">
        <f t="shared" si="7"/>
        <v>0</v>
      </c>
      <c r="AF80" s="37">
        <f t="shared" si="7"/>
        <v>0</v>
      </c>
      <c r="AG80" s="37">
        <f t="shared" si="7"/>
        <v>0</v>
      </c>
      <c r="AH80" s="37">
        <f t="shared" si="7"/>
        <v>0</v>
      </c>
      <c r="AI80" s="37">
        <f t="shared" si="7"/>
        <v>0</v>
      </c>
      <c r="AJ80" s="37">
        <f t="shared" si="7"/>
        <v>0</v>
      </c>
      <c r="AK80" s="37">
        <f t="shared" si="7"/>
        <v>0</v>
      </c>
      <c r="AL80" s="37">
        <f t="shared" si="7"/>
        <v>0</v>
      </c>
      <c r="AM80" s="37">
        <f t="shared" si="7"/>
        <v>0</v>
      </c>
      <c r="AN80" s="37">
        <f t="shared" si="7"/>
        <v>0</v>
      </c>
      <c r="AO80" s="37">
        <f t="shared" si="7"/>
        <v>0</v>
      </c>
      <c r="AP80" s="37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0"/>
      <c r="P81" s="40"/>
      <c r="Q81" s="40"/>
      <c r="R81" s="40"/>
      <c r="S81" s="39"/>
      <c r="T81" s="40"/>
      <c r="U81" s="40"/>
      <c r="V81" s="40"/>
      <c r="W81" s="39"/>
      <c r="X81" s="39"/>
      <c r="Y81" s="40"/>
      <c r="Z81" s="40"/>
      <c r="AA81" s="40"/>
      <c r="AB81" s="40"/>
      <c r="AC81" s="40"/>
      <c r="AD81" s="41"/>
      <c r="AE81" s="41"/>
      <c r="AF81" s="41"/>
      <c r="AG81" s="41"/>
      <c r="AH81" s="41"/>
      <c r="AI81" s="41"/>
      <c r="AJ81" s="44"/>
      <c r="AK81" s="44"/>
      <c r="AL81" s="44"/>
      <c r="AM81" s="44"/>
      <c r="AN81" s="44"/>
      <c r="AO81" s="44"/>
      <c r="AP81" s="44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40"/>
      <c r="P82" s="40"/>
      <c r="Q82" s="40"/>
      <c r="R82" s="40"/>
      <c r="S82" s="39"/>
      <c r="T82" s="40"/>
      <c r="U82" s="40"/>
      <c r="V82" s="40"/>
      <c r="W82" s="39"/>
      <c r="X82" s="39"/>
      <c r="Y82" s="40"/>
      <c r="Z82" s="40"/>
      <c r="AA82" s="40"/>
      <c r="AB82" s="40"/>
      <c r="AC82" s="40"/>
      <c r="AD82" s="41"/>
      <c r="AE82" s="41"/>
      <c r="AF82" s="41"/>
      <c r="AG82" s="41"/>
      <c r="AH82" s="41"/>
      <c r="AI82" s="41"/>
      <c r="AJ82" s="44"/>
      <c r="AK82" s="44"/>
      <c r="AL82" s="44"/>
      <c r="AM82" s="44"/>
      <c r="AN82" s="44"/>
      <c r="AO82" s="44"/>
      <c r="AP82" s="44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37">
        <f>SUM(E84:E104)</f>
        <v>2</v>
      </c>
      <c r="F83" s="37">
        <f t="shared" ref="F83:AP83" si="8">SUM(F84:F104)</f>
        <v>2</v>
      </c>
      <c r="G83" s="37">
        <f t="shared" si="8"/>
        <v>0</v>
      </c>
      <c r="H83" s="37">
        <f t="shared" si="8"/>
        <v>0</v>
      </c>
      <c r="I83" s="37">
        <f t="shared" si="8"/>
        <v>0</v>
      </c>
      <c r="J83" s="37">
        <f t="shared" si="8"/>
        <v>0</v>
      </c>
      <c r="K83" s="37">
        <f t="shared" si="8"/>
        <v>0</v>
      </c>
      <c r="L83" s="37">
        <f t="shared" si="8"/>
        <v>0</v>
      </c>
      <c r="M83" s="37">
        <f t="shared" si="8"/>
        <v>0</v>
      </c>
      <c r="N83" s="37">
        <f t="shared" si="8"/>
        <v>0</v>
      </c>
      <c r="O83" s="37">
        <f t="shared" si="8"/>
        <v>0</v>
      </c>
      <c r="P83" s="37">
        <f t="shared" si="8"/>
        <v>0</v>
      </c>
      <c r="Q83" s="37">
        <f t="shared" si="8"/>
        <v>0</v>
      </c>
      <c r="R83" s="37">
        <f t="shared" si="8"/>
        <v>0</v>
      </c>
      <c r="S83" s="37">
        <f t="shared" si="8"/>
        <v>0</v>
      </c>
      <c r="T83" s="37">
        <f t="shared" si="8"/>
        <v>0</v>
      </c>
      <c r="U83" s="37">
        <f t="shared" si="8"/>
        <v>0</v>
      </c>
      <c r="V83" s="37">
        <f t="shared" si="8"/>
        <v>0</v>
      </c>
      <c r="W83" s="37">
        <f t="shared" si="8"/>
        <v>0</v>
      </c>
      <c r="X83" s="37">
        <f t="shared" si="8"/>
        <v>0</v>
      </c>
      <c r="Y83" s="37">
        <f t="shared" si="8"/>
        <v>0</v>
      </c>
      <c r="Z83" s="37">
        <f t="shared" si="8"/>
        <v>0</v>
      </c>
      <c r="AA83" s="37">
        <f t="shared" si="8"/>
        <v>0</v>
      </c>
      <c r="AB83" s="37">
        <f t="shared" si="8"/>
        <v>0</v>
      </c>
      <c r="AC83" s="37">
        <f t="shared" si="8"/>
        <v>2</v>
      </c>
      <c r="AD83" s="37">
        <f t="shared" si="8"/>
        <v>2</v>
      </c>
      <c r="AE83" s="37">
        <f t="shared" si="8"/>
        <v>0</v>
      </c>
      <c r="AF83" s="37">
        <f t="shared" si="8"/>
        <v>0</v>
      </c>
      <c r="AG83" s="37">
        <f t="shared" si="8"/>
        <v>0</v>
      </c>
      <c r="AH83" s="37">
        <f t="shared" si="8"/>
        <v>0</v>
      </c>
      <c r="AI83" s="37">
        <f t="shared" si="8"/>
        <v>0</v>
      </c>
      <c r="AJ83" s="37">
        <f t="shared" si="8"/>
        <v>0</v>
      </c>
      <c r="AK83" s="37">
        <f t="shared" si="8"/>
        <v>0</v>
      </c>
      <c r="AL83" s="37">
        <f t="shared" si="8"/>
        <v>0</v>
      </c>
      <c r="AM83" s="37">
        <f t="shared" si="8"/>
        <v>0</v>
      </c>
      <c r="AN83" s="37">
        <f t="shared" si="8"/>
        <v>0</v>
      </c>
      <c r="AO83" s="37">
        <f t="shared" si="8"/>
        <v>0</v>
      </c>
      <c r="AP83" s="37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40"/>
      <c r="P84" s="40"/>
      <c r="Q84" s="40"/>
      <c r="R84" s="40"/>
      <c r="S84" s="39"/>
      <c r="T84" s="40"/>
      <c r="U84" s="40"/>
      <c r="V84" s="40"/>
      <c r="W84" s="39"/>
      <c r="X84" s="39"/>
      <c r="Y84" s="40"/>
      <c r="Z84" s="40"/>
      <c r="AA84" s="40"/>
      <c r="AB84" s="40"/>
      <c r="AC84" s="39"/>
      <c r="AD84" s="39"/>
      <c r="AE84" s="41"/>
      <c r="AF84" s="43"/>
      <c r="AG84" s="41"/>
      <c r="AH84" s="41"/>
      <c r="AI84" s="43"/>
      <c r="AJ84" s="44"/>
      <c r="AK84" s="44"/>
      <c r="AL84" s="44"/>
      <c r="AM84" s="44"/>
      <c r="AN84" s="44"/>
      <c r="AO84" s="44"/>
      <c r="AP84" s="44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39">
        <v>2</v>
      </c>
      <c r="F85" s="39">
        <v>2</v>
      </c>
      <c r="G85" s="39"/>
      <c r="H85" s="39"/>
      <c r="I85" s="39"/>
      <c r="J85" s="39"/>
      <c r="K85" s="39"/>
      <c r="L85" s="39"/>
      <c r="M85" s="39"/>
      <c r="N85" s="39"/>
      <c r="O85" s="40"/>
      <c r="P85" s="40"/>
      <c r="Q85" s="40"/>
      <c r="R85" s="40"/>
      <c r="S85" s="39"/>
      <c r="T85" s="40"/>
      <c r="U85" s="40"/>
      <c r="V85" s="40"/>
      <c r="W85" s="39"/>
      <c r="X85" s="39"/>
      <c r="Y85" s="40"/>
      <c r="Z85" s="40"/>
      <c r="AA85" s="40"/>
      <c r="AB85" s="40"/>
      <c r="AC85" s="39">
        <v>2</v>
      </c>
      <c r="AD85" s="39">
        <v>2</v>
      </c>
      <c r="AE85" s="41"/>
      <c r="AF85" s="43"/>
      <c r="AG85" s="41"/>
      <c r="AH85" s="41"/>
      <c r="AI85" s="43"/>
      <c r="AJ85" s="44"/>
      <c r="AK85" s="44"/>
      <c r="AL85" s="44"/>
      <c r="AM85" s="44"/>
      <c r="AN85" s="44"/>
      <c r="AO85" s="44"/>
      <c r="AP85" s="44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40"/>
      <c r="P86" s="40"/>
      <c r="Q86" s="40"/>
      <c r="R86" s="40"/>
      <c r="S86" s="39"/>
      <c r="T86" s="40"/>
      <c r="U86" s="40"/>
      <c r="V86" s="40"/>
      <c r="W86" s="39"/>
      <c r="X86" s="39"/>
      <c r="Y86" s="40"/>
      <c r="Z86" s="40"/>
      <c r="AA86" s="40"/>
      <c r="AB86" s="40"/>
      <c r="AC86" s="39"/>
      <c r="AD86" s="39"/>
      <c r="AE86" s="41"/>
      <c r="AF86" s="43"/>
      <c r="AG86" s="41"/>
      <c r="AH86" s="41"/>
      <c r="AI86" s="43"/>
      <c r="AJ86" s="44"/>
      <c r="AK86" s="44"/>
      <c r="AL86" s="44"/>
      <c r="AM86" s="44"/>
      <c r="AN86" s="44"/>
      <c r="AO86" s="44"/>
      <c r="AP86" s="44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40"/>
      <c r="P87" s="40"/>
      <c r="Q87" s="40"/>
      <c r="R87" s="40"/>
      <c r="S87" s="39"/>
      <c r="T87" s="40"/>
      <c r="U87" s="40"/>
      <c r="V87" s="40"/>
      <c r="W87" s="39"/>
      <c r="X87" s="39"/>
      <c r="Y87" s="40"/>
      <c r="Z87" s="40"/>
      <c r="AA87" s="40"/>
      <c r="AB87" s="40"/>
      <c r="AC87" s="39"/>
      <c r="AD87" s="39"/>
      <c r="AE87" s="41"/>
      <c r="AF87" s="43"/>
      <c r="AG87" s="41"/>
      <c r="AH87" s="41"/>
      <c r="AI87" s="43"/>
      <c r="AJ87" s="44"/>
      <c r="AK87" s="44"/>
      <c r="AL87" s="44"/>
      <c r="AM87" s="44"/>
      <c r="AN87" s="44"/>
      <c r="AO87" s="44"/>
      <c r="AP87" s="44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40"/>
      <c r="P88" s="40"/>
      <c r="Q88" s="40"/>
      <c r="R88" s="40"/>
      <c r="S88" s="39"/>
      <c r="T88" s="40"/>
      <c r="U88" s="40"/>
      <c r="V88" s="40"/>
      <c r="W88" s="39"/>
      <c r="X88" s="39"/>
      <c r="Y88" s="40"/>
      <c r="Z88" s="40"/>
      <c r="AA88" s="40"/>
      <c r="AB88" s="40"/>
      <c r="AC88" s="39"/>
      <c r="AD88" s="39"/>
      <c r="AE88" s="41"/>
      <c r="AF88" s="43"/>
      <c r="AG88" s="41"/>
      <c r="AH88" s="41"/>
      <c r="AI88" s="43"/>
      <c r="AJ88" s="44"/>
      <c r="AK88" s="44"/>
      <c r="AL88" s="44"/>
      <c r="AM88" s="44"/>
      <c r="AN88" s="44"/>
      <c r="AO88" s="44"/>
      <c r="AP88" s="44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40"/>
      <c r="P89" s="40"/>
      <c r="Q89" s="40"/>
      <c r="R89" s="40"/>
      <c r="S89" s="39"/>
      <c r="T89" s="40"/>
      <c r="U89" s="40"/>
      <c r="V89" s="40"/>
      <c r="W89" s="39"/>
      <c r="X89" s="39"/>
      <c r="Y89" s="40"/>
      <c r="Z89" s="40"/>
      <c r="AA89" s="40"/>
      <c r="AB89" s="40"/>
      <c r="AC89" s="39"/>
      <c r="AD89" s="39"/>
      <c r="AE89" s="41"/>
      <c r="AF89" s="43"/>
      <c r="AG89" s="41"/>
      <c r="AH89" s="41"/>
      <c r="AI89" s="43"/>
      <c r="AJ89" s="44"/>
      <c r="AK89" s="44"/>
      <c r="AL89" s="44"/>
      <c r="AM89" s="44"/>
      <c r="AN89" s="44"/>
      <c r="AO89" s="44"/>
      <c r="AP89" s="44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40"/>
      <c r="P90" s="40"/>
      <c r="Q90" s="40"/>
      <c r="R90" s="40"/>
      <c r="S90" s="39"/>
      <c r="T90" s="40"/>
      <c r="U90" s="40"/>
      <c r="V90" s="40"/>
      <c r="W90" s="39"/>
      <c r="X90" s="39"/>
      <c r="Y90" s="40"/>
      <c r="Z90" s="40"/>
      <c r="AA90" s="40"/>
      <c r="AB90" s="40"/>
      <c r="AC90" s="39"/>
      <c r="AD90" s="39"/>
      <c r="AE90" s="41"/>
      <c r="AF90" s="43"/>
      <c r="AG90" s="41"/>
      <c r="AH90" s="41"/>
      <c r="AI90" s="43"/>
      <c r="AJ90" s="44"/>
      <c r="AK90" s="44"/>
      <c r="AL90" s="44"/>
      <c r="AM90" s="44"/>
      <c r="AN90" s="44"/>
      <c r="AO90" s="44"/>
      <c r="AP90" s="44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40"/>
      <c r="P91" s="40"/>
      <c r="Q91" s="40"/>
      <c r="R91" s="40"/>
      <c r="S91" s="39"/>
      <c r="T91" s="40"/>
      <c r="U91" s="40"/>
      <c r="V91" s="40"/>
      <c r="W91" s="39"/>
      <c r="X91" s="39"/>
      <c r="Y91" s="40"/>
      <c r="Z91" s="40"/>
      <c r="AA91" s="40"/>
      <c r="AB91" s="40"/>
      <c r="AC91" s="39"/>
      <c r="AD91" s="39"/>
      <c r="AE91" s="41"/>
      <c r="AF91" s="43"/>
      <c r="AG91" s="41"/>
      <c r="AH91" s="41"/>
      <c r="AI91" s="43"/>
      <c r="AJ91" s="44"/>
      <c r="AK91" s="44"/>
      <c r="AL91" s="44"/>
      <c r="AM91" s="44"/>
      <c r="AN91" s="44"/>
      <c r="AO91" s="44"/>
      <c r="AP91" s="44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40"/>
      <c r="P92" s="40"/>
      <c r="Q92" s="40"/>
      <c r="R92" s="40"/>
      <c r="S92" s="39"/>
      <c r="T92" s="40"/>
      <c r="U92" s="40"/>
      <c r="V92" s="40"/>
      <c r="W92" s="39"/>
      <c r="X92" s="39"/>
      <c r="Y92" s="40"/>
      <c r="Z92" s="40"/>
      <c r="AA92" s="40"/>
      <c r="AB92" s="40"/>
      <c r="AC92" s="39"/>
      <c r="AD92" s="39"/>
      <c r="AE92" s="41"/>
      <c r="AF92" s="43"/>
      <c r="AG92" s="41"/>
      <c r="AH92" s="41"/>
      <c r="AI92" s="43"/>
      <c r="AJ92" s="44"/>
      <c r="AK92" s="44"/>
      <c r="AL92" s="44"/>
      <c r="AM92" s="44"/>
      <c r="AN92" s="44"/>
      <c r="AO92" s="44"/>
      <c r="AP92" s="44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40"/>
      <c r="P93" s="40"/>
      <c r="Q93" s="40"/>
      <c r="R93" s="40"/>
      <c r="S93" s="39"/>
      <c r="T93" s="40"/>
      <c r="U93" s="40"/>
      <c r="V93" s="40"/>
      <c r="W93" s="39"/>
      <c r="X93" s="39"/>
      <c r="Y93" s="40"/>
      <c r="Z93" s="40"/>
      <c r="AA93" s="40"/>
      <c r="AB93" s="40"/>
      <c r="AC93" s="39"/>
      <c r="AD93" s="39"/>
      <c r="AE93" s="41"/>
      <c r="AF93" s="43"/>
      <c r="AG93" s="41"/>
      <c r="AH93" s="41"/>
      <c r="AI93" s="43"/>
      <c r="AJ93" s="44"/>
      <c r="AK93" s="44"/>
      <c r="AL93" s="44"/>
      <c r="AM93" s="44"/>
      <c r="AN93" s="44"/>
      <c r="AO93" s="44"/>
      <c r="AP93" s="44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40"/>
      <c r="P94" s="40"/>
      <c r="Q94" s="40"/>
      <c r="R94" s="40"/>
      <c r="S94" s="39"/>
      <c r="T94" s="40"/>
      <c r="U94" s="40"/>
      <c r="V94" s="40"/>
      <c r="W94" s="39"/>
      <c r="X94" s="39"/>
      <c r="Y94" s="40"/>
      <c r="Z94" s="40"/>
      <c r="AA94" s="40"/>
      <c r="AB94" s="40"/>
      <c r="AC94" s="39"/>
      <c r="AD94" s="39"/>
      <c r="AE94" s="41"/>
      <c r="AF94" s="43"/>
      <c r="AG94" s="41"/>
      <c r="AH94" s="41"/>
      <c r="AI94" s="43"/>
      <c r="AJ94" s="44"/>
      <c r="AK94" s="44"/>
      <c r="AL94" s="44"/>
      <c r="AM94" s="44"/>
      <c r="AN94" s="44"/>
      <c r="AO94" s="44"/>
      <c r="AP94" s="44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40"/>
      <c r="Q95" s="40"/>
      <c r="R95" s="40"/>
      <c r="S95" s="40"/>
      <c r="T95" s="39"/>
      <c r="U95" s="40"/>
      <c r="V95" s="40"/>
      <c r="W95" s="40"/>
      <c r="X95" s="39"/>
      <c r="Y95" s="39"/>
      <c r="Z95" s="40"/>
      <c r="AA95" s="40"/>
      <c r="AB95" s="40"/>
      <c r="AC95" s="39"/>
      <c r="AD95" s="39"/>
      <c r="AE95" s="41"/>
      <c r="AF95" s="43"/>
      <c r="AG95" s="41"/>
      <c r="AH95" s="41"/>
      <c r="AI95" s="43"/>
      <c r="AJ95" s="44"/>
      <c r="AK95" s="44"/>
      <c r="AL95" s="44"/>
      <c r="AM95" s="44"/>
      <c r="AN95" s="44"/>
      <c r="AO95" s="44"/>
      <c r="AP95" s="44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40"/>
      <c r="P96" s="40"/>
      <c r="Q96" s="40"/>
      <c r="R96" s="40"/>
      <c r="S96" s="39"/>
      <c r="T96" s="40"/>
      <c r="U96" s="40"/>
      <c r="V96" s="40"/>
      <c r="W96" s="39"/>
      <c r="X96" s="39"/>
      <c r="Y96" s="40"/>
      <c r="Z96" s="40"/>
      <c r="AA96" s="40"/>
      <c r="AB96" s="40"/>
      <c r="AC96" s="39"/>
      <c r="AD96" s="39"/>
      <c r="AE96" s="41"/>
      <c r="AF96" s="43"/>
      <c r="AG96" s="41"/>
      <c r="AH96" s="41"/>
      <c r="AI96" s="43"/>
      <c r="AJ96" s="44"/>
      <c r="AK96" s="44"/>
      <c r="AL96" s="44"/>
      <c r="AM96" s="44"/>
      <c r="AN96" s="44"/>
      <c r="AO96" s="44"/>
      <c r="AP96" s="44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40"/>
      <c r="P97" s="40"/>
      <c r="Q97" s="40"/>
      <c r="R97" s="39"/>
      <c r="S97" s="39"/>
      <c r="T97" s="40"/>
      <c r="U97" s="40"/>
      <c r="V97" s="40"/>
      <c r="W97" s="39"/>
      <c r="X97" s="39"/>
      <c r="Y97" s="40"/>
      <c r="Z97" s="40"/>
      <c r="AA97" s="40"/>
      <c r="AB97" s="40"/>
      <c r="AC97" s="39"/>
      <c r="AD97" s="39"/>
      <c r="AE97" s="41"/>
      <c r="AF97" s="43"/>
      <c r="AG97" s="41"/>
      <c r="AH97" s="41"/>
      <c r="AI97" s="43"/>
      <c r="AJ97" s="44"/>
      <c r="AK97" s="44"/>
      <c r="AL97" s="44"/>
      <c r="AM97" s="44"/>
      <c r="AN97" s="44"/>
      <c r="AO97" s="44"/>
      <c r="AP97" s="44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40"/>
      <c r="Q98" s="40"/>
      <c r="R98" s="40"/>
      <c r="S98" s="40"/>
      <c r="T98" s="39"/>
      <c r="U98" s="40"/>
      <c r="V98" s="40"/>
      <c r="W98" s="40"/>
      <c r="X98" s="39"/>
      <c r="Y98" s="39"/>
      <c r="Z98" s="40"/>
      <c r="AA98" s="40"/>
      <c r="AB98" s="40"/>
      <c r="AC98" s="39"/>
      <c r="AD98" s="39"/>
      <c r="AE98" s="41"/>
      <c r="AF98" s="43"/>
      <c r="AG98" s="41"/>
      <c r="AH98" s="41"/>
      <c r="AI98" s="43"/>
      <c r="AJ98" s="44"/>
      <c r="AK98" s="44"/>
      <c r="AL98" s="44"/>
      <c r="AM98" s="44"/>
      <c r="AN98" s="44"/>
      <c r="AO98" s="44"/>
      <c r="AP98" s="44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40"/>
      <c r="P99" s="40"/>
      <c r="Q99" s="40"/>
      <c r="R99" s="40"/>
      <c r="S99" s="39"/>
      <c r="T99" s="40"/>
      <c r="U99" s="40"/>
      <c r="V99" s="40"/>
      <c r="W99" s="39"/>
      <c r="X99" s="39"/>
      <c r="Y99" s="40"/>
      <c r="Z99" s="40"/>
      <c r="AA99" s="40"/>
      <c r="AB99" s="40"/>
      <c r="AC99" s="39"/>
      <c r="AD99" s="39"/>
      <c r="AE99" s="41"/>
      <c r="AF99" s="43"/>
      <c r="AG99" s="41"/>
      <c r="AH99" s="41"/>
      <c r="AI99" s="43"/>
      <c r="AJ99" s="44"/>
      <c r="AK99" s="44"/>
      <c r="AL99" s="44"/>
      <c r="AM99" s="44"/>
      <c r="AN99" s="44"/>
      <c r="AO99" s="44"/>
      <c r="AP99" s="44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40"/>
      <c r="Q100" s="40"/>
      <c r="R100" s="40"/>
      <c r="S100" s="40"/>
      <c r="T100" s="39"/>
      <c r="U100" s="40"/>
      <c r="V100" s="40"/>
      <c r="W100" s="40"/>
      <c r="X100" s="39"/>
      <c r="Y100" s="39"/>
      <c r="Z100" s="40"/>
      <c r="AA100" s="40"/>
      <c r="AB100" s="40"/>
      <c r="AC100" s="39"/>
      <c r="AD100" s="39"/>
      <c r="AE100" s="41"/>
      <c r="AF100" s="43"/>
      <c r="AG100" s="41"/>
      <c r="AH100" s="41"/>
      <c r="AI100" s="43"/>
      <c r="AJ100" s="44"/>
      <c r="AK100" s="44"/>
      <c r="AL100" s="44"/>
      <c r="AM100" s="44"/>
      <c r="AN100" s="44"/>
      <c r="AO100" s="44"/>
      <c r="AP100" s="44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40"/>
      <c r="Q101" s="40"/>
      <c r="R101" s="40"/>
      <c r="S101" s="40"/>
      <c r="T101" s="39"/>
      <c r="U101" s="40"/>
      <c r="V101" s="40"/>
      <c r="W101" s="40"/>
      <c r="X101" s="39"/>
      <c r="Y101" s="39"/>
      <c r="Z101" s="40"/>
      <c r="AA101" s="40"/>
      <c r="AB101" s="40"/>
      <c r="AC101" s="39"/>
      <c r="AD101" s="39"/>
      <c r="AE101" s="41"/>
      <c r="AF101" s="43"/>
      <c r="AG101" s="41"/>
      <c r="AH101" s="41"/>
      <c r="AI101" s="43"/>
      <c r="AJ101" s="44"/>
      <c r="AK101" s="44"/>
      <c r="AL101" s="44"/>
      <c r="AM101" s="44"/>
      <c r="AN101" s="44"/>
      <c r="AO101" s="44"/>
      <c r="AP101" s="44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40"/>
      <c r="P102" s="40"/>
      <c r="Q102" s="40"/>
      <c r="R102" s="40"/>
      <c r="S102" s="39"/>
      <c r="T102" s="40"/>
      <c r="U102" s="40"/>
      <c r="V102" s="40"/>
      <c r="W102" s="39"/>
      <c r="X102" s="39"/>
      <c r="Y102" s="40"/>
      <c r="Z102" s="40"/>
      <c r="AA102" s="40"/>
      <c r="AB102" s="40"/>
      <c r="AC102" s="39"/>
      <c r="AD102" s="39"/>
      <c r="AE102" s="41"/>
      <c r="AF102" s="43"/>
      <c r="AG102" s="41"/>
      <c r="AH102" s="41"/>
      <c r="AI102" s="43"/>
      <c r="AJ102" s="44"/>
      <c r="AK102" s="44"/>
      <c r="AL102" s="44"/>
      <c r="AM102" s="44"/>
      <c r="AN102" s="44"/>
      <c r="AO102" s="44"/>
      <c r="AP102" s="44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0"/>
      <c r="P103" s="40"/>
      <c r="Q103" s="40"/>
      <c r="R103" s="40"/>
      <c r="S103" s="39"/>
      <c r="T103" s="40"/>
      <c r="U103" s="40"/>
      <c r="V103" s="40"/>
      <c r="W103" s="39"/>
      <c r="X103" s="39"/>
      <c r="Y103" s="40"/>
      <c r="Z103" s="40"/>
      <c r="AA103" s="40"/>
      <c r="AB103" s="40"/>
      <c r="AC103" s="39"/>
      <c r="AD103" s="39"/>
      <c r="AE103" s="41"/>
      <c r="AF103" s="43"/>
      <c r="AG103" s="41"/>
      <c r="AH103" s="41"/>
      <c r="AI103" s="43"/>
      <c r="AJ103" s="44"/>
      <c r="AK103" s="44"/>
      <c r="AL103" s="44"/>
      <c r="AM103" s="44"/>
      <c r="AN103" s="44"/>
      <c r="AO103" s="44"/>
      <c r="AP103" s="44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40"/>
      <c r="P104" s="40"/>
      <c r="Q104" s="40"/>
      <c r="R104" s="40"/>
      <c r="S104" s="39"/>
      <c r="T104" s="40"/>
      <c r="U104" s="40"/>
      <c r="V104" s="40"/>
      <c r="W104" s="39"/>
      <c r="X104" s="39"/>
      <c r="Y104" s="40"/>
      <c r="Z104" s="40"/>
      <c r="AA104" s="40"/>
      <c r="AB104" s="40"/>
      <c r="AC104" s="39"/>
      <c r="AD104" s="39"/>
      <c r="AE104" s="41"/>
      <c r="AF104" s="43"/>
      <c r="AG104" s="41"/>
      <c r="AH104" s="41"/>
      <c r="AI104" s="43"/>
      <c r="AJ104" s="44"/>
      <c r="AK104" s="44"/>
      <c r="AL104" s="44"/>
      <c r="AM104" s="44"/>
      <c r="AN104" s="44"/>
      <c r="AO104" s="44"/>
      <c r="AP104" s="44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37">
        <f>SUM(E106:E109)</f>
        <v>0</v>
      </c>
      <c r="F105" s="37">
        <f t="shared" ref="F105:AP105" si="9">SUM(F106:F109)</f>
        <v>0</v>
      </c>
      <c r="G105" s="37">
        <f t="shared" si="9"/>
        <v>0</v>
      </c>
      <c r="H105" s="37">
        <f t="shared" si="9"/>
        <v>0</v>
      </c>
      <c r="I105" s="37">
        <f t="shared" si="9"/>
        <v>0</v>
      </c>
      <c r="J105" s="37">
        <f t="shared" si="9"/>
        <v>0</v>
      </c>
      <c r="K105" s="37">
        <f t="shared" si="9"/>
        <v>0</v>
      </c>
      <c r="L105" s="37">
        <f t="shared" si="9"/>
        <v>0</v>
      </c>
      <c r="M105" s="37">
        <f t="shared" si="9"/>
        <v>0</v>
      </c>
      <c r="N105" s="37">
        <f t="shared" si="9"/>
        <v>0</v>
      </c>
      <c r="O105" s="37">
        <f t="shared" si="9"/>
        <v>0</v>
      </c>
      <c r="P105" s="37">
        <f t="shared" si="9"/>
        <v>0</v>
      </c>
      <c r="Q105" s="37">
        <f t="shared" si="9"/>
        <v>0</v>
      </c>
      <c r="R105" s="37">
        <f t="shared" si="9"/>
        <v>0</v>
      </c>
      <c r="S105" s="37">
        <f t="shared" si="9"/>
        <v>0</v>
      </c>
      <c r="T105" s="37">
        <f t="shared" si="9"/>
        <v>0</v>
      </c>
      <c r="U105" s="37">
        <f t="shared" si="9"/>
        <v>0</v>
      </c>
      <c r="V105" s="37">
        <f t="shared" si="9"/>
        <v>0</v>
      </c>
      <c r="W105" s="37">
        <f t="shared" si="9"/>
        <v>0</v>
      </c>
      <c r="X105" s="37">
        <f t="shared" si="9"/>
        <v>0</v>
      </c>
      <c r="Y105" s="37">
        <f t="shared" si="9"/>
        <v>0</v>
      </c>
      <c r="Z105" s="37">
        <f t="shared" si="9"/>
        <v>0</v>
      </c>
      <c r="AA105" s="37">
        <f t="shared" si="9"/>
        <v>0</v>
      </c>
      <c r="AB105" s="37">
        <f t="shared" si="9"/>
        <v>0</v>
      </c>
      <c r="AC105" s="37">
        <f t="shared" si="9"/>
        <v>0</v>
      </c>
      <c r="AD105" s="37">
        <f t="shared" si="9"/>
        <v>0</v>
      </c>
      <c r="AE105" s="37">
        <f t="shared" si="9"/>
        <v>0</v>
      </c>
      <c r="AF105" s="37">
        <f t="shared" si="9"/>
        <v>0</v>
      </c>
      <c r="AG105" s="37">
        <f t="shared" si="9"/>
        <v>0</v>
      </c>
      <c r="AH105" s="37">
        <f t="shared" si="9"/>
        <v>0</v>
      </c>
      <c r="AI105" s="37">
        <f t="shared" si="9"/>
        <v>0</v>
      </c>
      <c r="AJ105" s="37">
        <f t="shared" si="9"/>
        <v>0</v>
      </c>
      <c r="AK105" s="37">
        <f t="shared" si="9"/>
        <v>0</v>
      </c>
      <c r="AL105" s="37">
        <f t="shared" si="9"/>
        <v>0</v>
      </c>
      <c r="AM105" s="37">
        <f t="shared" si="9"/>
        <v>0</v>
      </c>
      <c r="AN105" s="37">
        <f t="shared" si="9"/>
        <v>0</v>
      </c>
      <c r="AO105" s="37">
        <f t="shared" si="9"/>
        <v>0</v>
      </c>
      <c r="AP105" s="37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40"/>
      <c r="Q106" s="40"/>
      <c r="R106" s="40"/>
      <c r="S106" s="40"/>
      <c r="T106" s="39"/>
      <c r="U106" s="40"/>
      <c r="V106" s="40"/>
      <c r="W106" s="40"/>
      <c r="X106" s="39"/>
      <c r="Y106" s="39"/>
      <c r="Z106" s="40"/>
      <c r="AA106" s="40"/>
      <c r="AB106" s="40"/>
      <c r="AC106" s="40"/>
      <c r="AD106" s="41"/>
      <c r="AE106" s="41"/>
      <c r="AF106" s="41"/>
      <c r="AG106" s="41"/>
      <c r="AH106" s="41"/>
      <c r="AI106" s="43"/>
      <c r="AJ106" s="44"/>
      <c r="AK106" s="44"/>
      <c r="AL106" s="44"/>
      <c r="AM106" s="44"/>
      <c r="AN106" s="44"/>
      <c r="AO106" s="44"/>
      <c r="AP106" s="44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40"/>
      <c r="Q107" s="40"/>
      <c r="R107" s="40"/>
      <c r="S107" s="40"/>
      <c r="T107" s="39"/>
      <c r="U107" s="40"/>
      <c r="V107" s="40"/>
      <c r="W107" s="40"/>
      <c r="X107" s="39"/>
      <c r="Y107" s="39"/>
      <c r="Z107" s="40"/>
      <c r="AA107" s="40"/>
      <c r="AB107" s="40"/>
      <c r="AC107" s="40"/>
      <c r="AD107" s="41"/>
      <c r="AE107" s="41"/>
      <c r="AF107" s="41"/>
      <c r="AG107" s="41"/>
      <c r="AH107" s="41"/>
      <c r="AI107" s="43"/>
      <c r="AJ107" s="44"/>
      <c r="AK107" s="44"/>
      <c r="AL107" s="44"/>
      <c r="AM107" s="44"/>
      <c r="AN107" s="44"/>
      <c r="AO107" s="44"/>
      <c r="AP107" s="44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40"/>
      <c r="Q108" s="40"/>
      <c r="R108" s="40"/>
      <c r="S108" s="40"/>
      <c r="T108" s="39"/>
      <c r="U108" s="40"/>
      <c r="V108" s="40"/>
      <c r="W108" s="40"/>
      <c r="X108" s="39"/>
      <c r="Y108" s="39"/>
      <c r="Z108" s="40"/>
      <c r="AA108" s="40"/>
      <c r="AB108" s="40"/>
      <c r="AC108" s="40"/>
      <c r="AD108" s="41"/>
      <c r="AE108" s="41"/>
      <c r="AF108" s="41"/>
      <c r="AG108" s="41"/>
      <c r="AH108" s="41"/>
      <c r="AI108" s="43"/>
      <c r="AJ108" s="44"/>
      <c r="AK108" s="44"/>
      <c r="AL108" s="44"/>
      <c r="AM108" s="44"/>
      <c r="AN108" s="44"/>
      <c r="AO108" s="44"/>
      <c r="AP108" s="44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40"/>
      <c r="Q109" s="40"/>
      <c r="R109" s="40"/>
      <c r="S109" s="40"/>
      <c r="T109" s="39"/>
      <c r="U109" s="40"/>
      <c r="V109" s="40"/>
      <c r="W109" s="40"/>
      <c r="X109" s="39"/>
      <c r="Y109" s="39"/>
      <c r="Z109" s="40"/>
      <c r="AA109" s="40"/>
      <c r="AB109" s="40"/>
      <c r="AC109" s="40"/>
      <c r="AD109" s="41"/>
      <c r="AE109" s="41"/>
      <c r="AF109" s="41"/>
      <c r="AG109" s="41"/>
      <c r="AH109" s="41"/>
      <c r="AI109" s="43"/>
      <c r="AJ109" s="44"/>
      <c r="AK109" s="44"/>
      <c r="AL109" s="44"/>
      <c r="AM109" s="44"/>
      <c r="AN109" s="44"/>
      <c r="AO109" s="44"/>
      <c r="AP109" s="44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37">
        <f>SUM(E111:E118)</f>
        <v>1</v>
      </c>
      <c r="F110" s="37">
        <f t="shared" ref="F110:AP110" si="10">SUM(F111:F118)</f>
        <v>1</v>
      </c>
      <c r="G110" s="37">
        <f t="shared" si="10"/>
        <v>0</v>
      </c>
      <c r="H110" s="37">
        <f t="shared" si="10"/>
        <v>0</v>
      </c>
      <c r="I110" s="37">
        <f t="shared" si="10"/>
        <v>0</v>
      </c>
      <c r="J110" s="37">
        <f t="shared" si="10"/>
        <v>0</v>
      </c>
      <c r="K110" s="37">
        <f t="shared" si="10"/>
        <v>0</v>
      </c>
      <c r="L110" s="37">
        <f t="shared" si="10"/>
        <v>0</v>
      </c>
      <c r="M110" s="37">
        <f t="shared" si="10"/>
        <v>0</v>
      </c>
      <c r="N110" s="37">
        <f t="shared" si="10"/>
        <v>0</v>
      </c>
      <c r="O110" s="37">
        <f t="shared" si="10"/>
        <v>0</v>
      </c>
      <c r="P110" s="37">
        <f t="shared" si="10"/>
        <v>0</v>
      </c>
      <c r="Q110" s="37">
        <f t="shared" si="10"/>
        <v>0</v>
      </c>
      <c r="R110" s="37">
        <f t="shared" si="10"/>
        <v>0</v>
      </c>
      <c r="S110" s="37">
        <f t="shared" si="10"/>
        <v>0</v>
      </c>
      <c r="T110" s="37">
        <f t="shared" si="10"/>
        <v>0</v>
      </c>
      <c r="U110" s="37">
        <f t="shared" si="10"/>
        <v>0</v>
      </c>
      <c r="V110" s="37">
        <f t="shared" si="10"/>
        <v>0</v>
      </c>
      <c r="W110" s="37">
        <f t="shared" si="10"/>
        <v>0</v>
      </c>
      <c r="X110" s="37">
        <f t="shared" si="10"/>
        <v>0</v>
      </c>
      <c r="Y110" s="37">
        <f t="shared" si="10"/>
        <v>0</v>
      </c>
      <c r="Z110" s="37">
        <f t="shared" si="10"/>
        <v>0</v>
      </c>
      <c r="AA110" s="37">
        <f t="shared" si="10"/>
        <v>0</v>
      </c>
      <c r="AB110" s="37">
        <f t="shared" si="10"/>
        <v>0</v>
      </c>
      <c r="AC110" s="37">
        <f t="shared" si="10"/>
        <v>1</v>
      </c>
      <c r="AD110" s="37">
        <f t="shared" si="10"/>
        <v>1</v>
      </c>
      <c r="AE110" s="37">
        <f t="shared" si="10"/>
        <v>0</v>
      </c>
      <c r="AF110" s="37">
        <f t="shared" si="10"/>
        <v>0</v>
      </c>
      <c r="AG110" s="37">
        <f t="shared" si="10"/>
        <v>0</v>
      </c>
      <c r="AH110" s="37">
        <f t="shared" si="10"/>
        <v>0</v>
      </c>
      <c r="AI110" s="37">
        <f t="shared" si="10"/>
        <v>0</v>
      </c>
      <c r="AJ110" s="37">
        <f t="shared" si="10"/>
        <v>0</v>
      </c>
      <c r="AK110" s="37">
        <f t="shared" si="10"/>
        <v>0</v>
      </c>
      <c r="AL110" s="37">
        <f t="shared" si="10"/>
        <v>0</v>
      </c>
      <c r="AM110" s="37">
        <f t="shared" si="10"/>
        <v>0</v>
      </c>
      <c r="AN110" s="37">
        <f t="shared" si="10"/>
        <v>0</v>
      </c>
      <c r="AO110" s="37">
        <f t="shared" si="10"/>
        <v>0</v>
      </c>
      <c r="AP110" s="37">
        <f t="shared" si="10"/>
        <v>0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39">
        <v>1</v>
      </c>
      <c r="F111" s="39">
        <v>1</v>
      </c>
      <c r="G111" s="39"/>
      <c r="H111" s="39"/>
      <c r="I111" s="39"/>
      <c r="J111" s="39"/>
      <c r="K111" s="39"/>
      <c r="L111" s="39"/>
      <c r="M111" s="39"/>
      <c r="N111" s="39"/>
      <c r="O111" s="40"/>
      <c r="P111" s="40"/>
      <c r="Q111" s="40"/>
      <c r="R111" s="40"/>
      <c r="S111" s="39"/>
      <c r="T111" s="40"/>
      <c r="U111" s="40"/>
      <c r="V111" s="40"/>
      <c r="W111" s="40"/>
      <c r="X111" s="40"/>
      <c r="Y111" s="40"/>
      <c r="Z111" s="40"/>
      <c r="AA111" s="40"/>
      <c r="AB111" s="40"/>
      <c r="AC111" s="39">
        <v>1</v>
      </c>
      <c r="AD111" s="39">
        <v>1</v>
      </c>
      <c r="AE111" s="41"/>
      <c r="AF111" s="43"/>
      <c r="AG111" s="41"/>
      <c r="AH111" s="41"/>
      <c r="AI111" s="43"/>
      <c r="AJ111" s="44"/>
      <c r="AK111" s="44"/>
      <c r="AL111" s="44"/>
      <c r="AM111" s="44"/>
      <c r="AN111" s="44"/>
      <c r="AO111" s="44"/>
      <c r="AP111" s="44"/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40"/>
      <c r="P112" s="40"/>
      <c r="Q112" s="40"/>
      <c r="R112" s="40"/>
      <c r="S112" s="39"/>
      <c r="T112" s="40"/>
      <c r="U112" s="40"/>
      <c r="V112" s="40"/>
      <c r="W112" s="40"/>
      <c r="X112" s="40"/>
      <c r="Y112" s="40"/>
      <c r="Z112" s="40"/>
      <c r="AA112" s="40"/>
      <c r="AB112" s="40"/>
      <c r="AC112" s="39"/>
      <c r="AD112" s="39"/>
      <c r="AE112" s="41"/>
      <c r="AF112" s="43"/>
      <c r="AG112" s="41"/>
      <c r="AH112" s="41"/>
      <c r="AI112" s="43"/>
      <c r="AJ112" s="44"/>
      <c r="AK112" s="44"/>
      <c r="AL112" s="44"/>
      <c r="AM112" s="44"/>
      <c r="AN112" s="44"/>
      <c r="AO112" s="44"/>
      <c r="AP112" s="44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40"/>
      <c r="P113" s="40"/>
      <c r="Q113" s="40"/>
      <c r="R113" s="40"/>
      <c r="S113" s="39"/>
      <c r="T113" s="40"/>
      <c r="U113" s="40"/>
      <c r="V113" s="40"/>
      <c r="W113" s="40"/>
      <c r="X113" s="40"/>
      <c r="Y113" s="40"/>
      <c r="Z113" s="40"/>
      <c r="AA113" s="40"/>
      <c r="AB113" s="40"/>
      <c r="AC113" s="39"/>
      <c r="AD113" s="39"/>
      <c r="AE113" s="41"/>
      <c r="AF113" s="43"/>
      <c r="AG113" s="41"/>
      <c r="AH113" s="41"/>
      <c r="AI113" s="43"/>
      <c r="AJ113" s="44"/>
      <c r="AK113" s="44"/>
      <c r="AL113" s="44"/>
      <c r="AM113" s="44"/>
      <c r="AN113" s="44"/>
      <c r="AO113" s="44"/>
      <c r="AP113" s="44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40"/>
      <c r="P114" s="40"/>
      <c r="Q114" s="40"/>
      <c r="R114" s="40"/>
      <c r="S114" s="39"/>
      <c r="T114" s="40"/>
      <c r="U114" s="40"/>
      <c r="V114" s="40"/>
      <c r="W114" s="40"/>
      <c r="X114" s="40"/>
      <c r="Y114" s="40"/>
      <c r="Z114" s="40"/>
      <c r="AA114" s="40"/>
      <c r="AB114" s="40"/>
      <c r="AC114" s="39"/>
      <c r="AD114" s="39"/>
      <c r="AE114" s="41"/>
      <c r="AF114" s="43"/>
      <c r="AG114" s="41"/>
      <c r="AH114" s="41"/>
      <c r="AI114" s="43"/>
      <c r="AJ114" s="44"/>
      <c r="AK114" s="44"/>
      <c r="AL114" s="44"/>
      <c r="AM114" s="44"/>
      <c r="AN114" s="44"/>
      <c r="AO114" s="44"/>
      <c r="AP114" s="44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40"/>
      <c r="P115" s="40"/>
      <c r="Q115" s="40"/>
      <c r="R115" s="40"/>
      <c r="S115" s="39"/>
      <c r="T115" s="40"/>
      <c r="U115" s="40"/>
      <c r="V115" s="40"/>
      <c r="W115" s="40"/>
      <c r="X115" s="40"/>
      <c r="Y115" s="40"/>
      <c r="Z115" s="40"/>
      <c r="AA115" s="40"/>
      <c r="AB115" s="40"/>
      <c r="AC115" s="39"/>
      <c r="AD115" s="39"/>
      <c r="AE115" s="41"/>
      <c r="AF115" s="43"/>
      <c r="AG115" s="41"/>
      <c r="AH115" s="41"/>
      <c r="AI115" s="43"/>
      <c r="AJ115" s="44"/>
      <c r="AK115" s="44"/>
      <c r="AL115" s="44"/>
      <c r="AM115" s="44"/>
      <c r="AN115" s="44"/>
      <c r="AO115" s="44"/>
      <c r="AP115" s="44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40"/>
      <c r="P116" s="40"/>
      <c r="Q116" s="40"/>
      <c r="R116" s="40"/>
      <c r="S116" s="39"/>
      <c r="T116" s="40"/>
      <c r="U116" s="40"/>
      <c r="V116" s="40"/>
      <c r="W116" s="40"/>
      <c r="X116" s="40"/>
      <c r="Y116" s="40"/>
      <c r="Z116" s="40"/>
      <c r="AA116" s="40"/>
      <c r="AB116" s="40"/>
      <c r="AC116" s="39"/>
      <c r="AD116" s="39"/>
      <c r="AE116" s="41"/>
      <c r="AF116" s="43"/>
      <c r="AG116" s="41"/>
      <c r="AH116" s="41"/>
      <c r="AI116" s="43"/>
      <c r="AJ116" s="44"/>
      <c r="AK116" s="44"/>
      <c r="AL116" s="44"/>
      <c r="AM116" s="44"/>
      <c r="AN116" s="44"/>
      <c r="AO116" s="44"/>
      <c r="AP116" s="44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40"/>
      <c r="Q117" s="40"/>
      <c r="R117" s="40"/>
      <c r="S117" s="40"/>
      <c r="T117" s="39"/>
      <c r="U117" s="40"/>
      <c r="V117" s="40"/>
      <c r="W117" s="40"/>
      <c r="X117" s="39"/>
      <c r="Y117" s="39"/>
      <c r="Z117" s="40"/>
      <c r="AA117" s="40"/>
      <c r="AB117" s="40"/>
      <c r="AC117" s="39"/>
      <c r="AD117" s="39"/>
      <c r="AE117" s="41"/>
      <c r="AF117" s="43"/>
      <c r="AG117" s="41"/>
      <c r="AH117" s="41"/>
      <c r="AI117" s="43"/>
      <c r="AJ117" s="44"/>
      <c r="AK117" s="44"/>
      <c r="AL117" s="44"/>
      <c r="AM117" s="44"/>
      <c r="AN117" s="44"/>
      <c r="AO117" s="44"/>
      <c r="AP117" s="44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40"/>
      <c r="P118" s="40"/>
      <c r="Q118" s="40"/>
      <c r="R118" s="40"/>
      <c r="S118" s="39"/>
      <c r="T118" s="40"/>
      <c r="U118" s="40"/>
      <c r="V118" s="40"/>
      <c r="W118" s="40"/>
      <c r="X118" s="40"/>
      <c r="Y118" s="40"/>
      <c r="Z118" s="40"/>
      <c r="AA118" s="40"/>
      <c r="AB118" s="40"/>
      <c r="AC118" s="39"/>
      <c r="AD118" s="39"/>
      <c r="AE118" s="41"/>
      <c r="AF118" s="43"/>
      <c r="AG118" s="41"/>
      <c r="AH118" s="41"/>
      <c r="AI118" s="43"/>
      <c r="AJ118" s="44"/>
      <c r="AK118" s="44"/>
      <c r="AL118" s="44"/>
      <c r="AM118" s="44"/>
      <c r="AN118" s="44"/>
      <c r="AO118" s="44"/>
      <c r="AP118" s="44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37">
        <f>SUM(E120:E123)</f>
        <v>0</v>
      </c>
      <c r="F119" s="37">
        <f t="shared" ref="F119:AP119" si="11">SUM(F120:F123)</f>
        <v>0</v>
      </c>
      <c r="G119" s="37">
        <f t="shared" si="11"/>
        <v>0</v>
      </c>
      <c r="H119" s="37">
        <f t="shared" si="11"/>
        <v>0</v>
      </c>
      <c r="I119" s="37">
        <f t="shared" si="11"/>
        <v>0</v>
      </c>
      <c r="J119" s="37">
        <f t="shared" si="11"/>
        <v>0</v>
      </c>
      <c r="K119" s="37">
        <f t="shared" si="11"/>
        <v>0</v>
      </c>
      <c r="L119" s="37">
        <f t="shared" si="11"/>
        <v>0</v>
      </c>
      <c r="M119" s="37">
        <f t="shared" si="11"/>
        <v>0</v>
      </c>
      <c r="N119" s="37">
        <f t="shared" si="11"/>
        <v>0</v>
      </c>
      <c r="O119" s="37">
        <f t="shared" si="11"/>
        <v>0</v>
      </c>
      <c r="P119" s="37">
        <f t="shared" si="11"/>
        <v>0</v>
      </c>
      <c r="Q119" s="37">
        <f t="shared" si="11"/>
        <v>0</v>
      </c>
      <c r="R119" s="37">
        <f t="shared" si="11"/>
        <v>0</v>
      </c>
      <c r="S119" s="37">
        <f t="shared" si="11"/>
        <v>0</v>
      </c>
      <c r="T119" s="37">
        <f t="shared" si="11"/>
        <v>0</v>
      </c>
      <c r="U119" s="37">
        <f t="shared" si="11"/>
        <v>0</v>
      </c>
      <c r="V119" s="37">
        <f t="shared" si="11"/>
        <v>0</v>
      </c>
      <c r="W119" s="37">
        <f t="shared" si="11"/>
        <v>0</v>
      </c>
      <c r="X119" s="37">
        <f t="shared" si="11"/>
        <v>0</v>
      </c>
      <c r="Y119" s="37">
        <f t="shared" si="11"/>
        <v>0</v>
      </c>
      <c r="Z119" s="37">
        <f t="shared" si="11"/>
        <v>0</v>
      </c>
      <c r="AA119" s="37">
        <f t="shared" si="11"/>
        <v>0</v>
      </c>
      <c r="AB119" s="37">
        <f t="shared" si="11"/>
        <v>0</v>
      </c>
      <c r="AC119" s="37">
        <f t="shared" si="11"/>
        <v>0</v>
      </c>
      <c r="AD119" s="37">
        <f t="shared" si="11"/>
        <v>0</v>
      </c>
      <c r="AE119" s="37">
        <f t="shared" si="11"/>
        <v>0</v>
      </c>
      <c r="AF119" s="37">
        <f t="shared" si="11"/>
        <v>0</v>
      </c>
      <c r="AG119" s="37">
        <f t="shared" si="11"/>
        <v>0</v>
      </c>
      <c r="AH119" s="37">
        <f t="shared" si="11"/>
        <v>0</v>
      </c>
      <c r="AI119" s="37">
        <f t="shared" si="11"/>
        <v>0</v>
      </c>
      <c r="AJ119" s="37">
        <f t="shared" si="11"/>
        <v>0</v>
      </c>
      <c r="AK119" s="37">
        <f t="shared" si="11"/>
        <v>0</v>
      </c>
      <c r="AL119" s="37">
        <f t="shared" si="11"/>
        <v>0</v>
      </c>
      <c r="AM119" s="37">
        <f t="shared" si="11"/>
        <v>0</v>
      </c>
      <c r="AN119" s="37">
        <f t="shared" si="11"/>
        <v>0</v>
      </c>
      <c r="AO119" s="37">
        <f t="shared" si="11"/>
        <v>0</v>
      </c>
      <c r="AP119" s="37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40"/>
      <c r="P120" s="40"/>
      <c r="Q120" s="40"/>
      <c r="R120" s="40"/>
      <c r="S120" s="39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1"/>
      <c r="AE120" s="41"/>
      <c r="AF120" s="43"/>
      <c r="AG120" s="41"/>
      <c r="AH120" s="41"/>
      <c r="AI120" s="43"/>
      <c r="AJ120" s="44"/>
      <c r="AK120" s="44"/>
      <c r="AL120" s="44"/>
      <c r="AM120" s="44"/>
      <c r="AN120" s="44"/>
      <c r="AO120" s="44"/>
      <c r="AP120" s="44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40"/>
      <c r="P121" s="40"/>
      <c r="Q121" s="40"/>
      <c r="R121" s="40"/>
      <c r="S121" s="39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1"/>
      <c r="AE121" s="41"/>
      <c r="AF121" s="43"/>
      <c r="AG121" s="41"/>
      <c r="AH121" s="41"/>
      <c r="AI121" s="43"/>
      <c r="AJ121" s="44"/>
      <c r="AK121" s="44"/>
      <c r="AL121" s="44"/>
      <c r="AM121" s="44"/>
      <c r="AN121" s="44"/>
      <c r="AO121" s="44"/>
      <c r="AP121" s="44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40"/>
      <c r="P122" s="40"/>
      <c r="Q122" s="40"/>
      <c r="R122" s="40"/>
      <c r="S122" s="39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1"/>
      <c r="AE122" s="41"/>
      <c r="AF122" s="43"/>
      <c r="AG122" s="41"/>
      <c r="AH122" s="41"/>
      <c r="AI122" s="43"/>
      <c r="AJ122" s="44"/>
      <c r="AK122" s="44"/>
      <c r="AL122" s="44"/>
      <c r="AM122" s="44"/>
      <c r="AN122" s="44"/>
      <c r="AO122" s="44"/>
      <c r="AP122" s="44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40"/>
      <c r="P123" s="40"/>
      <c r="Q123" s="40"/>
      <c r="R123" s="40"/>
      <c r="S123" s="39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1"/>
      <c r="AE123" s="41"/>
      <c r="AF123" s="43"/>
      <c r="AG123" s="41"/>
      <c r="AH123" s="41"/>
      <c r="AI123" s="43"/>
      <c r="AJ123" s="44"/>
      <c r="AK123" s="44"/>
      <c r="AL123" s="44"/>
      <c r="AM123" s="44"/>
      <c r="AN123" s="44"/>
      <c r="AO123" s="44"/>
      <c r="AP123" s="44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37">
        <f>SUM(E125:E126)</f>
        <v>0</v>
      </c>
      <c r="F124" s="37">
        <f t="shared" ref="F124:AP124" si="12">SUM(F125:F126)</f>
        <v>0</v>
      </c>
      <c r="G124" s="37">
        <f t="shared" si="12"/>
        <v>0</v>
      </c>
      <c r="H124" s="37">
        <f t="shared" si="12"/>
        <v>0</v>
      </c>
      <c r="I124" s="37">
        <f t="shared" si="12"/>
        <v>0</v>
      </c>
      <c r="J124" s="37">
        <f t="shared" si="12"/>
        <v>0</v>
      </c>
      <c r="K124" s="37">
        <f t="shared" si="12"/>
        <v>0</v>
      </c>
      <c r="L124" s="37">
        <f t="shared" si="12"/>
        <v>0</v>
      </c>
      <c r="M124" s="37">
        <f t="shared" si="12"/>
        <v>0</v>
      </c>
      <c r="N124" s="37">
        <f t="shared" si="12"/>
        <v>0</v>
      </c>
      <c r="O124" s="37">
        <f t="shared" si="12"/>
        <v>0</v>
      </c>
      <c r="P124" s="37">
        <f t="shared" si="12"/>
        <v>0</v>
      </c>
      <c r="Q124" s="37">
        <f t="shared" si="12"/>
        <v>0</v>
      </c>
      <c r="R124" s="37">
        <f t="shared" si="12"/>
        <v>0</v>
      </c>
      <c r="S124" s="37">
        <f t="shared" si="12"/>
        <v>0</v>
      </c>
      <c r="T124" s="37">
        <f t="shared" si="12"/>
        <v>0</v>
      </c>
      <c r="U124" s="37">
        <f t="shared" si="12"/>
        <v>0</v>
      </c>
      <c r="V124" s="37">
        <f t="shared" si="12"/>
        <v>0</v>
      </c>
      <c r="W124" s="37">
        <f t="shared" si="12"/>
        <v>0</v>
      </c>
      <c r="X124" s="37">
        <f t="shared" si="12"/>
        <v>0</v>
      </c>
      <c r="Y124" s="37">
        <f t="shared" si="12"/>
        <v>0</v>
      </c>
      <c r="Z124" s="37">
        <f t="shared" si="12"/>
        <v>0</v>
      </c>
      <c r="AA124" s="37">
        <f t="shared" si="12"/>
        <v>0</v>
      </c>
      <c r="AB124" s="37">
        <f t="shared" si="12"/>
        <v>0</v>
      </c>
      <c r="AC124" s="37">
        <f t="shared" si="12"/>
        <v>0</v>
      </c>
      <c r="AD124" s="37">
        <f t="shared" si="12"/>
        <v>0</v>
      </c>
      <c r="AE124" s="37">
        <f t="shared" si="12"/>
        <v>0</v>
      </c>
      <c r="AF124" s="37">
        <f t="shared" si="12"/>
        <v>0</v>
      </c>
      <c r="AG124" s="37">
        <f t="shared" si="12"/>
        <v>0</v>
      </c>
      <c r="AH124" s="37">
        <f t="shared" si="12"/>
        <v>0</v>
      </c>
      <c r="AI124" s="37">
        <f t="shared" si="12"/>
        <v>0</v>
      </c>
      <c r="AJ124" s="37">
        <f t="shared" si="12"/>
        <v>0</v>
      </c>
      <c r="AK124" s="37">
        <f t="shared" si="12"/>
        <v>0</v>
      </c>
      <c r="AL124" s="37">
        <f t="shared" si="12"/>
        <v>0</v>
      </c>
      <c r="AM124" s="37">
        <f t="shared" si="12"/>
        <v>0</v>
      </c>
      <c r="AN124" s="37">
        <f t="shared" si="12"/>
        <v>0</v>
      </c>
      <c r="AO124" s="37">
        <f t="shared" si="12"/>
        <v>0</v>
      </c>
      <c r="AP124" s="37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40"/>
      <c r="P125" s="40"/>
      <c r="Q125" s="40"/>
      <c r="R125" s="40"/>
      <c r="S125" s="39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1"/>
      <c r="AE125" s="41"/>
      <c r="AF125" s="41"/>
      <c r="AG125" s="41"/>
      <c r="AH125" s="41"/>
      <c r="AI125" s="41"/>
      <c r="AJ125" s="44"/>
      <c r="AK125" s="44"/>
      <c r="AL125" s="44"/>
      <c r="AM125" s="44"/>
      <c r="AN125" s="44"/>
      <c r="AO125" s="44"/>
      <c r="AP125" s="44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40"/>
      <c r="P126" s="40"/>
      <c r="Q126" s="40"/>
      <c r="R126" s="40"/>
      <c r="S126" s="39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1"/>
      <c r="AE126" s="41"/>
      <c r="AF126" s="41"/>
      <c r="AG126" s="41"/>
      <c r="AH126" s="41"/>
      <c r="AI126" s="41"/>
      <c r="AJ126" s="44"/>
      <c r="AK126" s="44"/>
      <c r="AL126" s="44"/>
      <c r="AM126" s="44"/>
      <c r="AN126" s="44"/>
      <c r="AO126" s="44"/>
      <c r="AP126" s="44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40"/>
      <c r="Q127" s="40"/>
      <c r="R127" s="40"/>
      <c r="S127" s="40"/>
      <c r="T127" s="39"/>
      <c r="U127" s="40"/>
      <c r="V127" s="40"/>
      <c r="W127" s="40"/>
      <c r="X127" s="39"/>
      <c r="Y127" s="39"/>
      <c r="Z127" s="40"/>
      <c r="AA127" s="40"/>
      <c r="AB127" s="40"/>
      <c r="AC127" s="40"/>
      <c r="AD127" s="41"/>
      <c r="AE127" s="41"/>
      <c r="AF127" s="41"/>
      <c r="AG127" s="41"/>
      <c r="AH127" s="41"/>
      <c r="AI127" s="43"/>
      <c r="AJ127" s="44"/>
      <c r="AK127" s="44"/>
      <c r="AL127" s="44"/>
      <c r="AM127" s="44"/>
      <c r="AN127" s="44"/>
      <c r="AO127" s="44"/>
      <c r="AP127" s="44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45"/>
      <c r="F128" s="37"/>
      <c r="G128" s="46"/>
      <c r="H128" s="46"/>
      <c r="I128" s="46"/>
      <c r="J128" s="46"/>
      <c r="K128" s="46"/>
      <c r="L128" s="46"/>
      <c r="M128" s="46"/>
      <c r="N128" s="46"/>
      <c r="O128" s="45"/>
      <c r="P128" s="45"/>
      <c r="Q128" s="45"/>
      <c r="R128" s="45"/>
      <c r="S128" s="46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37"/>
      <c r="AE128" s="37"/>
      <c r="AF128" s="37"/>
      <c r="AG128" s="37"/>
      <c r="AH128" s="37"/>
      <c r="AI128" s="37"/>
      <c r="AJ128" s="47"/>
      <c r="AK128" s="47"/>
      <c r="AL128" s="47"/>
      <c r="AM128" s="47"/>
      <c r="AN128" s="47"/>
      <c r="AO128" s="47"/>
      <c r="AP128" s="47"/>
    </row>
    <row r="129" spans="1:42" s="3" customFormat="1" ht="39.950000000000003" customHeight="1">
      <c r="A129" s="10"/>
      <c r="B129" s="207" t="s">
        <v>272</v>
      </c>
      <c r="C129" s="208"/>
      <c r="D129" s="209"/>
      <c r="E129" s="37">
        <f>E10+E31+E43+E51+E65+E72+E80+E83+E105+E110+E119+E124+E127+E128</f>
        <v>7</v>
      </c>
      <c r="F129" s="37">
        <f t="shared" ref="F129:AP129" si="13">F10+F31+F43+F51+F65+F72+F80+F83+F105+F110+F119+F124+F127+F128</f>
        <v>7</v>
      </c>
      <c r="G129" s="37">
        <f t="shared" si="13"/>
        <v>0</v>
      </c>
      <c r="H129" s="37">
        <f t="shared" si="13"/>
        <v>0</v>
      </c>
      <c r="I129" s="37">
        <f t="shared" si="13"/>
        <v>0</v>
      </c>
      <c r="J129" s="37">
        <f t="shared" si="13"/>
        <v>0</v>
      </c>
      <c r="K129" s="37">
        <f t="shared" si="13"/>
        <v>0</v>
      </c>
      <c r="L129" s="37">
        <f t="shared" si="13"/>
        <v>0</v>
      </c>
      <c r="M129" s="37">
        <f t="shared" si="13"/>
        <v>0</v>
      </c>
      <c r="N129" s="37">
        <f t="shared" si="13"/>
        <v>0</v>
      </c>
      <c r="O129" s="37">
        <f t="shared" si="13"/>
        <v>4</v>
      </c>
      <c r="P129" s="37">
        <f t="shared" si="13"/>
        <v>0</v>
      </c>
      <c r="Q129" s="37">
        <f t="shared" si="13"/>
        <v>0</v>
      </c>
      <c r="R129" s="37">
        <f t="shared" si="13"/>
        <v>0</v>
      </c>
      <c r="S129" s="37">
        <f t="shared" si="13"/>
        <v>0</v>
      </c>
      <c r="T129" s="37">
        <f t="shared" si="13"/>
        <v>0</v>
      </c>
      <c r="U129" s="37">
        <f t="shared" si="13"/>
        <v>0</v>
      </c>
      <c r="V129" s="37">
        <f t="shared" si="13"/>
        <v>0</v>
      </c>
      <c r="W129" s="37">
        <f t="shared" si="13"/>
        <v>0</v>
      </c>
      <c r="X129" s="37">
        <f t="shared" si="13"/>
        <v>0</v>
      </c>
      <c r="Y129" s="37">
        <f t="shared" si="13"/>
        <v>0</v>
      </c>
      <c r="Z129" s="37">
        <f t="shared" si="13"/>
        <v>0</v>
      </c>
      <c r="AA129" s="37">
        <f t="shared" si="13"/>
        <v>0</v>
      </c>
      <c r="AB129" s="37">
        <f t="shared" si="13"/>
        <v>0</v>
      </c>
      <c r="AC129" s="37">
        <f t="shared" si="13"/>
        <v>3</v>
      </c>
      <c r="AD129" s="37">
        <f t="shared" si="13"/>
        <v>3</v>
      </c>
      <c r="AE129" s="37">
        <f t="shared" si="13"/>
        <v>0</v>
      </c>
      <c r="AF129" s="37">
        <f t="shared" si="13"/>
        <v>0</v>
      </c>
      <c r="AG129" s="37">
        <f t="shared" si="13"/>
        <v>0</v>
      </c>
      <c r="AH129" s="37">
        <f t="shared" si="13"/>
        <v>0</v>
      </c>
      <c r="AI129" s="37">
        <f t="shared" si="13"/>
        <v>0</v>
      </c>
      <c r="AJ129" s="37">
        <f t="shared" si="13"/>
        <v>0</v>
      </c>
      <c r="AK129" s="37">
        <f t="shared" si="13"/>
        <v>0</v>
      </c>
      <c r="AL129" s="37">
        <f t="shared" si="13"/>
        <v>0</v>
      </c>
      <c r="AM129" s="37">
        <f t="shared" si="13"/>
        <v>0</v>
      </c>
      <c r="AN129" s="37">
        <f t="shared" si="13"/>
        <v>0</v>
      </c>
      <c r="AO129" s="37">
        <f t="shared" si="13"/>
        <v>0</v>
      </c>
      <c r="AP129" s="37">
        <f t="shared" si="13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AC143-14B2-413F-B42E-0E9CE184C0D8}">
  <dimension ref="A1:AP133"/>
  <sheetViews>
    <sheetView topLeftCell="A124" workbookViewId="0">
      <selection activeCell="AC129" sqref="AC129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323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11">
        <f t="shared" ref="E10:K10" si="0">SUM(E11:E30)</f>
        <v>42</v>
      </c>
      <c r="F10" s="11">
        <f t="shared" si="0"/>
        <v>0</v>
      </c>
      <c r="G10" s="11">
        <f t="shared" si="0"/>
        <v>42</v>
      </c>
      <c r="H10" s="11">
        <f t="shared" si="0"/>
        <v>0</v>
      </c>
      <c r="I10" s="11">
        <f t="shared" si="0"/>
        <v>0</v>
      </c>
      <c r="J10" s="11">
        <f t="shared" si="0"/>
        <v>35</v>
      </c>
      <c r="K10" s="11">
        <f t="shared" si="0"/>
        <v>29</v>
      </c>
      <c r="L10" s="11">
        <f t="shared" ref="L10:AP10" si="1">SUM(L11:L30)</f>
        <v>5</v>
      </c>
      <c r="M10" s="11">
        <f t="shared" si="1"/>
        <v>1</v>
      </c>
      <c r="N10" s="11">
        <f t="shared" si="1"/>
        <v>0</v>
      </c>
      <c r="O10" s="11">
        <f t="shared" si="1"/>
        <v>0</v>
      </c>
      <c r="P10" s="11">
        <f t="shared" si="1"/>
        <v>18</v>
      </c>
      <c r="Q10" s="11">
        <f t="shared" si="1"/>
        <v>10</v>
      </c>
      <c r="R10" s="11">
        <f t="shared" si="1"/>
        <v>1</v>
      </c>
      <c r="S10" s="11">
        <f t="shared" si="1"/>
        <v>2</v>
      </c>
      <c r="T10" s="11">
        <f t="shared" si="1"/>
        <v>0</v>
      </c>
      <c r="U10" s="11">
        <f t="shared" si="1"/>
        <v>5</v>
      </c>
      <c r="V10" s="11">
        <f t="shared" si="1"/>
        <v>1</v>
      </c>
      <c r="W10" s="11">
        <f t="shared" si="1"/>
        <v>4</v>
      </c>
      <c r="X10" s="11">
        <f t="shared" si="1"/>
        <v>0</v>
      </c>
      <c r="Y10" s="11">
        <f t="shared" si="1"/>
        <v>2</v>
      </c>
      <c r="Z10" s="11">
        <f t="shared" si="1"/>
        <v>20</v>
      </c>
      <c r="AA10" s="11">
        <f t="shared" si="1"/>
        <v>0</v>
      </c>
      <c r="AB10" s="11">
        <f t="shared" si="1"/>
        <v>7</v>
      </c>
      <c r="AC10" s="11">
        <f t="shared" si="1"/>
        <v>51</v>
      </c>
      <c r="AD10" s="11">
        <f t="shared" si="1"/>
        <v>7</v>
      </c>
      <c r="AE10" s="11">
        <f t="shared" si="1"/>
        <v>2</v>
      </c>
      <c r="AF10" s="11">
        <f t="shared" si="1"/>
        <v>4</v>
      </c>
      <c r="AG10" s="11">
        <f t="shared" si="1"/>
        <v>6</v>
      </c>
      <c r="AH10" s="11">
        <f t="shared" si="1"/>
        <v>1</v>
      </c>
      <c r="AI10" s="11">
        <f t="shared" si="1"/>
        <v>5</v>
      </c>
      <c r="AJ10" s="11">
        <f t="shared" si="1"/>
        <v>0</v>
      </c>
      <c r="AK10" s="11">
        <f t="shared" si="1"/>
        <v>4</v>
      </c>
      <c r="AL10" s="11">
        <f t="shared" si="1"/>
        <v>0</v>
      </c>
      <c r="AM10" s="11">
        <f t="shared" si="1"/>
        <v>2</v>
      </c>
      <c r="AN10" s="11">
        <f t="shared" si="1"/>
        <v>2</v>
      </c>
      <c r="AO10" s="11">
        <f t="shared" si="1"/>
        <v>1</v>
      </c>
      <c r="AP10" s="11">
        <f t="shared" si="1"/>
        <v>1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13">
        <v>5</v>
      </c>
      <c r="F11" s="13"/>
      <c r="G11" s="13">
        <v>5</v>
      </c>
      <c r="H11" s="13"/>
      <c r="I11" s="13"/>
      <c r="J11" s="13">
        <v>2</v>
      </c>
      <c r="K11" s="13">
        <v>2</v>
      </c>
      <c r="L11" s="13"/>
      <c r="M11" s="18"/>
      <c r="N11" s="18"/>
      <c r="O11" s="13"/>
      <c r="P11" s="13">
        <v>1</v>
      </c>
      <c r="Q11" s="13"/>
      <c r="R11" s="13"/>
      <c r="S11" s="13"/>
      <c r="T11" s="13"/>
      <c r="U11" s="13">
        <v>1</v>
      </c>
      <c r="V11" s="13"/>
      <c r="W11" s="13">
        <v>1</v>
      </c>
      <c r="X11" s="13"/>
      <c r="Y11" s="13">
        <v>1</v>
      </c>
      <c r="Z11" s="13">
        <v>2</v>
      </c>
      <c r="AA11" s="13"/>
      <c r="AB11" s="13">
        <v>1</v>
      </c>
      <c r="AC11" s="13">
        <v>5</v>
      </c>
      <c r="AD11" s="17">
        <v>1</v>
      </c>
      <c r="AE11" s="17"/>
      <c r="AF11" s="19"/>
      <c r="AG11" s="17"/>
      <c r="AH11" s="17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13">
        <v>6</v>
      </c>
      <c r="F12" s="13"/>
      <c r="G12" s="13">
        <v>6</v>
      </c>
      <c r="H12" s="13"/>
      <c r="I12" s="13"/>
      <c r="J12" s="13">
        <v>9</v>
      </c>
      <c r="K12" s="13">
        <v>8</v>
      </c>
      <c r="L12" s="13">
        <v>1</v>
      </c>
      <c r="M12" s="18"/>
      <c r="N12" s="18"/>
      <c r="O12" s="16"/>
      <c r="P12" s="16">
        <v>3</v>
      </c>
      <c r="Q12" s="16">
        <v>1</v>
      </c>
      <c r="R12" s="16"/>
      <c r="S12" s="13">
        <v>2</v>
      </c>
      <c r="T12" s="16"/>
      <c r="U12" s="16"/>
      <c r="V12" s="16"/>
      <c r="W12" s="13"/>
      <c r="X12" s="13"/>
      <c r="Y12" s="16"/>
      <c r="Z12" s="13">
        <v>3</v>
      </c>
      <c r="AA12" s="13"/>
      <c r="AB12" s="16"/>
      <c r="AC12" s="13">
        <v>11</v>
      </c>
      <c r="AD12" s="17"/>
      <c r="AE12" s="17">
        <v>1</v>
      </c>
      <c r="AF12" s="19">
        <v>1</v>
      </c>
      <c r="AG12" s="17">
        <v>2</v>
      </c>
      <c r="AH12" s="17"/>
      <c r="AI12" s="19">
        <v>2</v>
      </c>
      <c r="AJ12" s="21"/>
      <c r="AK12" s="21">
        <v>1</v>
      </c>
      <c r="AL12" s="21"/>
      <c r="AM12" s="21">
        <v>1</v>
      </c>
      <c r="AN12" s="21">
        <v>1</v>
      </c>
      <c r="AO12" s="21"/>
      <c r="AP12" s="21">
        <v>1</v>
      </c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13"/>
      <c r="F13" s="13"/>
      <c r="G13" s="13"/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3"/>
      <c r="AD13" s="17"/>
      <c r="AE13" s="17"/>
      <c r="AF13" s="19"/>
      <c r="AG13" s="17"/>
      <c r="AH13" s="17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13">
        <v>3</v>
      </c>
      <c r="F14" s="13"/>
      <c r="G14" s="13">
        <v>3</v>
      </c>
      <c r="H14" s="13"/>
      <c r="I14" s="13"/>
      <c r="J14" s="13">
        <v>2</v>
      </c>
      <c r="K14" s="13">
        <v>2</v>
      </c>
      <c r="L14" s="13"/>
      <c r="M14" s="18"/>
      <c r="N14" s="18"/>
      <c r="O14" s="16"/>
      <c r="P14" s="16">
        <v>1</v>
      </c>
      <c r="Q14" s="16">
        <v>1</v>
      </c>
      <c r="R14" s="16"/>
      <c r="S14" s="13"/>
      <c r="T14" s="16"/>
      <c r="U14" s="16"/>
      <c r="V14" s="16"/>
      <c r="W14" s="13"/>
      <c r="X14" s="13"/>
      <c r="Y14" s="16"/>
      <c r="Z14" s="13">
        <v>1</v>
      </c>
      <c r="AA14" s="13"/>
      <c r="AB14" s="16"/>
      <c r="AC14" s="13">
        <v>4</v>
      </c>
      <c r="AD14" s="17"/>
      <c r="AE14" s="17"/>
      <c r="AF14" s="19">
        <v>1</v>
      </c>
      <c r="AG14" s="17">
        <v>1</v>
      </c>
      <c r="AH14" s="17">
        <v>1</v>
      </c>
      <c r="AI14" s="19"/>
      <c r="AJ14" s="21"/>
      <c r="AK14" s="21"/>
      <c r="AL14" s="21"/>
      <c r="AM14" s="21">
        <v>1</v>
      </c>
      <c r="AN14" s="21">
        <v>1</v>
      </c>
      <c r="AO14" s="21">
        <v>1</v>
      </c>
      <c r="AP14" s="21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13"/>
      <c r="F15" s="13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3"/>
      <c r="AD15" s="17"/>
      <c r="AE15" s="17"/>
      <c r="AF15" s="19"/>
      <c r="AG15" s="17"/>
      <c r="AH15" s="17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13"/>
      <c r="F16" s="13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7"/>
      <c r="AE16" s="17"/>
      <c r="AF16" s="19"/>
      <c r="AG16" s="17"/>
      <c r="AH16" s="17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13">
        <v>1</v>
      </c>
      <c r="F17" s="13"/>
      <c r="G17" s="13">
        <v>1</v>
      </c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3">
        <v>1</v>
      </c>
      <c r="AD17" s="17"/>
      <c r="AE17" s="17"/>
      <c r="AF17" s="19"/>
      <c r="AG17" s="17"/>
      <c r="AH17" s="17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13"/>
      <c r="F18" s="13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3"/>
      <c r="AD18" s="17"/>
      <c r="AE18" s="17"/>
      <c r="AF18" s="19"/>
      <c r="AG18" s="17"/>
      <c r="AH18" s="17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13"/>
      <c r="F19" s="13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3"/>
      <c r="AD19" s="17"/>
      <c r="AE19" s="17"/>
      <c r="AF19" s="19"/>
      <c r="AG19" s="17"/>
      <c r="AH19" s="17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13"/>
      <c r="F20" s="13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3"/>
      <c r="AD20" s="17"/>
      <c r="AE20" s="17"/>
      <c r="AF20" s="19"/>
      <c r="AG20" s="17"/>
      <c r="AH20" s="17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13">
        <v>1</v>
      </c>
      <c r="F21" s="13"/>
      <c r="G21" s="13">
        <v>1</v>
      </c>
      <c r="H21" s="13"/>
      <c r="I21" s="13"/>
      <c r="J21" s="13">
        <v>1</v>
      </c>
      <c r="K21" s="13">
        <v>1</v>
      </c>
      <c r="L21" s="13"/>
      <c r="M21" s="18"/>
      <c r="N21" s="18"/>
      <c r="O21" s="16"/>
      <c r="P21" s="16">
        <v>1</v>
      </c>
      <c r="Q21" s="16"/>
      <c r="R21" s="16"/>
      <c r="S21" s="13"/>
      <c r="T21" s="16"/>
      <c r="U21" s="16">
        <v>1</v>
      </c>
      <c r="V21" s="16"/>
      <c r="W21" s="13">
        <v>1</v>
      </c>
      <c r="X21" s="13"/>
      <c r="Y21" s="16"/>
      <c r="Z21" s="13">
        <v>1</v>
      </c>
      <c r="AA21" s="13"/>
      <c r="AB21" s="16"/>
      <c r="AC21" s="13">
        <v>1</v>
      </c>
      <c r="AD21" s="17"/>
      <c r="AE21" s="17"/>
      <c r="AF21" s="19"/>
      <c r="AG21" s="17"/>
      <c r="AH21" s="17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13">
        <v>2</v>
      </c>
      <c r="F22" s="13"/>
      <c r="G22" s="13">
        <v>2</v>
      </c>
      <c r="H22" s="13"/>
      <c r="I22" s="13"/>
      <c r="J22" s="13">
        <v>1</v>
      </c>
      <c r="K22" s="13">
        <v>1</v>
      </c>
      <c r="L22" s="13"/>
      <c r="M22" s="18"/>
      <c r="N22" s="18"/>
      <c r="O22" s="16"/>
      <c r="P22" s="16">
        <v>1</v>
      </c>
      <c r="Q22" s="16">
        <v>1</v>
      </c>
      <c r="R22" s="16"/>
      <c r="S22" s="13"/>
      <c r="T22" s="16"/>
      <c r="U22" s="16"/>
      <c r="V22" s="16"/>
      <c r="W22" s="13"/>
      <c r="X22" s="13"/>
      <c r="Y22" s="16"/>
      <c r="Z22" s="13">
        <v>1</v>
      </c>
      <c r="AA22" s="13"/>
      <c r="AB22" s="16"/>
      <c r="AC22" s="16">
        <v>2</v>
      </c>
      <c r="AD22" s="17"/>
      <c r="AE22" s="17"/>
      <c r="AF22" s="19"/>
      <c r="AG22" s="17"/>
      <c r="AH22" s="17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13"/>
      <c r="F23" s="13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17"/>
      <c r="AE23" s="17"/>
      <c r="AF23" s="19"/>
      <c r="AG23" s="17"/>
      <c r="AH23" s="17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13"/>
      <c r="F24" s="13"/>
      <c r="G24" s="13"/>
      <c r="H24" s="13"/>
      <c r="I24" s="13"/>
      <c r="J24" s="13"/>
      <c r="K24" s="13"/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/>
      <c r="AC24" s="16"/>
      <c r="AD24" s="17"/>
      <c r="AE24" s="17"/>
      <c r="AF24" s="19"/>
      <c r="AG24" s="17"/>
      <c r="AH24" s="17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13">
        <v>17</v>
      </c>
      <c r="F25" s="13"/>
      <c r="G25" s="13">
        <v>17</v>
      </c>
      <c r="H25" s="13"/>
      <c r="I25" s="13"/>
      <c r="J25" s="13">
        <v>3</v>
      </c>
      <c r="K25" s="13">
        <v>2</v>
      </c>
      <c r="L25" s="13">
        <v>1</v>
      </c>
      <c r="M25" s="18"/>
      <c r="N25" s="18"/>
      <c r="O25" s="16"/>
      <c r="P25" s="16">
        <v>5</v>
      </c>
      <c r="Q25" s="16">
        <v>3</v>
      </c>
      <c r="R25" s="16"/>
      <c r="S25" s="13"/>
      <c r="T25" s="16"/>
      <c r="U25" s="16">
        <v>2</v>
      </c>
      <c r="V25" s="16">
        <v>1</v>
      </c>
      <c r="W25" s="13">
        <v>1</v>
      </c>
      <c r="X25" s="13"/>
      <c r="Y25" s="16"/>
      <c r="Z25" s="13">
        <v>5</v>
      </c>
      <c r="AA25" s="16"/>
      <c r="AB25" s="16">
        <v>6</v>
      </c>
      <c r="AC25" s="16">
        <v>14</v>
      </c>
      <c r="AD25" s="17">
        <v>6</v>
      </c>
      <c r="AE25" s="17"/>
      <c r="AF25" s="19"/>
      <c r="AG25" s="17"/>
      <c r="AH25" s="17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13">
        <v>3</v>
      </c>
      <c r="F26" s="13"/>
      <c r="G26" s="13">
        <v>3</v>
      </c>
      <c r="H26" s="13"/>
      <c r="I26" s="13"/>
      <c r="J26" s="13">
        <v>6</v>
      </c>
      <c r="K26" s="13">
        <v>6</v>
      </c>
      <c r="L26" s="13"/>
      <c r="M26" s="18"/>
      <c r="N26" s="18"/>
      <c r="O26" s="13"/>
      <c r="P26" s="13">
        <v>4</v>
      </c>
      <c r="Q26" s="16">
        <v>2</v>
      </c>
      <c r="R26" s="16">
        <v>1</v>
      </c>
      <c r="S26" s="13"/>
      <c r="T26" s="16"/>
      <c r="U26" s="16">
        <v>1</v>
      </c>
      <c r="V26" s="16"/>
      <c r="W26" s="13">
        <v>1</v>
      </c>
      <c r="X26" s="13"/>
      <c r="Y26" s="13"/>
      <c r="Z26" s="13">
        <v>4</v>
      </c>
      <c r="AA26" s="16"/>
      <c r="AB26" s="16"/>
      <c r="AC26" s="13">
        <v>5</v>
      </c>
      <c r="AD26" s="17"/>
      <c r="AE26" s="17">
        <v>1</v>
      </c>
      <c r="AF26" s="19"/>
      <c r="AG26" s="17">
        <v>1</v>
      </c>
      <c r="AH26" s="17"/>
      <c r="AI26" s="19">
        <v>1</v>
      </c>
      <c r="AJ26" s="21"/>
      <c r="AK26" s="21">
        <v>1</v>
      </c>
      <c r="AL26" s="21"/>
      <c r="AM26" s="21"/>
      <c r="AN26" s="21"/>
      <c r="AO26" s="21"/>
      <c r="AP26" s="21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13"/>
      <c r="F27" s="13"/>
      <c r="G27" s="13"/>
      <c r="H27" s="13"/>
      <c r="I27" s="13"/>
      <c r="J27" s="13"/>
      <c r="K27" s="13"/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3"/>
      <c r="AD27" s="17"/>
      <c r="AE27" s="17"/>
      <c r="AF27" s="19"/>
      <c r="AG27" s="17"/>
      <c r="AH27" s="17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13">
        <v>4</v>
      </c>
      <c r="F28" s="13"/>
      <c r="G28" s="13">
        <v>4</v>
      </c>
      <c r="H28" s="13"/>
      <c r="I28" s="13"/>
      <c r="J28" s="13">
        <v>11</v>
      </c>
      <c r="K28" s="13">
        <v>7</v>
      </c>
      <c r="L28" s="13">
        <v>3</v>
      </c>
      <c r="M28" s="18">
        <v>1</v>
      </c>
      <c r="N28" s="18"/>
      <c r="O28" s="16"/>
      <c r="P28" s="16">
        <v>2</v>
      </c>
      <c r="Q28" s="16">
        <v>2</v>
      </c>
      <c r="R28" s="16"/>
      <c r="S28" s="13"/>
      <c r="T28" s="16"/>
      <c r="U28" s="16"/>
      <c r="V28" s="16"/>
      <c r="W28" s="13"/>
      <c r="X28" s="13"/>
      <c r="Y28" s="16">
        <v>1</v>
      </c>
      <c r="Z28" s="13">
        <v>3</v>
      </c>
      <c r="AA28" s="16"/>
      <c r="AB28" s="16"/>
      <c r="AC28" s="13">
        <v>8</v>
      </c>
      <c r="AD28" s="17"/>
      <c r="AE28" s="17"/>
      <c r="AF28" s="19">
        <v>2</v>
      </c>
      <c r="AG28" s="17">
        <v>2</v>
      </c>
      <c r="AH28" s="17"/>
      <c r="AI28" s="19">
        <v>2</v>
      </c>
      <c r="AJ28" s="21"/>
      <c r="AK28" s="21">
        <v>2</v>
      </c>
      <c r="AL28" s="21"/>
      <c r="AM28" s="21"/>
      <c r="AN28" s="21"/>
      <c r="AO28" s="21"/>
      <c r="AP28" s="21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13"/>
      <c r="F29" s="13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17"/>
      <c r="AE29" s="17"/>
      <c r="AF29" s="19"/>
      <c r="AG29" s="17"/>
      <c r="AH29" s="17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13"/>
      <c r="F30" s="13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17"/>
      <c r="AE30" s="17"/>
      <c r="AF30" s="19"/>
      <c r="AG30" s="17"/>
      <c r="AH30" s="17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11">
        <f>SUM(E32:E42)</f>
        <v>13</v>
      </c>
      <c r="F31" s="11">
        <f t="shared" ref="F31:AP31" si="2">SUM(F32:F42)</f>
        <v>0</v>
      </c>
      <c r="G31" s="11">
        <f t="shared" si="2"/>
        <v>12</v>
      </c>
      <c r="H31" s="11">
        <f t="shared" si="2"/>
        <v>1</v>
      </c>
      <c r="I31" s="11">
        <f t="shared" si="2"/>
        <v>0</v>
      </c>
      <c r="J31" s="11">
        <f t="shared" si="2"/>
        <v>9</v>
      </c>
      <c r="K31" s="11">
        <f t="shared" si="2"/>
        <v>6</v>
      </c>
      <c r="L31" s="11">
        <f t="shared" si="2"/>
        <v>2</v>
      </c>
      <c r="M31" s="11">
        <f t="shared" si="2"/>
        <v>1</v>
      </c>
      <c r="N31" s="11">
        <f t="shared" si="2"/>
        <v>0</v>
      </c>
      <c r="O31" s="11">
        <f t="shared" si="2"/>
        <v>0</v>
      </c>
      <c r="P31" s="11">
        <f t="shared" si="2"/>
        <v>5</v>
      </c>
      <c r="Q31" s="11">
        <f t="shared" si="2"/>
        <v>1</v>
      </c>
      <c r="R31" s="11">
        <f t="shared" si="2"/>
        <v>1</v>
      </c>
      <c r="S31" s="11">
        <f t="shared" si="2"/>
        <v>1</v>
      </c>
      <c r="T31" s="11">
        <f t="shared" si="2"/>
        <v>1</v>
      </c>
      <c r="U31" s="11">
        <f t="shared" si="2"/>
        <v>1</v>
      </c>
      <c r="V31" s="11">
        <f t="shared" si="2"/>
        <v>0</v>
      </c>
      <c r="W31" s="11">
        <f t="shared" si="2"/>
        <v>1</v>
      </c>
      <c r="X31" s="11">
        <f t="shared" si="2"/>
        <v>0</v>
      </c>
      <c r="Y31" s="11">
        <f t="shared" si="2"/>
        <v>0</v>
      </c>
      <c r="Z31" s="11">
        <f t="shared" si="2"/>
        <v>5</v>
      </c>
      <c r="AA31" s="11">
        <f t="shared" si="2"/>
        <v>2</v>
      </c>
      <c r="AB31" s="11">
        <f t="shared" si="2"/>
        <v>2</v>
      </c>
      <c r="AC31" s="11">
        <f t="shared" si="2"/>
        <v>11</v>
      </c>
      <c r="AD31" s="11">
        <f t="shared" si="2"/>
        <v>1</v>
      </c>
      <c r="AE31" s="11">
        <f t="shared" si="2"/>
        <v>1</v>
      </c>
      <c r="AF31" s="11">
        <f t="shared" si="2"/>
        <v>0</v>
      </c>
      <c r="AG31" s="11">
        <f t="shared" si="2"/>
        <v>1</v>
      </c>
      <c r="AH31" s="11">
        <f t="shared" si="2"/>
        <v>0</v>
      </c>
      <c r="AI31" s="11">
        <f t="shared" si="2"/>
        <v>1</v>
      </c>
      <c r="AJ31" s="11">
        <f t="shared" si="2"/>
        <v>0</v>
      </c>
      <c r="AK31" s="11">
        <f t="shared" si="2"/>
        <v>1</v>
      </c>
      <c r="AL31" s="11">
        <f t="shared" si="2"/>
        <v>0</v>
      </c>
      <c r="AM31" s="11">
        <f t="shared" si="2"/>
        <v>0</v>
      </c>
      <c r="AN31" s="11">
        <f t="shared" si="2"/>
        <v>0</v>
      </c>
      <c r="AO31" s="11">
        <f t="shared" si="2"/>
        <v>0</v>
      </c>
      <c r="AP31" s="11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13">
        <v>1</v>
      </c>
      <c r="F32" s="13"/>
      <c r="G32" s="13">
        <v>1</v>
      </c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6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>
        <v>1</v>
      </c>
      <c r="AD32" s="17"/>
      <c r="AE32" s="17"/>
      <c r="AF32" s="19"/>
      <c r="AG32" s="17"/>
      <c r="AH32" s="17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3"/>
      <c r="AD33" s="17"/>
      <c r="AE33" s="17"/>
      <c r="AF33" s="19"/>
      <c r="AG33" s="17"/>
      <c r="AH33" s="17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13">
        <v>2</v>
      </c>
      <c r="F34" s="13"/>
      <c r="G34" s="13">
        <v>2</v>
      </c>
      <c r="H34" s="13"/>
      <c r="I34" s="13"/>
      <c r="J34" s="13">
        <v>3</v>
      </c>
      <c r="K34" s="13">
        <v>1</v>
      </c>
      <c r="L34" s="13">
        <v>2</v>
      </c>
      <c r="M34" s="13"/>
      <c r="N34" s="13"/>
      <c r="O34" s="16"/>
      <c r="P34" s="16">
        <v>1</v>
      </c>
      <c r="Q34" s="16"/>
      <c r="R34" s="16"/>
      <c r="S34" s="13"/>
      <c r="T34" s="16"/>
      <c r="U34" s="16">
        <v>1</v>
      </c>
      <c r="V34" s="16"/>
      <c r="W34" s="13">
        <v>1</v>
      </c>
      <c r="X34" s="13"/>
      <c r="Y34" s="16"/>
      <c r="Z34" s="13">
        <v>1</v>
      </c>
      <c r="AA34" s="16"/>
      <c r="AB34" s="16"/>
      <c r="AC34" s="13">
        <v>2</v>
      </c>
      <c r="AD34" s="17"/>
      <c r="AE34" s="17"/>
      <c r="AF34" s="19"/>
      <c r="AG34" s="17"/>
      <c r="AH34" s="17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3"/>
      <c r="AD35" s="17"/>
      <c r="AE35" s="17"/>
      <c r="AF35" s="19"/>
      <c r="AG35" s="17"/>
      <c r="AH35" s="17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3"/>
      <c r="AD36" s="17"/>
      <c r="AE36" s="17"/>
      <c r="AF36" s="19"/>
      <c r="AG36" s="17"/>
      <c r="AH36" s="17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13">
        <v>3</v>
      </c>
      <c r="F37" s="13"/>
      <c r="G37" s="13">
        <v>3</v>
      </c>
      <c r="H37" s="13"/>
      <c r="I37" s="13"/>
      <c r="J37" s="13">
        <v>2</v>
      </c>
      <c r="K37" s="13">
        <v>2</v>
      </c>
      <c r="L37" s="13"/>
      <c r="M37" s="13"/>
      <c r="N37" s="13"/>
      <c r="O37" s="16"/>
      <c r="P37" s="16">
        <v>1</v>
      </c>
      <c r="Q37" s="16"/>
      <c r="R37" s="16"/>
      <c r="S37" s="13">
        <v>1</v>
      </c>
      <c r="T37" s="16"/>
      <c r="U37" s="16"/>
      <c r="V37" s="16"/>
      <c r="W37" s="13"/>
      <c r="X37" s="13"/>
      <c r="Y37" s="16"/>
      <c r="Z37" s="13">
        <v>1</v>
      </c>
      <c r="AA37" s="16">
        <v>1</v>
      </c>
      <c r="AB37" s="16"/>
      <c r="AC37" s="13">
        <v>3</v>
      </c>
      <c r="AD37" s="17"/>
      <c r="AE37" s="17"/>
      <c r="AF37" s="19"/>
      <c r="AG37" s="17"/>
      <c r="AH37" s="17"/>
      <c r="AI37" s="19"/>
      <c r="AJ37" s="21"/>
      <c r="AK37" s="21"/>
      <c r="AL37" s="21"/>
      <c r="AM37" s="21"/>
      <c r="AN37" s="21"/>
      <c r="AO37" s="21"/>
      <c r="AP37" s="21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3"/>
      <c r="AD38" s="17"/>
      <c r="AE38" s="17"/>
      <c r="AF38" s="19"/>
      <c r="AG38" s="17"/>
      <c r="AH38" s="17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3"/>
      <c r="AD39" s="17"/>
      <c r="AE39" s="17"/>
      <c r="AF39" s="19"/>
      <c r="AG39" s="17"/>
      <c r="AH39" s="17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13">
        <v>1</v>
      </c>
      <c r="F40" s="13"/>
      <c r="G40" s="13"/>
      <c r="H40" s="13">
        <v>1</v>
      </c>
      <c r="I40" s="13"/>
      <c r="J40" s="13">
        <v>1</v>
      </c>
      <c r="K40" s="13">
        <v>1</v>
      </c>
      <c r="L40" s="13"/>
      <c r="M40" s="13"/>
      <c r="N40" s="13"/>
      <c r="O40" s="16"/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3">
        <v>1</v>
      </c>
      <c r="AD40" s="17"/>
      <c r="AE40" s="17"/>
      <c r="AF40" s="19"/>
      <c r="AG40" s="17"/>
      <c r="AH40" s="17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13"/>
      <c r="F41" s="13"/>
      <c r="G41" s="13"/>
      <c r="H41" s="13"/>
      <c r="I41" s="13"/>
      <c r="J41" s="13">
        <v>1</v>
      </c>
      <c r="K41" s="13">
        <v>1</v>
      </c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3">
        <v>1</v>
      </c>
      <c r="AD41" s="17"/>
      <c r="AE41" s="17"/>
      <c r="AF41" s="19"/>
      <c r="AG41" s="17"/>
      <c r="AH41" s="17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13">
        <v>6</v>
      </c>
      <c r="F42" s="13"/>
      <c r="G42" s="13">
        <v>6</v>
      </c>
      <c r="H42" s="13"/>
      <c r="I42" s="13"/>
      <c r="J42" s="13">
        <v>2</v>
      </c>
      <c r="K42" s="13">
        <v>1</v>
      </c>
      <c r="L42" s="13"/>
      <c r="M42" s="13">
        <v>1</v>
      </c>
      <c r="N42" s="13"/>
      <c r="O42" s="16"/>
      <c r="P42" s="16">
        <v>3</v>
      </c>
      <c r="Q42" s="16">
        <v>1</v>
      </c>
      <c r="R42" s="16">
        <v>1</v>
      </c>
      <c r="S42" s="13"/>
      <c r="T42" s="16">
        <v>1</v>
      </c>
      <c r="U42" s="16"/>
      <c r="V42" s="16"/>
      <c r="W42" s="13"/>
      <c r="X42" s="13"/>
      <c r="Y42" s="16"/>
      <c r="Z42" s="13">
        <v>3</v>
      </c>
      <c r="AA42" s="13">
        <v>1</v>
      </c>
      <c r="AB42" s="16">
        <v>2</v>
      </c>
      <c r="AC42" s="13">
        <v>3</v>
      </c>
      <c r="AD42" s="17">
        <v>1</v>
      </c>
      <c r="AE42" s="17">
        <v>1</v>
      </c>
      <c r="AF42" s="19"/>
      <c r="AG42" s="17">
        <v>1</v>
      </c>
      <c r="AH42" s="17"/>
      <c r="AI42" s="19">
        <v>1</v>
      </c>
      <c r="AJ42" s="21"/>
      <c r="AK42" s="21">
        <v>1</v>
      </c>
      <c r="AL42" s="21"/>
      <c r="AM42" s="21"/>
      <c r="AN42" s="21"/>
      <c r="AO42" s="21"/>
      <c r="AP42" s="21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11">
        <f>SUM(E44:E50)</f>
        <v>6</v>
      </c>
      <c r="F43" s="11">
        <f t="shared" ref="F43:AP43" si="3">SUM(F44:F50)</f>
        <v>0</v>
      </c>
      <c r="G43" s="11">
        <f t="shared" si="3"/>
        <v>6</v>
      </c>
      <c r="H43" s="11">
        <f t="shared" si="3"/>
        <v>0</v>
      </c>
      <c r="I43" s="11">
        <f t="shared" si="3"/>
        <v>0</v>
      </c>
      <c r="J43" s="11">
        <f t="shared" si="3"/>
        <v>5</v>
      </c>
      <c r="K43" s="11">
        <f t="shared" si="3"/>
        <v>2</v>
      </c>
      <c r="L43" s="11">
        <f t="shared" si="3"/>
        <v>3</v>
      </c>
      <c r="M43" s="11">
        <f t="shared" si="3"/>
        <v>0</v>
      </c>
      <c r="N43" s="11">
        <f t="shared" si="3"/>
        <v>0</v>
      </c>
      <c r="O43" s="11">
        <f t="shared" si="3"/>
        <v>0</v>
      </c>
      <c r="P43" s="11">
        <f t="shared" si="3"/>
        <v>1</v>
      </c>
      <c r="Q43" s="11">
        <f t="shared" si="3"/>
        <v>0</v>
      </c>
      <c r="R43" s="11">
        <f t="shared" si="3"/>
        <v>0</v>
      </c>
      <c r="S43" s="11">
        <f t="shared" si="3"/>
        <v>0</v>
      </c>
      <c r="T43" s="11">
        <f t="shared" si="3"/>
        <v>0</v>
      </c>
      <c r="U43" s="11">
        <f t="shared" si="3"/>
        <v>1</v>
      </c>
      <c r="V43" s="11">
        <f t="shared" si="3"/>
        <v>0</v>
      </c>
      <c r="W43" s="11">
        <f t="shared" si="3"/>
        <v>1</v>
      </c>
      <c r="X43" s="11">
        <f t="shared" si="3"/>
        <v>0</v>
      </c>
      <c r="Y43" s="11">
        <f t="shared" si="3"/>
        <v>1</v>
      </c>
      <c r="Z43" s="11">
        <f t="shared" si="3"/>
        <v>2</v>
      </c>
      <c r="AA43" s="11">
        <f t="shared" si="3"/>
        <v>0</v>
      </c>
      <c r="AB43" s="11">
        <f t="shared" si="3"/>
        <v>2</v>
      </c>
      <c r="AC43" s="11">
        <f t="shared" si="3"/>
        <v>6</v>
      </c>
      <c r="AD43" s="11">
        <f t="shared" si="3"/>
        <v>2</v>
      </c>
      <c r="AE43" s="11">
        <f t="shared" si="3"/>
        <v>0</v>
      </c>
      <c r="AF43" s="11">
        <f t="shared" si="3"/>
        <v>0</v>
      </c>
      <c r="AG43" s="11">
        <f t="shared" si="3"/>
        <v>0</v>
      </c>
      <c r="AH43" s="11">
        <f t="shared" si="3"/>
        <v>0</v>
      </c>
      <c r="AI43" s="11">
        <f t="shared" si="3"/>
        <v>0</v>
      </c>
      <c r="AJ43" s="11">
        <f t="shared" si="3"/>
        <v>0</v>
      </c>
      <c r="AK43" s="11">
        <f t="shared" si="3"/>
        <v>0</v>
      </c>
      <c r="AL43" s="11">
        <f t="shared" si="3"/>
        <v>0</v>
      </c>
      <c r="AM43" s="11">
        <f t="shared" si="3"/>
        <v>0</v>
      </c>
      <c r="AN43" s="11">
        <f t="shared" si="3"/>
        <v>0</v>
      </c>
      <c r="AO43" s="11">
        <f t="shared" si="3"/>
        <v>0</v>
      </c>
      <c r="AP43" s="11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13">
        <v>1</v>
      </c>
      <c r="F44" s="13"/>
      <c r="G44" s="13">
        <v>1</v>
      </c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>
        <v>1</v>
      </c>
      <c r="Z44" s="13">
        <v>1</v>
      </c>
      <c r="AA44" s="16"/>
      <c r="AB44" s="16"/>
      <c r="AC44" s="16"/>
      <c r="AD44" s="17"/>
      <c r="AE44" s="17"/>
      <c r="AF44" s="19"/>
      <c r="AG44" s="17"/>
      <c r="AH44" s="17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17"/>
      <c r="AE45" s="17"/>
      <c r="AF45" s="19"/>
      <c r="AG45" s="17"/>
      <c r="AH45" s="17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17"/>
      <c r="AE46" s="17"/>
      <c r="AF46" s="19"/>
      <c r="AG46" s="17"/>
      <c r="AH46" s="17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17"/>
      <c r="AE47" s="17"/>
      <c r="AF47" s="19"/>
      <c r="AG47" s="17"/>
      <c r="AH47" s="17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/>
      <c r="AD48" s="17"/>
      <c r="AE48" s="17"/>
      <c r="AF48" s="19"/>
      <c r="AG48" s="17"/>
      <c r="AH48" s="17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/>
      <c r="AD49" s="17"/>
      <c r="AE49" s="17"/>
      <c r="AF49" s="19"/>
      <c r="AG49" s="17"/>
      <c r="AH49" s="17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13">
        <v>5</v>
      </c>
      <c r="F50" s="13"/>
      <c r="G50" s="13">
        <v>5</v>
      </c>
      <c r="H50" s="13"/>
      <c r="I50" s="13"/>
      <c r="J50" s="13">
        <v>5</v>
      </c>
      <c r="K50" s="13">
        <v>2</v>
      </c>
      <c r="L50" s="13">
        <v>3</v>
      </c>
      <c r="M50" s="13"/>
      <c r="N50" s="13"/>
      <c r="O50" s="16"/>
      <c r="P50" s="16">
        <v>1</v>
      </c>
      <c r="Q50" s="16"/>
      <c r="R50" s="16"/>
      <c r="S50" s="13"/>
      <c r="T50" s="16"/>
      <c r="U50" s="16">
        <v>1</v>
      </c>
      <c r="V50" s="16"/>
      <c r="W50" s="13">
        <v>1</v>
      </c>
      <c r="X50" s="13"/>
      <c r="Y50" s="16"/>
      <c r="Z50" s="13">
        <v>1</v>
      </c>
      <c r="AA50" s="16"/>
      <c r="AB50" s="16">
        <v>2</v>
      </c>
      <c r="AC50" s="16">
        <v>6</v>
      </c>
      <c r="AD50" s="17">
        <v>2</v>
      </c>
      <c r="AE50" s="17"/>
      <c r="AF50" s="19"/>
      <c r="AG50" s="17"/>
      <c r="AH50" s="17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11">
        <f>SUM(E52:E64)</f>
        <v>21</v>
      </c>
      <c r="F51" s="11">
        <f t="shared" ref="F51:AP51" si="4">SUM(F52:F64)</f>
        <v>0</v>
      </c>
      <c r="G51" s="11">
        <f t="shared" si="4"/>
        <v>21</v>
      </c>
      <c r="H51" s="11">
        <f t="shared" si="4"/>
        <v>0</v>
      </c>
      <c r="I51" s="11">
        <f t="shared" si="4"/>
        <v>0</v>
      </c>
      <c r="J51" s="11">
        <f t="shared" si="4"/>
        <v>31</v>
      </c>
      <c r="K51" s="11">
        <f t="shared" si="4"/>
        <v>23</v>
      </c>
      <c r="L51" s="11">
        <f t="shared" si="4"/>
        <v>8</v>
      </c>
      <c r="M51" s="11">
        <f t="shared" si="4"/>
        <v>0</v>
      </c>
      <c r="N51" s="11">
        <f t="shared" si="4"/>
        <v>0</v>
      </c>
      <c r="O51" s="11">
        <f t="shared" si="4"/>
        <v>0</v>
      </c>
      <c r="P51" s="11">
        <f t="shared" si="4"/>
        <v>18</v>
      </c>
      <c r="Q51" s="11">
        <f t="shared" si="4"/>
        <v>15</v>
      </c>
      <c r="R51" s="11">
        <f t="shared" si="4"/>
        <v>2</v>
      </c>
      <c r="S51" s="11">
        <f t="shared" si="4"/>
        <v>0</v>
      </c>
      <c r="T51" s="11">
        <f t="shared" si="4"/>
        <v>0</v>
      </c>
      <c r="U51" s="11">
        <f t="shared" si="4"/>
        <v>1</v>
      </c>
      <c r="V51" s="11">
        <f t="shared" si="4"/>
        <v>0</v>
      </c>
      <c r="W51" s="11">
        <f t="shared" si="4"/>
        <v>1</v>
      </c>
      <c r="X51" s="11">
        <f t="shared" si="4"/>
        <v>0</v>
      </c>
      <c r="Y51" s="11">
        <f t="shared" si="4"/>
        <v>1</v>
      </c>
      <c r="Z51" s="11">
        <f t="shared" si="4"/>
        <v>19</v>
      </c>
      <c r="AA51" s="11">
        <f t="shared" si="4"/>
        <v>0</v>
      </c>
      <c r="AB51" s="11">
        <f t="shared" si="4"/>
        <v>0</v>
      </c>
      <c r="AC51" s="11">
        <f t="shared" si="4"/>
        <v>25</v>
      </c>
      <c r="AD51" s="11">
        <f t="shared" si="4"/>
        <v>0</v>
      </c>
      <c r="AE51" s="11">
        <f t="shared" si="4"/>
        <v>0</v>
      </c>
      <c r="AF51" s="11">
        <f t="shared" si="4"/>
        <v>0</v>
      </c>
      <c r="AG51" s="11">
        <f t="shared" si="4"/>
        <v>0</v>
      </c>
      <c r="AH51" s="11">
        <f t="shared" si="4"/>
        <v>0</v>
      </c>
      <c r="AI51" s="11">
        <f t="shared" si="4"/>
        <v>0</v>
      </c>
      <c r="AJ51" s="11">
        <f t="shared" si="4"/>
        <v>0</v>
      </c>
      <c r="AK51" s="11">
        <f t="shared" si="4"/>
        <v>0</v>
      </c>
      <c r="AL51" s="11">
        <f t="shared" si="4"/>
        <v>0</v>
      </c>
      <c r="AM51" s="11">
        <f t="shared" si="4"/>
        <v>0</v>
      </c>
      <c r="AN51" s="11">
        <f t="shared" si="4"/>
        <v>0</v>
      </c>
      <c r="AO51" s="11">
        <f t="shared" si="4"/>
        <v>0</v>
      </c>
      <c r="AP51" s="11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13">
        <v>12</v>
      </c>
      <c r="F52" s="13"/>
      <c r="G52" s="13">
        <v>12</v>
      </c>
      <c r="H52" s="13"/>
      <c r="I52" s="13"/>
      <c r="J52" s="13">
        <v>15</v>
      </c>
      <c r="K52" s="13">
        <v>12</v>
      </c>
      <c r="L52" s="13">
        <v>3</v>
      </c>
      <c r="M52" s="13"/>
      <c r="N52" s="13"/>
      <c r="O52" s="16"/>
      <c r="P52" s="16">
        <v>9</v>
      </c>
      <c r="Q52" s="16">
        <v>7</v>
      </c>
      <c r="R52" s="16">
        <v>1</v>
      </c>
      <c r="S52" s="13"/>
      <c r="T52" s="16"/>
      <c r="U52" s="16">
        <v>1</v>
      </c>
      <c r="V52" s="16"/>
      <c r="W52" s="13">
        <v>1</v>
      </c>
      <c r="X52" s="13"/>
      <c r="Y52" s="16"/>
      <c r="Z52" s="13">
        <v>9</v>
      </c>
      <c r="AA52" s="16"/>
      <c r="AB52" s="16"/>
      <c r="AC52" s="16">
        <v>15</v>
      </c>
      <c r="AD52" s="17"/>
      <c r="AE52" s="17"/>
      <c r="AF52" s="19"/>
      <c r="AG52" s="17"/>
      <c r="AH52" s="17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13">
        <v>4</v>
      </c>
      <c r="F53" s="13"/>
      <c r="G53" s="13">
        <v>4</v>
      </c>
      <c r="H53" s="13"/>
      <c r="I53" s="13"/>
      <c r="J53" s="13">
        <v>9</v>
      </c>
      <c r="K53" s="13">
        <v>6</v>
      </c>
      <c r="L53" s="13">
        <v>3</v>
      </c>
      <c r="M53" s="13"/>
      <c r="N53" s="13"/>
      <c r="O53" s="16"/>
      <c r="P53" s="16">
        <v>6</v>
      </c>
      <c r="Q53" s="16">
        <v>5</v>
      </c>
      <c r="R53" s="16">
        <v>1</v>
      </c>
      <c r="S53" s="13"/>
      <c r="T53" s="16"/>
      <c r="U53" s="16"/>
      <c r="V53" s="16"/>
      <c r="W53" s="13"/>
      <c r="X53" s="13"/>
      <c r="Y53" s="16"/>
      <c r="Z53" s="13">
        <v>6</v>
      </c>
      <c r="AA53" s="16"/>
      <c r="AB53" s="16"/>
      <c r="AC53" s="16">
        <v>4</v>
      </c>
      <c r="AD53" s="17"/>
      <c r="AE53" s="17"/>
      <c r="AF53" s="19"/>
      <c r="AG53" s="17"/>
      <c r="AH53" s="17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13"/>
      <c r="F54" s="13"/>
      <c r="G54" s="13"/>
      <c r="H54" s="13"/>
      <c r="I54" s="13"/>
      <c r="J54" s="13">
        <v>1</v>
      </c>
      <c r="K54" s="13">
        <v>1</v>
      </c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>
        <v>1</v>
      </c>
      <c r="AD54" s="17"/>
      <c r="AE54" s="17"/>
      <c r="AF54" s="19"/>
      <c r="AG54" s="17"/>
      <c r="AH54" s="17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/>
      <c r="AD55" s="17"/>
      <c r="AE55" s="17"/>
      <c r="AF55" s="19"/>
      <c r="AG55" s="17"/>
      <c r="AH55" s="17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17"/>
      <c r="AE56" s="17"/>
      <c r="AF56" s="19"/>
      <c r="AG56" s="17"/>
      <c r="AH56" s="17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13">
        <v>1</v>
      </c>
      <c r="F57" s="13"/>
      <c r="G57" s="13">
        <v>1</v>
      </c>
      <c r="H57" s="13"/>
      <c r="I57" s="13"/>
      <c r="J57" s="13"/>
      <c r="K57" s="13"/>
      <c r="L57" s="13"/>
      <c r="M57" s="13"/>
      <c r="N57" s="13"/>
      <c r="O57" s="16"/>
      <c r="P57" s="16">
        <v>1</v>
      </c>
      <c r="Q57" s="16">
        <v>1</v>
      </c>
      <c r="R57" s="16"/>
      <c r="S57" s="13"/>
      <c r="T57" s="16"/>
      <c r="U57" s="16"/>
      <c r="V57" s="16"/>
      <c r="W57" s="13"/>
      <c r="X57" s="13"/>
      <c r="Y57" s="16"/>
      <c r="Z57" s="13">
        <v>1</v>
      </c>
      <c r="AA57" s="16"/>
      <c r="AB57" s="16"/>
      <c r="AC57" s="16"/>
      <c r="AD57" s="17"/>
      <c r="AE57" s="17"/>
      <c r="AF57" s="19"/>
      <c r="AG57" s="17"/>
      <c r="AH57" s="17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17"/>
      <c r="AE58" s="17"/>
      <c r="AF58" s="19"/>
      <c r="AG58" s="17"/>
      <c r="AH58" s="17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/>
      <c r="AD59" s="17"/>
      <c r="AE59" s="17"/>
      <c r="AF59" s="19"/>
      <c r="AG59" s="17"/>
      <c r="AH59" s="17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13"/>
      <c r="F60" s="13"/>
      <c r="G60" s="13"/>
      <c r="H60" s="13"/>
      <c r="I60" s="13"/>
      <c r="J60" s="13">
        <v>3</v>
      </c>
      <c r="K60" s="13">
        <v>2</v>
      </c>
      <c r="L60" s="13">
        <v>1</v>
      </c>
      <c r="M60" s="13"/>
      <c r="N60" s="13"/>
      <c r="O60" s="16"/>
      <c r="P60" s="16">
        <v>1</v>
      </c>
      <c r="Q60" s="16">
        <v>1</v>
      </c>
      <c r="R60" s="16"/>
      <c r="S60" s="13"/>
      <c r="T60" s="16"/>
      <c r="U60" s="16"/>
      <c r="V60" s="16"/>
      <c r="W60" s="13"/>
      <c r="X60" s="13"/>
      <c r="Y60" s="16"/>
      <c r="Z60" s="13">
        <v>1</v>
      </c>
      <c r="AA60" s="16"/>
      <c r="AB60" s="16"/>
      <c r="AC60" s="13">
        <v>1</v>
      </c>
      <c r="AD60" s="17"/>
      <c r="AE60" s="17"/>
      <c r="AF60" s="19"/>
      <c r="AG60" s="17"/>
      <c r="AH60" s="17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13">
        <v>3</v>
      </c>
      <c r="F61" s="13"/>
      <c r="G61" s="13">
        <v>3</v>
      </c>
      <c r="H61" s="13"/>
      <c r="I61" s="13"/>
      <c r="J61" s="13">
        <v>3</v>
      </c>
      <c r="K61" s="13">
        <v>2</v>
      </c>
      <c r="L61" s="13">
        <v>1</v>
      </c>
      <c r="M61" s="13"/>
      <c r="N61" s="13"/>
      <c r="O61" s="16"/>
      <c r="P61" s="16">
        <v>1</v>
      </c>
      <c r="Q61" s="16">
        <v>1</v>
      </c>
      <c r="R61" s="16"/>
      <c r="S61" s="13"/>
      <c r="T61" s="16"/>
      <c r="U61" s="16"/>
      <c r="V61" s="16"/>
      <c r="W61" s="13"/>
      <c r="X61" s="13"/>
      <c r="Y61" s="16">
        <v>1</v>
      </c>
      <c r="Z61" s="13">
        <v>2</v>
      </c>
      <c r="AA61" s="16"/>
      <c r="AB61" s="16"/>
      <c r="AC61" s="13">
        <v>3</v>
      </c>
      <c r="AD61" s="17"/>
      <c r="AE61" s="17"/>
      <c r="AF61" s="19"/>
      <c r="AG61" s="17"/>
      <c r="AH61" s="17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/>
      <c r="AD62" s="17"/>
      <c r="AE62" s="17"/>
      <c r="AF62" s="19"/>
      <c r="AG62" s="17"/>
      <c r="AH62" s="17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17"/>
      <c r="AE63" s="17"/>
      <c r="AF63" s="19"/>
      <c r="AG63" s="17"/>
      <c r="AH63" s="17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13">
        <v>1</v>
      </c>
      <c r="F64" s="13"/>
      <c r="G64" s="13">
        <v>1</v>
      </c>
      <c r="H64" s="13"/>
      <c r="I64" s="13"/>
      <c r="J64" s="13"/>
      <c r="K64" s="13"/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>
        <v>1</v>
      </c>
      <c r="AD64" s="17"/>
      <c r="AE64" s="17"/>
      <c r="AF64" s="19"/>
      <c r="AG64" s="17"/>
      <c r="AH64" s="17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11">
        <f>SUM(E66:E71)</f>
        <v>1</v>
      </c>
      <c r="F65" s="11">
        <f t="shared" ref="F65:AP65" si="5">SUM(F66:F71)</f>
        <v>0</v>
      </c>
      <c r="G65" s="11">
        <f t="shared" si="5"/>
        <v>1</v>
      </c>
      <c r="H65" s="11">
        <f t="shared" si="5"/>
        <v>0</v>
      </c>
      <c r="I65" s="11">
        <f t="shared" si="5"/>
        <v>0</v>
      </c>
      <c r="J65" s="11">
        <f t="shared" si="5"/>
        <v>1</v>
      </c>
      <c r="K65" s="11">
        <f t="shared" si="5"/>
        <v>1</v>
      </c>
      <c r="L65" s="11">
        <f t="shared" si="5"/>
        <v>0</v>
      </c>
      <c r="M65" s="11">
        <f t="shared" si="5"/>
        <v>0</v>
      </c>
      <c r="N65" s="11">
        <f t="shared" si="5"/>
        <v>0</v>
      </c>
      <c r="O65" s="11">
        <f t="shared" si="5"/>
        <v>0</v>
      </c>
      <c r="P65" s="11">
        <f t="shared" si="5"/>
        <v>1</v>
      </c>
      <c r="Q65" s="11">
        <f t="shared" si="5"/>
        <v>1</v>
      </c>
      <c r="R65" s="11">
        <f t="shared" si="5"/>
        <v>0</v>
      </c>
      <c r="S65" s="11">
        <f t="shared" si="5"/>
        <v>0</v>
      </c>
      <c r="T65" s="11">
        <f t="shared" si="5"/>
        <v>0</v>
      </c>
      <c r="U65" s="11">
        <f t="shared" si="5"/>
        <v>0</v>
      </c>
      <c r="V65" s="11">
        <f t="shared" si="5"/>
        <v>0</v>
      </c>
      <c r="W65" s="11">
        <f t="shared" si="5"/>
        <v>0</v>
      </c>
      <c r="X65" s="11">
        <f t="shared" si="5"/>
        <v>0</v>
      </c>
      <c r="Y65" s="11">
        <f t="shared" si="5"/>
        <v>0</v>
      </c>
      <c r="Z65" s="11">
        <f t="shared" si="5"/>
        <v>1</v>
      </c>
      <c r="AA65" s="11">
        <f t="shared" si="5"/>
        <v>0</v>
      </c>
      <c r="AB65" s="11">
        <f t="shared" si="5"/>
        <v>0</v>
      </c>
      <c r="AC65" s="11">
        <f t="shared" si="5"/>
        <v>1</v>
      </c>
      <c r="AD65" s="11">
        <f t="shared" si="5"/>
        <v>0</v>
      </c>
      <c r="AE65" s="11">
        <f t="shared" si="5"/>
        <v>0</v>
      </c>
      <c r="AF65" s="11">
        <f t="shared" si="5"/>
        <v>0</v>
      </c>
      <c r="AG65" s="11">
        <f t="shared" si="5"/>
        <v>0</v>
      </c>
      <c r="AH65" s="11">
        <f t="shared" si="5"/>
        <v>0</v>
      </c>
      <c r="AI65" s="11">
        <f t="shared" si="5"/>
        <v>0</v>
      </c>
      <c r="AJ65" s="11">
        <f t="shared" si="5"/>
        <v>0</v>
      </c>
      <c r="AK65" s="11">
        <f t="shared" si="5"/>
        <v>0</v>
      </c>
      <c r="AL65" s="11">
        <f t="shared" si="5"/>
        <v>0</v>
      </c>
      <c r="AM65" s="11">
        <f t="shared" si="5"/>
        <v>0</v>
      </c>
      <c r="AN65" s="11">
        <f t="shared" si="5"/>
        <v>0</v>
      </c>
      <c r="AO65" s="11">
        <f t="shared" si="5"/>
        <v>0</v>
      </c>
      <c r="AP65" s="11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17"/>
      <c r="AE66" s="17"/>
      <c r="AF66" s="19"/>
      <c r="AG66" s="17"/>
      <c r="AH66" s="17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17"/>
      <c r="AE67" s="17"/>
      <c r="AF67" s="19"/>
      <c r="AG67" s="17"/>
      <c r="AH67" s="17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13"/>
      <c r="F68" s="13"/>
      <c r="G68" s="13"/>
      <c r="H68" s="13"/>
      <c r="I68" s="13"/>
      <c r="J68" s="13">
        <v>1</v>
      </c>
      <c r="K68" s="13">
        <v>1</v>
      </c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>
        <v>1</v>
      </c>
      <c r="AD68" s="17"/>
      <c r="AE68" s="17"/>
      <c r="AF68" s="19"/>
      <c r="AG68" s="17"/>
      <c r="AH68" s="17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17"/>
      <c r="AE69" s="17"/>
      <c r="AF69" s="19"/>
      <c r="AG69" s="17"/>
      <c r="AH69" s="17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13">
        <v>1</v>
      </c>
      <c r="F70" s="13"/>
      <c r="G70" s="13">
        <v>1</v>
      </c>
      <c r="H70" s="13"/>
      <c r="I70" s="13"/>
      <c r="J70" s="13"/>
      <c r="K70" s="13"/>
      <c r="L70" s="13"/>
      <c r="M70" s="13"/>
      <c r="N70" s="13"/>
      <c r="O70" s="16"/>
      <c r="P70" s="16">
        <v>1</v>
      </c>
      <c r="Q70" s="16">
        <v>1</v>
      </c>
      <c r="R70" s="16"/>
      <c r="S70" s="13"/>
      <c r="T70" s="16"/>
      <c r="U70" s="16"/>
      <c r="V70" s="16"/>
      <c r="W70" s="13"/>
      <c r="X70" s="13"/>
      <c r="Y70" s="16"/>
      <c r="Z70" s="13">
        <v>1</v>
      </c>
      <c r="AA70" s="16"/>
      <c r="AB70" s="16"/>
      <c r="AC70" s="16"/>
      <c r="AD70" s="17"/>
      <c r="AE70" s="17"/>
      <c r="AF70" s="19"/>
      <c r="AG70" s="17"/>
      <c r="AH70" s="17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17"/>
      <c r="AE71" s="17"/>
      <c r="AF71" s="17"/>
      <c r="AG71" s="17"/>
      <c r="AH71" s="17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11">
        <f>SUM(E73:E79)</f>
        <v>7</v>
      </c>
      <c r="F72" s="11">
        <f t="shared" ref="F72:AP72" si="6">SUM(F73:F79)</f>
        <v>0</v>
      </c>
      <c r="G72" s="11">
        <f t="shared" si="6"/>
        <v>7</v>
      </c>
      <c r="H72" s="11">
        <f t="shared" si="6"/>
        <v>0</v>
      </c>
      <c r="I72" s="11">
        <f t="shared" si="6"/>
        <v>0</v>
      </c>
      <c r="J72" s="11">
        <f t="shared" si="6"/>
        <v>13</v>
      </c>
      <c r="K72" s="11">
        <f t="shared" si="6"/>
        <v>12</v>
      </c>
      <c r="L72" s="11">
        <f t="shared" si="6"/>
        <v>1</v>
      </c>
      <c r="M72" s="11">
        <f t="shared" si="6"/>
        <v>0</v>
      </c>
      <c r="N72" s="11">
        <f t="shared" si="6"/>
        <v>0</v>
      </c>
      <c r="O72" s="11">
        <f t="shared" si="6"/>
        <v>0</v>
      </c>
      <c r="P72" s="11">
        <f t="shared" si="6"/>
        <v>8</v>
      </c>
      <c r="Q72" s="11">
        <f t="shared" si="6"/>
        <v>6</v>
      </c>
      <c r="R72" s="11">
        <f t="shared" si="6"/>
        <v>2</v>
      </c>
      <c r="S72" s="11">
        <f t="shared" si="6"/>
        <v>0</v>
      </c>
      <c r="T72" s="11">
        <f t="shared" si="6"/>
        <v>0</v>
      </c>
      <c r="U72" s="11">
        <f t="shared" si="6"/>
        <v>0</v>
      </c>
      <c r="V72" s="11">
        <f t="shared" si="6"/>
        <v>0</v>
      </c>
      <c r="W72" s="11">
        <f t="shared" si="6"/>
        <v>0</v>
      </c>
      <c r="X72" s="11">
        <f t="shared" si="6"/>
        <v>0</v>
      </c>
      <c r="Y72" s="11">
        <f t="shared" si="6"/>
        <v>1</v>
      </c>
      <c r="Z72" s="11">
        <f t="shared" si="6"/>
        <v>9</v>
      </c>
      <c r="AA72" s="11">
        <f t="shared" si="6"/>
        <v>0</v>
      </c>
      <c r="AB72" s="11">
        <f t="shared" si="6"/>
        <v>1</v>
      </c>
      <c r="AC72" s="11">
        <f t="shared" si="6"/>
        <v>10</v>
      </c>
      <c r="AD72" s="11">
        <f t="shared" si="6"/>
        <v>1</v>
      </c>
      <c r="AE72" s="11">
        <f t="shared" si="6"/>
        <v>1</v>
      </c>
      <c r="AF72" s="11">
        <f t="shared" si="6"/>
        <v>0</v>
      </c>
      <c r="AG72" s="11">
        <f t="shared" si="6"/>
        <v>1</v>
      </c>
      <c r="AH72" s="11">
        <f t="shared" si="6"/>
        <v>0</v>
      </c>
      <c r="AI72" s="11">
        <f t="shared" si="6"/>
        <v>1</v>
      </c>
      <c r="AJ72" s="11">
        <f t="shared" si="6"/>
        <v>0</v>
      </c>
      <c r="AK72" s="11">
        <f t="shared" si="6"/>
        <v>1</v>
      </c>
      <c r="AL72" s="11">
        <f t="shared" si="6"/>
        <v>0</v>
      </c>
      <c r="AM72" s="11">
        <f t="shared" si="6"/>
        <v>0</v>
      </c>
      <c r="AN72" s="11">
        <f t="shared" si="6"/>
        <v>0</v>
      </c>
      <c r="AO72" s="11">
        <f t="shared" si="6"/>
        <v>0</v>
      </c>
      <c r="AP72" s="11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17"/>
      <c r="AE73" s="17"/>
      <c r="AF73" s="19"/>
      <c r="AG73" s="17"/>
      <c r="AH73" s="17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13">
        <v>1</v>
      </c>
      <c r="F74" s="13"/>
      <c r="G74" s="13">
        <v>1</v>
      </c>
      <c r="H74" s="13"/>
      <c r="I74" s="13"/>
      <c r="J74" s="13">
        <v>1</v>
      </c>
      <c r="K74" s="13"/>
      <c r="L74" s="13">
        <v>1</v>
      </c>
      <c r="M74" s="13"/>
      <c r="N74" s="13"/>
      <c r="O74" s="16"/>
      <c r="P74" s="16">
        <v>1</v>
      </c>
      <c r="Q74" s="16"/>
      <c r="R74" s="16">
        <v>1</v>
      </c>
      <c r="S74" s="13"/>
      <c r="T74" s="16"/>
      <c r="U74" s="16"/>
      <c r="V74" s="16"/>
      <c r="W74" s="13"/>
      <c r="X74" s="13"/>
      <c r="Y74" s="16"/>
      <c r="Z74" s="16">
        <v>1</v>
      </c>
      <c r="AA74" s="16"/>
      <c r="AB74" s="16"/>
      <c r="AC74" s="16"/>
      <c r="AD74" s="17"/>
      <c r="AE74" s="17"/>
      <c r="AF74" s="19"/>
      <c r="AG74" s="17"/>
      <c r="AH74" s="17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17"/>
      <c r="AE75" s="17"/>
      <c r="AF75" s="19"/>
      <c r="AG75" s="17"/>
      <c r="AH75" s="17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17"/>
      <c r="AE76" s="17"/>
      <c r="AF76" s="19"/>
      <c r="AG76" s="17"/>
      <c r="AH76" s="17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13">
        <v>4</v>
      </c>
      <c r="F77" s="13"/>
      <c r="G77" s="13">
        <v>4</v>
      </c>
      <c r="H77" s="13"/>
      <c r="I77" s="13"/>
      <c r="J77" s="13">
        <v>6</v>
      </c>
      <c r="K77" s="13">
        <v>6</v>
      </c>
      <c r="L77" s="13"/>
      <c r="M77" s="13"/>
      <c r="N77" s="13"/>
      <c r="O77" s="16"/>
      <c r="P77" s="16">
        <v>3</v>
      </c>
      <c r="Q77" s="16">
        <v>3</v>
      </c>
      <c r="R77" s="16"/>
      <c r="S77" s="13"/>
      <c r="T77" s="16"/>
      <c r="U77" s="16"/>
      <c r="V77" s="16"/>
      <c r="W77" s="13"/>
      <c r="X77" s="13"/>
      <c r="Y77" s="16">
        <v>1</v>
      </c>
      <c r="Z77" s="16">
        <v>4</v>
      </c>
      <c r="AA77" s="16"/>
      <c r="AB77" s="16"/>
      <c r="AC77" s="16">
        <v>6</v>
      </c>
      <c r="AD77" s="17"/>
      <c r="AE77" s="17">
        <v>1</v>
      </c>
      <c r="AF77" s="19"/>
      <c r="AG77" s="17">
        <v>1</v>
      </c>
      <c r="AH77" s="17"/>
      <c r="AI77" s="19">
        <v>1</v>
      </c>
      <c r="AJ77" s="21"/>
      <c r="AK77" s="21">
        <v>1</v>
      </c>
      <c r="AL77" s="21"/>
      <c r="AM77" s="21"/>
      <c r="AN77" s="21"/>
      <c r="AO77" s="21"/>
      <c r="AP77" s="21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13">
        <v>2</v>
      </c>
      <c r="F78" s="13"/>
      <c r="G78" s="13">
        <v>2</v>
      </c>
      <c r="H78" s="13"/>
      <c r="I78" s="13"/>
      <c r="J78" s="13">
        <v>5</v>
      </c>
      <c r="K78" s="13">
        <v>5</v>
      </c>
      <c r="L78" s="13"/>
      <c r="M78" s="13"/>
      <c r="N78" s="13"/>
      <c r="O78" s="16"/>
      <c r="P78" s="16">
        <v>4</v>
      </c>
      <c r="Q78" s="16">
        <v>3</v>
      </c>
      <c r="R78" s="16">
        <v>1</v>
      </c>
      <c r="S78" s="13"/>
      <c r="T78" s="16"/>
      <c r="U78" s="16"/>
      <c r="V78" s="16"/>
      <c r="W78" s="13"/>
      <c r="X78" s="13"/>
      <c r="Y78" s="16"/>
      <c r="Z78" s="16">
        <v>4</v>
      </c>
      <c r="AA78" s="16"/>
      <c r="AB78" s="16">
        <v>1</v>
      </c>
      <c r="AC78" s="16">
        <v>3</v>
      </c>
      <c r="AD78" s="17">
        <v>1</v>
      </c>
      <c r="AE78" s="17"/>
      <c r="AF78" s="19"/>
      <c r="AG78" s="17"/>
      <c r="AH78" s="17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13"/>
      <c r="F79" s="13"/>
      <c r="G79" s="13"/>
      <c r="H79" s="13"/>
      <c r="I79" s="13"/>
      <c r="J79" s="13">
        <v>1</v>
      </c>
      <c r="K79" s="13">
        <v>1</v>
      </c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>
        <v>1</v>
      </c>
      <c r="AD79" s="17"/>
      <c r="AE79" s="17"/>
      <c r="AF79" s="19"/>
      <c r="AG79" s="17"/>
      <c r="AH79" s="17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11">
        <f>SUM(E81:E82)</f>
        <v>0</v>
      </c>
      <c r="F80" s="11">
        <f t="shared" ref="F80:AP80" si="7">SUM(F81:F82)</f>
        <v>0</v>
      </c>
      <c r="G80" s="11">
        <f t="shared" si="7"/>
        <v>0</v>
      </c>
      <c r="H80" s="11">
        <f t="shared" si="7"/>
        <v>0</v>
      </c>
      <c r="I80" s="11">
        <f t="shared" si="7"/>
        <v>0</v>
      </c>
      <c r="J80" s="11">
        <f t="shared" si="7"/>
        <v>0</v>
      </c>
      <c r="K80" s="11">
        <f t="shared" si="7"/>
        <v>0</v>
      </c>
      <c r="L80" s="11">
        <f t="shared" si="7"/>
        <v>0</v>
      </c>
      <c r="M80" s="11">
        <f t="shared" si="7"/>
        <v>0</v>
      </c>
      <c r="N80" s="11">
        <f t="shared" si="7"/>
        <v>0</v>
      </c>
      <c r="O80" s="11">
        <f t="shared" si="7"/>
        <v>0</v>
      </c>
      <c r="P80" s="11">
        <f t="shared" si="7"/>
        <v>0</v>
      </c>
      <c r="Q80" s="11">
        <f t="shared" si="7"/>
        <v>0</v>
      </c>
      <c r="R80" s="11">
        <f t="shared" si="7"/>
        <v>0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0</v>
      </c>
      <c r="Z80" s="11">
        <f t="shared" si="7"/>
        <v>0</v>
      </c>
      <c r="AA80" s="11">
        <f t="shared" si="7"/>
        <v>0</v>
      </c>
      <c r="AB80" s="11">
        <f t="shared" si="7"/>
        <v>0</v>
      </c>
      <c r="AC80" s="11">
        <f t="shared" si="7"/>
        <v>0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17"/>
      <c r="AE81" s="17"/>
      <c r="AF81" s="17"/>
      <c r="AG81" s="17"/>
      <c r="AH81" s="17"/>
      <c r="AI81" s="17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17"/>
      <c r="AE82" s="17"/>
      <c r="AF82" s="17"/>
      <c r="AG82" s="17"/>
      <c r="AH82" s="17"/>
      <c r="AI82" s="17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11">
        <f>SUM(E84:E104)</f>
        <v>19</v>
      </c>
      <c r="F83" s="11">
        <f t="shared" ref="F83:AP83" si="8">SUM(F84:F104)</f>
        <v>0</v>
      </c>
      <c r="G83" s="11">
        <f t="shared" si="8"/>
        <v>19</v>
      </c>
      <c r="H83" s="11">
        <f t="shared" si="8"/>
        <v>0</v>
      </c>
      <c r="I83" s="11">
        <f t="shared" si="8"/>
        <v>0</v>
      </c>
      <c r="J83" s="11">
        <f t="shared" si="8"/>
        <v>16</v>
      </c>
      <c r="K83" s="11">
        <f t="shared" si="8"/>
        <v>8</v>
      </c>
      <c r="L83" s="11">
        <f t="shared" si="8"/>
        <v>8</v>
      </c>
      <c r="M83" s="11">
        <f t="shared" si="8"/>
        <v>0</v>
      </c>
      <c r="N83" s="11">
        <f t="shared" si="8"/>
        <v>0</v>
      </c>
      <c r="O83" s="11">
        <f t="shared" si="8"/>
        <v>0</v>
      </c>
      <c r="P83" s="11">
        <f t="shared" si="8"/>
        <v>18</v>
      </c>
      <c r="Q83" s="11">
        <f t="shared" si="8"/>
        <v>16</v>
      </c>
      <c r="R83" s="11">
        <f t="shared" si="8"/>
        <v>0</v>
      </c>
      <c r="S83" s="11">
        <f t="shared" si="8"/>
        <v>1</v>
      </c>
      <c r="T83" s="11">
        <f t="shared" si="8"/>
        <v>0</v>
      </c>
      <c r="U83" s="11">
        <f t="shared" si="8"/>
        <v>1</v>
      </c>
      <c r="V83" s="11">
        <f t="shared" si="8"/>
        <v>0</v>
      </c>
      <c r="W83" s="11">
        <f t="shared" si="8"/>
        <v>1</v>
      </c>
      <c r="X83" s="11">
        <f t="shared" si="8"/>
        <v>0</v>
      </c>
      <c r="Y83" s="11">
        <f t="shared" si="8"/>
        <v>1</v>
      </c>
      <c r="Z83" s="11">
        <f t="shared" si="8"/>
        <v>19</v>
      </c>
      <c r="AA83" s="11">
        <f t="shared" si="8"/>
        <v>0</v>
      </c>
      <c r="AB83" s="11">
        <f t="shared" si="8"/>
        <v>2</v>
      </c>
      <c r="AC83" s="11">
        <f t="shared" si="8"/>
        <v>8</v>
      </c>
      <c r="AD83" s="11">
        <f t="shared" si="8"/>
        <v>2</v>
      </c>
      <c r="AE83" s="11">
        <f t="shared" si="8"/>
        <v>0</v>
      </c>
      <c r="AF83" s="11">
        <f t="shared" si="8"/>
        <v>0</v>
      </c>
      <c r="AG83" s="11">
        <f t="shared" si="8"/>
        <v>0</v>
      </c>
      <c r="AH83" s="11">
        <f t="shared" si="8"/>
        <v>0</v>
      </c>
      <c r="AI83" s="11">
        <f t="shared" si="8"/>
        <v>0</v>
      </c>
      <c r="AJ83" s="11">
        <f t="shared" si="8"/>
        <v>0</v>
      </c>
      <c r="AK83" s="11">
        <f t="shared" si="8"/>
        <v>0</v>
      </c>
      <c r="AL83" s="11">
        <f t="shared" si="8"/>
        <v>0</v>
      </c>
      <c r="AM83" s="11">
        <f t="shared" si="8"/>
        <v>0</v>
      </c>
      <c r="AN83" s="11">
        <f t="shared" si="8"/>
        <v>0</v>
      </c>
      <c r="AO83" s="11">
        <f t="shared" si="8"/>
        <v>0</v>
      </c>
      <c r="AP83" s="11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13">
        <v>1</v>
      </c>
      <c r="F84" s="13"/>
      <c r="G84" s="13">
        <v>1</v>
      </c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>
        <v>1</v>
      </c>
      <c r="AD84" s="17"/>
      <c r="AE84" s="17"/>
      <c r="AF84" s="19"/>
      <c r="AG84" s="17"/>
      <c r="AH84" s="17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13"/>
      <c r="F85" s="13"/>
      <c r="G85" s="13"/>
      <c r="H85" s="13"/>
      <c r="I85" s="13"/>
      <c r="J85" s="13">
        <v>4</v>
      </c>
      <c r="K85" s="13">
        <v>2</v>
      </c>
      <c r="L85" s="13">
        <v>2</v>
      </c>
      <c r="M85" s="13"/>
      <c r="N85" s="13"/>
      <c r="O85" s="16"/>
      <c r="P85" s="16"/>
      <c r="Q85" s="16"/>
      <c r="R85" s="16"/>
      <c r="S85" s="13"/>
      <c r="T85" s="16"/>
      <c r="U85" s="16"/>
      <c r="V85" s="16"/>
      <c r="W85" s="13"/>
      <c r="X85" s="13"/>
      <c r="Y85" s="16"/>
      <c r="Z85" s="16"/>
      <c r="AA85" s="16"/>
      <c r="AB85" s="16">
        <v>2</v>
      </c>
      <c r="AC85" s="16">
        <v>2</v>
      </c>
      <c r="AD85" s="17">
        <v>2</v>
      </c>
      <c r="AE85" s="17"/>
      <c r="AF85" s="19"/>
      <c r="AG85" s="17"/>
      <c r="AH85" s="17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6"/>
      <c r="P86" s="16"/>
      <c r="Q86" s="16"/>
      <c r="R86" s="16"/>
      <c r="S86" s="13"/>
      <c r="T86" s="16"/>
      <c r="U86" s="16"/>
      <c r="V86" s="16"/>
      <c r="W86" s="13"/>
      <c r="X86" s="13"/>
      <c r="Y86" s="16"/>
      <c r="Z86" s="16"/>
      <c r="AA86" s="16"/>
      <c r="AB86" s="16"/>
      <c r="AC86" s="16"/>
      <c r="AD86" s="17"/>
      <c r="AE86" s="17"/>
      <c r="AF86" s="19"/>
      <c r="AG86" s="17"/>
      <c r="AH86" s="17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6"/>
      <c r="P87" s="16"/>
      <c r="Q87" s="16"/>
      <c r="R87" s="16"/>
      <c r="S87" s="13"/>
      <c r="T87" s="16"/>
      <c r="U87" s="16"/>
      <c r="V87" s="16"/>
      <c r="W87" s="13"/>
      <c r="X87" s="13"/>
      <c r="Y87" s="16"/>
      <c r="Z87" s="16"/>
      <c r="AA87" s="16"/>
      <c r="AB87" s="16"/>
      <c r="AC87" s="16"/>
      <c r="AD87" s="17"/>
      <c r="AE87" s="17"/>
      <c r="AF87" s="19"/>
      <c r="AG87" s="17"/>
      <c r="AH87" s="17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/>
      <c r="AD88" s="17"/>
      <c r="AE88" s="17"/>
      <c r="AF88" s="19"/>
      <c r="AG88" s="17"/>
      <c r="AH88" s="17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13">
        <v>4</v>
      </c>
      <c r="F89" s="13"/>
      <c r="G89" s="13">
        <v>4</v>
      </c>
      <c r="H89" s="13"/>
      <c r="I89" s="13"/>
      <c r="J89" s="13">
        <v>2</v>
      </c>
      <c r="K89" s="13">
        <v>1</v>
      </c>
      <c r="L89" s="13">
        <v>1</v>
      </c>
      <c r="M89" s="13"/>
      <c r="N89" s="13"/>
      <c r="O89" s="16"/>
      <c r="P89" s="16">
        <v>2</v>
      </c>
      <c r="Q89" s="16">
        <v>2</v>
      </c>
      <c r="R89" s="16"/>
      <c r="S89" s="13"/>
      <c r="T89" s="16"/>
      <c r="U89" s="16"/>
      <c r="V89" s="16"/>
      <c r="W89" s="13"/>
      <c r="X89" s="13"/>
      <c r="Y89" s="16">
        <v>1</v>
      </c>
      <c r="Z89" s="16">
        <v>3</v>
      </c>
      <c r="AA89" s="16"/>
      <c r="AB89" s="16"/>
      <c r="AC89" s="16">
        <v>2</v>
      </c>
      <c r="AD89" s="17"/>
      <c r="AE89" s="17"/>
      <c r="AF89" s="19"/>
      <c r="AG89" s="17"/>
      <c r="AH89" s="17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13"/>
      <c r="F90" s="13"/>
      <c r="G90" s="13"/>
      <c r="H90" s="13"/>
      <c r="I90" s="13"/>
      <c r="J90" s="13">
        <v>3</v>
      </c>
      <c r="K90" s="13">
        <v>1</v>
      </c>
      <c r="L90" s="13">
        <v>2</v>
      </c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>
        <v>1</v>
      </c>
      <c r="AD90" s="17"/>
      <c r="AE90" s="17"/>
      <c r="AF90" s="19"/>
      <c r="AG90" s="17"/>
      <c r="AH90" s="17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17"/>
      <c r="AE91" s="17"/>
      <c r="AF91" s="19"/>
      <c r="AG91" s="17"/>
      <c r="AH91" s="17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13">
        <v>1</v>
      </c>
      <c r="F92" s="13"/>
      <c r="G92" s="13">
        <v>1</v>
      </c>
      <c r="H92" s="13"/>
      <c r="I92" s="13"/>
      <c r="J92" s="13">
        <v>1</v>
      </c>
      <c r="K92" s="13">
        <v>1</v>
      </c>
      <c r="L92" s="13"/>
      <c r="M92" s="13"/>
      <c r="N92" s="13"/>
      <c r="O92" s="16"/>
      <c r="P92" s="16">
        <v>1</v>
      </c>
      <c r="Q92" s="16"/>
      <c r="R92" s="16"/>
      <c r="S92" s="13"/>
      <c r="T92" s="16"/>
      <c r="U92" s="16">
        <v>1</v>
      </c>
      <c r="V92" s="16"/>
      <c r="W92" s="13">
        <v>1</v>
      </c>
      <c r="X92" s="13"/>
      <c r="Y92" s="16"/>
      <c r="Z92" s="16">
        <v>1</v>
      </c>
      <c r="AA92" s="16"/>
      <c r="AB92" s="16"/>
      <c r="AC92" s="16">
        <v>1</v>
      </c>
      <c r="AD92" s="17"/>
      <c r="AE92" s="17"/>
      <c r="AF92" s="19"/>
      <c r="AG92" s="17"/>
      <c r="AH92" s="17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17"/>
      <c r="AE93" s="17"/>
      <c r="AF93" s="19"/>
      <c r="AG93" s="17"/>
      <c r="AH93" s="17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/>
      <c r="AD94" s="17"/>
      <c r="AE94" s="17"/>
      <c r="AF94" s="19"/>
      <c r="AG94" s="17"/>
      <c r="AH94" s="17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17"/>
      <c r="AE95" s="17"/>
      <c r="AF95" s="19"/>
      <c r="AG95" s="17"/>
      <c r="AH95" s="17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17"/>
      <c r="AE96" s="17"/>
      <c r="AF96" s="19"/>
      <c r="AG96" s="17"/>
      <c r="AH96" s="17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13">
        <v>1</v>
      </c>
      <c r="F97" s="13"/>
      <c r="G97" s="13">
        <v>1</v>
      </c>
      <c r="H97" s="13"/>
      <c r="I97" s="13"/>
      <c r="J97" s="13"/>
      <c r="K97" s="13"/>
      <c r="L97" s="13"/>
      <c r="M97" s="13"/>
      <c r="N97" s="13"/>
      <c r="O97" s="16"/>
      <c r="P97" s="16">
        <v>1</v>
      </c>
      <c r="Q97" s="16"/>
      <c r="R97" s="13"/>
      <c r="S97" s="13">
        <v>1</v>
      </c>
      <c r="T97" s="16"/>
      <c r="U97" s="16"/>
      <c r="V97" s="16"/>
      <c r="W97" s="13"/>
      <c r="X97" s="13"/>
      <c r="Y97" s="16"/>
      <c r="Z97" s="16">
        <v>1</v>
      </c>
      <c r="AA97" s="16"/>
      <c r="AB97" s="16"/>
      <c r="AC97" s="16"/>
      <c r="AD97" s="17"/>
      <c r="AE97" s="17"/>
      <c r="AF97" s="19"/>
      <c r="AG97" s="17"/>
      <c r="AH97" s="17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17"/>
      <c r="AE98" s="17"/>
      <c r="AF98" s="19"/>
      <c r="AG98" s="17"/>
      <c r="AH98" s="17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17"/>
      <c r="AE99" s="17"/>
      <c r="AF99" s="19"/>
      <c r="AG99" s="17"/>
      <c r="AH99" s="17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17"/>
      <c r="AE100" s="17"/>
      <c r="AF100" s="19"/>
      <c r="AG100" s="17"/>
      <c r="AH100" s="17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13">
        <v>12</v>
      </c>
      <c r="F101" s="13"/>
      <c r="G101" s="13">
        <v>12</v>
      </c>
      <c r="H101" s="13"/>
      <c r="I101" s="13"/>
      <c r="J101" s="13">
        <v>6</v>
      </c>
      <c r="K101" s="13">
        <v>3</v>
      </c>
      <c r="L101" s="13">
        <v>3</v>
      </c>
      <c r="M101" s="13"/>
      <c r="N101" s="13"/>
      <c r="O101" s="13"/>
      <c r="P101" s="16">
        <v>14</v>
      </c>
      <c r="Q101" s="16">
        <v>14</v>
      </c>
      <c r="R101" s="16"/>
      <c r="S101" s="16"/>
      <c r="T101" s="13"/>
      <c r="U101" s="16"/>
      <c r="V101" s="16"/>
      <c r="W101" s="16"/>
      <c r="X101" s="13"/>
      <c r="Y101" s="13"/>
      <c r="Z101" s="16">
        <v>14</v>
      </c>
      <c r="AA101" s="16"/>
      <c r="AB101" s="16"/>
      <c r="AC101" s="16">
        <v>1</v>
      </c>
      <c r="AD101" s="17"/>
      <c r="AE101" s="17"/>
      <c r="AF101" s="19"/>
      <c r="AG101" s="17"/>
      <c r="AH101" s="17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17"/>
      <c r="AE102" s="17"/>
      <c r="AF102" s="19"/>
      <c r="AG102" s="17"/>
      <c r="AH102" s="17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17"/>
      <c r="AE103" s="17"/>
      <c r="AF103" s="19"/>
      <c r="AG103" s="17"/>
      <c r="AH103" s="17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17"/>
      <c r="AE104" s="17"/>
      <c r="AF104" s="19"/>
      <c r="AG104" s="17"/>
      <c r="AH104" s="17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11">
        <f>SUM(E106:E109)</f>
        <v>3</v>
      </c>
      <c r="F105" s="11">
        <f t="shared" ref="F105:AP105" si="9">SUM(F106:F109)</f>
        <v>0</v>
      </c>
      <c r="G105" s="11">
        <f t="shared" si="9"/>
        <v>3</v>
      </c>
      <c r="H105" s="11">
        <f t="shared" si="9"/>
        <v>0</v>
      </c>
      <c r="I105" s="11">
        <f t="shared" si="9"/>
        <v>0</v>
      </c>
      <c r="J105" s="11">
        <f t="shared" si="9"/>
        <v>10</v>
      </c>
      <c r="K105" s="11">
        <f t="shared" si="9"/>
        <v>7</v>
      </c>
      <c r="L105" s="11">
        <f t="shared" si="9"/>
        <v>3</v>
      </c>
      <c r="M105" s="11">
        <f t="shared" si="9"/>
        <v>0</v>
      </c>
      <c r="N105" s="11">
        <f t="shared" si="9"/>
        <v>0</v>
      </c>
      <c r="O105" s="11">
        <f t="shared" si="9"/>
        <v>1</v>
      </c>
      <c r="P105" s="11">
        <f t="shared" si="9"/>
        <v>9</v>
      </c>
      <c r="Q105" s="11">
        <f t="shared" si="9"/>
        <v>3</v>
      </c>
      <c r="R105" s="11">
        <f t="shared" si="9"/>
        <v>0</v>
      </c>
      <c r="S105" s="11">
        <f t="shared" si="9"/>
        <v>6</v>
      </c>
      <c r="T105" s="11">
        <f t="shared" si="9"/>
        <v>0</v>
      </c>
      <c r="U105" s="11">
        <f t="shared" si="9"/>
        <v>0</v>
      </c>
      <c r="V105" s="11">
        <f t="shared" si="9"/>
        <v>0</v>
      </c>
      <c r="W105" s="11">
        <f t="shared" si="9"/>
        <v>0</v>
      </c>
      <c r="X105" s="11">
        <f t="shared" si="9"/>
        <v>0</v>
      </c>
      <c r="Y105" s="11">
        <f t="shared" si="9"/>
        <v>0</v>
      </c>
      <c r="Z105" s="11">
        <f t="shared" si="9"/>
        <v>9</v>
      </c>
      <c r="AA105" s="11">
        <f t="shared" si="9"/>
        <v>0</v>
      </c>
      <c r="AB105" s="11">
        <f t="shared" si="9"/>
        <v>0</v>
      </c>
      <c r="AC105" s="11">
        <f t="shared" si="9"/>
        <v>0</v>
      </c>
      <c r="AD105" s="11">
        <f t="shared" si="9"/>
        <v>0</v>
      </c>
      <c r="AE105" s="11">
        <f t="shared" si="9"/>
        <v>2</v>
      </c>
      <c r="AF105" s="11">
        <f t="shared" si="9"/>
        <v>3</v>
      </c>
      <c r="AG105" s="11">
        <f t="shared" si="9"/>
        <v>5</v>
      </c>
      <c r="AH105" s="11">
        <f t="shared" si="9"/>
        <v>1</v>
      </c>
      <c r="AI105" s="11">
        <f t="shared" si="9"/>
        <v>4</v>
      </c>
      <c r="AJ105" s="11">
        <f t="shared" si="9"/>
        <v>0</v>
      </c>
      <c r="AK105" s="11">
        <f t="shared" si="9"/>
        <v>0</v>
      </c>
      <c r="AL105" s="11">
        <f t="shared" si="9"/>
        <v>0</v>
      </c>
      <c r="AM105" s="11">
        <f t="shared" si="9"/>
        <v>0</v>
      </c>
      <c r="AN105" s="11">
        <f t="shared" si="9"/>
        <v>0</v>
      </c>
      <c r="AO105" s="11">
        <f t="shared" si="9"/>
        <v>0</v>
      </c>
      <c r="AP105" s="11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17"/>
      <c r="AE106" s="17"/>
      <c r="AF106" s="17"/>
      <c r="AG106" s="17"/>
      <c r="AH106" s="17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17"/>
      <c r="AE107" s="17"/>
      <c r="AF107" s="17"/>
      <c r="AG107" s="17"/>
      <c r="AH107" s="17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17"/>
      <c r="AE108" s="17"/>
      <c r="AF108" s="17"/>
      <c r="AG108" s="17"/>
      <c r="AH108" s="17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13">
        <v>3</v>
      </c>
      <c r="F109" s="13"/>
      <c r="G109" s="13">
        <v>3</v>
      </c>
      <c r="H109" s="13"/>
      <c r="I109" s="13"/>
      <c r="J109" s="13">
        <v>10</v>
      </c>
      <c r="K109" s="13">
        <v>7</v>
      </c>
      <c r="L109" s="13">
        <v>3</v>
      </c>
      <c r="M109" s="13"/>
      <c r="N109" s="13"/>
      <c r="O109" s="13">
        <v>1</v>
      </c>
      <c r="P109" s="16">
        <v>9</v>
      </c>
      <c r="Q109" s="16">
        <v>3</v>
      </c>
      <c r="R109" s="16"/>
      <c r="S109" s="16">
        <v>6</v>
      </c>
      <c r="T109" s="13"/>
      <c r="U109" s="16"/>
      <c r="V109" s="16"/>
      <c r="W109" s="16"/>
      <c r="X109" s="13"/>
      <c r="Y109" s="13"/>
      <c r="Z109" s="16">
        <v>9</v>
      </c>
      <c r="AA109" s="16"/>
      <c r="AB109" s="16"/>
      <c r="AC109" s="16"/>
      <c r="AD109" s="17"/>
      <c r="AE109" s="17">
        <v>2</v>
      </c>
      <c r="AF109" s="17">
        <v>3</v>
      </c>
      <c r="AG109" s="17">
        <v>5</v>
      </c>
      <c r="AH109" s="17">
        <v>1</v>
      </c>
      <c r="AI109" s="19">
        <v>4</v>
      </c>
      <c r="AJ109" s="21"/>
      <c r="AK109" s="21"/>
      <c r="AL109" s="21"/>
      <c r="AM109" s="21"/>
      <c r="AN109" s="21"/>
      <c r="AO109" s="21"/>
      <c r="AP109" s="21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11">
        <f>SUM(E111:E118)</f>
        <v>899</v>
      </c>
      <c r="F110" s="11">
        <f t="shared" ref="F110:AP110" si="10">SUM(F111:F118)</f>
        <v>0</v>
      </c>
      <c r="G110" s="11">
        <f t="shared" si="10"/>
        <v>896</v>
      </c>
      <c r="H110" s="11">
        <f t="shared" si="10"/>
        <v>3</v>
      </c>
      <c r="I110" s="11">
        <f t="shared" si="10"/>
        <v>0</v>
      </c>
      <c r="J110" s="11">
        <f t="shared" si="10"/>
        <v>187</v>
      </c>
      <c r="K110" s="11">
        <f t="shared" si="10"/>
        <v>163</v>
      </c>
      <c r="L110" s="11">
        <f t="shared" si="10"/>
        <v>23</v>
      </c>
      <c r="M110" s="11">
        <f t="shared" si="10"/>
        <v>1</v>
      </c>
      <c r="N110" s="11">
        <f t="shared" si="10"/>
        <v>0</v>
      </c>
      <c r="O110" s="11">
        <f t="shared" si="10"/>
        <v>1</v>
      </c>
      <c r="P110" s="11">
        <f t="shared" si="10"/>
        <v>926</v>
      </c>
      <c r="Q110" s="11">
        <f t="shared" si="10"/>
        <v>744</v>
      </c>
      <c r="R110" s="11">
        <f t="shared" si="10"/>
        <v>88</v>
      </c>
      <c r="S110" s="11">
        <f t="shared" si="10"/>
        <v>62</v>
      </c>
      <c r="T110" s="11">
        <f t="shared" si="10"/>
        <v>1</v>
      </c>
      <c r="U110" s="11">
        <f t="shared" si="10"/>
        <v>31</v>
      </c>
      <c r="V110" s="11">
        <f t="shared" si="10"/>
        <v>3</v>
      </c>
      <c r="W110" s="11">
        <f t="shared" si="10"/>
        <v>19</v>
      </c>
      <c r="X110" s="11">
        <f t="shared" si="10"/>
        <v>9</v>
      </c>
      <c r="Y110" s="11">
        <f t="shared" si="10"/>
        <v>1</v>
      </c>
      <c r="Z110" s="11">
        <f t="shared" si="10"/>
        <v>927</v>
      </c>
      <c r="AA110" s="11">
        <f t="shared" si="10"/>
        <v>0</v>
      </c>
      <c r="AB110" s="11">
        <f t="shared" si="10"/>
        <v>7</v>
      </c>
      <c r="AC110" s="11">
        <f t="shared" si="10"/>
        <v>131</v>
      </c>
      <c r="AD110" s="11">
        <f t="shared" si="10"/>
        <v>7</v>
      </c>
      <c r="AE110" s="11">
        <f t="shared" si="10"/>
        <v>15</v>
      </c>
      <c r="AF110" s="11">
        <f t="shared" si="10"/>
        <v>10</v>
      </c>
      <c r="AG110" s="11">
        <f t="shared" si="10"/>
        <v>25</v>
      </c>
      <c r="AH110" s="11">
        <f t="shared" si="10"/>
        <v>9</v>
      </c>
      <c r="AI110" s="11">
        <f t="shared" si="10"/>
        <v>16</v>
      </c>
      <c r="AJ110" s="11">
        <f t="shared" si="10"/>
        <v>0</v>
      </c>
      <c r="AK110" s="11">
        <f t="shared" si="10"/>
        <v>11</v>
      </c>
      <c r="AL110" s="11">
        <f t="shared" si="10"/>
        <v>0</v>
      </c>
      <c r="AM110" s="11">
        <f t="shared" si="10"/>
        <v>5</v>
      </c>
      <c r="AN110" s="11">
        <f t="shared" si="10"/>
        <v>5</v>
      </c>
      <c r="AO110" s="11">
        <f t="shared" si="10"/>
        <v>3</v>
      </c>
      <c r="AP110" s="11">
        <f t="shared" si="10"/>
        <v>2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13">
        <v>890</v>
      </c>
      <c r="F111" s="13"/>
      <c r="G111" s="13">
        <v>887</v>
      </c>
      <c r="H111" s="13">
        <v>3</v>
      </c>
      <c r="I111" s="13"/>
      <c r="J111" s="13">
        <v>175</v>
      </c>
      <c r="K111" s="13">
        <v>153</v>
      </c>
      <c r="L111" s="13">
        <v>22</v>
      </c>
      <c r="M111" s="13"/>
      <c r="N111" s="13"/>
      <c r="O111" s="16">
        <v>1</v>
      </c>
      <c r="P111" s="16">
        <v>922</v>
      </c>
      <c r="Q111" s="16">
        <v>741</v>
      </c>
      <c r="R111" s="16">
        <v>88</v>
      </c>
      <c r="S111" s="13">
        <v>62</v>
      </c>
      <c r="T111" s="16">
        <v>1</v>
      </c>
      <c r="U111" s="16">
        <v>30</v>
      </c>
      <c r="V111" s="16">
        <v>3</v>
      </c>
      <c r="W111" s="16">
        <v>18</v>
      </c>
      <c r="X111" s="16">
        <v>9</v>
      </c>
      <c r="Y111" s="16">
        <v>1</v>
      </c>
      <c r="Z111" s="16">
        <v>923</v>
      </c>
      <c r="AA111" s="16"/>
      <c r="AB111" s="16">
        <v>5</v>
      </c>
      <c r="AC111" s="16">
        <v>116</v>
      </c>
      <c r="AD111" s="17">
        <v>5</v>
      </c>
      <c r="AE111" s="17">
        <v>15</v>
      </c>
      <c r="AF111" s="19">
        <v>9</v>
      </c>
      <c r="AG111" s="17">
        <v>24</v>
      </c>
      <c r="AH111" s="17">
        <v>9</v>
      </c>
      <c r="AI111" s="19">
        <v>15</v>
      </c>
      <c r="AJ111" s="21"/>
      <c r="AK111" s="21">
        <v>10</v>
      </c>
      <c r="AL111" s="21"/>
      <c r="AM111" s="21">
        <v>5</v>
      </c>
      <c r="AN111" s="21">
        <v>5</v>
      </c>
      <c r="AO111" s="21">
        <v>3</v>
      </c>
      <c r="AP111" s="21">
        <v>2</v>
      </c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7"/>
      <c r="AE112" s="17"/>
      <c r="AF112" s="19"/>
      <c r="AG112" s="17"/>
      <c r="AH112" s="17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13">
        <v>5</v>
      </c>
      <c r="F113" s="13"/>
      <c r="G113" s="13">
        <v>5</v>
      </c>
      <c r="H113" s="13"/>
      <c r="I113" s="13"/>
      <c r="J113" s="13">
        <v>9</v>
      </c>
      <c r="K113" s="13">
        <v>9</v>
      </c>
      <c r="L113" s="13"/>
      <c r="M113" s="13"/>
      <c r="N113" s="13"/>
      <c r="O113" s="16"/>
      <c r="P113" s="16">
        <v>2</v>
      </c>
      <c r="Q113" s="16">
        <v>2</v>
      </c>
      <c r="R113" s="16"/>
      <c r="S113" s="13"/>
      <c r="T113" s="16"/>
      <c r="U113" s="16"/>
      <c r="V113" s="16"/>
      <c r="W113" s="16"/>
      <c r="X113" s="16"/>
      <c r="Y113" s="16"/>
      <c r="Z113" s="16">
        <v>2</v>
      </c>
      <c r="AA113" s="16"/>
      <c r="AB113" s="16">
        <v>1</v>
      </c>
      <c r="AC113" s="16">
        <v>12</v>
      </c>
      <c r="AD113" s="17">
        <v>1</v>
      </c>
      <c r="AE113" s="17"/>
      <c r="AF113" s="19"/>
      <c r="AG113" s="17"/>
      <c r="AH113" s="17"/>
      <c r="AI113" s="19"/>
      <c r="AJ113" s="21"/>
      <c r="AK113" s="21"/>
      <c r="AL113" s="21"/>
      <c r="AM113" s="21"/>
      <c r="AN113" s="21"/>
      <c r="AO113" s="21"/>
      <c r="AP113" s="21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13">
        <v>1</v>
      </c>
      <c r="F114" s="13"/>
      <c r="G114" s="13">
        <v>1</v>
      </c>
      <c r="H114" s="13"/>
      <c r="I114" s="13"/>
      <c r="J114" s="13">
        <v>1</v>
      </c>
      <c r="K114" s="13">
        <v>1</v>
      </c>
      <c r="L114" s="13"/>
      <c r="M114" s="13"/>
      <c r="N114" s="13"/>
      <c r="O114" s="16"/>
      <c r="P114" s="16">
        <v>1</v>
      </c>
      <c r="Q114" s="16">
        <v>1</v>
      </c>
      <c r="R114" s="16"/>
      <c r="S114" s="13"/>
      <c r="T114" s="16"/>
      <c r="U114" s="16"/>
      <c r="V114" s="16"/>
      <c r="W114" s="16"/>
      <c r="X114" s="16"/>
      <c r="Y114" s="16"/>
      <c r="Z114" s="16">
        <v>1</v>
      </c>
      <c r="AA114" s="16"/>
      <c r="AB114" s="16"/>
      <c r="AC114" s="16">
        <v>1</v>
      </c>
      <c r="AD114" s="17"/>
      <c r="AE114" s="17"/>
      <c r="AF114" s="19"/>
      <c r="AG114" s="17"/>
      <c r="AH114" s="17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7"/>
      <c r="AE115" s="17"/>
      <c r="AF115" s="19"/>
      <c r="AG115" s="17"/>
      <c r="AH115" s="17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13">
        <v>2</v>
      </c>
      <c r="F116" s="13"/>
      <c r="G116" s="13">
        <v>2</v>
      </c>
      <c r="H116" s="13"/>
      <c r="I116" s="13"/>
      <c r="J116" s="13"/>
      <c r="K116" s="13"/>
      <c r="L116" s="13"/>
      <c r="M116" s="13"/>
      <c r="N116" s="13"/>
      <c r="O116" s="16"/>
      <c r="P116" s="16">
        <v>1</v>
      </c>
      <c r="Q116" s="16"/>
      <c r="R116" s="16"/>
      <c r="S116" s="13"/>
      <c r="T116" s="16"/>
      <c r="U116" s="16">
        <v>1</v>
      </c>
      <c r="V116" s="16"/>
      <c r="W116" s="16">
        <v>1</v>
      </c>
      <c r="X116" s="16"/>
      <c r="Y116" s="16"/>
      <c r="Z116" s="16">
        <v>1</v>
      </c>
      <c r="AA116" s="16"/>
      <c r="AB116" s="16">
        <v>1</v>
      </c>
      <c r="AC116" s="16">
        <v>1</v>
      </c>
      <c r="AD116" s="17">
        <v>1</v>
      </c>
      <c r="AE116" s="17"/>
      <c r="AF116" s="19"/>
      <c r="AG116" s="17"/>
      <c r="AH116" s="17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17"/>
      <c r="AE117" s="17"/>
      <c r="AF117" s="19"/>
      <c r="AG117" s="17"/>
      <c r="AH117" s="17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13">
        <v>1</v>
      </c>
      <c r="F118" s="13"/>
      <c r="G118" s="13">
        <v>1</v>
      </c>
      <c r="H118" s="13"/>
      <c r="I118" s="13"/>
      <c r="J118" s="13">
        <v>2</v>
      </c>
      <c r="K118" s="13"/>
      <c r="L118" s="13">
        <v>1</v>
      </c>
      <c r="M118" s="13">
        <v>1</v>
      </c>
      <c r="N118" s="13"/>
      <c r="O118" s="16"/>
      <c r="P118" s="16"/>
      <c r="Q118" s="16"/>
      <c r="R118" s="16"/>
      <c r="S118" s="13"/>
      <c r="T118" s="16"/>
      <c r="U118" s="16"/>
      <c r="V118" s="16"/>
      <c r="W118" s="16"/>
      <c r="X118" s="16"/>
      <c r="Y118" s="16"/>
      <c r="Z118" s="16"/>
      <c r="AA118" s="16"/>
      <c r="AB118" s="16"/>
      <c r="AC118" s="16">
        <v>1</v>
      </c>
      <c r="AD118" s="17"/>
      <c r="AE118" s="17"/>
      <c r="AF118" s="19">
        <v>1</v>
      </c>
      <c r="AG118" s="17">
        <v>1</v>
      </c>
      <c r="AH118" s="17"/>
      <c r="AI118" s="19">
        <v>1</v>
      </c>
      <c r="AJ118" s="21"/>
      <c r="AK118" s="21">
        <v>1</v>
      </c>
      <c r="AL118" s="21"/>
      <c r="AM118" s="21"/>
      <c r="AN118" s="21"/>
      <c r="AO118" s="21"/>
      <c r="AP118" s="21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11">
        <f>SUM(E120:E123)</f>
        <v>4</v>
      </c>
      <c r="F119" s="11">
        <f t="shared" ref="F119:AP119" si="11">SUM(F120:F123)</f>
        <v>0</v>
      </c>
      <c r="G119" s="11">
        <f t="shared" si="11"/>
        <v>4</v>
      </c>
      <c r="H119" s="11">
        <f t="shared" si="11"/>
        <v>0</v>
      </c>
      <c r="I119" s="11">
        <f t="shared" si="11"/>
        <v>0</v>
      </c>
      <c r="J119" s="11">
        <f t="shared" si="11"/>
        <v>5</v>
      </c>
      <c r="K119" s="11">
        <f t="shared" si="11"/>
        <v>3</v>
      </c>
      <c r="L119" s="11">
        <f t="shared" si="11"/>
        <v>2</v>
      </c>
      <c r="M119" s="11">
        <f t="shared" si="11"/>
        <v>0</v>
      </c>
      <c r="N119" s="11">
        <f t="shared" si="11"/>
        <v>0</v>
      </c>
      <c r="O119" s="11">
        <f t="shared" si="11"/>
        <v>0</v>
      </c>
      <c r="P119" s="11">
        <f t="shared" si="11"/>
        <v>2</v>
      </c>
      <c r="Q119" s="11">
        <f t="shared" si="11"/>
        <v>0</v>
      </c>
      <c r="R119" s="11">
        <f t="shared" si="11"/>
        <v>1</v>
      </c>
      <c r="S119" s="11">
        <f t="shared" si="11"/>
        <v>1</v>
      </c>
      <c r="T119" s="11">
        <f t="shared" si="11"/>
        <v>0</v>
      </c>
      <c r="U119" s="11">
        <f t="shared" si="11"/>
        <v>0</v>
      </c>
      <c r="V119" s="11">
        <f t="shared" si="11"/>
        <v>0</v>
      </c>
      <c r="W119" s="11">
        <f t="shared" si="11"/>
        <v>0</v>
      </c>
      <c r="X119" s="11">
        <f t="shared" si="11"/>
        <v>0</v>
      </c>
      <c r="Y119" s="11">
        <f t="shared" si="11"/>
        <v>0</v>
      </c>
      <c r="Z119" s="11">
        <f t="shared" si="11"/>
        <v>2</v>
      </c>
      <c r="AA119" s="11">
        <f t="shared" si="11"/>
        <v>0</v>
      </c>
      <c r="AB119" s="11">
        <f t="shared" si="11"/>
        <v>0</v>
      </c>
      <c r="AC119" s="11">
        <f t="shared" si="11"/>
        <v>5</v>
      </c>
      <c r="AD119" s="11">
        <f t="shared" si="11"/>
        <v>0</v>
      </c>
      <c r="AE119" s="11">
        <f t="shared" si="11"/>
        <v>0</v>
      </c>
      <c r="AF119" s="11">
        <f t="shared" si="11"/>
        <v>1</v>
      </c>
      <c r="AG119" s="11">
        <f t="shared" si="11"/>
        <v>1</v>
      </c>
      <c r="AH119" s="11">
        <f t="shared" si="11"/>
        <v>0</v>
      </c>
      <c r="AI119" s="11">
        <f t="shared" si="11"/>
        <v>1</v>
      </c>
      <c r="AJ119" s="11">
        <f t="shared" si="11"/>
        <v>0</v>
      </c>
      <c r="AK119" s="11">
        <f t="shared" si="11"/>
        <v>1</v>
      </c>
      <c r="AL119" s="11">
        <f t="shared" si="11"/>
        <v>0</v>
      </c>
      <c r="AM119" s="11">
        <f t="shared" si="11"/>
        <v>0</v>
      </c>
      <c r="AN119" s="11">
        <f t="shared" si="11"/>
        <v>0</v>
      </c>
      <c r="AO119" s="11">
        <f t="shared" si="11"/>
        <v>0</v>
      </c>
      <c r="AP119" s="11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13">
        <v>2</v>
      </c>
      <c r="F120" s="13"/>
      <c r="G120" s="13">
        <v>2</v>
      </c>
      <c r="H120" s="13"/>
      <c r="I120" s="13"/>
      <c r="J120" s="13">
        <v>4</v>
      </c>
      <c r="K120" s="13">
        <v>2</v>
      </c>
      <c r="L120" s="13">
        <v>2</v>
      </c>
      <c r="M120" s="13"/>
      <c r="N120" s="13"/>
      <c r="O120" s="16"/>
      <c r="P120" s="16"/>
      <c r="Q120" s="16"/>
      <c r="R120" s="16"/>
      <c r="S120" s="13"/>
      <c r="T120" s="16"/>
      <c r="U120" s="16"/>
      <c r="V120" s="16"/>
      <c r="W120" s="16"/>
      <c r="X120" s="16"/>
      <c r="Y120" s="16"/>
      <c r="Z120" s="16"/>
      <c r="AA120" s="16"/>
      <c r="AB120" s="16"/>
      <c r="AC120" s="16">
        <v>4</v>
      </c>
      <c r="AD120" s="17"/>
      <c r="AE120" s="17"/>
      <c r="AF120" s="19">
        <v>1</v>
      </c>
      <c r="AG120" s="17">
        <v>1</v>
      </c>
      <c r="AH120" s="17"/>
      <c r="AI120" s="19">
        <v>1</v>
      </c>
      <c r="AJ120" s="21"/>
      <c r="AK120" s="21">
        <v>1</v>
      </c>
      <c r="AL120" s="21"/>
      <c r="AM120" s="21"/>
      <c r="AN120" s="21"/>
      <c r="AO120" s="21"/>
      <c r="AP120" s="21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7"/>
      <c r="AE121" s="17"/>
      <c r="AF121" s="19"/>
      <c r="AG121" s="17"/>
      <c r="AH121" s="17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6"/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7"/>
      <c r="AE122" s="17"/>
      <c r="AF122" s="19"/>
      <c r="AG122" s="17"/>
      <c r="AH122" s="17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13">
        <v>2</v>
      </c>
      <c r="F123" s="13"/>
      <c r="G123" s="13">
        <v>2</v>
      </c>
      <c r="H123" s="13"/>
      <c r="I123" s="13"/>
      <c r="J123" s="13">
        <v>1</v>
      </c>
      <c r="K123" s="13">
        <v>1</v>
      </c>
      <c r="L123" s="13"/>
      <c r="M123" s="13"/>
      <c r="N123" s="13"/>
      <c r="O123" s="16"/>
      <c r="P123" s="16">
        <v>2</v>
      </c>
      <c r="Q123" s="16"/>
      <c r="R123" s="16">
        <v>1</v>
      </c>
      <c r="S123" s="13">
        <v>1</v>
      </c>
      <c r="T123" s="16"/>
      <c r="U123" s="16"/>
      <c r="V123" s="16"/>
      <c r="W123" s="16"/>
      <c r="X123" s="16"/>
      <c r="Y123" s="16"/>
      <c r="Z123" s="16">
        <v>2</v>
      </c>
      <c r="AA123" s="16"/>
      <c r="AB123" s="16"/>
      <c r="AC123" s="16">
        <v>1</v>
      </c>
      <c r="AD123" s="17"/>
      <c r="AE123" s="17"/>
      <c r="AF123" s="19"/>
      <c r="AG123" s="17"/>
      <c r="AH123" s="17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11">
        <f>SUM(E125:E126)</f>
        <v>1</v>
      </c>
      <c r="F124" s="11">
        <f t="shared" ref="F124:AP124" si="12">SUM(F125:F126)</f>
        <v>0</v>
      </c>
      <c r="G124" s="11">
        <f t="shared" si="12"/>
        <v>1</v>
      </c>
      <c r="H124" s="11">
        <f t="shared" si="12"/>
        <v>0</v>
      </c>
      <c r="I124" s="11">
        <f t="shared" si="12"/>
        <v>0</v>
      </c>
      <c r="J124" s="11">
        <f t="shared" si="12"/>
        <v>0</v>
      </c>
      <c r="K124" s="11">
        <f t="shared" si="12"/>
        <v>0</v>
      </c>
      <c r="L124" s="11">
        <f t="shared" si="12"/>
        <v>0</v>
      </c>
      <c r="M124" s="11">
        <f t="shared" si="12"/>
        <v>0</v>
      </c>
      <c r="N124" s="11">
        <f t="shared" si="12"/>
        <v>0</v>
      </c>
      <c r="O124" s="11">
        <f t="shared" si="12"/>
        <v>0</v>
      </c>
      <c r="P124" s="11">
        <f t="shared" si="12"/>
        <v>0</v>
      </c>
      <c r="Q124" s="11">
        <f t="shared" si="12"/>
        <v>0</v>
      </c>
      <c r="R124" s="11">
        <f t="shared" si="12"/>
        <v>0</v>
      </c>
      <c r="S124" s="11">
        <f t="shared" si="12"/>
        <v>0</v>
      </c>
      <c r="T124" s="11">
        <f t="shared" si="12"/>
        <v>0</v>
      </c>
      <c r="U124" s="11">
        <f t="shared" si="12"/>
        <v>0</v>
      </c>
      <c r="V124" s="11">
        <f t="shared" si="12"/>
        <v>0</v>
      </c>
      <c r="W124" s="11">
        <f t="shared" si="12"/>
        <v>0</v>
      </c>
      <c r="X124" s="11">
        <f t="shared" si="12"/>
        <v>0</v>
      </c>
      <c r="Y124" s="11">
        <f t="shared" si="12"/>
        <v>0</v>
      </c>
      <c r="Z124" s="11">
        <f t="shared" si="12"/>
        <v>0</v>
      </c>
      <c r="AA124" s="11">
        <f t="shared" si="12"/>
        <v>0</v>
      </c>
      <c r="AB124" s="11">
        <f t="shared" si="12"/>
        <v>0</v>
      </c>
      <c r="AC124" s="11">
        <f t="shared" si="12"/>
        <v>1</v>
      </c>
      <c r="AD124" s="11">
        <f t="shared" si="12"/>
        <v>0</v>
      </c>
      <c r="AE124" s="11">
        <f t="shared" si="12"/>
        <v>0</v>
      </c>
      <c r="AF124" s="11">
        <f t="shared" si="12"/>
        <v>0</v>
      </c>
      <c r="AG124" s="11">
        <f t="shared" si="12"/>
        <v>0</v>
      </c>
      <c r="AH124" s="11">
        <f t="shared" si="12"/>
        <v>0</v>
      </c>
      <c r="AI124" s="11">
        <f t="shared" si="12"/>
        <v>0</v>
      </c>
      <c r="AJ124" s="11">
        <f t="shared" si="12"/>
        <v>0</v>
      </c>
      <c r="AK124" s="11">
        <f t="shared" si="12"/>
        <v>0</v>
      </c>
      <c r="AL124" s="11">
        <f t="shared" si="12"/>
        <v>0</v>
      </c>
      <c r="AM124" s="11">
        <f t="shared" si="12"/>
        <v>0</v>
      </c>
      <c r="AN124" s="11">
        <f t="shared" si="12"/>
        <v>0</v>
      </c>
      <c r="AO124" s="11">
        <f t="shared" si="12"/>
        <v>0</v>
      </c>
      <c r="AP124" s="11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13">
        <v>1</v>
      </c>
      <c r="F125" s="13"/>
      <c r="G125" s="13">
        <v>1</v>
      </c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>
        <v>1</v>
      </c>
      <c r="AD125" s="17"/>
      <c r="AE125" s="17"/>
      <c r="AF125" s="17"/>
      <c r="AG125" s="17"/>
      <c r="AH125" s="17"/>
      <c r="AI125" s="17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7"/>
      <c r="AE126" s="17"/>
      <c r="AF126" s="17"/>
      <c r="AG126" s="17"/>
      <c r="AH126" s="17"/>
      <c r="AI126" s="17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17"/>
      <c r="AE127" s="17"/>
      <c r="AF127" s="17"/>
      <c r="AG127" s="17"/>
      <c r="AH127" s="17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23">
        <v>7</v>
      </c>
      <c r="F128" s="23"/>
      <c r="G128" s="23">
        <v>7</v>
      </c>
      <c r="H128" s="23"/>
      <c r="I128" s="23"/>
      <c r="J128" s="23">
        <v>37</v>
      </c>
      <c r="K128" s="23">
        <v>21</v>
      </c>
      <c r="L128" s="23">
        <v>15</v>
      </c>
      <c r="M128" s="23">
        <v>1</v>
      </c>
      <c r="N128" s="23"/>
      <c r="O128" s="24"/>
      <c r="P128" s="24">
        <v>9</v>
      </c>
      <c r="Q128" s="24">
        <v>6</v>
      </c>
      <c r="R128" s="24"/>
      <c r="S128" s="23">
        <v>2</v>
      </c>
      <c r="T128" s="24"/>
      <c r="U128" s="24">
        <v>1</v>
      </c>
      <c r="V128" s="24"/>
      <c r="W128" s="24"/>
      <c r="X128" s="24">
        <v>1</v>
      </c>
      <c r="Y128" s="24"/>
      <c r="Z128" s="24">
        <v>9</v>
      </c>
      <c r="AA128" s="24">
        <v>3</v>
      </c>
      <c r="AB128" s="24">
        <v>2</v>
      </c>
      <c r="AC128" s="24">
        <v>16</v>
      </c>
      <c r="AD128" s="11">
        <v>2</v>
      </c>
      <c r="AE128" s="11">
        <v>1</v>
      </c>
      <c r="AF128" s="11">
        <v>2</v>
      </c>
      <c r="AG128" s="11">
        <v>3</v>
      </c>
      <c r="AH128" s="11"/>
      <c r="AI128" s="11">
        <v>3</v>
      </c>
      <c r="AJ128" s="25"/>
      <c r="AK128" s="25">
        <v>2</v>
      </c>
      <c r="AL128" s="25"/>
      <c r="AM128" s="25">
        <v>1</v>
      </c>
      <c r="AN128" s="25">
        <v>1</v>
      </c>
      <c r="AO128" s="25"/>
      <c r="AP128" s="25">
        <v>1</v>
      </c>
    </row>
    <row r="129" spans="1:42" s="3" customFormat="1" ht="39.950000000000003" customHeight="1">
      <c r="A129" s="10"/>
      <c r="B129" s="207" t="s">
        <v>272</v>
      </c>
      <c r="C129" s="208"/>
      <c r="D129" s="209"/>
      <c r="E129" s="11">
        <f>E10+E31+E43+E51+E65+E72+E80+E83+E105+E110+E119+E124+E127+E128</f>
        <v>1023</v>
      </c>
      <c r="F129" s="11">
        <f t="shared" ref="F129:AP129" si="13">F10+F31+F43+F51+F65+F72+F80+F83+F105+F110+F119+F124+F127+F128</f>
        <v>0</v>
      </c>
      <c r="G129" s="11">
        <f t="shared" si="13"/>
        <v>1019</v>
      </c>
      <c r="H129" s="11">
        <f t="shared" si="13"/>
        <v>4</v>
      </c>
      <c r="I129" s="11">
        <f t="shared" si="13"/>
        <v>0</v>
      </c>
      <c r="J129" s="11">
        <f t="shared" si="13"/>
        <v>349</v>
      </c>
      <c r="K129" s="11">
        <f t="shared" si="13"/>
        <v>275</v>
      </c>
      <c r="L129" s="11">
        <f t="shared" si="13"/>
        <v>70</v>
      </c>
      <c r="M129" s="11">
        <f t="shared" si="13"/>
        <v>4</v>
      </c>
      <c r="N129" s="11">
        <f t="shared" si="13"/>
        <v>0</v>
      </c>
      <c r="O129" s="11">
        <f t="shared" si="13"/>
        <v>2</v>
      </c>
      <c r="P129" s="11">
        <f t="shared" si="13"/>
        <v>1015</v>
      </c>
      <c r="Q129" s="11">
        <f t="shared" si="13"/>
        <v>802</v>
      </c>
      <c r="R129" s="11">
        <f t="shared" si="13"/>
        <v>95</v>
      </c>
      <c r="S129" s="11">
        <f t="shared" si="13"/>
        <v>75</v>
      </c>
      <c r="T129" s="11">
        <f t="shared" si="13"/>
        <v>2</v>
      </c>
      <c r="U129" s="11">
        <f t="shared" si="13"/>
        <v>41</v>
      </c>
      <c r="V129" s="11">
        <f t="shared" si="13"/>
        <v>4</v>
      </c>
      <c r="W129" s="11">
        <f t="shared" si="13"/>
        <v>27</v>
      </c>
      <c r="X129" s="11">
        <f t="shared" si="13"/>
        <v>10</v>
      </c>
      <c r="Y129" s="11">
        <f t="shared" si="13"/>
        <v>7</v>
      </c>
      <c r="Z129" s="11">
        <f t="shared" si="13"/>
        <v>1022</v>
      </c>
      <c r="AA129" s="11">
        <f t="shared" si="13"/>
        <v>5</v>
      </c>
      <c r="AB129" s="11">
        <f t="shared" si="13"/>
        <v>23</v>
      </c>
      <c r="AC129" s="11">
        <f t="shared" si="13"/>
        <v>265</v>
      </c>
      <c r="AD129" s="11">
        <f t="shared" si="13"/>
        <v>22</v>
      </c>
      <c r="AE129" s="11">
        <f t="shared" si="13"/>
        <v>22</v>
      </c>
      <c r="AF129" s="11">
        <f t="shared" si="13"/>
        <v>20</v>
      </c>
      <c r="AG129" s="11">
        <f t="shared" si="13"/>
        <v>42</v>
      </c>
      <c r="AH129" s="11">
        <f t="shared" si="13"/>
        <v>11</v>
      </c>
      <c r="AI129" s="11">
        <f t="shared" si="13"/>
        <v>31</v>
      </c>
      <c r="AJ129" s="11">
        <f t="shared" si="13"/>
        <v>0</v>
      </c>
      <c r="AK129" s="11">
        <f t="shared" si="13"/>
        <v>20</v>
      </c>
      <c r="AL129" s="11">
        <f t="shared" si="13"/>
        <v>0</v>
      </c>
      <c r="AM129" s="11">
        <f t="shared" si="13"/>
        <v>8</v>
      </c>
      <c r="AN129" s="11">
        <f t="shared" si="13"/>
        <v>8</v>
      </c>
      <c r="AO129" s="11">
        <f t="shared" si="13"/>
        <v>4</v>
      </c>
      <c r="AP129" s="11">
        <f t="shared" si="13"/>
        <v>4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72202-44FC-4FBD-9EC8-F71CD300FDD2}">
  <dimension ref="A1:AP133"/>
  <sheetViews>
    <sheetView topLeftCell="A124" workbookViewId="0">
      <selection activeCell="AC129" sqref="AC129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324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11">
        <f t="shared" ref="E10:K10" si="0">SUM(E11:E30)</f>
        <v>33</v>
      </c>
      <c r="F10" s="11">
        <f t="shared" si="0"/>
        <v>0</v>
      </c>
      <c r="G10" s="11">
        <f t="shared" si="0"/>
        <v>33</v>
      </c>
      <c r="H10" s="11">
        <f t="shared" si="0"/>
        <v>0</v>
      </c>
      <c r="I10" s="11">
        <f t="shared" si="0"/>
        <v>0</v>
      </c>
      <c r="J10" s="11">
        <f t="shared" si="0"/>
        <v>33</v>
      </c>
      <c r="K10" s="11">
        <f t="shared" si="0"/>
        <v>30</v>
      </c>
      <c r="L10" s="11">
        <f t="shared" ref="L10:AP10" si="1">SUM(L11:L30)</f>
        <v>3</v>
      </c>
      <c r="M10" s="11">
        <f t="shared" si="1"/>
        <v>0</v>
      </c>
      <c r="N10" s="11">
        <f t="shared" si="1"/>
        <v>0</v>
      </c>
      <c r="O10" s="11">
        <f t="shared" si="1"/>
        <v>0</v>
      </c>
      <c r="P10" s="11">
        <f t="shared" si="1"/>
        <v>7</v>
      </c>
      <c r="Q10" s="11">
        <f t="shared" si="1"/>
        <v>3</v>
      </c>
      <c r="R10" s="11">
        <f t="shared" si="1"/>
        <v>0</v>
      </c>
      <c r="S10" s="11">
        <f t="shared" si="1"/>
        <v>1</v>
      </c>
      <c r="T10" s="11">
        <f t="shared" si="1"/>
        <v>0</v>
      </c>
      <c r="U10" s="11">
        <f t="shared" si="1"/>
        <v>3</v>
      </c>
      <c r="V10" s="11">
        <f t="shared" si="1"/>
        <v>0</v>
      </c>
      <c r="W10" s="11">
        <f t="shared" si="1"/>
        <v>3</v>
      </c>
      <c r="X10" s="11">
        <f t="shared" si="1"/>
        <v>0</v>
      </c>
      <c r="Y10" s="11">
        <f t="shared" si="1"/>
        <v>3</v>
      </c>
      <c r="Z10" s="11">
        <f t="shared" si="1"/>
        <v>10</v>
      </c>
      <c r="AA10" s="11">
        <f t="shared" si="1"/>
        <v>0</v>
      </c>
      <c r="AB10" s="11">
        <f t="shared" si="1"/>
        <v>6</v>
      </c>
      <c r="AC10" s="11">
        <f t="shared" si="1"/>
        <v>53</v>
      </c>
      <c r="AD10" s="11">
        <f t="shared" si="1"/>
        <v>6</v>
      </c>
      <c r="AE10" s="11">
        <f t="shared" si="1"/>
        <v>0</v>
      </c>
      <c r="AF10" s="11">
        <f t="shared" si="1"/>
        <v>2</v>
      </c>
      <c r="AG10" s="11">
        <f t="shared" si="1"/>
        <v>2</v>
      </c>
      <c r="AH10" s="11">
        <f t="shared" si="1"/>
        <v>1</v>
      </c>
      <c r="AI10" s="11">
        <f t="shared" si="1"/>
        <v>1</v>
      </c>
      <c r="AJ10" s="11">
        <f t="shared" si="1"/>
        <v>0</v>
      </c>
      <c r="AK10" s="11">
        <f t="shared" si="1"/>
        <v>0</v>
      </c>
      <c r="AL10" s="11">
        <f t="shared" si="1"/>
        <v>0</v>
      </c>
      <c r="AM10" s="11">
        <f t="shared" si="1"/>
        <v>1</v>
      </c>
      <c r="AN10" s="11">
        <f t="shared" si="1"/>
        <v>1</v>
      </c>
      <c r="AO10" s="11">
        <f t="shared" si="1"/>
        <v>1</v>
      </c>
      <c r="AP10" s="11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13">
        <v>3</v>
      </c>
      <c r="F11" s="13"/>
      <c r="G11" s="13">
        <v>3</v>
      </c>
      <c r="H11" s="13"/>
      <c r="I11" s="13"/>
      <c r="J11" s="13"/>
      <c r="K11" s="13"/>
      <c r="L11" s="13"/>
      <c r="M11" s="18"/>
      <c r="N11" s="18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>
        <v>1</v>
      </c>
      <c r="Z11" s="13">
        <v>1</v>
      </c>
      <c r="AA11" s="13"/>
      <c r="AB11" s="13"/>
      <c r="AC11" s="13">
        <v>2</v>
      </c>
      <c r="AD11" s="17"/>
      <c r="AE11" s="17"/>
      <c r="AF11" s="19"/>
      <c r="AG11" s="17"/>
      <c r="AH11" s="17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16">
        <v>6</v>
      </c>
      <c r="F12" s="13"/>
      <c r="G12" s="16">
        <v>6</v>
      </c>
      <c r="H12" s="13"/>
      <c r="I12" s="13"/>
      <c r="J12" s="13">
        <v>9</v>
      </c>
      <c r="K12" s="13">
        <v>8</v>
      </c>
      <c r="L12" s="13">
        <v>1</v>
      </c>
      <c r="M12" s="18"/>
      <c r="N12" s="18"/>
      <c r="O12" s="16"/>
      <c r="P12" s="16"/>
      <c r="Q12" s="16"/>
      <c r="R12" s="16"/>
      <c r="S12" s="13"/>
      <c r="T12" s="16"/>
      <c r="U12" s="16"/>
      <c r="V12" s="16"/>
      <c r="W12" s="13"/>
      <c r="X12" s="13"/>
      <c r="Y12" s="16"/>
      <c r="Z12" s="13"/>
      <c r="AA12" s="13"/>
      <c r="AB12" s="16"/>
      <c r="AC12" s="16">
        <v>14</v>
      </c>
      <c r="AD12" s="17"/>
      <c r="AE12" s="17"/>
      <c r="AF12" s="19">
        <v>1</v>
      </c>
      <c r="AG12" s="17">
        <v>1</v>
      </c>
      <c r="AH12" s="17"/>
      <c r="AI12" s="19">
        <v>1</v>
      </c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16">
        <v>1</v>
      </c>
      <c r="F13" s="13"/>
      <c r="G13" s="16">
        <v>1</v>
      </c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>
        <v>1</v>
      </c>
      <c r="AD13" s="17"/>
      <c r="AE13" s="17"/>
      <c r="AF13" s="19"/>
      <c r="AG13" s="17"/>
      <c r="AH13" s="17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13"/>
      <c r="F14" s="13"/>
      <c r="G14" s="13"/>
      <c r="H14" s="13"/>
      <c r="I14" s="13"/>
      <c r="J14" s="13">
        <v>1</v>
      </c>
      <c r="K14" s="13"/>
      <c r="L14" s="13">
        <v>1</v>
      </c>
      <c r="M14" s="18"/>
      <c r="N14" s="18"/>
      <c r="O14" s="16"/>
      <c r="P14" s="16"/>
      <c r="Q14" s="16"/>
      <c r="R14" s="16"/>
      <c r="S14" s="13"/>
      <c r="T14" s="16"/>
      <c r="U14" s="16"/>
      <c r="V14" s="16"/>
      <c r="W14" s="13"/>
      <c r="X14" s="13"/>
      <c r="Y14" s="16"/>
      <c r="Z14" s="13"/>
      <c r="AA14" s="13"/>
      <c r="AB14" s="16"/>
      <c r="AC14" s="16"/>
      <c r="AD14" s="17"/>
      <c r="AE14" s="17"/>
      <c r="AF14" s="19"/>
      <c r="AG14" s="17"/>
      <c r="AH14" s="17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13"/>
      <c r="F15" s="13"/>
      <c r="G15" s="13"/>
      <c r="H15" s="13"/>
      <c r="I15" s="13"/>
      <c r="J15" s="13">
        <v>2</v>
      </c>
      <c r="K15" s="13">
        <v>1</v>
      </c>
      <c r="L15" s="13">
        <v>1</v>
      </c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>
        <v>1</v>
      </c>
      <c r="AD15" s="17"/>
      <c r="AE15" s="17"/>
      <c r="AF15" s="19"/>
      <c r="AG15" s="17"/>
      <c r="AH15" s="17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13"/>
      <c r="F16" s="13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7"/>
      <c r="AE16" s="17"/>
      <c r="AF16" s="19"/>
      <c r="AG16" s="17"/>
      <c r="AH16" s="17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13"/>
      <c r="F17" s="13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7"/>
      <c r="AE17" s="17"/>
      <c r="AF17" s="19"/>
      <c r="AG17" s="17"/>
      <c r="AH17" s="17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13"/>
      <c r="F18" s="13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7"/>
      <c r="AE18" s="17"/>
      <c r="AF18" s="19"/>
      <c r="AG18" s="17"/>
      <c r="AH18" s="17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13"/>
      <c r="F19" s="13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17"/>
      <c r="AE19" s="17"/>
      <c r="AF19" s="19"/>
      <c r="AG19" s="17"/>
      <c r="AH19" s="17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13"/>
      <c r="F20" s="13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17"/>
      <c r="AE20" s="17"/>
      <c r="AF20" s="19"/>
      <c r="AG20" s="17"/>
      <c r="AH20" s="17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16">
        <v>1</v>
      </c>
      <c r="F21" s="13"/>
      <c r="G21" s="16">
        <v>1</v>
      </c>
      <c r="H21" s="13"/>
      <c r="I21" s="13"/>
      <c r="J21" s="13"/>
      <c r="K21" s="13"/>
      <c r="L21" s="13"/>
      <c r="M21" s="18"/>
      <c r="N21" s="18"/>
      <c r="O21" s="16"/>
      <c r="P21" s="16"/>
      <c r="Q21" s="16"/>
      <c r="R21" s="16"/>
      <c r="S21" s="13"/>
      <c r="T21" s="16"/>
      <c r="U21" s="16"/>
      <c r="V21" s="16"/>
      <c r="W21" s="13"/>
      <c r="X21" s="13"/>
      <c r="Y21" s="16"/>
      <c r="Z21" s="13"/>
      <c r="AA21" s="13"/>
      <c r="AB21" s="16"/>
      <c r="AC21" s="16">
        <v>1</v>
      </c>
      <c r="AD21" s="17"/>
      <c r="AE21" s="17"/>
      <c r="AF21" s="19"/>
      <c r="AG21" s="17"/>
      <c r="AH21" s="17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16">
        <v>2</v>
      </c>
      <c r="F22" s="13"/>
      <c r="G22" s="16">
        <v>2</v>
      </c>
      <c r="H22" s="13"/>
      <c r="I22" s="13"/>
      <c r="J22" s="13">
        <v>1</v>
      </c>
      <c r="K22" s="13">
        <v>1</v>
      </c>
      <c r="L22" s="13"/>
      <c r="M22" s="18"/>
      <c r="N22" s="18"/>
      <c r="O22" s="16"/>
      <c r="P22" s="16"/>
      <c r="Q22" s="16"/>
      <c r="R22" s="16"/>
      <c r="S22" s="13"/>
      <c r="T22" s="16"/>
      <c r="U22" s="16"/>
      <c r="V22" s="16"/>
      <c r="W22" s="13"/>
      <c r="X22" s="13"/>
      <c r="Y22" s="16"/>
      <c r="Z22" s="13"/>
      <c r="AA22" s="13"/>
      <c r="AB22" s="16">
        <v>1</v>
      </c>
      <c r="AC22" s="16">
        <v>3</v>
      </c>
      <c r="AD22" s="17">
        <v>1</v>
      </c>
      <c r="AE22" s="17"/>
      <c r="AF22" s="19"/>
      <c r="AG22" s="17"/>
      <c r="AH22" s="17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16"/>
      <c r="F23" s="13"/>
      <c r="G23" s="16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17"/>
      <c r="AE23" s="17"/>
      <c r="AF23" s="19"/>
      <c r="AG23" s="17"/>
      <c r="AH23" s="17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16">
        <v>2</v>
      </c>
      <c r="F24" s="13"/>
      <c r="G24" s="16">
        <v>2</v>
      </c>
      <c r="H24" s="13"/>
      <c r="I24" s="13"/>
      <c r="J24" s="13">
        <v>1</v>
      </c>
      <c r="K24" s="13">
        <v>1</v>
      </c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>
        <v>1</v>
      </c>
      <c r="Z24" s="13">
        <v>1</v>
      </c>
      <c r="AA24" s="13"/>
      <c r="AB24" s="16"/>
      <c r="AC24" s="16">
        <v>2</v>
      </c>
      <c r="AD24" s="17"/>
      <c r="AE24" s="17"/>
      <c r="AF24" s="19"/>
      <c r="AG24" s="17"/>
      <c r="AH24" s="17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13">
        <v>10</v>
      </c>
      <c r="F25" s="13"/>
      <c r="G25" s="13">
        <v>10</v>
      </c>
      <c r="H25" s="13"/>
      <c r="I25" s="13"/>
      <c r="J25" s="13">
        <v>5</v>
      </c>
      <c r="K25" s="13">
        <v>5</v>
      </c>
      <c r="L25" s="13"/>
      <c r="M25" s="18"/>
      <c r="N25" s="18"/>
      <c r="O25" s="16"/>
      <c r="P25" s="16"/>
      <c r="Q25" s="16"/>
      <c r="R25" s="16"/>
      <c r="S25" s="13"/>
      <c r="T25" s="16"/>
      <c r="U25" s="16"/>
      <c r="V25" s="16"/>
      <c r="W25" s="13"/>
      <c r="X25" s="13"/>
      <c r="Y25" s="16"/>
      <c r="Z25" s="13"/>
      <c r="AA25" s="16"/>
      <c r="AB25" s="16">
        <v>3</v>
      </c>
      <c r="AC25" s="13">
        <v>15</v>
      </c>
      <c r="AD25" s="17">
        <v>3</v>
      </c>
      <c r="AE25" s="17"/>
      <c r="AF25" s="19">
        <v>1</v>
      </c>
      <c r="AG25" s="17">
        <v>1</v>
      </c>
      <c r="AH25" s="17">
        <v>1</v>
      </c>
      <c r="AI25" s="19"/>
      <c r="AJ25" s="21"/>
      <c r="AK25" s="21"/>
      <c r="AL25" s="21"/>
      <c r="AM25" s="21">
        <v>1</v>
      </c>
      <c r="AN25" s="21">
        <v>1</v>
      </c>
      <c r="AO25" s="21">
        <v>1</v>
      </c>
      <c r="AP25" s="21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13">
        <v>2</v>
      </c>
      <c r="F26" s="13"/>
      <c r="G26" s="13">
        <v>2</v>
      </c>
      <c r="H26" s="13"/>
      <c r="I26" s="13"/>
      <c r="J26" s="13">
        <v>5</v>
      </c>
      <c r="K26" s="13">
        <v>5</v>
      </c>
      <c r="L26" s="13"/>
      <c r="M26" s="18"/>
      <c r="N26" s="18"/>
      <c r="O26" s="13"/>
      <c r="P26" s="13">
        <v>2</v>
      </c>
      <c r="Q26" s="16"/>
      <c r="R26" s="16"/>
      <c r="S26" s="13"/>
      <c r="T26" s="16"/>
      <c r="U26" s="16">
        <v>2</v>
      </c>
      <c r="V26" s="16"/>
      <c r="W26" s="13">
        <v>2</v>
      </c>
      <c r="X26" s="13"/>
      <c r="Y26" s="13"/>
      <c r="Z26" s="13">
        <v>2</v>
      </c>
      <c r="AA26" s="16"/>
      <c r="AB26" s="16">
        <v>2</v>
      </c>
      <c r="AC26" s="13">
        <v>5</v>
      </c>
      <c r="AD26" s="17">
        <v>2</v>
      </c>
      <c r="AE26" s="17"/>
      <c r="AF26" s="19"/>
      <c r="AG26" s="17"/>
      <c r="AH26" s="17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13">
        <v>2</v>
      </c>
      <c r="F27" s="13"/>
      <c r="G27" s="13">
        <v>2</v>
      </c>
      <c r="H27" s="13"/>
      <c r="I27" s="13"/>
      <c r="J27" s="13">
        <v>1</v>
      </c>
      <c r="K27" s="13">
        <v>1</v>
      </c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6">
        <v>1</v>
      </c>
      <c r="Z27" s="13">
        <v>1</v>
      </c>
      <c r="AA27" s="16"/>
      <c r="AB27" s="16"/>
      <c r="AC27" s="13">
        <v>2</v>
      </c>
      <c r="AD27" s="17"/>
      <c r="AE27" s="17"/>
      <c r="AF27" s="19"/>
      <c r="AG27" s="17"/>
      <c r="AH27" s="17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16">
        <v>4</v>
      </c>
      <c r="F28" s="13"/>
      <c r="G28" s="16">
        <v>4</v>
      </c>
      <c r="H28" s="13"/>
      <c r="I28" s="13"/>
      <c r="J28" s="13">
        <v>8</v>
      </c>
      <c r="K28" s="13">
        <v>8</v>
      </c>
      <c r="L28" s="13"/>
      <c r="M28" s="18"/>
      <c r="N28" s="18"/>
      <c r="O28" s="16"/>
      <c r="P28" s="16">
        <v>5</v>
      </c>
      <c r="Q28" s="16">
        <v>3</v>
      </c>
      <c r="R28" s="16"/>
      <c r="S28" s="13">
        <v>1</v>
      </c>
      <c r="T28" s="16"/>
      <c r="U28" s="16">
        <v>1</v>
      </c>
      <c r="V28" s="16"/>
      <c r="W28" s="13">
        <v>1</v>
      </c>
      <c r="X28" s="13"/>
      <c r="Y28" s="16"/>
      <c r="Z28" s="13">
        <v>5</v>
      </c>
      <c r="AA28" s="16"/>
      <c r="AB28" s="16"/>
      <c r="AC28" s="16">
        <v>7</v>
      </c>
      <c r="AD28" s="17"/>
      <c r="AE28" s="17"/>
      <c r="AF28" s="19"/>
      <c r="AG28" s="17"/>
      <c r="AH28" s="17"/>
      <c r="AI28" s="19"/>
      <c r="AJ28" s="21"/>
      <c r="AK28" s="21"/>
      <c r="AL28" s="21"/>
      <c r="AM28" s="21"/>
      <c r="AN28" s="21"/>
      <c r="AO28" s="21"/>
      <c r="AP28" s="21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13"/>
      <c r="F29" s="13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17"/>
      <c r="AE29" s="17"/>
      <c r="AF29" s="19"/>
      <c r="AG29" s="17"/>
      <c r="AH29" s="17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13"/>
      <c r="F30" s="13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17"/>
      <c r="AE30" s="17"/>
      <c r="AF30" s="19"/>
      <c r="AG30" s="17"/>
      <c r="AH30" s="17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11">
        <f>SUM(E32:E42)</f>
        <v>11</v>
      </c>
      <c r="F31" s="11">
        <f t="shared" ref="F31:AP31" si="2">SUM(F32:F42)</f>
        <v>0</v>
      </c>
      <c r="G31" s="11">
        <f t="shared" si="2"/>
        <v>11</v>
      </c>
      <c r="H31" s="11">
        <f t="shared" si="2"/>
        <v>0</v>
      </c>
      <c r="I31" s="11">
        <f t="shared" si="2"/>
        <v>0</v>
      </c>
      <c r="J31" s="11">
        <f t="shared" si="2"/>
        <v>19</v>
      </c>
      <c r="K31" s="11">
        <f t="shared" si="2"/>
        <v>17</v>
      </c>
      <c r="L31" s="11">
        <f t="shared" si="2"/>
        <v>1</v>
      </c>
      <c r="M31" s="11">
        <f t="shared" si="2"/>
        <v>1</v>
      </c>
      <c r="N31" s="11">
        <f t="shared" si="2"/>
        <v>0</v>
      </c>
      <c r="O31" s="11">
        <f t="shared" si="2"/>
        <v>0</v>
      </c>
      <c r="P31" s="11">
        <f t="shared" si="2"/>
        <v>6</v>
      </c>
      <c r="Q31" s="11">
        <f t="shared" si="2"/>
        <v>3</v>
      </c>
      <c r="R31" s="11">
        <f t="shared" si="2"/>
        <v>0</v>
      </c>
      <c r="S31" s="11">
        <f t="shared" si="2"/>
        <v>0</v>
      </c>
      <c r="T31" s="11">
        <f t="shared" si="2"/>
        <v>0</v>
      </c>
      <c r="U31" s="11">
        <f t="shared" si="2"/>
        <v>3</v>
      </c>
      <c r="V31" s="11">
        <f t="shared" si="2"/>
        <v>0</v>
      </c>
      <c r="W31" s="11">
        <f t="shared" si="2"/>
        <v>3</v>
      </c>
      <c r="X31" s="11">
        <f t="shared" si="2"/>
        <v>0</v>
      </c>
      <c r="Y31" s="11">
        <f t="shared" si="2"/>
        <v>0</v>
      </c>
      <c r="Z31" s="11">
        <f t="shared" si="2"/>
        <v>6</v>
      </c>
      <c r="AA31" s="11">
        <f t="shared" si="2"/>
        <v>0</v>
      </c>
      <c r="AB31" s="11">
        <f t="shared" si="2"/>
        <v>1</v>
      </c>
      <c r="AC31" s="11">
        <f t="shared" si="2"/>
        <v>22</v>
      </c>
      <c r="AD31" s="11">
        <f t="shared" si="2"/>
        <v>1</v>
      </c>
      <c r="AE31" s="11">
        <f t="shared" si="2"/>
        <v>0</v>
      </c>
      <c r="AF31" s="11">
        <f t="shared" si="2"/>
        <v>0</v>
      </c>
      <c r="AG31" s="11">
        <f t="shared" si="2"/>
        <v>0</v>
      </c>
      <c r="AH31" s="11">
        <f t="shared" si="2"/>
        <v>0</v>
      </c>
      <c r="AI31" s="11">
        <f t="shared" si="2"/>
        <v>0</v>
      </c>
      <c r="AJ31" s="11">
        <f t="shared" si="2"/>
        <v>0</v>
      </c>
      <c r="AK31" s="11">
        <f t="shared" si="2"/>
        <v>0</v>
      </c>
      <c r="AL31" s="11">
        <f t="shared" si="2"/>
        <v>0</v>
      </c>
      <c r="AM31" s="11">
        <f t="shared" si="2"/>
        <v>0</v>
      </c>
      <c r="AN31" s="11">
        <f t="shared" si="2"/>
        <v>0</v>
      </c>
      <c r="AO31" s="11">
        <f t="shared" si="2"/>
        <v>0</v>
      </c>
      <c r="AP31" s="11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13">
        <v>2</v>
      </c>
      <c r="F32" s="13"/>
      <c r="G32" s="13">
        <v>2</v>
      </c>
      <c r="H32" s="13"/>
      <c r="I32" s="13"/>
      <c r="J32" s="13">
        <v>2</v>
      </c>
      <c r="K32" s="13">
        <v>2</v>
      </c>
      <c r="L32" s="13"/>
      <c r="M32" s="13"/>
      <c r="N32" s="13"/>
      <c r="O32" s="13"/>
      <c r="P32" s="13">
        <v>3</v>
      </c>
      <c r="Q32" s="13">
        <v>2</v>
      </c>
      <c r="R32" s="16"/>
      <c r="S32" s="13"/>
      <c r="T32" s="13"/>
      <c r="U32" s="13">
        <v>1</v>
      </c>
      <c r="V32" s="13"/>
      <c r="W32" s="13">
        <v>1</v>
      </c>
      <c r="X32" s="13"/>
      <c r="Y32" s="13"/>
      <c r="Z32" s="13">
        <v>3</v>
      </c>
      <c r="AA32" s="13"/>
      <c r="AB32" s="13"/>
      <c r="AC32" s="13">
        <v>1</v>
      </c>
      <c r="AD32" s="17"/>
      <c r="AE32" s="17"/>
      <c r="AF32" s="19"/>
      <c r="AG32" s="17"/>
      <c r="AH32" s="17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3"/>
      <c r="AD33" s="17"/>
      <c r="AE33" s="17"/>
      <c r="AF33" s="19"/>
      <c r="AG33" s="17"/>
      <c r="AH33" s="17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13">
        <v>4</v>
      </c>
      <c r="F34" s="13"/>
      <c r="G34" s="13">
        <v>4</v>
      </c>
      <c r="H34" s="13"/>
      <c r="I34" s="13"/>
      <c r="J34" s="13">
        <v>2</v>
      </c>
      <c r="K34" s="13">
        <v>2</v>
      </c>
      <c r="L34" s="13"/>
      <c r="M34" s="13"/>
      <c r="N34" s="13"/>
      <c r="O34" s="16"/>
      <c r="P34" s="16">
        <v>1</v>
      </c>
      <c r="Q34" s="16"/>
      <c r="R34" s="16"/>
      <c r="S34" s="13"/>
      <c r="T34" s="16"/>
      <c r="U34" s="16">
        <v>1</v>
      </c>
      <c r="V34" s="16"/>
      <c r="W34" s="13">
        <v>1</v>
      </c>
      <c r="X34" s="13"/>
      <c r="Y34" s="16"/>
      <c r="Z34" s="13">
        <v>1</v>
      </c>
      <c r="AA34" s="16"/>
      <c r="AB34" s="16"/>
      <c r="AC34" s="13">
        <v>5</v>
      </c>
      <c r="AD34" s="17"/>
      <c r="AE34" s="17"/>
      <c r="AF34" s="19"/>
      <c r="AG34" s="17"/>
      <c r="AH34" s="17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16"/>
      <c r="F35" s="13"/>
      <c r="G35" s="16"/>
      <c r="H35" s="13"/>
      <c r="I35" s="13"/>
      <c r="J35" s="13"/>
      <c r="K35" s="13"/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/>
      <c r="AD35" s="17"/>
      <c r="AE35" s="17"/>
      <c r="AF35" s="19"/>
      <c r="AG35" s="17"/>
      <c r="AH35" s="17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16"/>
      <c r="F36" s="13"/>
      <c r="G36" s="16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17"/>
      <c r="AE36" s="17"/>
      <c r="AF36" s="19"/>
      <c r="AG36" s="17"/>
      <c r="AH36" s="17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16">
        <v>1</v>
      </c>
      <c r="F37" s="13"/>
      <c r="G37" s="16">
        <v>1</v>
      </c>
      <c r="H37" s="13"/>
      <c r="I37" s="13"/>
      <c r="J37" s="13">
        <v>9</v>
      </c>
      <c r="K37" s="13">
        <v>8</v>
      </c>
      <c r="L37" s="13"/>
      <c r="M37" s="13">
        <v>1</v>
      </c>
      <c r="N37" s="13"/>
      <c r="O37" s="16"/>
      <c r="P37" s="16">
        <v>2</v>
      </c>
      <c r="Q37" s="16">
        <v>1</v>
      </c>
      <c r="R37" s="16"/>
      <c r="S37" s="13"/>
      <c r="T37" s="16"/>
      <c r="U37" s="16">
        <v>1</v>
      </c>
      <c r="V37" s="16"/>
      <c r="W37" s="13">
        <v>1</v>
      </c>
      <c r="X37" s="13"/>
      <c r="Y37" s="16"/>
      <c r="Z37" s="13">
        <v>2</v>
      </c>
      <c r="AA37" s="16"/>
      <c r="AB37" s="16"/>
      <c r="AC37" s="16">
        <v>7</v>
      </c>
      <c r="AD37" s="17"/>
      <c r="AE37" s="17"/>
      <c r="AF37" s="19"/>
      <c r="AG37" s="17"/>
      <c r="AH37" s="17"/>
      <c r="AI37" s="19"/>
      <c r="AJ37" s="21"/>
      <c r="AK37" s="21"/>
      <c r="AL37" s="21"/>
      <c r="AM37" s="21"/>
      <c r="AN37" s="21"/>
      <c r="AO37" s="21"/>
      <c r="AP37" s="21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16"/>
      <c r="F38" s="13"/>
      <c r="G38" s="16"/>
      <c r="H38" s="13"/>
      <c r="I38" s="13"/>
      <c r="J38" s="13">
        <v>1</v>
      </c>
      <c r="K38" s="13">
        <v>1</v>
      </c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>
        <v>1</v>
      </c>
      <c r="AD38" s="17"/>
      <c r="AE38" s="17"/>
      <c r="AF38" s="19"/>
      <c r="AG38" s="17"/>
      <c r="AH38" s="17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16"/>
      <c r="F39" s="13"/>
      <c r="G39" s="16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17"/>
      <c r="AE39" s="17"/>
      <c r="AF39" s="19"/>
      <c r="AG39" s="17"/>
      <c r="AH39" s="17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16">
        <v>1</v>
      </c>
      <c r="F40" s="13"/>
      <c r="G40" s="16">
        <v>1</v>
      </c>
      <c r="H40" s="13"/>
      <c r="I40" s="13"/>
      <c r="J40" s="13"/>
      <c r="K40" s="13"/>
      <c r="L40" s="13"/>
      <c r="M40" s="13"/>
      <c r="N40" s="13"/>
      <c r="O40" s="16"/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6">
        <v>1</v>
      </c>
      <c r="AD40" s="17"/>
      <c r="AE40" s="17"/>
      <c r="AF40" s="19"/>
      <c r="AG40" s="17"/>
      <c r="AH40" s="17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16"/>
      <c r="F41" s="13"/>
      <c r="G41" s="16"/>
      <c r="H41" s="13"/>
      <c r="I41" s="13"/>
      <c r="J41" s="13"/>
      <c r="K41" s="13"/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/>
      <c r="AD41" s="17"/>
      <c r="AE41" s="17"/>
      <c r="AF41" s="19"/>
      <c r="AG41" s="17"/>
      <c r="AH41" s="17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16">
        <v>3</v>
      </c>
      <c r="F42" s="13"/>
      <c r="G42" s="16">
        <v>3</v>
      </c>
      <c r="H42" s="13"/>
      <c r="I42" s="13"/>
      <c r="J42" s="13">
        <v>5</v>
      </c>
      <c r="K42" s="13">
        <v>4</v>
      </c>
      <c r="L42" s="13">
        <v>1</v>
      </c>
      <c r="M42" s="13"/>
      <c r="N42" s="13"/>
      <c r="O42" s="16"/>
      <c r="P42" s="16"/>
      <c r="Q42" s="16"/>
      <c r="R42" s="16"/>
      <c r="S42" s="13"/>
      <c r="T42" s="16"/>
      <c r="U42" s="16"/>
      <c r="V42" s="16"/>
      <c r="W42" s="13"/>
      <c r="X42" s="13"/>
      <c r="Y42" s="16"/>
      <c r="Z42" s="13"/>
      <c r="AA42" s="13"/>
      <c r="AB42" s="16">
        <v>1</v>
      </c>
      <c r="AC42" s="16">
        <v>7</v>
      </c>
      <c r="AD42" s="17">
        <v>1</v>
      </c>
      <c r="AE42" s="17"/>
      <c r="AF42" s="19"/>
      <c r="AG42" s="17"/>
      <c r="AH42" s="17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11">
        <f>SUM(E44:E50)</f>
        <v>6</v>
      </c>
      <c r="F43" s="11">
        <f t="shared" ref="F43:AP43" si="3">SUM(F44:F50)</f>
        <v>0</v>
      </c>
      <c r="G43" s="11">
        <f t="shared" si="3"/>
        <v>6</v>
      </c>
      <c r="H43" s="11">
        <f t="shared" si="3"/>
        <v>0</v>
      </c>
      <c r="I43" s="11">
        <f t="shared" si="3"/>
        <v>0</v>
      </c>
      <c r="J43" s="11">
        <f t="shared" si="3"/>
        <v>1</v>
      </c>
      <c r="K43" s="11">
        <f t="shared" si="3"/>
        <v>1</v>
      </c>
      <c r="L43" s="11">
        <f t="shared" si="3"/>
        <v>0</v>
      </c>
      <c r="M43" s="11">
        <f t="shared" si="3"/>
        <v>0</v>
      </c>
      <c r="N43" s="11">
        <f t="shared" si="3"/>
        <v>0</v>
      </c>
      <c r="O43" s="11">
        <f t="shared" si="3"/>
        <v>0</v>
      </c>
      <c r="P43" s="11">
        <f t="shared" si="3"/>
        <v>0</v>
      </c>
      <c r="Q43" s="11">
        <f t="shared" si="3"/>
        <v>0</v>
      </c>
      <c r="R43" s="11">
        <f t="shared" si="3"/>
        <v>0</v>
      </c>
      <c r="S43" s="11">
        <f t="shared" si="3"/>
        <v>0</v>
      </c>
      <c r="T43" s="11">
        <f t="shared" si="3"/>
        <v>0</v>
      </c>
      <c r="U43" s="11">
        <f t="shared" si="3"/>
        <v>0</v>
      </c>
      <c r="V43" s="11">
        <f t="shared" si="3"/>
        <v>0</v>
      </c>
      <c r="W43" s="11">
        <f t="shared" si="3"/>
        <v>0</v>
      </c>
      <c r="X43" s="11">
        <f t="shared" si="3"/>
        <v>0</v>
      </c>
      <c r="Y43" s="11">
        <f t="shared" si="3"/>
        <v>0</v>
      </c>
      <c r="Z43" s="11">
        <f t="shared" si="3"/>
        <v>0</v>
      </c>
      <c r="AA43" s="11">
        <f t="shared" si="3"/>
        <v>0</v>
      </c>
      <c r="AB43" s="11">
        <f t="shared" si="3"/>
        <v>0</v>
      </c>
      <c r="AC43" s="11">
        <f t="shared" si="3"/>
        <v>7</v>
      </c>
      <c r="AD43" s="11">
        <f t="shared" si="3"/>
        <v>0</v>
      </c>
      <c r="AE43" s="11">
        <f t="shared" si="3"/>
        <v>0</v>
      </c>
      <c r="AF43" s="11">
        <f t="shared" si="3"/>
        <v>0</v>
      </c>
      <c r="AG43" s="11">
        <f t="shared" si="3"/>
        <v>0</v>
      </c>
      <c r="AH43" s="11">
        <f t="shared" si="3"/>
        <v>0</v>
      </c>
      <c r="AI43" s="11">
        <f t="shared" si="3"/>
        <v>0</v>
      </c>
      <c r="AJ43" s="11">
        <f t="shared" si="3"/>
        <v>0</v>
      </c>
      <c r="AK43" s="11">
        <f t="shared" si="3"/>
        <v>0</v>
      </c>
      <c r="AL43" s="11">
        <f t="shared" si="3"/>
        <v>0</v>
      </c>
      <c r="AM43" s="11">
        <f t="shared" si="3"/>
        <v>0</v>
      </c>
      <c r="AN43" s="11">
        <f t="shared" si="3"/>
        <v>0</v>
      </c>
      <c r="AO43" s="11">
        <f t="shared" si="3"/>
        <v>0</v>
      </c>
      <c r="AP43" s="11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16"/>
      <c r="F44" s="13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17"/>
      <c r="AE44" s="17"/>
      <c r="AF44" s="19"/>
      <c r="AG44" s="17"/>
      <c r="AH44" s="17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16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17"/>
      <c r="AE45" s="17"/>
      <c r="AF45" s="19"/>
      <c r="AG45" s="17"/>
      <c r="AH45" s="17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16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17"/>
      <c r="AE46" s="17"/>
      <c r="AF46" s="19"/>
      <c r="AG46" s="17"/>
      <c r="AH46" s="17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16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17"/>
      <c r="AE47" s="17"/>
      <c r="AF47" s="19"/>
      <c r="AG47" s="17"/>
      <c r="AH47" s="17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13">
        <v>1</v>
      </c>
      <c r="F48" s="13"/>
      <c r="G48" s="13">
        <v>1</v>
      </c>
      <c r="H48" s="13"/>
      <c r="I48" s="13"/>
      <c r="J48" s="13"/>
      <c r="K48" s="13"/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3">
        <v>1</v>
      </c>
      <c r="AD48" s="17"/>
      <c r="AE48" s="17"/>
      <c r="AF48" s="19"/>
      <c r="AG48" s="17"/>
      <c r="AH48" s="17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3"/>
      <c r="AD49" s="17"/>
      <c r="AE49" s="17"/>
      <c r="AF49" s="19"/>
      <c r="AG49" s="17"/>
      <c r="AH49" s="17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13">
        <v>5</v>
      </c>
      <c r="F50" s="13"/>
      <c r="G50" s="13">
        <v>5</v>
      </c>
      <c r="H50" s="13"/>
      <c r="I50" s="13"/>
      <c r="J50" s="13">
        <v>1</v>
      </c>
      <c r="K50" s="13">
        <v>1</v>
      </c>
      <c r="L50" s="13"/>
      <c r="M50" s="13"/>
      <c r="N50" s="13"/>
      <c r="O50" s="16"/>
      <c r="P50" s="16"/>
      <c r="Q50" s="16"/>
      <c r="R50" s="16"/>
      <c r="S50" s="13"/>
      <c r="T50" s="16"/>
      <c r="U50" s="16"/>
      <c r="V50" s="16"/>
      <c r="W50" s="13"/>
      <c r="X50" s="13"/>
      <c r="Y50" s="16"/>
      <c r="Z50" s="13"/>
      <c r="AA50" s="16"/>
      <c r="AB50" s="16"/>
      <c r="AC50" s="13">
        <v>6</v>
      </c>
      <c r="AD50" s="17"/>
      <c r="AE50" s="17"/>
      <c r="AF50" s="19"/>
      <c r="AG50" s="17"/>
      <c r="AH50" s="17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11">
        <f>SUM(E52:E64)</f>
        <v>31</v>
      </c>
      <c r="F51" s="11">
        <f t="shared" ref="F51:AP51" si="4">SUM(F52:F64)</f>
        <v>0</v>
      </c>
      <c r="G51" s="11">
        <f t="shared" si="4"/>
        <v>31</v>
      </c>
      <c r="H51" s="11">
        <f t="shared" si="4"/>
        <v>0</v>
      </c>
      <c r="I51" s="11">
        <f t="shared" si="4"/>
        <v>0</v>
      </c>
      <c r="J51" s="11">
        <f t="shared" si="4"/>
        <v>30</v>
      </c>
      <c r="K51" s="11">
        <f t="shared" si="4"/>
        <v>25</v>
      </c>
      <c r="L51" s="11">
        <f t="shared" si="4"/>
        <v>5</v>
      </c>
      <c r="M51" s="11">
        <f t="shared" si="4"/>
        <v>0</v>
      </c>
      <c r="N51" s="11">
        <f t="shared" si="4"/>
        <v>0</v>
      </c>
      <c r="O51" s="11">
        <f t="shared" si="4"/>
        <v>0</v>
      </c>
      <c r="P51" s="11">
        <f t="shared" si="4"/>
        <v>18</v>
      </c>
      <c r="Q51" s="11">
        <f t="shared" si="4"/>
        <v>12</v>
      </c>
      <c r="R51" s="11">
        <f t="shared" si="4"/>
        <v>1</v>
      </c>
      <c r="S51" s="11">
        <f t="shared" si="4"/>
        <v>2</v>
      </c>
      <c r="T51" s="11">
        <f t="shared" si="4"/>
        <v>0</v>
      </c>
      <c r="U51" s="11">
        <f t="shared" si="4"/>
        <v>3</v>
      </c>
      <c r="V51" s="11">
        <f t="shared" si="4"/>
        <v>0</v>
      </c>
      <c r="W51" s="11">
        <f t="shared" si="4"/>
        <v>3</v>
      </c>
      <c r="X51" s="11">
        <f t="shared" si="4"/>
        <v>0</v>
      </c>
      <c r="Y51" s="11">
        <f t="shared" si="4"/>
        <v>1</v>
      </c>
      <c r="Z51" s="11">
        <f t="shared" si="4"/>
        <v>19</v>
      </c>
      <c r="AA51" s="11">
        <f t="shared" si="4"/>
        <v>0</v>
      </c>
      <c r="AB51" s="11">
        <f t="shared" si="4"/>
        <v>0</v>
      </c>
      <c r="AC51" s="11">
        <f t="shared" si="4"/>
        <v>37</v>
      </c>
      <c r="AD51" s="11">
        <f t="shared" si="4"/>
        <v>0</v>
      </c>
      <c r="AE51" s="11">
        <f t="shared" si="4"/>
        <v>0</v>
      </c>
      <c r="AF51" s="11">
        <f t="shared" si="4"/>
        <v>4</v>
      </c>
      <c r="AG51" s="11">
        <f t="shared" si="4"/>
        <v>4</v>
      </c>
      <c r="AH51" s="11">
        <f t="shared" si="4"/>
        <v>2</v>
      </c>
      <c r="AI51" s="11">
        <f t="shared" si="4"/>
        <v>2</v>
      </c>
      <c r="AJ51" s="11">
        <f t="shared" si="4"/>
        <v>0</v>
      </c>
      <c r="AK51" s="11">
        <f t="shared" si="4"/>
        <v>2</v>
      </c>
      <c r="AL51" s="11">
        <f t="shared" si="4"/>
        <v>0</v>
      </c>
      <c r="AM51" s="11">
        <f t="shared" si="4"/>
        <v>1</v>
      </c>
      <c r="AN51" s="11">
        <f t="shared" si="4"/>
        <v>1</v>
      </c>
      <c r="AO51" s="11">
        <f t="shared" si="4"/>
        <v>0</v>
      </c>
      <c r="AP51" s="11">
        <f t="shared" si="4"/>
        <v>1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16">
        <v>14</v>
      </c>
      <c r="F52" s="13"/>
      <c r="G52" s="16">
        <v>14</v>
      </c>
      <c r="H52" s="13"/>
      <c r="I52" s="13"/>
      <c r="J52" s="13">
        <v>17</v>
      </c>
      <c r="K52" s="13">
        <v>13</v>
      </c>
      <c r="L52" s="13">
        <v>4</v>
      </c>
      <c r="M52" s="13"/>
      <c r="N52" s="13"/>
      <c r="O52" s="16"/>
      <c r="P52" s="16">
        <v>10</v>
      </c>
      <c r="Q52" s="16">
        <v>7</v>
      </c>
      <c r="R52" s="16"/>
      <c r="S52" s="13"/>
      <c r="T52" s="16"/>
      <c r="U52" s="16">
        <v>3</v>
      </c>
      <c r="V52" s="16"/>
      <c r="W52" s="13">
        <v>3</v>
      </c>
      <c r="X52" s="13"/>
      <c r="Y52" s="16">
        <v>1</v>
      </c>
      <c r="Z52" s="13">
        <v>11</v>
      </c>
      <c r="AA52" s="16"/>
      <c r="AB52" s="16"/>
      <c r="AC52" s="16">
        <v>16</v>
      </c>
      <c r="AD52" s="17"/>
      <c r="AE52" s="17"/>
      <c r="AF52" s="19">
        <v>2</v>
      </c>
      <c r="AG52" s="17">
        <v>2</v>
      </c>
      <c r="AH52" s="17">
        <v>1</v>
      </c>
      <c r="AI52" s="19">
        <v>1</v>
      </c>
      <c r="AJ52" s="21"/>
      <c r="AK52" s="21">
        <v>1</v>
      </c>
      <c r="AL52" s="21"/>
      <c r="AM52" s="21"/>
      <c r="AN52" s="21"/>
      <c r="AO52" s="21"/>
      <c r="AP52" s="21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16">
        <v>9</v>
      </c>
      <c r="F53" s="13"/>
      <c r="G53" s="16">
        <v>9</v>
      </c>
      <c r="H53" s="13"/>
      <c r="I53" s="13"/>
      <c r="J53" s="13">
        <v>9</v>
      </c>
      <c r="K53" s="13">
        <v>9</v>
      </c>
      <c r="L53" s="13"/>
      <c r="M53" s="13"/>
      <c r="N53" s="13"/>
      <c r="O53" s="16"/>
      <c r="P53" s="16">
        <v>5</v>
      </c>
      <c r="Q53" s="16">
        <v>3</v>
      </c>
      <c r="R53" s="16"/>
      <c r="S53" s="13">
        <v>2</v>
      </c>
      <c r="T53" s="16"/>
      <c r="U53" s="16"/>
      <c r="V53" s="16"/>
      <c r="W53" s="13"/>
      <c r="X53" s="13"/>
      <c r="Y53" s="16"/>
      <c r="Z53" s="13">
        <v>5</v>
      </c>
      <c r="AA53" s="16"/>
      <c r="AB53" s="16"/>
      <c r="AC53" s="16">
        <v>13</v>
      </c>
      <c r="AD53" s="17"/>
      <c r="AE53" s="17"/>
      <c r="AF53" s="19">
        <v>2</v>
      </c>
      <c r="AG53" s="17">
        <v>2</v>
      </c>
      <c r="AH53" s="17">
        <v>1</v>
      </c>
      <c r="AI53" s="19">
        <v>1</v>
      </c>
      <c r="AJ53" s="21"/>
      <c r="AK53" s="21">
        <v>1</v>
      </c>
      <c r="AL53" s="21"/>
      <c r="AM53" s="21">
        <v>1</v>
      </c>
      <c r="AN53" s="21">
        <v>1</v>
      </c>
      <c r="AO53" s="21"/>
      <c r="AP53" s="21">
        <v>1</v>
      </c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16"/>
      <c r="F54" s="13"/>
      <c r="G54" s="16"/>
      <c r="H54" s="13"/>
      <c r="I54" s="13"/>
      <c r="J54" s="13">
        <v>1</v>
      </c>
      <c r="K54" s="13">
        <v>1</v>
      </c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>
        <v>1</v>
      </c>
      <c r="AD54" s="17"/>
      <c r="AE54" s="17"/>
      <c r="AF54" s="19"/>
      <c r="AG54" s="17"/>
      <c r="AH54" s="17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16"/>
      <c r="F55" s="13"/>
      <c r="G55" s="16"/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/>
      <c r="AD55" s="17"/>
      <c r="AE55" s="17"/>
      <c r="AF55" s="19"/>
      <c r="AG55" s="17"/>
      <c r="AH55" s="17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16"/>
      <c r="F56" s="13"/>
      <c r="G56" s="16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17"/>
      <c r="AE56" s="17"/>
      <c r="AF56" s="19"/>
      <c r="AG56" s="17"/>
      <c r="AH56" s="17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16">
        <v>1</v>
      </c>
      <c r="F57" s="13"/>
      <c r="G57" s="16">
        <v>1</v>
      </c>
      <c r="H57" s="13"/>
      <c r="I57" s="13"/>
      <c r="J57" s="13"/>
      <c r="K57" s="13"/>
      <c r="L57" s="13"/>
      <c r="M57" s="13"/>
      <c r="N57" s="13"/>
      <c r="O57" s="16"/>
      <c r="P57" s="16">
        <v>1</v>
      </c>
      <c r="Q57" s="16">
        <v>1</v>
      </c>
      <c r="R57" s="16"/>
      <c r="S57" s="13"/>
      <c r="T57" s="16"/>
      <c r="U57" s="16"/>
      <c r="V57" s="16"/>
      <c r="W57" s="13"/>
      <c r="X57" s="13"/>
      <c r="Y57" s="16"/>
      <c r="Z57" s="13">
        <v>1</v>
      </c>
      <c r="AA57" s="16"/>
      <c r="AB57" s="16"/>
      <c r="AC57" s="16"/>
      <c r="AD57" s="17"/>
      <c r="AE57" s="17"/>
      <c r="AF57" s="19"/>
      <c r="AG57" s="17"/>
      <c r="AH57" s="17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16"/>
      <c r="F58" s="13"/>
      <c r="G58" s="16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17"/>
      <c r="AE58" s="17"/>
      <c r="AF58" s="19"/>
      <c r="AG58" s="17"/>
      <c r="AH58" s="17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16"/>
      <c r="F59" s="13"/>
      <c r="G59" s="16"/>
      <c r="H59" s="13"/>
      <c r="I59" s="13"/>
      <c r="J59" s="13"/>
      <c r="K59" s="13"/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/>
      <c r="AD59" s="17"/>
      <c r="AE59" s="17"/>
      <c r="AF59" s="19"/>
      <c r="AG59" s="17"/>
      <c r="AH59" s="17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16">
        <v>4</v>
      </c>
      <c r="F60" s="13"/>
      <c r="G60" s="16">
        <v>4</v>
      </c>
      <c r="H60" s="13"/>
      <c r="I60" s="13"/>
      <c r="J60" s="13"/>
      <c r="K60" s="13"/>
      <c r="L60" s="13"/>
      <c r="M60" s="13"/>
      <c r="N60" s="13"/>
      <c r="O60" s="16"/>
      <c r="P60" s="16">
        <v>1</v>
      </c>
      <c r="Q60" s="16"/>
      <c r="R60" s="16">
        <v>1</v>
      </c>
      <c r="S60" s="13"/>
      <c r="T60" s="16"/>
      <c r="U60" s="16"/>
      <c r="V60" s="16"/>
      <c r="W60" s="13"/>
      <c r="X60" s="13"/>
      <c r="Y60" s="16"/>
      <c r="Z60" s="13">
        <v>1</v>
      </c>
      <c r="AA60" s="16"/>
      <c r="AB60" s="16"/>
      <c r="AC60" s="16">
        <v>3</v>
      </c>
      <c r="AD60" s="17"/>
      <c r="AE60" s="17"/>
      <c r="AF60" s="19"/>
      <c r="AG60" s="17"/>
      <c r="AH60" s="17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16"/>
      <c r="F61" s="13"/>
      <c r="G61" s="16"/>
      <c r="H61" s="13"/>
      <c r="I61" s="13"/>
      <c r="J61" s="13">
        <v>1</v>
      </c>
      <c r="K61" s="13">
        <v>1</v>
      </c>
      <c r="L61" s="13"/>
      <c r="M61" s="13"/>
      <c r="N61" s="13"/>
      <c r="O61" s="16"/>
      <c r="P61" s="16">
        <v>1</v>
      </c>
      <c r="Q61" s="16">
        <v>1</v>
      </c>
      <c r="R61" s="16"/>
      <c r="S61" s="13"/>
      <c r="T61" s="16"/>
      <c r="U61" s="16"/>
      <c r="V61" s="16"/>
      <c r="W61" s="13"/>
      <c r="X61" s="13"/>
      <c r="Y61" s="16"/>
      <c r="Z61" s="13">
        <v>1</v>
      </c>
      <c r="AA61" s="16"/>
      <c r="AB61" s="16"/>
      <c r="AC61" s="16"/>
      <c r="AD61" s="17"/>
      <c r="AE61" s="17"/>
      <c r="AF61" s="19"/>
      <c r="AG61" s="17"/>
      <c r="AH61" s="17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16">
        <v>2</v>
      </c>
      <c r="F62" s="13"/>
      <c r="G62" s="16">
        <v>2</v>
      </c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>
        <v>2</v>
      </c>
      <c r="AD62" s="17"/>
      <c r="AE62" s="17"/>
      <c r="AF62" s="19"/>
      <c r="AG62" s="17"/>
      <c r="AH62" s="17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16"/>
      <c r="F63" s="13"/>
      <c r="G63" s="16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17"/>
      <c r="AE63" s="17"/>
      <c r="AF63" s="19"/>
      <c r="AG63" s="17"/>
      <c r="AH63" s="17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16">
        <v>1</v>
      </c>
      <c r="F64" s="13"/>
      <c r="G64" s="16">
        <v>1</v>
      </c>
      <c r="H64" s="13"/>
      <c r="I64" s="13"/>
      <c r="J64" s="13">
        <v>2</v>
      </c>
      <c r="K64" s="13">
        <v>1</v>
      </c>
      <c r="L64" s="13">
        <v>1</v>
      </c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>
        <v>2</v>
      </c>
      <c r="AD64" s="17"/>
      <c r="AE64" s="17"/>
      <c r="AF64" s="19"/>
      <c r="AG64" s="17"/>
      <c r="AH64" s="17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11">
        <f>SUM(E66:E71)</f>
        <v>2</v>
      </c>
      <c r="F65" s="11">
        <f t="shared" ref="F65:AP65" si="5">SUM(F66:F71)</f>
        <v>0</v>
      </c>
      <c r="G65" s="11">
        <f t="shared" si="5"/>
        <v>2</v>
      </c>
      <c r="H65" s="11">
        <f t="shared" si="5"/>
        <v>0</v>
      </c>
      <c r="I65" s="11">
        <f t="shared" si="5"/>
        <v>0</v>
      </c>
      <c r="J65" s="11">
        <f t="shared" si="5"/>
        <v>1</v>
      </c>
      <c r="K65" s="11">
        <f t="shared" si="5"/>
        <v>1</v>
      </c>
      <c r="L65" s="11">
        <f t="shared" si="5"/>
        <v>0</v>
      </c>
      <c r="M65" s="11">
        <f t="shared" si="5"/>
        <v>0</v>
      </c>
      <c r="N65" s="11">
        <f t="shared" si="5"/>
        <v>0</v>
      </c>
      <c r="O65" s="11">
        <f t="shared" si="5"/>
        <v>0</v>
      </c>
      <c r="P65" s="11">
        <f t="shared" si="5"/>
        <v>0</v>
      </c>
      <c r="Q65" s="11">
        <f t="shared" si="5"/>
        <v>0</v>
      </c>
      <c r="R65" s="11">
        <f t="shared" si="5"/>
        <v>0</v>
      </c>
      <c r="S65" s="11">
        <f t="shared" si="5"/>
        <v>0</v>
      </c>
      <c r="T65" s="11">
        <f t="shared" si="5"/>
        <v>0</v>
      </c>
      <c r="U65" s="11">
        <f t="shared" si="5"/>
        <v>0</v>
      </c>
      <c r="V65" s="11">
        <f t="shared" si="5"/>
        <v>0</v>
      </c>
      <c r="W65" s="11">
        <f t="shared" si="5"/>
        <v>0</v>
      </c>
      <c r="X65" s="11">
        <f t="shared" si="5"/>
        <v>0</v>
      </c>
      <c r="Y65" s="11">
        <f t="shared" si="5"/>
        <v>0</v>
      </c>
      <c r="Z65" s="11">
        <f t="shared" si="5"/>
        <v>0</v>
      </c>
      <c r="AA65" s="11">
        <f t="shared" si="5"/>
        <v>0</v>
      </c>
      <c r="AB65" s="11">
        <f t="shared" si="5"/>
        <v>0</v>
      </c>
      <c r="AC65" s="11">
        <f t="shared" si="5"/>
        <v>3</v>
      </c>
      <c r="AD65" s="11">
        <f t="shared" si="5"/>
        <v>0</v>
      </c>
      <c r="AE65" s="11">
        <f t="shared" si="5"/>
        <v>0</v>
      </c>
      <c r="AF65" s="11">
        <f t="shared" si="5"/>
        <v>0</v>
      </c>
      <c r="AG65" s="11">
        <f t="shared" si="5"/>
        <v>0</v>
      </c>
      <c r="AH65" s="11">
        <f t="shared" si="5"/>
        <v>0</v>
      </c>
      <c r="AI65" s="11">
        <f t="shared" si="5"/>
        <v>0</v>
      </c>
      <c r="AJ65" s="11">
        <f t="shared" si="5"/>
        <v>0</v>
      </c>
      <c r="AK65" s="11">
        <f t="shared" si="5"/>
        <v>0</v>
      </c>
      <c r="AL65" s="11">
        <f t="shared" si="5"/>
        <v>0</v>
      </c>
      <c r="AM65" s="11">
        <f t="shared" si="5"/>
        <v>0</v>
      </c>
      <c r="AN65" s="11">
        <f t="shared" si="5"/>
        <v>0</v>
      </c>
      <c r="AO65" s="11">
        <f t="shared" si="5"/>
        <v>0</v>
      </c>
      <c r="AP65" s="11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17"/>
      <c r="AE66" s="17"/>
      <c r="AF66" s="19"/>
      <c r="AG66" s="17"/>
      <c r="AH66" s="17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17"/>
      <c r="AE67" s="17"/>
      <c r="AF67" s="19"/>
      <c r="AG67" s="17"/>
      <c r="AH67" s="17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17"/>
      <c r="AE68" s="17"/>
      <c r="AF68" s="19"/>
      <c r="AG68" s="17"/>
      <c r="AH68" s="17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17"/>
      <c r="AE69" s="17"/>
      <c r="AF69" s="19"/>
      <c r="AG69" s="17"/>
      <c r="AH69" s="17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13">
        <v>2</v>
      </c>
      <c r="F70" s="13"/>
      <c r="G70" s="13">
        <v>2</v>
      </c>
      <c r="H70" s="13"/>
      <c r="I70" s="13"/>
      <c r="J70" s="13">
        <v>1</v>
      </c>
      <c r="K70" s="13">
        <v>1</v>
      </c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>
        <v>3</v>
      </c>
      <c r="AD70" s="17"/>
      <c r="AE70" s="17"/>
      <c r="AF70" s="19"/>
      <c r="AG70" s="17"/>
      <c r="AH70" s="17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17"/>
      <c r="AE71" s="17"/>
      <c r="AF71" s="17"/>
      <c r="AG71" s="17"/>
      <c r="AH71" s="17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11">
        <f>SUM(E73:E79)</f>
        <v>5</v>
      </c>
      <c r="F72" s="11">
        <f t="shared" ref="F72:AP72" si="6">SUM(F73:F79)</f>
        <v>0</v>
      </c>
      <c r="G72" s="11">
        <f t="shared" si="6"/>
        <v>5</v>
      </c>
      <c r="H72" s="11">
        <f t="shared" si="6"/>
        <v>0</v>
      </c>
      <c r="I72" s="11">
        <f t="shared" si="6"/>
        <v>0</v>
      </c>
      <c r="J72" s="11">
        <f t="shared" si="6"/>
        <v>9</v>
      </c>
      <c r="K72" s="11">
        <f t="shared" si="6"/>
        <v>8</v>
      </c>
      <c r="L72" s="11">
        <f t="shared" si="6"/>
        <v>0</v>
      </c>
      <c r="M72" s="11">
        <f t="shared" si="6"/>
        <v>1</v>
      </c>
      <c r="N72" s="11">
        <f t="shared" si="6"/>
        <v>0</v>
      </c>
      <c r="O72" s="11">
        <f t="shared" si="6"/>
        <v>0</v>
      </c>
      <c r="P72" s="11">
        <f t="shared" si="6"/>
        <v>6</v>
      </c>
      <c r="Q72" s="11">
        <f t="shared" si="6"/>
        <v>3</v>
      </c>
      <c r="R72" s="11">
        <f t="shared" si="6"/>
        <v>1</v>
      </c>
      <c r="S72" s="11">
        <f t="shared" si="6"/>
        <v>1</v>
      </c>
      <c r="T72" s="11">
        <f t="shared" si="6"/>
        <v>0</v>
      </c>
      <c r="U72" s="11">
        <f t="shared" si="6"/>
        <v>1</v>
      </c>
      <c r="V72" s="11">
        <f t="shared" si="6"/>
        <v>1</v>
      </c>
      <c r="W72" s="11">
        <f t="shared" si="6"/>
        <v>0</v>
      </c>
      <c r="X72" s="11">
        <f t="shared" si="6"/>
        <v>0</v>
      </c>
      <c r="Y72" s="11">
        <f t="shared" si="6"/>
        <v>0</v>
      </c>
      <c r="Z72" s="11">
        <f t="shared" si="6"/>
        <v>6</v>
      </c>
      <c r="AA72" s="11">
        <f t="shared" si="6"/>
        <v>0</v>
      </c>
      <c r="AB72" s="11">
        <f t="shared" si="6"/>
        <v>0</v>
      </c>
      <c r="AC72" s="11">
        <f t="shared" si="6"/>
        <v>7</v>
      </c>
      <c r="AD72" s="11">
        <f t="shared" si="6"/>
        <v>0</v>
      </c>
      <c r="AE72" s="11">
        <f t="shared" si="6"/>
        <v>1</v>
      </c>
      <c r="AF72" s="11">
        <f t="shared" si="6"/>
        <v>0</v>
      </c>
      <c r="AG72" s="11">
        <f t="shared" si="6"/>
        <v>1</v>
      </c>
      <c r="AH72" s="11">
        <f t="shared" si="6"/>
        <v>0</v>
      </c>
      <c r="AI72" s="11">
        <f t="shared" si="6"/>
        <v>1</v>
      </c>
      <c r="AJ72" s="11">
        <f t="shared" si="6"/>
        <v>0</v>
      </c>
      <c r="AK72" s="11">
        <f t="shared" si="6"/>
        <v>1</v>
      </c>
      <c r="AL72" s="11">
        <f t="shared" si="6"/>
        <v>0</v>
      </c>
      <c r="AM72" s="11">
        <f t="shared" si="6"/>
        <v>0</v>
      </c>
      <c r="AN72" s="11">
        <f t="shared" si="6"/>
        <v>0</v>
      </c>
      <c r="AO72" s="11">
        <f t="shared" si="6"/>
        <v>0</v>
      </c>
      <c r="AP72" s="11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16"/>
      <c r="F73" s="13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17"/>
      <c r="AE73" s="17"/>
      <c r="AF73" s="19"/>
      <c r="AG73" s="17"/>
      <c r="AH73" s="17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16"/>
      <c r="F74" s="13"/>
      <c r="G74" s="13"/>
      <c r="H74" s="13"/>
      <c r="I74" s="13"/>
      <c r="J74" s="13">
        <v>1</v>
      </c>
      <c r="K74" s="13">
        <v>1</v>
      </c>
      <c r="L74" s="13"/>
      <c r="M74" s="13"/>
      <c r="N74" s="13"/>
      <c r="O74" s="16"/>
      <c r="P74" s="16">
        <v>1</v>
      </c>
      <c r="Q74" s="16">
        <v>1</v>
      </c>
      <c r="R74" s="16"/>
      <c r="S74" s="13"/>
      <c r="T74" s="16"/>
      <c r="U74" s="16"/>
      <c r="V74" s="16"/>
      <c r="W74" s="13"/>
      <c r="X74" s="13"/>
      <c r="Y74" s="16"/>
      <c r="Z74" s="16">
        <v>1</v>
      </c>
      <c r="AA74" s="16"/>
      <c r="AB74" s="16"/>
      <c r="AC74" s="16"/>
      <c r="AD74" s="17"/>
      <c r="AE74" s="17"/>
      <c r="AF74" s="19"/>
      <c r="AG74" s="17"/>
      <c r="AH74" s="17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16"/>
      <c r="F75" s="13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17"/>
      <c r="AE75" s="17"/>
      <c r="AF75" s="19"/>
      <c r="AG75" s="17"/>
      <c r="AH75" s="17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13">
        <v>1</v>
      </c>
      <c r="F76" s="13"/>
      <c r="G76" s="13">
        <v>1</v>
      </c>
      <c r="H76" s="13"/>
      <c r="I76" s="13"/>
      <c r="J76" s="13"/>
      <c r="K76" s="13"/>
      <c r="L76" s="13"/>
      <c r="M76" s="13"/>
      <c r="N76" s="13"/>
      <c r="O76" s="16"/>
      <c r="P76" s="16">
        <v>1</v>
      </c>
      <c r="Q76" s="16"/>
      <c r="R76" s="16"/>
      <c r="S76" s="13">
        <v>1</v>
      </c>
      <c r="T76" s="16"/>
      <c r="U76" s="16"/>
      <c r="V76" s="16"/>
      <c r="W76" s="13"/>
      <c r="X76" s="13"/>
      <c r="Y76" s="16"/>
      <c r="Z76" s="16">
        <v>1</v>
      </c>
      <c r="AA76" s="16"/>
      <c r="AB76" s="16"/>
      <c r="AC76" s="13"/>
      <c r="AD76" s="17"/>
      <c r="AE76" s="17">
        <v>1</v>
      </c>
      <c r="AF76" s="19"/>
      <c r="AG76" s="17">
        <v>1</v>
      </c>
      <c r="AH76" s="17"/>
      <c r="AI76" s="19">
        <v>1</v>
      </c>
      <c r="AJ76" s="21"/>
      <c r="AK76" s="21">
        <v>1</v>
      </c>
      <c r="AL76" s="21"/>
      <c r="AM76" s="21"/>
      <c r="AN76" s="21"/>
      <c r="AO76" s="21"/>
      <c r="AP76" s="21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13">
        <v>2</v>
      </c>
      <c r="F77" s="13"/>
      <c r="G77" s="13">
        <v>2</v>
      </c>
      <c r="H77" s="13"/>
      <c r="I77" s="13"/>
      <c r="J77" s="13">
        <v>3</v>
      </c>
      <c r="K77" s="13">
        <v>3</v>
      </c>
      <c r="L77" s="13"/>
      <c r="M77" s="13"/>
      <c r="N77" s="13"/>
      <c r="O77" s="16"/>
      <c r="P77" s="16">
        <v>2</v>
      </c>
      <c r="Q77" s="16">
        <v>2</v>
      </c>
      <c r="R77" s="16"/>
      <c r="S77" s="13"/>
      <c r="T77" s="16"/>
      <c r="U77" s="16"/>
      <c r="V77" s="16"/>
      <c r="W77" s="13"/>
      <c r="X77" s="13"/>
      <c r="Y77" s="16"/>
      <c r="Z77" s="16">
        <v>2</v>
      </c>
      <c r="AA77" s="16"/>
      <c r="AB77" s="16"/>
      <c r="AC77" s="13">
        <v>3</v>
      </c>
      <c r="AD77" s="17"/>
      <c r="AE77" s="17"/>
      <c r="AF77" s="19"/>
      <c r="AG77" s="17"/>
      <c r="AH77" s="17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13">
        <v>2</v>
      </c>
      <c r="F78" s="13"/>
      <c r="G78" s="13">
        <v>2</v>
      </c>
      <c r="H78" s="13"/>
      <c r="I78" s="13"/>
      <c r="J78" s="13">
        <v>4</v>
      </c>
      <c r="K78" s="13">
        <v>3</v>
      </c>
      <c r="L78" s="13"/>
      <c r="M78" s="13">
        <v>1</v>
      </c>
      <c r="N78" s="13"/>
      <c r="O78" s="16"/>
      <c r="P78" s="16">
        <v>2</v>
      </c>
      <c r="Q78" s="16"/>
      <c r="R78" s="16">
        <v>1</v>
      </c>
      <c r="S78" s="13"/>
      <c r="T78" s="16"/>
      <c r="U78" s="16">
        <v>1</v>
      </c>
      <c r="V78" s="16">
        <v>1</v>
      </c>
      <c r="W78" s="13"/>
      <c r="X78" s="13"/>
      <c r="Y78" s="16"/>
      <c r="Z78" s="16">
        <v>2</v>
      </c>
      <c r="AA78" s="16"/>
      <c r="AB78" s="16"/>
      <c r="AC78" s="13">
        <v>3</v>
      </c>
      <c r="AD78" s="17"/>
      <c r="AE78" s="17"/>
      <c r="AF78" s="19"/>
      <c r="AG78" s="17"/>
      <c r="AH78" s="17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16"/>
      <c r="F79" s="13"/>
      <c r="G79" s="13"/>
      <c r="H79" s="13"/>
      <c r="I79" s="13"/>
      <c r="J79" s="13">
        <v>1</v>
      </c>
      <c r="K79" s="13">
        <v>1</v>
      </c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>
        <v>1</v>
      </c>
      <c r="AD79" s="17"/>
      <c r="AE79" s="17"/>
      <c r="AF79" s="19"/>
      <c r="AG79" s="17"/>
      <c r="AH79" s="17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11">
        <f>SUM(E81:E82)</f>
        <v>1</v>
      </c>
      <c r="F80" s="11">
        <f t="shared" ref="F80:AP80" si="7">SUM(F81:F82)</f>
        <v>0</v>
      </c>
      <c r="G80" s="11">
        <f t="shared" si="7"/>
        <v>1</v>
      </c>
      <c r="H80" s="11">
        <f t="shared" si="7"/>
        <v>0</v>
      </c>
      <c r="I80" s="11">
        <f t="shared" si="7"/>
        <v>0</v>
      </c>
      <c r="J80" s="11">
        <f t="shared" si="7"/>
        <v>0</v>
      </c>
      <c r="K80" s="11">
        <f t="shared" si="7"/>
        <v>0</v>
      </c>
      <c r="L80" s="11">
        <f t="shared" si="7"/>
        <v>0</v>
      </c>
      <c r="M80" s="11">
        <f t="shared" si="7"/>
        <v>0</v>
      </c>
      <c r="N80" s="11">
        <f t="shared" si="7"/>
        <v>0</v>
      </c>
      <c r="O80" s="11">
        <f t="shared" si="7"/>
        <v>0</v>
      </c>
      <c r="P80" s="11">
        <f t="shared" si="7"/>
        <v>0</v>
      </c>
      <c r="Q80" s="11">
        <f t="shared" si="7"/>
        <v>0</v>
      </c>
      <c r="R80" s="11">
        <f t="shared" si="7"/>
        <v>0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0</v>
      </c>
      <c r="Z80" s="11">
        <f t="shared" si="7"/>
        <v>0</v>
      </c>
      <c r="AA80" s="11">
        <f t="shared" si="7"/>
        <v>0</v>
      </c>
      <c r="AB80" s="11">
        <f t="shared" si="7"/>
        <v>0</v>
      </c>
      <c r="AC80" s="11">
        <f t="shared" si="7"/>
        <v>1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17"/>
      <c r="AE81" s="17"/>
      <c r="AF81" s="17"/>
      <c r="AG81" s="17"/>
      <c r="AH81" s="17"/>
      <c r="AI81" s="17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13">
        <v>1</v>
      </c>
      <c r="F82" s="13"/>
      <c r="G82" s="13">
        <v>1</v>
      </c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>
        <v>1</v>
      </c>
      <c r="AD82" s="17"/>
      <c r="AE82" s="17"/>
      <c r="AF82" s="17"/>
      <c r="AG82" s="17"/>
      <c r="AH82" s="17"/>
      <c r="AI82" s="17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11">
        <f>SUM(E84:E104)</f>
        <v>17</v>
      </c>
      <c r="F83" s="11">
        <f t="shared" ref="F83:AP83" si="8">SUM(F84:F104)</f>
        <v>0</v>
      </c>
      <c r="G83" s="11">
        <f t="shared" si="8"/>
        <v>17</v>
      </c>
      <c r="H83" s="11">
        <f t="shared" si="8"/>
        <v>0</v>
      </c>
      <c r="I83" s="11">
        <f t="shared" si="8"/>
        <v>0</v>
      </c>
      <c r="J83" s="11">
        <f t="shared" si="8"/>
        <v>24</v>
      </c>
      <c r="K83" s="11">
        <f t="shared" si="8"/>
        <v>20</v>
      </c>
      <c r="L83" s="11">
        <f t="shared" si="8"/>
        <v>4</v>
      </c>
      <c r="M83" s="11">
        <f t="shared" si="8"/>
        <v>0</v>
      </c>
      <c r="N83" s="11">
        <f t="shared" si="8"/>
        <v>0</v>
      </c>
      <c r="O83" s="11">
        <f t="shared" si="8"/>
        <v>0</v>
      </c>
      <c r="P83" s="11">
        <f t="shared" si="8"/>
        <v>29</v>
      </c>
      <c r="Q83" s="11">
        <f t="shared" si="8"/>
        <v>29</v>
      </c>
      <c r="R83" s="11">
        <f t="shared" si="8"/>
        <v>0</v>
      </c>
      <c r="S83" s="11">
        <f t="shared" si="8"/>
        <v>0</v>
      </c>
      <c r="T83" s="11">
        <f t="shared" si="8"/>
        <v>0</v>
      </c>
      <c r="U83" s="11">
        <f t="shared" si="8"/>
        <v>0</v>
      </c>
      <c r="V83" s="11">
        <f t="shared" si="8"/>
        <v>0</v>
      </c>
      <c r="W83" s="11">
        <f t="shared" si="8"/>
        <v>0</v>
      </c>
      <c r="X83" s="11">
        <f t="shared" si="8"/>
        <v>0</v>
      </c>
      <c r="Y83" s="11">
        <f t="shared" si="8"/>
        <v>0</v>
      </c>
      <c r="Z83" s="11">
        <f t="shared" si="8"/>
        <v>29</v>
      </c>
      <c r="AA83" s="11">
        <f t="shared" si="8"/>
        <v>0</v>
      </c>
      <c r="AB83" s="11">
        <f t="shared" si="8"/>
        <v>0</v>
      </c>
      <c r="AC83" s="11">
        <f t="shared" si="8"/>
        <v>8</v>
      </c>
      <c r="AD83" s="11">
        <f t="shared" si="8"/>
        <v>0</v>
      </c>
      <c r="AE83" s="11">
        <f t="shared" si="8"/>
        <v>0</v>
      </c>
      <c r="AF83" s="11">
        <f t="shared" si="8"/>
        <v>0</v>
      </c>
      <c r="AG83" s="11">
        <f t="shared" si="8"/>
        <v>0</v>
      </c>
      <c r="AH83" s="11">
        <f t="shared" si="8"/>
        <v>0</v>
      </c>
      <c r="AI83" s="11">
        <f t="shared" si="8"/>
        <v>0</v>
      </c>
      <c r="AJ83" s="11">
        <f t="shared" si="8"/>
        <v>0</v>
      </c>
      <c r="AK83" s="11">
        <f t="shared" si="8"/>
        <v>0</v>
      </c>
      <c r="AL83" s="11">
        <f t="shared" si="8"/>
        <v>0</v>
      </c>
      <c r="AM83" s="11">
        <f t="shared" si="8"/>
        <v>0</v>
      </c>
      <c r="AN83" s="11">
        <f t="shared" si="8"/>
        <v>0</v>
      </c>
      <c r="AO83" s="11">
        <f t="shared" si="8"/>
        <v>0</v>
      </c>
      <c r="AP83" s="11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16"/>
      <c r="F84" s="29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17"/>
      <c r="AE84" s="17"/>
      <c r="AF84" s="19"/>
      <c r="AG84" s="17"/>
      <c r="AH84" s="17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16">
        <v>7</v>
      </c>
      <c r="F85" s="29"/>
      <c r="G85" s="13">
        <v>7</v>
      </c>
      <c r="H85" s="13"/>
      <c r="I85" s="13"/>
      <c r="J85" s="13">
        <v>3</v>
      </c>
      <c r="K85" s="13">
        <v>2</v>
      </c>
      <c r="L85" s="13">
        <v>1</v>
      </c>
      <c r="M85" s="13"/>
      <c r="N85" s="13"/>
      <c r="O85" s="16"/>
      <c r="P85" s="16">
        <v>8</v>
      </c>
      <c r="Q85" s="16">
        <v>8</v>
      </c>
      <c r="R85" s="16"/>
      <c r="S85" s="13"/>
      <c r="T85" s="16"/>
      <c r="U85" s="16"/>
      <c r="V85" s="16"/>
      <c r="W85" s="13"/>
      <c r="X85" s="13"/>
      <c r="Y85" s="16"/>
      <c r="Z85" s="16">
        <v>8</v>
      </c>
      <c r="AA85" s="16"/>
      <c r="AB85" s="16"/>
      <c r="AC85" s="16">
        <v>1</v>
      </c>
      <c r="AD85" s="17"/>
      <c r="AE85" s="17"/>
      <c r="AF85" s="19"/>
      <c r="AG85" s="17"/>
      <c r="AH85" s="17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16"/>
      <c r="F86" s="29"/>
      <c r="G86" s="13"/>
      <c r="H86" s="13"/>
      <c r="I86" s="13"/>
      <c r="J86" s="13"/>
      <c r="K86" s="13"/>
      <c r="L86" s="13"/>
      <c r="M86" s="13"/>
      <c r="N86" s="13"/>
      <c r="O86" s="16"/>
      <c r="P86" s="16"/>
      <c r="Q86" s="16"/>
      <c r="R86" s="16"/>
      <c r="S86" s="13"/>
      <c r="T86" s="16"/>
      <c r="U86" s="16"/>
      <c r="V86" s="16"/>
      <c r="W86" s="13"/>
      <c r="X86" s="13"/>
      <c r="Y86" s="16"/>
      <c r="Z86" s="16"/>
      <c r="AA86" s="16"/>
      <c r="AB86" s="16"/>
      <c r="AC86" s="16"/>
      <c r="AD86" s="17"/>
      <c r="AE86" s="17"/>
      <c r="AF86" s="19"/>
      <c r="AG86" s="17"/>
      <c r="AH86" s="17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16"/>
      <c r="F87" s="29"/>
      <c r="G87" s="13"/>
      <c r="H87" s="13"/>
      <c r="I87" s="13"/>
      <c r="J87" s="13">
        <v>1</v>
      </c>
      <c r="K87" s="13">
        <v>1</v>
      </c>
      <c r="L87" s="13"/>
      <c r="M87" s="13"/>
      <c r="N87" s="13"/>
      <c r="O87" s="16"/>
      <c r="P87" s="16"/>
      <c r="Q87" s="16"/>
      <c r="R87" s="16"/>
      <c r="S87" s="13"/>
      <c r="T87" s="16"/>
      <c r="U87" s="16"/>
      <c r="V87" s="16"/>
      <c r="W87" s="13"/>
      <c r="X87" s="13"/>
      <c r="Y87" s="16"/>
      <c r="Z87" s="16"/>
      <c r="AA87" s="16"/>
      <c r="AB87" s="16"/>
      <c r="AC87" s="16">
        <v>1</v>
      </c>
      <c r="AD87" s="17"/>
      <c r="AE87" s="17"/>
      <c r="AF87" s="19"/>
      <c r="AG87" s="17"/>
      <c r="AH87" s="17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16"/>
      <c r="F88" s="29"/>
      <c r="G88" s="13"/>
      <c r="H88" s="13"/>
      <c r="I88" s="13"/>
      <c r="J88" s="13"/>
      <c r="K88" s="13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/>
      <c r="AD88" s="17"/>
      <c r="AE88" s="17"/>
      <c r="AF88" s="19"/>
      <c r="AG88" s="17"/>
      <c r="AH88" s="17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16">
        <v>1</v>
      </c>
      <c r="F89" s="29"/>
      <c r="G89" s="13">
        <v>1</v>
      </c>
      <c r="H89" s="13"/>
      <c r="I89" s="13"/>
      <c r="J89" s="13">
        <v>1</v>
      </c>
      <c r="K89" s="13">
        <v>1</v>
      </c>
      <c r="L89" s="13"/>
      <c r="M89" s="13"/>
      <c r="N89" s="13"/>
      <c r="O89" s="16"/>
      <c r="P89" s="16">
        <v>1</v>
      </c>
      <c r="Q89" s="16">
        <v>1</v>
      </c>
      <c r="R89" s="16"/>
      <c r="S89" s="13"/>
      <c r="T89" s="16"/>
      <c r="U89" s="16"/>
      <c r="V89" s="16"/>
      <c r="W89" s="13"/>
      <c r="X89" s="13"/>
      <c r="Y89" s="16"/>
      <c r="Z89" s="16">
        <v>1</v>
      </c>
      <c r="AA89" s="16"/>
      <c r="AB89" s="16"/>
      <c r="AC89" s="16">
        <v>1</v>
      </c>
      <c r="AD89" s="17"/>
      <c r="AE89" s="17"/>
      <c r="AF89" s="19"/>
      <c r="AG89" s="17"/>
      <c r="AH89" s="17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16">
        <v>1</v>
      </c>
      <c r="F90" s="29"/>
      <c r="G90" s="13">
        <v>1</v>
      </c>
      <c r="H90" s="13"/>
      <c r="I90" s="13"/>
      <c r="J90" s="13"/>
      <c r="K90" s="13"/>
      <c r="L90" s="13"/>
      <c r="M90" s="13"/>
      <c r="N90" s="13"/>
      <c r="O90" s="16"/>
      <c r="P90" s="16">
        <v>1</v>
      </c>
      <c r="Q90" s="16">
        <v>1</v>
      </c>
      <c r="R90" s="16"/>
      <c r="S90" s="13"/>
      <c r="T90" s="16"/>
      <c r="U90" s="16"/>
      <c r="V90" s="16"/>
      <c r="W90" s="13"/>
      <c r="X90" s="13"/>
      <c r="Y90" s="16"/>
      <c r="Z90" s="16">
        <v>1</v>
      </c>
      <c r="AA90" s="16"/>
      <c r="AB90" s="16"/>
      <c r="AC90" s="16"/>
      <c r="AD90" s="17"/>
      <c r="AE90" s="17"/>
      <c r="AF90" s="19"/>
      <c r="AG90" s="17"/>
      <c r="AH90" s="17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16"/>
      <c r="F91" s="29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17"/>
      <c r="AE91" s="17"/>
      <c r="AF91" s="19"/>
      <c r="AG91" s="17"/>
      <c r="AH91" s="17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16"/>
      <c r="F92" s="29"/>
      <c r="G92" s="13"/>
      <c r="H92" s="13"/>
      <c r="I92" s="13"/>
      <c r="J92" s="13">
        <v>1</v>
      </c>
      <c r="K92" s="13">
        <v>1</v>
      </c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>
        <v>1</v>
      </c>
      <c r="AD92" s="17"/>
      <c r="AE92" s="17"/>
      <c r="AF92" s="19"/>
      <c r="AG92" s="17"/>
      <c r="AH92" s="17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16"/>
      <c r="F93" s="29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17"/>
      <c r="AE93" s="17"/>
      <c r="AF93" s="19"/>
      <c r="AG93" s="17"/>
      <c r="AH93" s="17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16"/>
      <c r="F94" s="29"/>
      <c r="G94" s="13"/>
      <c r="H94" s="13"/>
      <c r="I94" s="13"/>
      <c r="J94" s="13">
        <v>2</v>
      </c>
      <c r="K94" s="13"/>
      <c r="L94" s="13">
        <v>2</v>
      </c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/>
      <c r="AD94" s="17"/>
      <c r="AE94" s="17"/>
      <c r="AF94" s="19"/>
      <c r="AG94" s="17"/>
      <c r="AH94" s="17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16"/>
      <c r="F95" s="29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17"/>
      <c r="AE95" s="17"/>
      <c r="AF95" s="19"/>
      <c r="AG95" s="17"/>
      <c r="AH95" s="17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16"/>
      <c r="F96" s="29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17"/>
      <c r="AE96" s="17"/>
      <c r="AF96" s="19"/>
      <c r="AG96" s="17"/>
      <c r="AH96" s="17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16"/>
      <c r="F97" s="29"/>
      <c r="G97" s="13"/>
      <c r="H97" s="13"/>
      <c r="I97" s="13"/>
      <c r="J97" s="13"/>
      <c r="K97" s="13"/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17"/>
      <c r="AE97" s="17"/>
      <c r="AF97" s="19"/>
      <c r="AG97" s="17"/>
      <c r="AH97" s="17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16"/>
      <c r="F98" s="29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17"/>
      <c r="AE98" s="17"/>
      <c r="AF98" s="19"/>
      <c r="AG98" s="17"/>
      <c r="AH98" s="17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16"/>
      <c r="F99" s="29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17"/>
      <c r="AE99" s="17"/>
      <c r="AF99" s="19"/>
      <c r="AG99" s="17"/>
      <c r="AH99" s="17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16"/>
      <c r="F100" s="29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17"/>
      <c r="AE100" s="17"/>
      <c r="AF100" s="19"/>
      <c r="AG100" s="17"/>
      <c r="AH100" s="17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16">
        <v>8</v>
      </c>
      <c r="F101" s="29"/>
      <c r="G101" s="13">
        <v>8</v>
      </c>
      <c r="H101" s="13"/>
      <c r="I101" s="13"/>
      <c r="J101" s="13">
        <v>15</v>
      </c>
      <c r="K101" s="13">
        <v>15</v>
      </c>
      <c r="L101" s="13"/>
      <c r="M101" s="13"/>
      <c r="N101" s="13"/>
      <c r="O101" s="13"/>
      <c r="P101" s="16">
        <v>19</v>
      </c>
      <c r="Q101" s="16">
        <v>19</v>
      </c>
      <c r="R101" s="16"/>
      <c r="S101" s="16"/>
      <c r="T101" s="13"/>
      <c r="U101" s="16"/>
      <c r="V101" s="16"/>
      <c r="W101" s="16"/>
      <c r="X101" s="13"/>
      <c r="Y101" s="13"/>
      <c r="Z101" s="16">
        <v>19</v>
      </c>
      <c r="AA101" s="16"/>
      <c r="AB101" s="16"/>
      <c r="AC101" s="16">
        <v>4</v>
      </c>
      <c r="AD101" s="17"/>
      <c r="AE101" s="17"/>
      <c r="AF101" s="19"/>
      <c r="AG101" s="17"/>
      <c r="AH101" s="17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16"/>
      <c r="F102" s="29"/>
      <c r="G102" s="13"/>
      <c r="H102" s="13"/>
      <c r="I102" s="13"/>
      <c r="J102" s="13">
        <v>1</v>
      </c>
      <c r="K102" s="13"/>
      <c r="L102" s="13">
        <v>1</v>
      </c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17"/>
      <c r="AE102" s="17"/>
      <c r="AF102" s="19"/>
      <c r="AG102" s="17"/>
      <c r="AH102" s="17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16"/>
      <c r="F103" s="29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17"/>
      <c r="AE103" s="17"/>
      <c r="AF103" s="19"/>
      <c r="AG103" s="17"/>
      <c r="AH103" s="17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16"/>
      <c r="F104" s="17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17"/>
      <c r="AE104" s="17"/>
      <c r="AF104" s="19"/>
      <c r="AG104" s="17"/>
      <c r="AH104" s="17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11">
        <f>SUM(E106:E109)</f>
        <v>0</v>
      </c>
      <c r="F105" s="11">
        <f t="shared" ref="F105:AP105" si="9">SUM(F106:F109)</f>
        <v>0</v>
      </c>
      <c r="G105" s="11">
        <f t="shared" si="9"/>
        <v>0</v>
      </c>
      <c r="H105" s="11">
        <f t="shared" si="9"/>
        <v>0</v>
      </c>
      <c r="I105" s="11">
        <f t="shared" si="9"/>
        <v>0</v>
      </c>
      <c r="J105" s="11">
        <f t="shared" si="9"/>
        <v>6</v>
      </c>
      <c r="K105" s="11">
        <f t="shared" si="9"/>
        <v>4</v>
      </c>
      <c r="L105" s="11">
        <f t="shared" si="9"/>
        <v>2</v>
      </c>
      <c r="M105" s="11">
        <f t="shared" si="9"/>
        <v>0</v>
      </c>
      <c r="N105" s="11">
        <f t="shared" si="9"/>
        <v>0</v>
      </c>
      <c r="O105" s="11">
        <f t="shared" si="9"/>
        <v>1</v>
      </c>
      <c r="P105" s="11">
        <f t="shared" si="9"/>
        <v>2</v>
      </c>
      <c r="Q105" s="11">
        <f t="shared" si="9"/>
        <v>0</v>
      </c>
      <c r="R105" s="11">
        <f t="shared" si="9"/>
        <v>0</v>
      </c>
      <c r="S105" s="11">
        <f t="shared" si="9"/>
        <v>2</v>
      </c>
      <c r="T105" s="11">
        <f t="shared" si="9"/>
        <v>0</v>
      </c>
      <c r="U105" s="11">
        <f t="shared" si="9"/>
        <v>0</v>
      </c>
      <c r="V105" s="11">
        <f t="shared" si="9"/>
        <v>0</v>
      </c>
      <c r="W105" s="11">
        <f t="shared" si="9"/>
        <v>0</v>
      </c>
      <c r="X105" s="11">
        <f t="shared" si="9"/>
        <v>0</v>
      </c>
      <c r="Y105" s="11">
        <f t="shared" si="9"/>
        <v>0</v>
      </c>
      <c r="Z105" s="11">
        <f t="shared" si="9"/>
        <v>2</v>
      </c>
      <c r="AA105" s="11">
        <f t="shared" si="9"/>
        <v>0</v>
      </c>
      <c r="AB105" s="11">
        <f t="shared" si="9"/>
        <v>0</v>
      </c>
      <c r="AC105" s="11">
        <f t="shared" si="9"/>
        <v>1</v>
      </c>
      <c r="AD105" s="11">
        <f t="shared" si="9"/>
        <v>0</v>
      </c>
      <c r="AE105" s="11">
        <f t="shared" si="9"/>
        <v>2</v>
      </c>
      <c r="AF105" s="11">
        <f t="shared" si="9"/>
        <v>0</v>
      </c>
      <c r="AG105" s="11">
        <f t="shared" si="9"/>
        <v>2</v>
      </c>
      <c r="AH105" s="11">
        <f t="shared" si="9"/>
        <v>0</v>
      </c>
      <c r="AI105" s="11">
        <f t="shared" si="9"/>
        <v>2</v>
      </c>
      <c r="AJ105" s="11">
        <f t="shared" si="9"/>
        <v>0</v>
      </c>
      <c r="AK105" s="11">
        <f t="shared" si="9"/>
        <v>2</v>
      </c>
      <c r="AL105" s="11">
        <f t="shared" si="9"/>
        <v>0</v>
      </c>
      <c r="AM105" s="11">
        <f t="shared" si="9"/>
        <v>0</v>
      </c>
      <c r="AN105" s="11">
        <f t="shared" si="9"/>
        <v>0</v>
      </c>
      <c r="AO105" s="11">
        <f t="shared" si="9"/>
        <v>0</v>
      </c>
      <c r="AP105" s="11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17"/>
      <c r="AE106" s="17"/>
      <c r="AF106" s="17"/>
      <c r="AG106" s="17"/>
      <c r="AH106" s="17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 t="s">
        <v>86</v>
      </c>
      <c r="W107" s="16"/>
      <c r="X107" s="13"/>
      <c r="Y107" s="13"/>
      <c r="Z107" s="16"/>
      <c r="AA107" s="16"/>
      <c r="AB107" s="16"/>
      <c r="AC107" s="16"/>
      <c r="AD107" s="17"/>
      <c r="AE107" s="17"/>
      <c r="AF107" s="17"/>
      <c r="AG107" s="17"/>
      <c r="AH107" s="17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17"/>
      <c r="AE108" s="17"/>
      <c r="AF108" s="17"/>
      <c r="AG108" s="17"/>
      <c r="AH108" s="17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13"/>
      <c r="F109" s="13"/>
      <c r="G109" s="13"/>
      <c r="H109" s="13"/>
      <c r="I109" s="13"/>
      <c r="J109" s="13">
        <v>6</v>
      </c>
      <c r="K109" s="13">
        <v>4</v>
      </c>
      <c r="L109" s="13">
        <v>2</v>
      </c>
      <c r="M109" s="13"/>
      <c r="N109" s="13"/>
      <c r="O109" s="13">
        <v>1</v>
      </c>
      <c r="P109" s="16">
        <v>2</v>
      </c>
      <c r="Q109" s="16"/>
      <c r="R109" s="16"/>
      <c r="S109" s="16">
        <v>2</v>
      </c>
      <c r="T109" s="13"/>
      <c r="U109" s="16"/>
      <c r="V109" s="16"/>
      <c r="W109" s="16"/>
      <c r="X109" s="13"/>
      <c r="Y109" s="13"/>
      <c r="Z109" s="16">
        <v>2</v>
      </c>
      <c r="AA109" s="16"/>
      <c r="AB109" s="16"/>
      <c r="AC109" s="16">
        <v>1</v>
      </c>
      <c r="AD109" s="17"/>
      <c r="AE109" s="17">
        <v>2</v>
      </c>
      <c r="AF109" s="17"/>
      <c r="AG109" s="17">
        <v>2</v>
      </c>
      <c r="AH109" s="17"/>
      <c r="AI109" s="19">
        <v>2</v>
      </c>
      <c r="AJ109" s="21"/>
      <c r="AK109" s="21">
        <v>2</v>
      </c>
      <c r="AL109" s="21"/>
      <c r="AM109" s="21"/>
      <c r="AN109" s="21"/>
      <c r="AO109" s="21"/>
      <c r="AP109" s="21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11">
        <f>SUM(E111:E118)</f>
        <v>164</v>
      </c>
      <c r="F110" s="11">
        <f t="shared" ref="F110:AP110" si="10">SUM(F111:F118)</f>
        <v>0</v>
      </c>
      <c r="G110" s="11">
        <f t="shared" si="10"/>
        <v>158</v>
      </c>
      <c r="H110" s="11">
        <f t="shared" si="10"/>
        <v>6</v>
      </c>
      <c r="I110" s="11">
        <f t="shared" si="10"/>
        <v>0</v>
      </c>
      <c r="J110" s="11">
        <f t="shared" si="10"/>
        <v>385</v>
      </c>
      <c r="K110" s="11">
        <f t="shared" si="10"/>
        <v>369</v>
      </c>
      <c r="L110" s="11">
        <f t="shared" si="10"/>
        <v>16</v>
      </c>
      <c r="M110" s="11">
        <f t="shared" si="10"/>
        <v>0</v>
      </c>
      <c r="N110" s="11">
        <f t="shared" si="10"/>
        <v>0</v>
      </c>
      <c r="O110" s="11">
        <f t="shared" si="10"/>
        <v>0</v>
      </c>
      <c r="P110" s="11">
        <f t="shared" si="10"/>
        <v>419</v>
      </c>
      <c r="Q110" s="11">
        <f t="shared" si="10"/>
        <v>290</v>
      </c>
      <c r="R110" s="11">
        <f t="shared" si="10"/>
        <v>70</v>
      </c>
      <c r="S110" s="11">
        <f t="shared" si="10"/>
        <v>34</v>
      </c>
      <c r="T110" s="11">
        <f t="shared" si="10"/>
        <v>0</v>
      </c>
      <c r="U110" s="11">
        <f t="shared" si="10"/>
        <v>25</v>
      </c>
      <c r="V110" s="11">
        <f t="shared" si="10"/>
        <v>4</v>
      </c>
      <c r="W110" s="11">
        <f t="shared" si="10"/>
        <v>14</v>
      </c>
      <c r="X110" s="11">
        <f t="shared" si="10"/>
        <v>7</v>
      </c>
      <c r="Y110" s="11">
        <f t="shared" si="10"/>
        <v>2</v>
      </c>
      <c r="Z110" s="11">
        <f t="shared" si="10"/>
        <v>421</v>
      </c>
      <c r="AA110" s="11">
        <f t="shared" si="10"/>
        <v>0</v>
      </c>
      <c r="AB110" s="11">
        <f t="shared" si="10"/>
        <v>1</v>
      </c>
      <c r="AC110" s="11">
        <f t="shared" si="10"/>
        <v>106</v>
      </c>
      <c r="AD110" s="11">
        <f t="shared" si="10"/>
        <v>1</v>
      </c>
      <c r="AE110" s="11">
        <f t="shared" si="10"/>
        <v>19</v>
      </c>
      <c r="AF110" s="11">
        <f t="shared" si="10"/>
        <v>5</v>
      </c>
      <c r="AG110" s="11">
        <f t="shared" si="10"/>
        <v>24</v>
      </c>
      <c r="AH110" s="11">
        <f t="shared" si="10"/>
        <v>19</v>
      </c>
      <c r="AI110" s="11">
        <f t="shared" si="10"/>
        <v>5</v>
      </c>
      <c r="AJ110" s="11">
        <f t="shared" si="10"/>
        <v>0</v>
      </c>
      <c r="AK110" s="11">
        <f t="shared" si="10"/>
        <v>21</v>
      </c>
      <c r="AL110" s="11">
        <f t="shared" si="10"/>
        <v>0</v>
      </c>
      <c r="AM110" s="11">
        <f t="shared" si="10"/>
        <v>3</v>
      </c>
      <c r="AN110" s="11">
        <f t="shared" si="10"/>
        <v>3</v>
      </c>
      <c r="AO110" s="11">
        <f t="shared" si="10"/>
        <v>2</v>
      </c>
      <c r="AP110" s="11">
        <f t="shared" si="10"/>
        <v>1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16">
        <v>154</v>
      </c>
      <c r="F111" s="13"/>
      <c r="G111" s="13">
        <v>148</v>
      </c>
      <c r="H111" s="13">
        <v>6</v>
      </c>
      <c r="I111" s="13"/>
      <c r="J111" s="13">
        <v>379</v>
      </c>
      <c r="K111" s="13">
        <v>363</v>
      </c>
      <c r="L111" s="13">
        <v>16</v>
      </c>
      <c r="M111" s="13"/>
      <c r="N111" s="13"/>
      <c r="O111" s="16"/>
      <c r="P111" s="16">
        <v>414</v>
      </c>
      <c r="Q111" s="16">
        <v>287</v>
      </c>
      <c r="R111" s="16">
        <v>70</v>
      </c>
      <c r="S111" s="13">
        <v>34</v>
      </c>
      <c r="T111" s="16"/>
      <c r="U111" s="16">
        <v>23</v>
      </c>
      <c r="V111" s="16">
        <v>4</v>
      </c>
      <c r="W111" s="16">
        <v>12</v>
      </c>
      <c r="X111" s="16">
        <v>7</v>
      </c>
      <c r="Y111" s="16">
        <v>2</v>
      </c>
      <c r="Z111" s="16">
        <v>416</v>
      </c>
      <c r="AA111" s="16"/>
      <c r="AB111" s="16"/>
      <c r="AC111" s="16">
        <v>95</v>
      </c>
      <c r="AD111" s="17"/>
      <c r="AE111" s="17">
        <v>19</v>
      </c>
      <c r="AF111" s="19">
        <v>5</v>
      </c>
      <c r="AG111" s="17">
        <v>24</v>
      </c>
      <c r="AH111" s="17">
        <v>19</v>
      </c>
      <c r="AI111" s="19">
        <v>5</v>
      </c>
      <c r="AJ111" s="21"/>
      <c r="AK111" s="21">
        <v>21</v>
      </c>
      <c r="AL111" s="21"/>
      <c r="AM111" s="21">
        <v>3</v>
      </c>
      <c r="AN111" s="21">
        <v>3</v>
      </c>
      <c r="AO111" s="21">
        <v>2</v>
      </c>
      <c r="AP111" s="21">
        <v>1</v>
      </c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16"/>
      <c r="F112" s="13"/>
      <c r="G112" s="13"/>
      <c r="H112" s="13"/>
      <c r="I112" s="13"/>
      <c r="J112" s="13"/>
      <c r="K112" s="13"/>
      <c r="L112" s="13"/>
      <c r="M112" s="13"/>
      <c r="N112" s="16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7"/>
      <c r="AE112" s="17"/>
      <c r="AF112" s="19"/>
      <c r="AG112" s="17"/>
      <c r="AH112" s="17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16">
        <v>3</v>
      </c>
      <c r="F113" s="13"/>
      <c r="G113" s="13">
        <v>3</v>
      </c>
      <c r="H113" s="13"/>
      <c r="I113" s="13"/>
      <c r="J113" s="13">
        <v>3</v>
      </c>
      <c r="K113" s="13">
        <v>3</v>
      </c>
      <c r="L113" s="13"/>
      <c r="M113" s="13"/>
      <c r="N113" s="13"/>
      <c r="O113" s="16"/>
      <c r="P113" s="16"/>
      <c r="Q113" s="16"/>
      <c r="R113" s="16"/>
      <c r="S113" s="13"/>
      <c r="T113" s="16"/>
      <c r="U113" s="16"/>
      <c r="V113" s="16"/>
      <c r="W113" s="16"/>
      <c r="X113" s="16"/>
      <c r="Y113" s="16"/>
      <c r="Z113" s="16"/>
      <c r="AA113" s="16"/>
      <c r="AB113" s="16">
        <v>1</v>
      </c>
      <c r="AC113" s="16">
        <v>6</v>
      </c>
      <c r="AD113" s="17">
        <v>1</v>
      </c>
      <c r="AE113" s="17"/>
      <c r="AF113" s="19"/>
      <c r="AG113" s="17"/>
      <c r="AH113" s="17"/>
      <c r="AI113" s="19"/>
      <c r="AJ113" s="21"/>
      <c r="AK113" s="21"/>
      <c r="AL113" s="21"/>
      <c r="AM113" s="21"/>
      <c r="AN113" s="21"/>
      <c r="AO113" s="21"/>
      <c r="AP113" s="21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16"/>
      <c r="F114" s="13"/>
      <c r="G114" s="13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7"/>
      <c r="AE114" s="17"/>
      <c r="AF114" s="19"/>
      <c r="AG114" s="17"/>
      <c r="AH114" s="17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16"/>
      <c r="F115" s="13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7"/>
      <c r="AE115" s="17"/>
      <c r="AF115" s="19"/>
      <c r="AG115" s="17"/>
      <c r="AH115" s="17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16">
        <v>4</v>
      </c>
      <c r="F116" s="13"/>
      <c r="G116" s="13">
        <v>4</v>
      </c>
      <c r="H116" s="13"/>
      <c r="I116" s="13"/>
      <c r="J116" s="13">
        <v>1</v>
      </c>
      <c r="K116" s="13">
        <v>1</v>
      </c>
      <c r="L116" s="13"/>
      <c r="M116" s="13"/>
      <c r="N116" s="13"/>
      <c r="O116" s="16"/>
      <c r="P116" s="16">
        <v>5</v>
      </c>
      <c r="Q116" s="16">
        <v>3</v>
      </c>
      <c r="R116" s="16"/>
      <c r="S116" s="13"/>
      <c r="T116" s="16"/>
      <c r="U116" s="16">
        <v>2</v>
      </c>
      <c r="V116" s="16"/>
      <c r="W116" s="16">
        <v>2</v>
      </c>
      <c r="X116" s="16"/>
      <c r="Y116" s="16"/>
      <c r="Z116" s="16">
        <v>5</v>
      </c>
      <c r="AA116" s="16"/>
      <c r="AB116" s="16"/>
      <c r="AC116" s="16"/>
      <c r="AD116" s="17"/>
      <c r="AE116" s="17"/>
      <c r="AF116" s="19"/>
      <c r="AG116" s="17"/>
      <c r="AH116" s="17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16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17"/>
      <c r="AE117" s="17"/>
      <c r="AF117" s="19"/>
      <c r="AG117" s="17"/>
      <c r="AH117" s="17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16">
        <v>3</v>
      </c>
      <c r="F118" s="13"/>
      <c r="G118" s="13">
        <v>3</v>
      </c>
      <c r="H118" s="13"/>
      <c r="I118" s="13"/>
      <c r="J118" s="13">
        <v>2</v>
      </c>
      <c r="K118" s="13">
        <v>2</v>
      </c>
      <c r="L118" s="13"/>
      <c r="M118" s="13"/>
      <c r="N118" s="13"/>
      <c r="O118" s="16"/>
      <c r="P118" s="16"/>
      <c r="Q118" s="16"/>
      <c r="R118" s="16"/>
      <c r="S118" s="13"/>
      <c r="T118" s="16"/>
      <c r="U118" s="16"/>
      <c r="V118" s="16"/>
      <c r="W118" s="16"/>
      <c r="X118" s="16"/>
      <c r="Y118" s="16"/>
      <c r="Z118" s="16"/>
      <c r="AA118" s="16"/>
      <c r="AB118" s="16"/>
      <c r="AC118" s="16">
        <v>5</v>
      </c>
      <c r="AD118" s="17"/>
      <c r="AE118" s="17"/>
      <c r="AF118" s="19"/>
      <c r="AG118" s="17"/>
      <c r="AH118" s="17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11">
        <f>SUM(E120:E123)</f>
        <v>4</v>
      </c>
      <c r="F119" s="11">
        <f t="shared" ref="F119:AP119" si="11">SUM(F120:F123)</f>
        <v>0</v>
      </c>
      <c r="G119" s="11">
        <f t="shared" si="11"/>
        <v>4</v>
      </c>
      <c r="H119" s="11">
        <f t="shared" si="11"/>
        <v>0</v>
      </c>
      <c r="I119" s="11">
        <f t="shared" si="11"/>
        <v>0</v>
      </c>
      <c r="J119" s="11">
        <f t="shared" si="11"/>
        <v>4</v>
      </c>
      <c r="K119" s="11">
        <f t="shared" si="11"/>
        <v>2</v>
      </c>
      <c r="L119" s="11">
        <f t="shared" si="11"/>
        <v>2</v>
      </c>
      <c r="M119" s="11">
        <f t="shared" si="11"/>
        <v>0</v>
      </c>
      <c r="N119" s="11">
        <f t="shared" si="11"/>
        <v>0</v>
      </c>
      <c r="O119" s="11">
        <f t="shared" si="11"/>
        <v>0</v>
      </c>
      <c r="P119" s="11">
        <f t="shared" si="11"/>
        <v>0</v>
      </c>
      <c r="Q119" s="11">
        <f t="shared" si="11"/>
        <v>0</v>
      </c>
      <c r="R119" s="11">
        <f t="shared" si="11"/>
        <v>0</v>
      </c>
      <c r="S119" s="11">
        <f t="shared" si="11"/>
        <v>0</v>
      </c>
      <c r="T119" s="11">
        <f t="shared" si="11"/>
        <v>0</v>
      </c>
      <c r="U119" s="11">
        <f t="shared" si="11"/>
        <v>0</v>
      </c>
      <c r="V119" s="11">
        <f t="shared" si="11"/>
        <v>0</v>
      </c>
      <c r="W119" s="11">
        <f t="shared" si="11"/>
        <v>0</v>
      </c>
      <c r="X119" s="11">
        <f t="shared" si="11"/>
        <v>0</v>
      </c>
      <c r="Y119" s="11">
        <f t="shared" si="11"/>
        <v>0</v>
      </c>
      <c r="Z119" s="11">
        <f t="shared" si="11"/>
        <v>0</v>
      </c>
      <c r="AA119" s="11">
        <f t="shared" si="11"/>
        <v>0</v>
      </c>
      <c r="AB119" s="11">
        <f t="shared" si="11"/>
        <v>1</v>
      </c>
      <c r="AC119" s="11">
        <f t="shared" si="11"/>
        <v>6</v>
      </c>
      <c r="AD119" s="11">
        <f t="shared" si="11"/>
        <v>1</v>
      </c>
      <c r="AE119" s="11">
        <f t="shared" si="11"/>
        <v>0</v>
      </c>
      <c r="AF119" s="11">
        <f t="shared" si="11"/>
        <v>0</v>
      </c>
      <c r="AG119" s="11">
        <f t="shared" si="11"/>
        <v>0</v>
      </c>
      <c r="AH119" s="11">
        <f t="shared" si="11"/>
        <v>0</v>
      </c>
      <c r="AI119" s="11">
        <f t="shared" si="11"/>
        <v>0</v>
      </c>
      <c r="AJ119" s="11">
        <f t="shared" si="11"/>
        <v>0</v>
      </c>
      <c r="AK119" s="11">
        <f t="shared" si="11"/>
        <v>0</v>
      </c>
      <c r="AL119" s="11">
        <f t="shared" si="11"/>
        <v>0</v>
      </c>
      <c r="AM119" s="11">
        <f t="shared" si="11"/>
        <v>0</v>
      </c>
      <c r="AN119" s="11">
        <f t="shared" si="11"/>
        <v>0</v>
      </c>
      <c r="AO119" s="11">
        <f t="shared" si="11"/>
        <v>0</v>
      </c>
      <c r="AP119" s="11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13">
        <v>1</v>
      </c>
      <c r="F120" s="13"/>
      <c r="G120" s="13">
        <v>1</v>
      </c>
      <c r="H120" s="13"/>
      <c r="I120" s="13"/>
      <c r="J120" s="13">
        <v>2</v>
      </c>
      <c r="K120" s="13"/>
      <c r="L120" s="13">
        <v>2</v>
      </c>
      <c r="M120" s="13"/>
      <c r="N120" s="13"/>
      <c r="O120" s="16"/>
      <c r="P120" s="16"/>
      <c r="Q120" s="16"/>
      <c r="R120" s="16"/>
      <c r="S120" s="13"/>
      <c r="T120" s="16"/>
      <c r="U120" s="16"/>
      <c r="V120" s="16"/>
      <c r="W120" s="16"/>
      <c r="X120" s="16"/>
      <c r="Y120" s="16"/>
      <c r="Z120" s="16"/>
      <c r="AA120" s="16"/>
      <c r="AB120" s="16">
        <v>1</v>
      </c>
      <c r="AC120" s="16">
        <v>1</v>
      </c>
      <c r="AD120" s="17">
        <v>1</v>
      </c>
      <c r="AE120" s="17"/>
      <c r="AF120" s="19"/>
      <c r="AG120" s="17"/>
      <c r="AH120" s="17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7"/>
      <c r="AE121" s="17"/>
      <c r="AF121" s="19"/>
      <c r="AG121" s="17"/>
      <c r="AH121" s="17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13">
        <v>1</v>
      </c>
      <c r="F122" s="13"/>
      <c r="G122" s="13">
        <v>1</v>
      </c>
      <c r="H122" s="13"/>
      <c r="I122" s="13"/>
      <c r="J122" s="13"/>
      <c r="K122" s="13"/>
      <c r="L122" s="13"/>
      <c r="M122" s="13"/>
      <c r="N122" s="13"/>
      <c r="O122" s="16"/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>
        <v>1</v>
      </c>
      <c r="AD122" s="17"/>
      <c r="AE122" s="17"/>
      <c r="AF122" s="19"/>
      <c r="AG122" s="17"/>
      <c r="AH122" s="17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13">
        <v>2</v>
      </c>
      <c r="F123" s="13"/>
      <c r="G123" s="13">
        <v>2</v>
      </c>
      <c r="H123" s="13"/>
      <c r="I123" s="13"/>
      <c r="J123" s="13">
        <v>2</v>
      </c>
      <c r="K123" s="13">
        <v>2</v>
      </c>
      <c r="L123" s="13"/>
      <c r="M123" s="13"/>
      <c r="N123" s="13"/>
      <c r="O123" s="16"/>
      <c r="P123" s="16"/>
      <c r="Q123" s="16"/>
      <c r="R123" s="16"/>
      <c r="S123" s="13"/>
      <c r="T123" s="16"/>
      <c r="U123" s="16"/>
      <c r="V123" s="16"/>
      <c r="W123" s="16"/>
      <c r="X123" s="16"/>
      <c r="Y123" s="16"/>
      <c r="Z123" s="16"/>
      <c r="AA123" s="16"/>
      <c r="AB123" s="16"/>
      <c r="AC123" s="16">
        <v>4</v>
      </c>
      <c r="AD123" s="17"/>
      <c r="AE123" s="17"/>
      <c r="AF123" s="19"/>
      <c r="AG123" s="17"/>
      <c r="AH123" s="17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11">
        <f>SUM(E125:E126)</f>
        <v>0</v>
      </c>
      <c r="F124" s="11">
        <f t="shared" ref="F124:AP124" si="12">SUM(F125:F126)</f>
        <v>0</v>
      </c>
      <c r="G124" s="11">
        <f t="shared" si="12"/>
        <v>0</v>
      </c>
      <c r="H124" s="11">
        <f t="shared" si="12"/>
        <v>0</v>
      </c>
      <c r="I124" s="11">
        <f t="shared" si="12"/>
        <v>0</v>
      </c>
      <c r="J124" s="11">
        <f t="shared" si="12"/>
        <v>0</v>
      </c>
      <c r="K124" s="11">
        <f t="shared" si="12"/>
        <v>0</v>
      </c>
      <c r="L124" s="11">
        <f t="shared" si="12"/>
        <v>0</v>
      </c>
      <c r="M124" s="11">
        <f t="shared" si="12"/>
        <v>0</v>
      </c>
      <c r="N124" s="11">
        <f t="shared" si="12"/>
        <v>0</v>
      </c>
      <c r="O124" s="11">
        <f t="shared" si="12"/>
        <v>0</v>
      </c>
      <c r="P124" s="11">
        <f t="shared" si="12"/>
        <v>0</v>
      </c>
      <c r="Q124" s="11">
        <f t="shared" si="12"/>
        <v>0</v>
      </c>
      <c r="R124" s="11">
        <f t="shared" si="12"/>
        <v>0</v>
      </c>
      <c r="S124" s="11">
        <f t="shared" si="12"/>
        <v>0</v>
      </c>
      <c r="T124" s="11">
        <f t="shared" si="12"/>
        <v>0</v>
      </c>
      <c r="U124" s="11">
        <f t="shared" si="12"/>
        <v>0</v>
      </c>
      <c r="V124" s="11">
        <f t="shared" si="12"/>
        <v>0</v>
      </c>
      <c r="W124" s="11">
        <f t="shared" si="12"/>
        <v>0</v>
      </c>
      <c r="X124" s="11">
        <f t="shared" si="12"/>
        <v>0</v>
      </c>
      <c r="Y124" s="11">
        <f t="shared" si="12"/>
        <v>0</v>
      </c>
      <c r="Z124" s="11">
        <f t="shared" si="12"/>
        <v>0</v>
      </c>
      <c r="AA124" s="11">
        <f t="shared" si="12"/>
        <v>0</v>
      </c>
      <c r="AB124" s="11">
        <f t="shared" si="12"/>
        <v>0</v>
      </c>
      <c r="AC124" s="11">
        <f t="shared" si="12"/>
        <v>0</v>
      </c>
      <c r="AD124" s="11">
        <f t="shared" si="12"/>
        <v>0</v>
      </c>
      <c r="AE124" s="11">
        <f t="shared" si="12"/>
        <v>0</v>
      </c>
      <c r="AF124" s="11">
        <f t="shared" si="12"/>
        <v>0</v>
      </c>
      <c r="AG124" s="11">
        <f t="shared" si="12"/>
        <v>0</v>
      </c>
      <c r="AH124" s="11">
        <f t="shared" si="12"/>
        <v>0</v>
      </c>
      <c r="AI124" s="11">
        <f t="shared" si="12"/>
        <v>0</v>
      </c>
      <c r="AJ124" s="11">
        <f t="shared" si="12"/>
        <v>0</v>
      </c>
      <c r="AK124" s="11">
        <f t="shared" si="12"/>
        <v>0</v>
      </c>
      <c r="AL124" s="11">
        <f t="shared" si="12"/>
        <v>0</v>
      </c>
      <c r="AM124" s="11">
        <f t="shared" si="12"/>
        <v>0</v>
      </c>
      <c r="AN124" s="11">
        <f t="shared" si="12"/>
        <v>0</v>
      </c>
      <c r="AO124" s="11">
        <f t="shared" si="12"/>
        <v>0</v>
      </c>
      <c r="AP124" s="11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7"/>
      <c r="AE125" s="17"/>
      <c r="AF125" s="17"/>
      <c r="AG125" s="17"/>
      <c r="AH125" s="17"/>
      <c r="AI125" s="17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13"/>
      <c r="F126" s="13"/>
      <c r="G126" s="13"/>
      <c r="H126" s="13"/>
      <c r="I126" s="13"/>
      <c r="J126" s="13"/>
      <c r="K126" s="13"/>
      <c r="L126" s="13"/>
      <c r="M126" s="13" t="s">
        <v>86</v>
      </c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7"/>
      <c r="AE126" s="17"/>
      <c r="AF126" s="17"/>
      <c r="AG126" s="17"/>
      <c r="AH126" s="17"/>
      <c r="AI126" s="17"/>
      <c r="AJ126" s="21"/>
      <c r="AK126" s="21"/>
      <c r="AL126" s="21"/>
      <c r="AM126" s="21" t="s">
        <v>86</v>
      </c>
      <c r="AN126" s="21"/>
      <c r="AO126" s="21"/>
      <c r="AP126" s="21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17"/>
      <c r="AE127" s="17"/>
      <c r="AF127" s="17"/>
      <c r="AG127" s="17"/>
      <c r="AH127" s="17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23">
        <v>15</v>
      </c>
      <c r="F128" s="23"/>
      <c r="G128" s="23">
        <v>14</v>
      </c>
      <c r="H128" s="23"/>
      <c r="I128" s="23">
        <v>1</v>
      </c>
      <c r="J128" s="23">
        <v>30</v>
      </c>
      <c r="K128" s="23">
        <v>21</v>
      </c>
      <c r="L128" s="23">
        <v>9</v>
      </c>
      <c r="M128" s="23"/>
      <c r="N128" s="23"/>
      <c r="O128" s="24">
        <v>1</v>
      </c>
      <c r="P128" s="24">
        <v>12</v>
      </c>
      <c r="Q128" s="24">
        <v>9</v>
      </c>
      <c r="R128" s="24"/>
      <c r="S128" s="23">
        <v>3</v>
      </c>
      <c r="T128" s="24"/>
      <c r="U128" s="24"/>
      <c r="V128" s="24"/>
      <c r="W128" s="24"/>
      <c r="X128" s="24"/>
      <c r="Y128" s="24"/>
      <c r="Z128" s="24">
        <v>12</v>
      </c>
      <c r="AA128" s="24">
        <v>1</v>
      </c>
      <c r="AB128" s="24">
        <v>1</v>
      </c>
      <c r="AC128" s="24">
        <v>21</v>
      </c>
      <c r="AD128" s="11">
        <v>1</v>
      </c>
      <c r="AE128" s="11"/>
      <c r="AF128" s="11">
        <v>3</v>
      </c>
      <c r="AG128" s="11">
        <v>3</v>
      </c>
      <c r="AH128" s="11">
        <v>2</v>
      </c>
      <c r="AI128" s="11">
        <v>1</v>
      </c>
      <c r="AJ128" s="25"/>
      <c r="AK128" s="25">
        <v>1</v>
      </c>
      <c r="AL128" s="25"/>
      <c r="AM128" s="25">
        <v>1</v>
      </c>
      <c r="AN128" s="25">
        <v>1</v>
      </c>
      <c r="AO128" s="25"/>
      <c r="AP128" s="25">
        <v>1</v>
      </c>
    </row>
    <row r="129" spans="1:42" s="3" customFormat="1" ht="39.950000000000003" customHeight="1">
      <c r="A129" s="10"/>
      <c r="B129" s="207" t="s">
        <v>272</v>
      </c>
      <c r="C129" s="208"/>
      <c r="D129" s="209"/>
      <c r="E129" s="11">
        <f>E10+E31+E43+E51+E65+E72+E80+E83+E105+E110+E119+E124+E127+E128</f>
        <v>289</v>
      </c>
      <c r="F129" s="11">
        <f t="shared" ref="F129:AP129" si="13">F10+F31+F43+F51+F65+F72+F80+F83+F105+F110+F119+F124+F127+F128</f>
        <v>0</v>
      </c>
      <c r="G129" s="11">
        <f t="shared" si="13"/>
        <v>282</v>
      </c>
      <c r="H129" s="11">
        <f t="shared" si="13"/>
        <v>6</v>
      </c>
      <c r="I129" s="11">
        <f t="shared" si="13"/>
        <v>1</v>
      </c>
      <c r="J129" s="11">
        <f t="shared" si="13"/>
        <v>542</v>
      </c>
      <c r="K129" s="11">
        <f t="shared" si="13"/>
        <v>498</v>
      </c>
      <c r="L129" s="11">
        <f t="shared" si="13"/>
        <v>42</v>
      </c>
      <c r="M129" s="11">
        <f t="shared" si="13"/>
        <v>2</v>
      </c>
      <c r="N129" s="11">
        <f t="shared" si="13"/>
        <v>0</v>
      </c>
      <c r="O129" s="11">
        <f t="shared" si="13"/>
        <v>2</v>
      </c>
      <c r="P129" s="11">
        <f t="shared" si="13"/>
        <v>499</v>
      </c>
      <c r="Q129" s="11">
        <f t="shared" si="13"/>
        <v>349</v>
      </c>
      <c r="R129" s="11">
        <f t="shared" si="13"/>
        <v>72</v>
      </c>
      <c r="S129" s="11">
        <f t="shared" si="13"/>
        <v>43</v>
      </c>
      <c r="T129" s="11">
        <f t="shared" si="13"/>
        <v>0</v>
      </c>
      <c r="U129" s="11">
        <f t="shared" si="13"/>
        <v>35</v>
      </c>
      <c r="V129" s="11">
        <f t="shared" si="13"/>
        <v>5</v>
      </c>
      <c r="W129" s="11">
        <f t="shared" si="13"/>
        <v>23</v>
      </c>
      <c r="X129" s="11">
        <f t="shared" si="13"/>
        <v>7</v>
      </c>
      <c r="Y129" s="11">
        <f t="shared" si="13"/>
        <v>6</v>
      </c>
      <c r="Z129" s="11">
        <f t="shared" si="13"/>
        <v>505</v>
      </c>
      <c r="AA129" s="11">
        <f t="shared" si="13"/>
        <v>1</v>
      </c>
      <c r="AB129" s="11">
        <f t="shared" si="13"/>
        <v>10</v>
      </c>
      <c r="AC129" s="11">
        <f t="shared" si="13"/>
        <v>272</v>
      </c>
      <c r="AD129" s="11">
        <f t="shared" si="13"/>
        <v>10</v>
      </c>
      <c r="AE129" s="11">
        <f t="shared" si="13"/>
        <v>22</v>
      </c>
      <c r="AF129" s="11">
        <f t="shared" si="13"/>
        <v>14</v>
      </c>
      <c r="AG129" s="11">
        <f t="shared" si="13"/>
        <v>36</v>
      </c>
      <c r="AH129" s="11">
        <f t="shared" si="13"/>
        <v>24</v>
      </c>
      <c r="AI129" s="11">
        <f t="shared" si="13"/>
        <v>12</v>
      </c>
      <c r="AJ129" s="11">
        <f t="shared" si="13"/>
        <v>0</v>
      </c>
      <c r="AK129" s="11">
        <f t="shared" si="13"/>
        <v>27</v>
      </c>
      <c r="AL129" s="11">
        <f t="shared" si="13"/>
        <v>0</v>
      </c>
      <c r="AM129" s="11">
        <f t="shared" si="13"/>
        <v>6</v>
      </c>
      <c r="AN129" s="11">
        <f t="shared" si="13"/>
        <v>6</v>
      </c>
      <c r="AO129" s="11">
        <f t="shared" si="13"/>
        <v>3</v>
      </c>
      <c r="AP129" s="11">
        <f t="shared" si="13"/>
        <v>3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BF3A4-F244-4FEE-BD8D-60AC07BF2901}">
  <dimension ref="A1:AP133"/>
  <sheetViews>
    <sheetView topLeftCell="C125" workbookViewId="0">
      <selection activeCell="AC129" activeCellId="1" sqref="N129 AC129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3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3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325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211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22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212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22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213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82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82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11">
        <f t="shared" ref="E10:K10" si="0">SUM(E11:E30)</f>
        <v>72</v>
      </c>
      <c r="F10" s="11">
        <f t="shared" si="0"/>
        <v>17</v>
      </c>
      <c r="G10" s="11">
        <f t="shared" si="0"/>
        <v>54</v>
      </c>
      <c r="H10" s="11">
        <f t="shared" si="0"/>
        <v>1</v>
      </c>
      <c r="I10" s="11">
        <f t="shared" si="0"/>
        <v>0</v>
      </c>
      <c r="J10" s="11">
        <f t="shared" si="0"/>
        <v>32</v>
      </c>
      <c r="K10" s="11">
        <f t="shared" si="0"/>
        <v>28</v>
      </c>
      <c r="L10" s="11">
        <f t="shared" ref="L10:AP10" si="1">SUM(L11:L30)</f>
        <v>2</v>
      </c>
      <c r="M10" s="11">
        <f t="shared" si="1"/>
        <v>1</v>
      </c>
      <c r="N10" s="11">
        <f t="shared" si="1"/>
        <v>1</v>
      </c>
      <c r="O10" s="11">
        <f t="shared" si="1"/>
        <v>0</v>
      </c>
      <c r="P10" s="11">
        <f t="shared" si="1"/>
        <v>17</v>
      </c>
      <c r="Q10" s="11">
        <f t="shared" si="1"/>
        <v>8</v>
      </c>
      <c r="R10" s="11">
        <f t="shared" si="1"/>
        <v>0</v>
      </c>
      <c r="S10" s="11">
        <f t="shared" si="1"/>
        <v>5</v>
      </c>
      <c r="T10" s="11">
        <f t="shared" si="1"/>
        <v>0</v>
      </c>
      <c r="U10" s="11">
        <f t="shared" si="1"/>
        <v>4</v>
      </c>
      <c r="V10" s="11">
        <f t="shared" si="1"/>
        <v>2</v>
      </c>
      <c r="W10" s="11">
        <f t="shared" si="1"/>
        <v>2</v>
      </c>
      <c r="X10" s="11">
        <f t="shared" si="1"/>
        <v>0</v>
      </c>
      <c r="Y10" s="11">
        <f t="shared" si="1"/>
        <v>0</v>
      </c>
      <c r="Z10" s="11">
        <f t="shared" si="1"/>
        <v>17</v>
      </c>
      <c r="AA10" s="11">
        <f t="shared" si="1"/>
        <v>0</v>
      </c>
      <c r="AB10" s="11">
        <f t="shared" si="1"/>
        <v>13</v>
      </c>
      <c r="AC10" s="11">
        <f t="shared" si="1"/>
        <v>82</v>
      </c>
      <c r="AD10" s="11">
        <f t="shared" si="1"/>
        <v>13</v>
      </c>
      <c r="AE10" s="11">
        <f t="shared" si="1"/>
        <v>0</v>
      </c>
      <c r="AF10" s="11">
        <f t="shared" si="1"/>
        <v>0</v>
      </c>
      <c r="AG10" s="11">
        <f t="shared" si="1"/>
        <v>0</v>
      </c>
      <c r="AH10" s="11">
        <f t="shared" si="1"/>
        <v>0</v>
      </c>
      <c r="AI10" s="11">
        <f t="shared" si="1"/>
        <v>0</v>
      </c>
      <c r="AJ10" s="11">
        <f t="shared" si="1"/>
        <v>0</v>
      </c>
      <c r="AK10" s="11">
        <f t="shared" si="1"/>
        <v>0</v>
      </c>
      <c r="AL10" s="11">
        <f t="shared" si="1"/>
        <v>0</v>
      </c>
      <c r="AM10" s="11">
        <f t="shared" si="1"/>
        <v>0</v>
      </c>
      <c r="AN10" s="11">
        <f t="shared" si="1"/>
        <v>0</v>
      </c>
      <c r="AO10" s="11">
        <f t="shared" si="1"/>
        <v>0</v>
      </c>
      <c r="AP10" s="11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13">
        <v>1</v>
      </c>
      <c r="F11" s="29"/>
      <c r="G11" s="13">
        <v>1</v>
      </c>
      <c r="H11" s="13"/>
      <c r="I11" s="13"/>
      <c r="J11" s="13">
        <v>8</v>
      </c>
      <c r="K11" s="13">
        <v>6</v>
      </c>
      <c r="L11" s="13">
        <v>1</v>
      </c>
      <c r="M11" s="18">
        <v>1</v>
      </c>
      <c r="N11" s="18"/>
      <c r="O11" s="13"/>
      <c r="P11" s="13">
        <v>2</v>
      </c>
      <c r="Q11" s="13"/>
      <c r="R11" s="13"/>
      <c r="S11" s="13">
        <v>1</v>
      </c>
      <c r="T11" s="13"/>
      <c r="U11" s="13">
        <v>1</v>
      </c>
      <c r="V11" s="13">
        <v>1</v>
      </c>
      <c r="W11" s="13"/>
      <c r="X11" s="13"/>
      <c r="Y11" s="13"/>
      <c r="Z11" s="13">
        <v>2</v>
      </c>
      <c r="AA11" s="13"/>
      <c r="AB11" s="13"/>
      <c r="AC11" s="13">
        <v>5</v>
      </c>
      <c r="AD11" s="17"/>
      <c r="AE11" s="17"/>
      <c r="AF11" s="19"/>
      <c r="AG11" s="17"/>
      <c r="AH11" s="17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16">
        <v>7</v>
      </c>
      <c r="F12" s="29"/>
      <c r="G12" s="16">
        <v>7</v>
      </c>
      <c r="H12" s="13"/>
      <c r="I12" s="13"/>
      <c r="J12" s="13">
        <v>2</v>
      </c>
      <c r="K12" s="13">
        <v>2</v>
      </c>
      <c r="L12" s="13"/>
      <c r="M12" s="18"/>
      <c r="N12" s="18"/>
      <c r="O12" s="16"/>
      <c r="P12" s="16"/>
      <c r="Q12" s="16"/>
      <c r="R12" s="16"/>
      <c r="S12" s="13"/>
      <c r="T12" s="16"/>
      <c r="U12" s="16"/>
      <c r="V12" s="16"/>
      <c r="W12" s="13"/>
      <c r="X12" s="13"/>
      <c r="Y12" s="16"/>
      <c r="Z12" s="13"/>
      <c r="AA12" s="13"/>
      <c r="AB12" s="16"/>
      <c r="AC12" s="16">
        <v>9</v>
      </c>
      <c r="AD12" s="17"/>
      <c r="AE12" s="17"/>
      <c r="AF12" s="19"/>
      <c r="AG12" s="17"/>
      <c r="AH12" s="17"/>
      <c r="AI12" s="19"/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16"/>
      <c r="F13" s="29"/>
      <c r="G13" s="16"/>
      <c r="H13" s="13"/>
      <c r="I13" s="13"/>
      <c r="J13" s="13">
        <v>1</v>
      </c>
      <c r="K13" s="13"/>
      <c r="L13" s="13"/>
      <c r="M13" s="18"/>
      <c r="N13" s="18">
        <v>1</v>
      </c>
      <c r="O13" s="16"/>
      <c r="P13" s="16"/>
      <c r="Q13" s="16"/>
      <c r="R13" s="16"/>
      <c r="S13" s="13"/>
      <c r="T13" s="16" t="s">
        <v>86</v>
      </c>
      <c r="U13" s="16"/>
      <c r="V13" s="16"/>
      <c r="W13" s="13"/>
      <c r="X13" s="13"/>
      <c r="Y13" s="16"/>
      <c r="Z13" s="13"/>
      <c r="AA13" s="13"/>
      <c r="AB13" s="16"/>
      <c r="AC13" s="16"/>
      <c r="AD13" s="17"/>
      <c r="AE13" s="17"/>
      <c r="AF13" s="19"/>
      <c r="AG13" s="17"/>
      <c r="AH13" s="17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16">
        <v>3</v>
      </c>
      <c r="F14" s="29"/>
      <c r="G14" s="16">
        <v>3</v>
      </c>
      <c r="H14" s="13"/>
      <c r="I14" s="13"/>
      <c r="J14" s="13">
        <v>1</v>
      </c>
      <c r="K14" s="13">
        <v>1</v>
      </c>
      <c r="L14" s="13"/>
      <c r="M14" s="18"/>
      <c r="N14" s="18"/>
      <c r="O14" s="16"/>
      <c r="P14" s="16"/>
      <c r="Q14" s="16"/>
      <c r="R14" s="16"/>
      <c r="S14" s="13"/>
      <c r="T14" s="16"/>
      <c r="U14" s="16"/>
      <c r="V14" s="16"/>
      <c r="W14" s="13"/>
      <c r="X14" s="13"/>
      <c r="Y14" s="16"/>
      <c r="Z14" s="13"/>
      <c r="AA14" s="13"/>
      <c r="AB14" s="16"/>
      <c r="AC14" s="16">
        <v>4</v>
      </c>
      <c r="AD14" s="17"/>
      <c r="AE14" s="17"/>
      <c r="AF14" s="19"/>
      <c r="AG14" s="17"/>
      <c r="AH14" s="17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16">
        <v>1</v>
      </c>
      <c r="F15" s="29"/>
      <c r="G15" s="16">
        <v>1</v>
      </c>
      <c r="H15" s="13"/>
      <c r="I15" s="13"/>
      <c r="J15" s="13">
        <v>1</v>
      </c>
      <c r="K15" s="13">
        <v>1</v>
      </c>
      <c r="L15" s="13"/>
      <c r="M15" s="18"/>
      <c r="N15" s="18"/>
      <c r="O15" s="16"/>
      <c r="P15" s="16">
        <v>1</v>
      </c>
      <c r="Q15" s="16">
        <v>1</v>
      </c>
      <c r="R15" s="16"/>
      <c r="S15" s="13"/>
      <c r="T15" s="16"/>
      <c r="U15" s="16"/>
      <c r="V15" s="16"/>
      <c r="W15" s="13"/>
      <c r="X15" s="13"/>
      <c r="Y15" s="16"/>
      <c r="Z15" s="13">
        <v>1</v>
      </c>
      <c r="AA15" s="13"/>
      <c r="AB15" s="16"/>
      <c r="AC15" s="16">
        <v>1</v>
      </c>
      <c r="AD15" s="17"/>
      <c r="AE15" s="17"/>
      <c r="AF15" s="19"/>
      <c r="AG15" s="17"/>
      <c r="AH15" s="17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13"/>
      <c r="F16" s="29"/>
      <c r="G16" s="13"/>
      <c r="H16" s="13"/>
      <c r="I16" s="13"/>
      <c r="J16" s="13"/>
      <c r="K16" s="13"/>
      <c r="L16" s="13" t="s">
        <v>86</v>
      </c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7"/>
      <c r="AE16" s="17"/>
      <c r="AF16" s="19"/>
      <c r="AG16" s="17"/>
      <c r="AH16" s="17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16"/>
      <c r="F17" s="29"/>
      <c r="G17" s="16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7"/>
      <c r="AE17" s="17"/>
      <c r="AF17" s="19"/>
      <c r="AG17" s="17"/>
      <c r="AH17" s="17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16"/>
      <c r="F18" s="29"/>
      <c r="G18" s="16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7"/>
      <c r="AE18" s="17"/>
      <c r="AF18" s="19"/>
      <c r="AG18" s="17"/>
      <c r="AH18" s="17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16">
        <v>1</v>
      </c>
      <c r="F19" s="29"/>
      <c r="G19" s="16">
        <v>1</v>
      </c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>
        <v>1</v>
      </c>
      <c r="AC19" s="16">
        <v>1</v>
      </c>
      <c r="AD19" s="17">
        <v>1</v>
      </c>
      <c r="AE19" s="17"/>
      <c r="AF19" s="19"/>
      <c r="AG19" s="17"/>
      <c r="AH19" s="17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16"/>
      <c r="F20" s="29"/>
      <c r="G20" s="16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17"/>
      <c r="AE20" s="17"/>
      <c r="AF20" s="19"/>
      <c r="AG20" s="17"/>
      <c r="AH20" s="17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16">
        <v>4</v>
      </c>
      <c r="F21" s="29"/>
      <c r="G21" s="16">
        <v>4</v>
      </c>
      <c r="H21" s="13"/>
      <c r="I21" s="13"/>
      <c r="J21" s="13">
        <v>2</v>
      </c>
      <c r="K21" s="13">
        <v>2</v>
      </c>
      <c r="L21" s="13"/>
      <c r="M21" s="18"/>
      <c r="N21" s="18"/>
      <c r="O21" s="16"/>
      <c r="P21" s="16"/>
      <c r="Q21" s="16"/>
      <c r="R21" s="16"/>
      <c r="S21" s="13"/>
      <c r="T21" s="16"/>
      <c r="U21" s="16"/>
      <c r="V21" s="16"/>
      <c r="W21" s="13"/>
      <c r="X21" s="13"/>
      <c r="Y21" s="16"/>
      <c r="Z21" s="13"/>
      <c r="AA21" s="13"/>
      <c r="AB21" s="16">
        <v>3</v>
      </c>
      <c r="AC21" s="16">
        <v>6</v>
      </c>
      <c r="AD21" s="17">
        <v>3</v>
      </c>
      <c r="AE21" s="17"/>
      <c r="AF21" s="19"/>
      <c r="AG21" s="17"/>
      <c r="AH21" s="17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16">
        <v>8</v>
      </c>
      <c r="F22" s="29">
        <v>1</v>
      </c>
      <c r="G22" s="13">
        <v>7</v>
      </c>
      <c r="H22" s="13"/>
      <c r="I22" s="13"/>
      <c r="J22" s="13"/>
      <c r="K22" s="13"/>
      <c r="L22" s="13"/>
      <c r="M22" s="18"/>
      <c r="N22" s="18"/>
      <c r="O22" s="16"/>
      <c r="P22" s="16">
        <v>2</v>
      </c>
      <c r="Q22" s="16">
        <v>2</v>
      </c>
      <c r="R22" s="16"/>
      <c r="S22" s="13"/>
      <c r="T22" s="16"/>
      <c r="U22" s="16"/>
      <c r="V22" s="16"/>
      <c r="W22" s="13"/>
      <c r="X22" s="13"/>
      <c r="Y22" s="16"/>
      <c r="Z22" s="13">
        <v>2</v>
      </c>
      <c r="AA22" s="13"/>
      <c r="AB22" s="16">
        <v>2</v>
      </c>
      <c r="AC22" s="16">
        <v>6</v>
      </c>
      <c r="AD22" s="17">
        <v>2</v>
      </c>
      <c r="AE22" s="17"/>
      <c r="AF22" s="19"/>
      <c r="AG22" s="17"/>
      <c r="AH22" s="17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16"/>
      <c r="F23" s="29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17"/>
      <c r="AE23" s="17"/>
      <c r="AF23" s="19"/>
      <c r="AG23" s="17"/>
      <c r="AH23" s="17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16">
        <v>2</v>
      </c>
      <c r="F24" s="29"/>
      <c r="G24" s="13">
        <v>2</v>
      </c>
      <c r="H24" s="13"/>
      <c r="I24" s="13"/>
      <c r="J24" s="13">
        <v>1</v>
      </c>
      <c r="K24" s="13"/>
      <c r="L24" s="13">
        <v>1</v>
      </c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/>
      <c r="AC24" s="16">
        <v>2</v>
      </c>
      <c r="AD24" s="17"/>
      <c r="AE24" s="17"/>
      <c r="AF24" s="19"/>
      <c r="AG24" s="17"/>
      <c r="AH24" s="17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16">
        <v>21</v>
      </c>
      <c r="F25" s="29">
        <v>8</v>
      </c>
      <c r="G25" s="13">
        <v>13</v>
      </c>
      <c r="H25" s="13"/>
      <c r="I25" s="13"/>
      <c r="J25" s="13">
        <v>7</v>
      </c>
      <c r="K25" s="13">
        <v>7</v>
      </c>
      <c r="L25" s="13"/>
      <c r="M25" s="18"/>
      <c r="N25" s="18"/>
      <c r="O25" s="16"/>
      <c r="P25" s="16">
        <v>9</v>
      </c>
      <c r="Q25" s="16">
        <v>3</v>
      </c>
      <c r="R25" s="16"/>
      <c r="S25" s="13">
        <v>4</v>
      </c>
      <c r="T25" s="16"/>
      <c r="U25" s="16">
        <v>2</v>
      </c>
      <c r="V25" s="16">
        <v>1</v>
      </c>
      <c r="W25" s="13">
        <v>1</v>
      </c>
      <c r="X25" s="13"/>
      <c r="Y25" s="16"/>
      <c r="Z25" s="13">
        <v>9</v>
      </c>
      <c r="AA25" s="16"/>
      <c r="AB25" s="16"/>
      <c r="AC25" s="16">
        <v>19</v>
      </c>
      <c r="AD25" s="17"/>
      <c r="AE25" s="17"/>
      <c r="AF25" s="19"/>
      <c r="AG25" s="17"/>
      <c r="AH25" s="17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16">
        <v>5</v>
      </c>
      <c r="F26" s="29">
        <v>4</v>
      </c>
      <c r="G26" s="13">
        <v>1</v>
      </c>
      <c r="H26" s="13"/>
      <c r="I26" s="13"/>
      <c r="J26" s="13">
        <v>2</v>
      </c>
      <c r="K26" s="13">
        <v>2</v>
      </c>
      <c r="L26" s="13"/>
      <c r="M26" s="18"/>
      <c r="N26" s="18"/>
      <c r="O26" s="13"/>
      <c r="P26" s="13"/>
      <c r="Q26" s="16"/>
      <c r="R26" s="16"/>
      <c r="S26" s="13"/>
      <c r="T26" s="16"/>
      <c r="U26" s="16"/>
      <c r="V26" s="16"/>
      <c r="W26" s="13"/>
      <c r="X26" s="13"/>
      <c r="Y26" s="13"/>
      <c r="Z26" s="13"/>
      <c r="AA26" s="16"/>
      <c r="AB26" s="16">
        <v>2</v>
      </c>
      <c r="AC26" s="16">
        <v>7</v>
      </c>
      <c r="AD26" s="17">
        <v>2</v>
      </c>
      <c r="AE26" s="17"/>
      <c r="AF26" s="19"/>
      <c r="AG26" s="17"/>
      <c r="AH26" s="17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16"/>
      <c r="F27" s="29"/>
      <c r="G27" s="13"/>
      <c r="H27" s="13"/>
      <c r="I27" s="13"/>
      <c r="J27" s="13">
        <v>1</v>
      </c>
      <c r="K27" s="13">
        <v>1</v>
      </c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>
        <v>1</v>
      </c>
      <c r="AC27" s="16">
        <v>1</v>
      </c>
      <c r="AD27" s="17">
        <v>1</v>
      </c>
      <c r="AE27" s="17"/>
      <c r="AF27" s="19"/>
      <c r="AG27" s="17"/>
      <c r="AH27" s="17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16">
        <v>19</v>
      </c>
      <c r="F28" s="29">
        <v>4</v>
      </c>
      <c r="G28" s="13">
        <v>14</v>
      </c>
      <c r="H28" s="13">
        <v>1</v>
      </c>
      <c r="I28" s="13"/>
      <c r="J28" s="13">
        <v>5</v>
      </c>
      <c r="K28" s="13">
        <v>5</v>
      </c>
      <c r="L28" s="13"/>
      <c r="M28" s="18"/>
      <c r="N28" s="18"/>
      <c r="O28" s="16"/>
      <c r="P28" s="16">
        <v>3</v>
      </c>
      <c r="Q28" s="16">
        <v>2</v>
      </c>
      <c r="R28" s="16"/>
      <c r="S28" s="13"/>
      <c r="T28" s="16"/>
      <c r="U28" s="16">
        <v>1</v>
      </c>
      <c r="V28" s="16"/>
      <c r="W28" s="13">
        <v>1</v>
      </c>
      <c r="X28" s="13"/>
      <c r="Y28" s="16"/>
      <c r="Z28" s="13">
        <v>3</v>
      </c>
      <c r="AA28" s="16"/>
      <c r="AB28" s="16">
        <v>4</v>
      </c>
      <c r="AC28" s="16">
        <v>20</v>
      </c>
      <c r="AD28" s="17">
        <v>4</v>
      </c>
      <c r="AE28" s="17"/>
      <c r="AF28" s="19"/>
      <c r="AG28" s="17"/>
      <c r="AH28" s="17"/>
      <c r="AI28" s="19"/>
      <c r="AJ28" s="21"/>
      <c r="AK28" s="21"/>
      <c r="AL28" s="21"/>
      <c r="AM28" s="21"/>
      <c r="AN28" s="21"/>
      <c r="AO28" s="21"/>
      <c r="AP28" s="21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13"/>
      <c r="F29" s="13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17"/>
      <c r="AE29" s="17"/>
      <c r="AF29" s="19"/>
      <c r="AG29" s="17"/>
      <c r="AH29" s="17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13"/>
      <c r="F30" s="13"/>
      <c r="G30" s="13"/>
      <c r="H30" s="13"/>
      <c r="I30" s="13"/>
      <c r="J30" s="13">
        <v>1</v>
      </c>
      <c r="K30" s="13">
        <v>1</v>
      </c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>
        <v>1</v>
      </c>
      <c r="AD30" s="17"/>
      <c r="AE30" s="17"/>
      <c r="AF30" s="19"/>
      <c r="AG30" s="17"/>
      <c r="AH30" s="17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11">
        <f>SUM(E32:E42)</f>
        <v>46</v>
      </c>
      <c r="F31" s="11">
        <f t="shared" ref="F31:AP31" si="2">SUM(F32:F42)</f>
        <v>5</v>
      </c>
      <c r="G31" s="11">
        <f t="shared" si="2"/>
        <v>41</v>
      </c>
      <c r="H31" s="11">
        <f t="shared" si="2"/>
        <v>0</v>
      </c>
      <c r="I31" s="11">
        <f t="shared" si="2"/>
        <v>0</v>
      </c>
      <c r="J31" s="11">
        <f t="shared" si="2"/>
        <v>8</v>
      </c>
      <c r="K31" s="11">
        <f t="shared" si="2"/>
        <v>6</v>
      </c>
      <c r="L31" s="11">
        <f t="shared" si="2"/>
        <v>2</v>
      </c>
      <c r="M31" s="11">
        <f t="shared" si="2"/>
        <v>0</v>
      </c>
      <c r="N31" s="11">
        <f t="shared" si="2"/>
        <v>0</v>
      </c>
      <c r="O31" s="11">
        <f t="shared" si="2"/>
        <v>0</v>
      </c>
      <c r="P31" s="11">
        <f t="shared" si="2"/>
        <v>18</v>
      </c>
      <c r="Q31" s="11">
        <f t="shared" si="2"/>
        <v>8</v>
      </c>
      <c r="R31" s="11">
        <f t="shared" si="2"/>
        <v>0</v>
      </c>
      <c r="S31" s="11">
        <f t="shared" si="2"/>
        <v>9</v>
      </c>
      <c r="T31" s="11">
        <f t="shared" si="2"/>
        <v>0</v>
      </c>
      <c r="U31" s="11">
        <f t="shared" si="2"/>
        <v>1</v>
      </c>
      <c r="V31" s="11">
        <f t="shared" si="2"/>
        <v>0</v>
      </c>
      <c r="W31" s="11">
        <f t="shared" si="2"/>
        <v>1</v>
      </c>
      <c r="X31" s="11">
        <f t="shared" si="2"/>
        <v>0</v>
      </c>
      <c r="Y31" s="11">
        <f t="shared" si="2"/>
        <v>0</v>
      </c>
      <c r="Z31" s="11">
        <f t="shared" si="2"/>
        <v>18</v>
      </c>
      <c r="AA31" s="11">
        <f t="shared" si="2"/>
        <v>0</v>
      </c>
      <c r="AB31" s="11">
        <f t="shared" si="2"/>
        <v>4</v>
      </c>
      <c r="AC31" s="11">
        <f t="shared" si="2"/>
        <v>34</v>
      </c>
      <c r="AD31" s="11">
        <f t="shared" si="2"/>
        <v>4</v>
      </c>
      <c r="AE31" s="11">
        <f t="shared" si="2"/>
        <v>1</v>
      </c>
      <c r="AF31" s="11">
        <f t="shared" si="2"/>
        <v>0</v>
      </c>
      <c r="AG31" s="11">
        <f t="shared" si="2"/>
        <v>1</v>
      </c>
      <c r="AH31" s="11">
        <f t="shared" si="2"/>
        <v>0</v>
      </c>
      <c r="AI31" s="11">
        <f t="shared" si="2"/>
        <v>1</v>
      </c>
      <c r="AJ31" s="11">
        <f t="shared" si="2"/>
        <v>0</v>
      </c>
      <c r="AK31" s="11">
        <f t="shared" si="2"/>
        <v>1</v>
      </c>
      <c r="AL31" s="11">
        <f t="shared" si="2"/>
        <v>0</v>
      </c>
      <c r="AM31" s="11">
        <f t="shared" si="2"/>
        <v>0</v>
      </c>
      <c r="AN31" s="11">
        <f t="shared" si="2"/>
        <v>0</v>
      </c>
      <c r="AO31" s="11">
        <f t="shared" si="2"/>
        <v>0</v>
      </c>
      <c r="AP31" s="11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13">
        <v>6</v>
      </c>
      <c r="F32" s="29"/>
      <c r="G32" s="13">
        <v>6</v>
      </c>
      <c r="H32" s="13"/>
      <c r="I32" s="13"/>
      <c r="J32" s="13">
        <v>1</v>
      </c>
      <c r="K32" s="13"/>
      <c r="L32" s="13">
        <v>1</v>
      </c>
      <c r="M32" s="13"/>
      <c r="N32" s="13"/>
      <c r="O32" s="13"/>
      <c r="P32" s="13">
        <v>4</v>
      </c>
      <c r="Q32" s="13"/>
      <c r="R32" s="16"/>
      <c r="S32" s="13">
        <v>4</v>
      </c>
      <c r="T32" s="13"/>
      <c r="U32" s="13"/>
      <c r="V32" s="13"/>
      <c r="W32" s="13"/>
      <c r="X32" s="13"/>
      <c r="Y32" s="13"/>
      <c r="Z32" s="13">
        <v>4</v>
      </c>
      <c r="AA32" s="13"/>
      <c r="AB32" s="13"/>
      <c r="AC32" s="13">
        <v>2</v>
      </c>
      <c r="AD32" s="17"/>
      <c r="AE32" s="17">
        <v>1</v>
      </c>
      <c r="AF32" s="19"/>
      <c r="AG32" s="17">
        <v>1</v>
      </c>
      <c r="AH32" s="17"/>
      <c r="AI32" s="19">
        <v>1</v>
      </c>
      <c r="AJ32" s="21"/>
      <c r="AK32" s="21">
        <v>1</v>
      </c>
      <c r="AL32" s="21"/>
      <c r="AM32" s="21"/>
      <c r="AN32" s="21"/>
      <c r="AO32" s="21"/>
      <c r="AP32" s="21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16">
        <v>1</v>
      </c>
      <c r="F33" s="29">
        <v>1</v>
      </c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>
        <v>1</v>
      </c>
      <c r="AC33" s="16">
        <v>1</v>
      </c>
      <c r="AD33" s="17">
        <v>1</v>
      </c>
      <c r="AE33" s="17"/>
      <c r="AF33" s="19"/>
      <c r="AG33" s="17"/>
      <c r="AH33" s="17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16">
        <v>8</v>
      </c>
      <c r="F34" s="29"/>
      <c r="G34" s="13">
        <v>8</v>
      </c>
      <c r="H34" s="13"/>
      <c r="I34" s="13"/>
      <c r="J34" s="13">
        <v>2</v>
      </c>
      <c r="K34" s="13">
        <v>1</v>
      </c>
      <c r="L34" s="13">
        <v>1</v>
      </c>
      <c r="M34" s="13"/>
      <c r="N34" s="13"/>
      <c r="O34" s="16"/>
      <c r="P34" s="16">
        <v>3</v>
      </c>
      <c r="Q34" s="16"/>
      <c r="R34" s="16"/>
      <c r="S34" s="13">
        <v>2</v>
      </c>
      <c r="T34" s="16"/>
      <c r="U34" s="16">
        <v>1</v>
      </c>
      <c r="V34" s="16"/>
      <c r="W34" s="13">
        <v>1</v>
      </c>
      <c r="X34" s="13"/>
      <c r="Y34" s="16"/>
      <c r="Z34" s="13">
        <v>3</v>
      </c>
      <c r="AA34" s="16"/>
      <c r="AB34" s="16"/>
      <c r="AC34" s="16">
        <v>6</v>
      </c>
      <c r="AD34" s="17"/>
      <c r="AE34" s="17"/>
      <c r="AF34" s="19"/>
      <c r="AG34" s="17"/>
      <c r="AH34" s="17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16">
        <v>1</v>
      </c>
      <c r="F35" s="29"/>
      <c r="G35" s="13">
        <v>1</v>
      </c>
      <c r="H35" s="13"/>
      <c r="I35" s="13"/>
      <c r="J35" s="13"/>
      <c r="K35" s="13"/>
      <c r="L35" s="13"/>
      <c r="M35" s="13"/>
      <c r="N35" s="13"/>
      <c r="O35" s="16"/>
      <c r="P35" s="16">
        <v>1</v>
      </c>
      <c r="Q35" s="16"/>
      <c r="R35" s="16"/>
      <c r="S35" s="13">
        <v>1</v>
      </c>
      <c r="T35" s="16"/>
      <c r="U35" s="16"/>
      <c r="V35" s="16"/>
      <c r="W35" s="13"/>
      <c r="X35" s="13"/>
      <c r="Y35" s="16"/>
      <c r="Z35" s="13">
        <v>1</v>
      </c>
      <c r="AA35" s="16"/>
      <c r="AB35" s="16"/>
      <c r="AC35" s="16"/>
      <c r="AD35" s="17"/>
      <c r="AE35" s="17"/>
      <c r="AF35" s="19"/>
      <c r="AG35" s="17"/>
      <c r="AH35" s="17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16"/>
      <c r="F36" s="29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17"/>
      <c r="AE36" s="17"/>
      <c r="AF36" s="19"/>
      <c r="AG36" s="17"/>
      <c r="AH36" s="17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16">
        <v>10</v>
      </c>
      <c r="F37" s="29">
        <v>2</v>
      </c>
      <c r="G37" s="13">
        <v>8</v>
      </c>
      <c r="H37" s="13"/>
      <c r="I37" s="13"/>
      <c r="J37" s="13">
        <v>1</v>
      </c>
      <c r="K37" s="13">
        <v>1</v>
      </c>
      <c r="L37" s="13"/>
      <c r="M37" s="13"/>
      <c r="N37" s="13"/>
      <c r="O37" s="16"/>
      <c r="P37" s="16">
        <v>5</v>
      </c>
      <c r="Q37" s="16">
        <v>4</v>
      </c>
      <c r="R37" s="16"/>
      <c r="S37" s="13">
        <v>1</v>
      </c>
      <c r="T37" s="16"/>
      <c r="U37" s="16"/>
      <c r="V37" s="16"/>
      <c r="W37" s="13"/>
      <c r="X37" s="13"/>
      <c r="Y37" s="16"/>
      <c r="Z37" s="13">
        <v>5</v>
      </c>
      <c r="AA37" s="16"/>
      <c r="AB37" s="16"/>
      <c r="AC37" s="16">
        <v>6</v>
      </c>
      <c r="AD37" s="17"/>
      <c r="AE37" s="17"/>
      <c r="AF37" s="19"/>
      <c r="AG37" s="17"/>
      <c r="AH37" s="17"/>
      <c r="AI37" s="19"/>
      <c r="AJ37" s="21"/>
      <c r="AK37" s="21"/>
      <c r="AL37" s="21"/>
      <c r="AM37" s="21"/>
      <c r="AN37" s="21"/>
      <c r="AO37" s="21"/>
      <c r="AP37" s="21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16">
        <v>1</v>
      </c>
      <c r="F38" s="29"/>
      <c r="G38" s="13">
        <v>1</v>
      </c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>
        <v>1</v>
      </c>
      <c r="AD38" s="17"/>
      <c r="AE38" s="17"/>
      <c r="AF38" s="19"/>
      <c r="AG38" s="17"/>
      <c r="AH38" s="17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16"/>
      <c r="F39" s="29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17"/>
      <c r="AE39" s="17"/>
      <c r="AF39" s="19"/>
      <c r="AG39" s="17"/>
      <c r="AH39" s="17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16"/>
      <c r="F40" s="29"/>
      <c r="G40" s="13"/>
      <c r="H40" s="13"/>
      <c r="I40" s="13"/>
      <c r="J40" s="13">
        <v>2</v>
      </c>
      <c r="K40" s="13">
        <v>2</v>
      </c>
      <c r="L40" s="13"/>
      <c r="M40" s="13"/>
      <c r="N40" s="13"/>
      <c r="O40" s="16" t="s">
        <v>86</v>
      </c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6">
        <v>2</v>
      </c>
      <c r="AD40" s="17"/>
      <c r="AE40" s="17"/>
      <c r="AF40" s="19"/>
      <c r="AG40" s="17"/>
      <c r="AH40" s="17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16">
        <v>3</v>
      </c>
      <c r="F41" s="29">
        <v>2</v>
      </c>
      <c r="G41" s="13">
        <v>1</v>
      </c>
      <c r="H41" s="13"/>
      <c r="I41" s="13"/>
      <c r="J41" s="13">
        <v>1</v>
      </c>
      <c r="K41" s="13">
        <v>1</v>
      </c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>
        <v>3</v>
      </c>
      <c r="AC41" s="16">
        <v>4</v>
      </c>
      <c r="AD41" s="17">
        <v>3</v>
      </c>
      <c r="AE41" s="17"/>
      <c r="AF41" s="19"/>
      <c r="AG41" s="17"/>
      <c r="AH41" s="17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16">
        <v>16</v>
      </c>
      <c r="F42" s="29"/>
      <c r="G42" s="13">
        <v>16</v>
      </c>
      <c r="H42" s="13"/>
      <c r="I42" s="13"/>
      <c r="J42" s="13">
        <v>1</v>
      </c>
      <c r="K42" s="13">
        <v>1</v>
      </c>
      <c r="L42" s="13"/>
      <c r="M42" s="13"/>
      <c r="N42" s="13"/>
      <c r="O42" s="16"/>
      <c r="P42" s="16">
        <v>5</v>
      </c>
      <c r="Q42" s="16">
        <v>4</v>
      </c>
      <c r="R42" s="16"/>
      <c r="S42" s="13">
        <v>1</v>
      </c>
      <c r="T42" s="16"/>
      <c r="U42" s="16"/>
      <c r="V42" s="16"/>
      <c r="W42" s="13"/>
      <c r="X42" s="13"/>
      <c r="Y42" s="16"/>
      <c r="Z42" s="13">
        <v>5</v>
      </c>
      <c r="AA42" s="13"/>
      <c r="AB42" s="16"/>
      <c r="AC42" s="16">
        <v>12</v>
      </c>
      <c r="AD42" s="17"/>
      <c r="AE42" s="17"/>
      <c r="AF42" s="19"/>
      <c r="AG42" s="17"/>
      <c r="AH42" s="17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11">
        <f>SUM(E44:E50)</f>
        <v>15</v>
      </c>
      <c r="F43" s="11">
        <f t="shared" ref="F43:AP43" si="3">SUM(F44:F50)</f>
        <v>0</v>
      </c>
      <c r="G43" s="11">
        <f t="shared" si="3"/>
        <v>15</v>
      </c>
      <c r="H43" s="11">
        <f t="shared" si="3"/>
        <v>0</v>
      </c>
      <c r="I43" s="11">
        <f t="shared" si="3"/>
        <v>0</v>
      </c>
      <c r="J43" s="11">
        <f t="shared" si="3"/>
        <v>2</v>
      </c>
      <c r="K43" s="11">
        <f t="shared" si="3"/>
        <v>2</v>
      </c>
      <c r="L43" s="11">
        <f t="shared" si="3"/>
        <v>0</v>
      </c>
      <c r="M43" s="11">
        <f t="shared" si="3"/>
        <v>0</v>
      </c>
      <c r="N43" s="11">
        <f t="shared" si="3"/>
        <v>0</v>
      </c>
      <c r="O43" s="11">
        <f t="shared" si="3"/>
        <v>0</v>
      </c>
      <c r="P43" s="11">
        <f t="shared" si="3"/>
        <v>5</v>
      </c>
      <c r="Q43" s="11">
        <f t="shared" si="3"/>
        <v>3</v>
      </c>
      <c r="R43" s="11">
        <f t="shared" si="3"/>
        <v>0</v>
      </c>
      <c r="S43" s="11">
        <f t="shared" si="3"/>
        <v>1</v>
      </c>
      <c r="T43" s="11">
        <f t="shared" si="3"/>
        <v>0</v>
      </c>
      <c r="U43" s="11">
        <f t="shared" si="3"/>
        <v>1</v>
      </c>
      <c r="V43" s="11">
        <f t="shared" si="3"/>
        <v>0</v>
      </c>
      <c r="W43" s="11">
        <f t="shared" si="3"/>
        <v>0</v>
      </c>
      <c r="X43" s="11">
        <f t="shared" si="3"/>
        <v>1</v>
      </c>
      <c r="Y43" s="11">
        <f t="shared" si="3"/>
        <v>0</v>
      </c>
      <c r="Z43" s="11">
        <f t="shared" si="3"/>
        <v>5</v>
      </c>
      <c r="AA43" s="11">
        <f t="shared" si="3"/>
        <v>0</v>
      </c>
      <c r="AB43" s="11">
        <f t="shared" si="3"/>
        <v>0</v>
      </c>
      <c r="AC43" s="11">
        <f t="shared" si="3"/>
        <v>12</v>
      </c>
      <c r="AD43" s="11">
        <f t="shared" si="3"/>
        <v>0</v>
      </c>
      <c r="AE43" s="11">
        <f t="shared" si="3"/>
        <v>0</v>
      </c>
      <c r="AF43" s="11">
        <f t="shared" si="3"/>
        <v>0</v>
      </c>
      <c r="AG43" s="11">
        <f t="shared" si="3"/>
        <v>0</v>
      </c>
      <c r="AH43" s="11">
        <f t="shared" si="3"/>
        <v>0</v>
      </c>
      <c r="AI43" s="11">
        <f t="shared" si="3"/>
        <v>0</v>
      </c>
      <c r="AJ43" s="11">
        <f t="shared" si="3"/>
        <v>0</v>
      </c>
      <c r="AK43" s="11">
        <f t="shared" si="3"/>
        <v>0</v>
      </c>
      <c r="AL43" s="11">
        <f t="shared" si="3"/>
        <v>0</v>
      </c>
      <c r="AM43" s="11">
        <f t="shared" si="3"/>
        <v>0</v>
      </c>
      <c r="AN43" s="11">
        <f t="shared" si="3"/>
        <v>0</v>
      </c>
      <c r="AO43" s="11">
        <f t="shared" si="3"/>
        <v>0</v>
      </c>
      <c r="AP43" s="11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16"/>
      <c r="F44" s="13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17"/>
      <c r="AE44" s="17"/>
      <c r="AF44" s="19"/>
      <c r="AG44" s="17"/>
      <c r="AH44" s="17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16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17"/>
      <c r="AE45" s="17"/>
      <c r="AF45" s="19"/>
      <c r="AG45" s="17"/>
      <c r="AH45" s="17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16">
        <v>1</v>
      </c>
      <c r="F46" s="13"/>
      <c r="G46" s="16">
        <v>1</v>
      </c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>
        <v>1</v>
      </c>
      <c r="AD46" s="17"/>
      <c r="AE46" s="17"/>
      <c r="AF46" s="19"/>
      <c r="AG46" s="17"/>
      <c r="AH46" s="17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16"/>
      <c r="F47" s="13"/>
      <c r="G47" s="16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17"/>
      <c r="AE47" s="17"/>
      <c r="AF47" s="19"/>
      <c r="AG47" s="17"/>
      <c r="AH47" s="17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16">
        <v>1</v>
      </c>
      <c r="F48" s="13"/>
      <c r="G48" s="16">
        <v>1</v>
      </c>
      <c r="H48" s="13"/>
      <c r="I48" s="13"/>
      <c r="J48" s="13"/>
      <c r="K48" s="13"/>
      <c r="L48" s="13"/>
      <c r="M48" s="13"/>
      <c r="N48" s="13"/>
      <c r="O48" s="16"/>
      <c r="P48" s="16">
        <v>1</v>
      </c>
      <c r="Q48" s="16">
        <v>1</v>
      </c>
      <c r="R48" s="16"/>
      <c r="S48" s="13"/>
      <c r="T48" s="16"/>
      <c r="U48" s="16"/>
      <c r="V48" s="16"/>
      <c r="W48" s="13"/>
      <c r="X48" s="13"/>
      <c r="Y48" s="16"/>
      <c r="Z48" s="13">
        <v>1</v>
      </c>
      <c r="AA48" s="16"/>
      <c r="AB48" s="16"/>
      <c r="AC48" s="16"/>
      <c r="AD48" s="17"/>
      <c r="AE48" s="17"/>
      <c r="AF48" s="19"/>
      <c r="AG48" s="17"/>
      <c r="AH48" s="17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16">
        <v>2</v>
      </c>
      <c r="F49" s="13"/>
      <c r="G49" s="16">
        <v>2</v>
      </c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>
        <v>2</v>
      </c>
      <c r="AD49" s="17"/>
      <c r="AE49" s="17"/>
      <c r="AF49" s="19"/>
      <c r="AG49" s="17"/>
      <c r="AH49" s="17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16">
        <v>11</v>
      </c>
      <c r="F50" s="13"/>
      <c r="G50" s="16">
        <v>11</v>
      </c>
      <c r="H50" s="13"/>
      <c r="I50" s="13"/>
      <c r="J50" s="13">
        <v>2</v>
      </c>
      <c r="K50" s="13">
        <v>2</v>
      </c>
      <c r="L50" s="13"/>
      <c r="M50" s="13"/>
      <c r="N50" s="13"/>
      <c r="O50" s="16"/>
      <c r="P50" s="16">
        <v>4</v>
      </c>
      <c r="Q50" s="16">
        <v>2</v>
      </c>
      <c r="R50" s="16"/>
      <c r="S50" s="13">
        <v>1</v>
      </c>
      <c r="T50" s="16"/>
      <c r="U50" s="16">
        <v>1</v>
      </c>
      <c r="V50" s="16"/>
      <c r="W50" s="13"/>
      <c r="X50" s="13">
        <v>1</v>
      </c>
      <c r="Y50" s="16"/>
      <c r="Z50" s="13">
        <v>4</v>
      </c>
      <c r="AA50" s="16"/>
      <c r="AB50" s="16"/>
      <c r="AC50" s="16">
        <v>9</v>
      </c>
      <c r="AD50" s="17"/>
      <c r="AE50" s="17"/>
      <c r="AF50" s="19"/>
      <c r="AG50" s="17"/>
      <c r="AH50" s="17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11">
        <f>SUM(E52:E64)</f>
        <v>27</v>
      </c>
      <c r="F51" s="11">
        <f t="shared" ref="F51:AP51" si="4">SUM(F52:F64)</f>
        <v>2</v>
      </c>
      <c r="G51" s="11">
        <f t="shared" si="4"/>
        <v>24</v>
      </c>
      <c r="H51" s="11">
        <f t="shared" si="4"/>
        <v>1</v>
      </c>
      <c r="I51" s="11">
        <f t="shared" si="4"/>
        <v>0</v>
      </c>
      <c r="J51" s="11">
        <f t="shared" si="4"/>
        <v>18</v>
      </c>
      <c r="K51" s="11">
        <f t="shared" si="4"/>
        <v>15</v>
      </c>
      <c r="L51" s="11">
        <f t="shared" si="4"/>
        <v>2</v>
      </c>
      <c r="M51" s="11">
        <f t="shared" si="4"/>
        <v>0</v>
      </c>
      <c r="N51" s="11">
        <f t="shared" si="4"/>
        <v>1</v>
      </c>
      <c r="O51" s="11">
        <f t="shared" si="4"/>
        <v>1</v>
      </c>
      <c r="P51" s="11">
        <f t="shared" si="4"/>
        <v>10</v>
      </c>
      <c r="Q51" s="11">
        <f t="shared" si="4"/>
        <v>6</v>
      </c>
      <c r="R51" s="11">
        <f t="shared" si="4"/>
        <v>4</v>
      </c>
      <c r="S51" s="11">
        <f t="shared" si="4"/>
        <v>0</v>
      </c>
      <c r="T51" s="11">
        <f t="shared" si="4"/>
        <v>0</v>
      </c>
      <c r="U51" s="11">
        <f t="shared" si="4"/>
        <v>0</v>
      </c>
      <c r="V51" s="11">
        <f t="shared" si="4"/>
        <v>0</v>
      </c>
      <c r="W51" s="11">
        <f t="shared" si="4"/>
        <v>0</v>
      </c>
      <c r="X51" s="11">
        <f t="shared" si="4"/>
        <v>0</v>
      </c>
      <c r="Y51" s="11">
        <f t="shared" si="4"/>
        <v>0</v>
      </c>
      <c r="Z51" s="11">
        <f t="shared" si="4"/>
        <v>10</v>
      </c>
      <c r="AA51" s="11">
        <f t="shared" si="4"/>
        <v>0</v>
      </c>
      <c r="AB51" s="11">
        <f t="shared" si="4"/>
        <v>3</v>
      </c>
      <c r="AC51" s="11">
        <f t="shared" si="4"/>
        <v>30</v>
      </c>
      <c r="AD51" s="11">
        <f t="shared" si="4"/>
        <v>3</v>
      </c>
      <c r="AE51" s="11">
        <f t="shared" si="4"/>
        <v>0</v>
      </c>
      <c r="AF51" s="11">
        <f t="shared" si="4"/>
        <v>0</v>
      </c>
      <c r="AG51" s="11">
        <f t="shared" si="4"/>
        <v>0</v>
      </c>
      <c r="AH51" s="11">
        <f t="shared" si="4"/>
        <v>0</v>
      </c>
      <c r="AI51" s="11">
        <f t="shared" si="4"/>
        <v>0</v>
      </c>
      <c r="AJ51" s="11">
        <f t="shared" si="4"/>
        <v>0</v>
      </c>
      <c r="AK51" s="11">
        <f t="shared" si="4"/>
        <v>0</v>
      </c>
      <c r="AL51" s="11">
        <f t="shared" si="4"/>
        <v>0</v>
      </c>
      <c r="AM51" s="11">
        <f t="shared" si="4"/>
        <v>0</v>
      </c>
      <c r="AN51" s="11">
        <f t="shared" si="4"/>
        <v>0</v>
      </c>
      <c r="AO51" s="11">
        <f t="shared" si="4"/>
        <v>0</v>
      </c>
      <c r="AP51" s="11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16">
        <v>3</v>
      </c>
      <c r="F52" s="29"/>
      <c r="G52" s="13">
        <v>2</v>
      </c>
      <c r="H52" s="13">
        <v>1</v>
      </c>
      <c r="I52" s="13"/>
      <c r="J52" s="13">
        <v>7</v>
      </c>
      <c r="K52" s="13">
        <v>7</v>
      </c>
      <c r="L52" s="13"/>
      <c r="M52" s="13"/>
      <c r="N52" s="13"/>
      <c r="O52" s="16"/>
      <c r="P52" s="16">
        <v>4</v>
      </c>
      <c r="Q52" s="16">
        <v>1</v>
      </c>
      <c r="R52" s="16">
        <v>3</v>
      </c>
      <c r="S52" s="13"/>
      <c r="T52" s="16"/>
      <c r="U52" s="16"/>
      <c r="V52" s="16"/>
      <c r="W52" s="13"/>
      <c r="X52" s="13"/>
      <c r="Y52" s="16"/>
      <c r="Z52" s="13">
        <v>4</v>
      </c>
      <c r="AA52" s="16"/>
      <c r="AB52" s="16"/>
      <c r="AC52" s="16">
        <v>5</v>
      </c>
      <c r="AD52" s="17"/>
      <c r="AE52" s="17"/>
      <c r="AF52" s="19"/>
      <c r="AG52" s="17"/>
      <c r="AH52" s="17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16">
        <v>3</v>
      </c>
      <c r="F53" s="29"/>
      <c r="G53" s="16">
        <v>3</v>
      </c>
      <c r="H53" s="13"/>
      <c r="I53" s="13"/>
      <c r="J53" s="13">
        <v>5</v>
      </c>
      <c r="K53" s="13">
        <v>4</v>
      </c>
      <c r="L53" s="13">
        <v>1</v>
      </c>
      <c r="M53" s="13"/>
      <c r="N53" s="13"/>
      <c r="O53" s="16"/>
      <c r="P53" s="16">
        <v>2</v>
      </c>
      <c r="Q53" s="16">
        <v>1</v>
      </c>
      <c r="R53" s="16">
        <v>1</v>
      </c>
      <c r="S53" s="13"/>
      <c r="T53" s="16"/>
      <c r="U53" s="16"/>
      <c r="V53" s="16"/>
      <c r="W53" s="13"/>
      <c r="X53" s="13"/>
      <c r="Y53" s="16"/>
      <c r="Z53" s="13">
        <v>2</v>
      </c>
      <c r="AA53" s="16"/>
      <c r="AB53" s="16"/>
      <c r="AC53" s="16">
        <v>5</v>
      </c>
      <c r="AD53" s="17"/>
      <c r="AE53" s="17"/>
      <c r="AF53" s="19"/>
      <c r="AG53" s="17"/>
      <c r="AH53" s="17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16">
        <v>1</v>
      </c>
      <c r="F54" s="29"/>
      <c r="G54" s="16">
        <v>1</v>
      </c>
      <c r="H54" s="13"/>
      <c r="I54" s="13"/>
      <c r="J54" s="13">
        <v>1</v>
      </c>
      <c r="K54" s="13"/>
      <c r="L54" s="13">
        <v>1</v>
      </c>
      <c r="M54" s="13"/>
      <c r="N54" s="13"/>
      <c r="O54" s="16"/>
      <c r="P54" s="16"/>
      <c r="Q54" s="16"/>
      <c r="R54" s="16" t="s">
        <v>86</v>
      </c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>
        <v>1</v>
      </c>
      <c r="AD54" s="17"/>
      <c r="AE54" s="17"/>
      <c r="AF54" s="19"/>
      <c r="AG54" s="17"/>
      <c r="AH54" s="17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16">
        <v>2</v>
      </c>
      <c r="F55" s="29"/>
      <c r="G55" s="16">
        <v>2</v>
      </c>
      <c r="H55" s="13"/>
      <c r="I55" s="13"/>
      <c r="J55" s="13"/>
      <c r="K55" s="13"/>
      <c r="L55" s="13"/>
      <c r="M55" s="13"/>
      <c r="N55" s="13"/>
      <c r="O55" s="16"/>
      <c r="P55" s="16">
        <v>1</v>
      </c>
      <c r="Q55" s="16">
        <v>1</v>
      </c>
      <c r="R55" s="16"/>
      <c r="S55" s="13"/>
      <c r="T55" s="16"/>
      <c r="U55" s="16"/>
      <c r="V55" s="16"/>
      <c r="W55" s="13"/>
      <c r="X55" s="13"/>
      <c r="Y55" s="16"/>
      <c r="Z55" s="13">
        <v>1</v>
      </c>
      <c r="AA55" s="16"/>
      <c r="AB55" s="16"/>
      <c r="AC55" s="16">
        <v>1</v>
      </c>
      <c r="AD55" s="17"/>
      <c r="AE55" s="17"/>
      <c r="AF55" s="19"/>
      <c r="AG55" s="17"/>
      <c r="AH55" s="17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16"/>
      <c r="F56" s="29"/>
      <c r="G56" s="13"/>
      <c r="H56" s="13"/>
      <c r="I56" s="13"/>
      <c r="J56" s="13"/>
      <c r="K56" s="13"/>
      <c r="L56" s="13"/>
      <c r="M56" s="13" t="s">
        <v>86</v>
      </c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17"/>
      <c r="AE56" s="17"/>
      <c r="AF56" s="19"/>
      <c r="AG56" s="17"/>
      <c r="AH56" s="17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16"/>
      <c r="F57" s="29"/>
      <c r="G57" s="13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17"/>
      <c r="AE57" s="17"/>
      <c r="AF57" s="19"/>
      <c r="AG57" s="17"/>
      <c r="AH57" s="17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16"/>
      <c r="F58" s="29"/>
      <c r="G58" s="13"/>
      <c r="H58" s="13"/>
      <c r="I58" s="13"/>
      <c r="J58" s="13">
        <v>1</v>
      </c>
      <c r="K58" s="13"/>
      <c r="L58" s="13"/>
      <c r="M58" s="13"/>
      <c r="N58" s="13">
        <v>1</v>
      </c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17"/>
      <c r="AE58" s="17"/>
      <c r="AF58" s="19"/>
      <c r="AG58" s="17"/>
      <c r="AH58" s="17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16">
        <v>4</v>
      </c>
      <c r="F59" s="29">
        <v>2</v>
      </c>
      <c r="G59" s="13">
        <v>2</v>
      </c>
      <c r="H59" s="13"/>
      <c r="I59" s="13"/>
      <c r="J59" s="13"/>
      <c r="K59" s="13"/>
      <c r="L59" s="13"/>
      <c r="M59" s="13"/>
      <c r="N59" s="13" t="s">
        <v>86</v>
      </c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>
        <v>2</v>
      </c>
      <c r="AC59" s="16">
        <v>4</v>
      </c>
      <c r="AD59" s="17">
        <v>2</v>
      </c>
      <c r="AE59" s="17"/>
      <c r="AF59" s="19"/>
      <c r="AG59" s="17"/>
      <c r="AH59" s="17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16">
        <v>5</v>
      </c>
      <c r="F60" s="29"/>
      <c r="G60" s="16">
        <v>5</v>
      </c>
      <c r="H60" s="13"/>
      <c r="I60" s="13"/>
      <c r="J60" s="13">
        <v>2</v>
      </c>
      <c r="K60" s="13">
        <v>2</v>
      </c>
      <c r="L60" s="13"/>
      <c r="M60" s="13"/>
      <c r="N60" s="13"/>
      <c r="O60" s="16"/>
      <c r="P60" s="16">
        <v>2</v>
      </c>
      <c r="Q60" s="16">
        <v>2</v>
      </c>
      <c r="R60" s="16"/>
      <c r="S60" s="13"/>
      <c r="T60" s="16"/>
      <c r="U60" s="16"/>
      <c r="V60" s="16"/>
      <c r="W60" s="13"/>
      <c r="X60" s="13"/>
      <c r="Y60" s="16"/>
      <c r="Z60" s="13">
        <v>2</v>
      </c>
      <c r="AA60" s="16"/>
      <c r="AB60" s="16"/>
      <c r="AC60" s="16">
        <v>5</v>
      </c>
      <c r="AD60" s="17"/>
      <c r="AE60" s="17"/>
      <c r="AF60" s="19"/>
      <c r="AG60" s="17"/>
      <c r="AH60" s="17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16">
        <v>8</v>
      </c>
      <c r="F61" s="29"/>
      <c r="G61" s="16">
        <v>8</v>
      </c>
      <c r="H61" s="13"/>
      <c r="I61" s="13"/>
      <c r="J61" s="13"/>
      <c r="K61" s="13"/>
      <c r="L61" s="13"/>
      <c r="M61" s="13"/>
      <c r="N61" s="13"/>
      <c r="O61" s="16"/>
      <c r="P61" s="16">
        <v>1</v>
      </c>
      <c r="Q61" s="16">
        <v>1</v>
      </c>
      <c r="R61" s="16"/>
      <c r="S61" s="13"/>
      <c r="T61" s="16"/>
      <c r="U61" s="16"/>
      <c r="V61" s="16"/>
      <c r="W61" s="13"/>
      <c r="X61" s="13"/>
      <c r="Y61" s="16"/>
      <c r="Z61" s="13">
        <v>1</v>
      </c>
      <c r="AA61" s="16"/>
      <c r="AB61" s="16"/>
      <c r="AC61" s="16">
        <v>7</v>
      </c>
      <c r="AD61" s="17"/>
      <c r="AE61" s="17"/>
      <c r="AF61" s="19"/>
      <c r="AG61" s="17"/>
      <c r="AH61" s="17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16">
        <v>1</v>
      </c>
      <c r="F62" s="29"/>
      <c r="G62" s="16">
        <v>1</v>
      </c>
      <c r="H62" s="13"/>
      <c r="I62" s="13"/>
      <c r="J62" s="13">
        <v>1</v>
      </c>
      <c r="K62" s="13">
        <v>1</v>
      </c>
      <c r="L62" s="13"/>
      <c r="M62" s="13"/>
      <c r="N62" s="13"/>
      <c r="O62" s="16">
        <v>1</v>
      </c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>
        <v>1</v>
      </c>
      <c r="AD62" s="17"/>
      <c r="AE62" s="17"/>
      <c r="AF62" s="19"/>
      <c r="AG62" s="17"/>
      <c r="AH62" s="17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17"/>
      <c r="AE63" s="17"/>
      <c r="AF63" s="19"/>
      <c r="AG63" s="17"/>
      <c r="AH63" s="17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13"/>
      <c r="F64" s="13"/>
      <c r="G64" s="13"/>
      <c r="H64" s="13"/>
      <c r="I64" s="13"/>
      <c r="J64" s="13">
        <v>1</v>
      </c>
      <c r="K64" s="13">
        <v>1</v>
      </c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>
        <v>1</v>
      </c>
      <c r="AC64" s="16">
        <v>1</v>
      </c>
      <c r="AD64" s="17">
        <v>1</v>
      </c>
      <c r="AE64" s="17"/>
      <c r="AF64" s="19"/>
      <c r="AG64" s="17"/>
      <c r="AH64" s="17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11">
        <f>SUM(E66:E71)</f>
        <v>0</v>
      </c>
      <c r="F65" s="11">
        <f t="shared" ref="F65:AP65" si="5">SUM(F66:F71)</f>
        <v>0</v>
      </c>
      <c r="G65" s="11">
        <f t="shared" si="5"/>
        <v>0</v>
      </c>
      <c r="H65" s="11">
        <f t="shared" si="5"/>
        <v>0</v>
      </c>
      <c r="I65" s="11">
        <f t="shared" si="5"/>
        <v>0</v>
      </c>
      <c r="J65" s="11">
        <f t="shared" si="5"/>
        <v>1</v>
      </c>
      <c r="K65" s="11">
        <f t="shared" si="5"/>
        <v>0</v>
      </c>
      <c r="L65" s="11">
        <f t="shared" si="5"/>
        <v>0</v>
      </c>
      <c r="M65" s="11">
        <f t="shared" si="5"/>
        <v>0</v>
      </c>
      <c r="N65" s="11">
        <f t="shared" si="5"/>
        <v>1</v>
      </c>
      <c r="O65" s="11">
        <f t="shared" si="5"/>
        <v>0</v>
      </c>
      <c r="P65" s="11">
        <f t="shared" si="5"/>
        <v>0</v>
      </c>
      <c r="Q65" s="11">
        <f t="shared" si="5"/>
        <v>0</v>
      </c>
      <c r="R65" s="11">
        <f t="shared" si="5"/>
        <v>0</v>
      </c>
      <c r="S65" s="11">
        <f t="shared" si="5"/>
        <v>0</v>
      </c>
      <c r="T65" s="11">
        <f t="shared" si="5"/>
        <v>0</v>
      </c>
      <c r="U65" s="11">
        <f t="shared" si="5"/>
        <v>0</v>
      </c>
      <c r="V65" s="11">
        <f t="shared" si="5"/>
        <v>0</v>
      </c>
      <c r="W65" s="11">
        <f t="shared" si="5"/>
        <v>0</v>
      </c>
      <c r="X65" s="11">
        <f t="shared" si="5"/>
        <v>0</v>
      </c>
      <c r="Y65" s="11">
        <f t="shared" si="5"/>
        <v>0</v>
      </c>
      <c r="Z65" s="11">
        <f t="shared" si="5"/>
        <v>0</v>
      </c>
      <c r="AA65" s="11">
        <f t="shared" si="5"/>
        <v>0</v>
      </c>
      <c r="AB65" s="11">
        <f t="shared" si="5"/>
        <v>0</v>
      </c>
      <c r="AC65" s="11">
        <f t="shared" si="5"/>
        <v>0</v>
      </c>
      <c r="AD65" s="11">
        <f t="shared" si="5"/>
        <v>0</v>
      </c>
      <c r="AE65" s="11">
        <f t="shared" si="5"/>
        <v>0</v>
      </c>
      <c r="AF65" s="11">
        <f t="shared" si="5"/>
        <v>0</v>
      </c>
      <c r="AG65" s="11">
        <f t="shared" si="5"/>
        <v>0</v>
      </c>
      <c r="AH65" s="11">
        <f t="shared" si="5"/>
        <v>0</v>
      </c>
      <c r="AI65" s="11">
        <f t="shared" si="5"/>
        <v>0</v>
      </c>
      <c r="AJ65" s="11">
        <f t="shared" si="5"/>
        <v>0</v>
      </c>
      <c r="AK65" s="11">
        <f t="shared" si="5"/>
        <v>0</v>
      </c>
      <c r="AL65" s="11">
        <f t="shared" si="5"/>
        <v>0</v>
      </c>
      <c r="AM65" s="11">
        <f t="shared" si="5"/>
        <v>0</v>
      </c>
      <c r="AN65" s="11">
        <f t="shared" si="5"/>
        <v>0</v>
      </c>
      <c r="AO65" s="11">
        <f t="shared" si="5"/>
        <v>0</v>
      </c>
      <c r="AP65" s="11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17"/>
      <c r="AE66" s="17"/>
      <c r="AF66" s="19"/>
      <c r="AG66" s="17"/>
      <c r="AH66" s="17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17"/>
      <c r="AE67" s="17"/>
      <c r="AF67" s="19"/>
      <c r="AG67" s="17"/>
      <c r="AH67" s="17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17"/>
      <c r="AE68" s="17"/>
      <c r="AF68" s="19"/>
      <c r="AG68" s="17"/>
      <c r="AH68" s="17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17"/>
      <c r="AE69" s="17"/>
      <c r="AF69" s="19"/>
      <c r="AG69" s="17"/>
      <c r="AH69" s="17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13"/>
      <c r="F70" s="13"/>
      <c r="G70" s="13"/>
      <c r="H70" s="13"/>
      <c r="I70" s="13"/>
      <c r="J70" s="13">
        <v>1</v>
      </c>
      <c r="K70" s="13"/>
      <c r="L70" s="13"/>
      <c r="M70" s="13"/>
      <c r="N70" s="13">
        <v>1</v>
      </c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/>
      <c r="AD70" s="17"/>
      <c r="AE70" s="17"/>
      <c r="AF70" s="19"/>
      <c r="AG70" s="17"/>
      <c r="AH70" s="17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17"/>
      <c r="AE71" s="17"/>
      <c r="AF71" s="17"/>
      <c r="AG71" s="17"/>
      <c r="AH71" s="17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11">
        <f>SUM(E73:E79)</f>
        <v>1</v>
      </c>
      <c r="F72" s="11">
        <f t="shared" ref="F72:AP72" si="6">SUM(F73:F79)</f>
        <v>0</v>
      </c>
      <c r="G72" s="11">
        <f t="shared" si="6"/>
        <v>1</v>
      </c>
      <c r="H72" s="11">
        <f t="shared" si="6"/>
        <v>0</v>
      </c>
      <c r="I72" s="11">
        <f t="shared" si="6"/>
        <v>0</v>
      </c>
      <c r="J72" s="11">
        <f t="shared" si="6"/>
        <v>3</v>
      </c>
      <c r="K72" s="11">
        <f t="shared" si="6"/>
        <v>3</v>
      </c>
      <c r="L72" s="11">
        <f t="shared" si="6"/>
        <v>0</v>
      </c>
      <c r="M72" s="11">
        <f t="shared" si="6"/>
        <v>0</v>
      </c>
      <c r="N72" s="11">
        <f t="shared" si="6"/>
        <v>0</v>
      </c>
      <c r="O72" s="11">
        <f t="shared" si="6"/>
        <v>0</v>
      </c>
      <c r="P72" s="11">
        <f t="shared" si="6"/>
        <v>2</v>
      </c>
      <c r="Q72" s="11">
        <f t="shared" si="6"/>
        <v>1</v>
      </c>
      <c r="R72" s="11">
        <f t="shared" si="6"/>
        <v>0</v>
      </c>
      <c r="S72" s="11">
        <f t="shared" si="6"/>
        <v>1</v>
      </c>
      <c r="T72" s="11">
        <f t="shared" si="6"/>
        <v>0</v>
      </c>
      <c r="U72" s="11">
        <f t="shared" si="6"/>
        <v>0</v>
      </c>
      <c r="V72" s="11">
        <f t="shared" si="6"/>
        <v>0</v>
      </c>
      <c r="W72" s="11">
        <f t="shared" si="6"/>
        <v>0</v>
      </c>
      <c r="X72" s="11">
        <f t="shared" si="6"/>
        <v>0</v>
      </c>
      <c r="Y72" s="11">
        <f t="shared" si="6"/>
        <v>0</v>
      </c>
      <c r="Z72" s="11">
        <f t="shared" si="6"/>
        <v>2</v>
      </c>
      <c r="AA72" s="11">
        <f t="shared" si="6"/>
        <v>0</v>
      </c>
      <c r="AB72" s="11">
        <f t="shared" si="6"/>
        <v>1</v>
      </c>
      <c r="AC72" s="11">
        <f t="shared" si="6"/>
        <v>2</v>
      </c>
      <c r="AD72" s="11">
        <f t="shared" si="6"/>
        <v>1</v>
      </c>
      <c r="AE72" s="11">
        <f t="shared" si="6"/>
        <v>1</v>
      </c>
      <c r="AF72" s="11">
        <f t="shared" si="6"/>
        <v>1</v>
      </c>
      <c r="AG72" s="11">
        <f t="shared" si="6"/>
        <v>2</v>
      </c>
      <c r="AH72" s="11">
        <f t="shared" si="6"/>
        <v>1</v>
      </c>
      <c r="AI72" s="11">
        <f t="shared" si="6"/>
        <v>1</v>
      </c>
      <c r="AJ72" s="11">
        <f t="shared" si="6"/>
        <v>0</v>
      </c>
      <c r="AK72" s="11">
        <f t="shared" si="6"/>
        <v>2</v>
      </c>
      <c r="AL72" s="11">
        <f t="shared" si="6"/>
        <v>0</v>
      </c>
      <c r="AM72" s="11">
        <f t="shared" si="6"/>
        <v>0</v>
      </c>
      <c r="AN72" s="11">
        <f t="shared" si="6"/>
        <v>0</v>
      </c>
      <c r="AO72" s="11">
        <f t="shared" si="6"/>
        <v>0</v>
      </c>
      <c r="AP72" s="11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17"/>
      <c r="AE73" s="17"/>
      <c r="AF73" s="19"/>
      <c r="AG73" s="17"/>
      <c r="AH73" s="17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13"/>
      <c r="F74" s="13"/>
      <c r="G74" s="13"/>
      <c r="H74" s="13"/>
      <c r="I74" s="13"/>
      <c r="J74" s="13">
        <v>1</v>
      </c>
      <c r="K74" s="13">
        <v>1</v>
      </c>
      <c r="L74" s="13"/>
      <c r="M74" s="13"/>
      <c r="N74" s="13"/>
      <c r="O74" s="16"/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>
        <v>1</v>
      </c>
      <c r="AC74" s="16">
        <v>1</v>
      </c>
      <c r="AD74" s="17">
        <v>1</v>
      </c>
      <c r="AE74" s="17"/>
      <c r="AF74" s="19"/>
      <c r="AG74" s="17"/>
      <c r="AH74" s="17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17"/>
      <c r="AE75" s="17"/>
      <c r="AF75" s="19"/>
      <c r="AG75" s="17"/>
      <c r="AH75" s="17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13">
        <v>1</v>
      </c>
      <c r="F76" s="13"/>
      <c r="G76" s="13">
        <v>1</v>
      </c>
      <c r="H76" s="13"/>
      <c r="I76" s="13"/>
      <c r="J76" s="13"/>
      <c r="K76" s="13"/>
      <c r="L76" s="13"/>
      <c r="M76" s="13"/>
      <c r="N76" s="13"/>
      <c r="O76" s="16"/>
      <c r="P76" s="16">
        <v>1</v>
      </c>
      <c r="Q76" s="16"/>
      <c r="R76" s="16"/>
      <c r="S76" s="13">
        <v>1</v>
      </c>
      <c r="T76" s="16"/>
      <c r="U76" s="16"/>
      <c r="V76" s="16"/>
      <c r="W76" s="13"/>
      <c r="X76" s="13"/>
      <c r="Y76" s="16"/>
      <c r="Z76" s="16">
        <v>1</v>
      </c>
      <c r="AA76" s="16"/>
      <c r="AB76" s="16"/>
      <c r="AC76" s="16"/>
      <c r="AD76" s="17"/>
      <c r="AE76" s="17"/>
      <c r="AF76" s="19"/>
      <c r="AG76" s="17"/>
      <c r="AH76" s="17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6"/>
      <c r="P77" s="16"/>
      <c r="Q77" s="16"/>
      <c r="R77" s="16"/>
      <c r="S77" s="13"/>
      <c r="T77" s="16"/>
      <c r="U77" s="16"/>
      <c r="V77" s="16"/>
      <c r="W77" s="13"/>
      <c r="X77" s="13"/>
      <c r="Y77" s="16"/>
      <c r="Z77" s="16"/>
      <c r="AA77" s="16"/>
      <c r="AB77" s="16"/>
      <c r="AC77" s="16"/>
      <c r="AD77" s="17"/>
      <c r="AE77" s="17"/>
      <c r="AF77" s="19"/>
      <c r="AG77" s="17"/>
      <c r="AH77" s="17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13"/>
      <c r="F78" s="13"/>
      <c r="G78" s="13"/>
      <c r="H78" s="13"/>
      <c r="I78" s="13"/>
      <c r="J78" s="13">
        <v>2</v>
      </c>
      <c r="K78" s="13">
        <v>2</v>
      </c>
      <c r="L78" s="13"/>
      <c r="M78" s="13"/>
      <c r="N78" s="13"/>
      <c r="O78" s="16"/>
      <c r="P78" s="16">
        <v>1</v>
      </c>
      <c r="Q78" s="16">
        <v>1</v>
      </c>
      <c r="R78" s="16"/>
      <c r="S78" s="13"/>
      <c r="T78" s="16"/>
      <c r="U78" s="16"/>
      <c r="V78" s="16"/>
      <c r="W78" s="13"/>
      <c r="X78" s="13"/>
      <c r="Y78" s="16"/>
      <c r="Z78" s="16">
        <v>1</v>
      </c>
      <c r="AA78" s="16"/>
      <c r="AB78" s="16"/>
      <c r="AC78" s="16">
        <v>1</v>
      </c>
      <c r="AD78" s="17"/>
      <c r="AE78" s="17">
        <v>1</v>
      </c>
      <c r="AF78" s="19">
        <v>1</v>
      </c>
      <c r="AG78" s="17">
        <v>2</v>
      </c>
      <c r="AH78" s="17">
        <v>1</v>
      </c>
      <c r="AI78" s="19">
        <v>1</v>
      </c>
      <c r="AJ78" s="21"/>
      <c r="AK78" s="21">
        <v>2</v>
      </c>
      <c r="AL78" s="21"/>
      <c r="AM78" s="21"/>
      <c r="AN78" s="21"/>
      <c r="AO78" s="21"/>
      <c r="AP78" s="21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17"/>
      <c r="AE79" s="17"/>
      <c r="AF79" s="19"/>
      <c r="AG79" s="17"/>
      <c r="AH79" s="17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11">
        <f>SUM(E81:E82)</f>
        <v>2</v>
      </c>
      <c r="F80" s="11">
        <f t="shared" ref="F80:AP80" si="7">SUM(F81:F82)</f>
        <v>0</v>
      </c>
      <c r="G80" s="11">
        <f t="shared" si="7"/>
        <v>2</v>
      </c>
      <c r="H80" s="11">
        <f t="shared" si="7"/>
        <v>0</v>
      </c>
      <c r="I80" s="11">
        <f t="shared" si="7"/>
        <v>0</v>
      </c>
      <c r="J80" s="11">
        <f t="shared" si="7"/>
        <v>0</v>
      </c>
      <c r="K80" s="11">
        <f t="shared" si="7"/>
        <v>0</v>
      </c>
      <c r="L80" s="11">
        <f t="shared" si="7"/>
        <v>0</v>
      </c>
      <c r="M80" s="11">
        <f t="shared" si="7"/>
        <v>0</v>
      </c>
      <c r="N80" s="11">
        <f t="shared" si="7"/>
        <v>0</v>
      </c>
      <c r="O80" s="11">
        <f t="shared" si="7"/>
        <v>0</v>
      </c>
      <c r="P80" s="11">
        <f t="shared" si="7"/>
        <v>1</v>
      </c>
      <c r="Q80" s="11">
        <f t="shared" si="7"/>
        <v>1</v>
      </c>
      <c r="R80" s="11">
        <f t="shared" si="7"/>
        <v>0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0</v>
      </c>
      <c r="Z80" s="11">
        <f t="shared" si="7"/>
        <v>1</v>
      </c>
      <c r="AA80" s="11">
        <f t="shared" si="7"/>
        <v>0</v>
      </c>
      <c r="AB80" s="11">
        <f t="shared" si="7"/>
        <v>0</v>
      </c>
      <c r="AC80" s="11">
        <f t="shared" si="7"/>
        <v>1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17"/>
      <c r="AE81" s="17"/>
      <c r="AF81" s="17"/>
      <c r="AG81" s="17"/>
      <c r="AH81" s="17"/>
      <c r="AI81" s="17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13">
        <v>2</v>
      </c>
      <c r="F82" s="13"/>
      <c r="G82" s="13">
        <v>2</v>
      </c>
      <c r="H82" s="13"/>
      <c r="I82" s="13"/>
      <c r="J82" s="13"/>
      <c r="K82" s="13"/>
      <c r="L82" s="13"/>
      <c r="M82" s="13"/>
      <c r="N82" s="13"/>
      <c r="O82" s="16"/>
      <c r="P82" s="16">
        <v>1</v>
      </c>
      <c r="Q82" s="16">
        <v>1</v>
      </c>
      <c r="R82" s="16"/>
      <c r="S82" s="13"/>
      <c r="T82" s="16"/>
      <c r="U82" s="16"/>
      <c r="V82" s="16"/>
      <c r="W82" s="13"/>
      <c r="X82" s="13"/>
      <c r="Y82" s="16"/>
      <c r="Z82" s="16">
        <v>1</v>
      </c>
      <c r="AA82" s="16"/>
      <c r="AB82" s="16"/>
      <c r="AC82" s="16">
        <v>1</v>
      </c>
      <c r="AD82" s="17"/>
      <c r="AE82" s="17"/>
      <c r="AF82" s="17"/>
      <c r="AG82" s="17"/>
      <c r="AH82" s="17"/>
      <c r="AI82" s="17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11">
        <f>SUM(E84:E104)</f>
        <v>12</v>
      </c>
      <c r="F83" s="11">
        <f t="shared" ref="F83:AP83" si="8">SUM(F84:F104)</f>
        <v>6</v>
      </c>
      <c r="G83" s="11">
        <f t="shared" si="8"/>
        <v>6</v>
      </c>
      <c r="H83" s="11">
        <f t="shared" si="8"/>
        <v>0</v>
      </c>
      <c r="I83" s="11">
        <f t="shared" si="8"/>
        <v>0</v>
      </c>
      <c r="J83" s="11">
        <f t="shared" si="8"/>
        <v>11</v>
      </c>
      <c r="K83" s="11">
        <f t="shared" si="8"/>
        <v>8</v>
      </c>
      <c r="L83" s="11">
        <f t="shared" si="8"/>
        <v>3</v>
      </c>
      <c r="M83" s="11">
        <f t="shared" si="8"/>
        <v>0</v>
      </c>
      <c r="N83" s="11">
        <f t="shared" si="8"/>
        <v>0</v>
      </c>
      <c r="O83" s="11">
        <f t="shared" si="8"/>
        <v>0</v>
      </c>
      <c r="P83" s="11">
        <f t="shared" si="8"/>
        <v>10</v>
      </c>
      <c r="Q83" s="11">
        <f t="shared" si="8"/>
        <v>7</v>
      </c>
      <c r="R83" s="11">
        <f t="shared" si="8"/>
        <v>0</v>
      </c>
      <c r="S83" s="11">
        <f t="shared" si="8"/>
        <v>0</v>
      </c>
      <c r="T83" s="11">
        <f t="shared" si="8"/>
        <v>0</v>
      </c>
      <c r="U83" s="11">
        <f t="shared" si="8"/>
        <v>3</v>
      </c>
      <c r="V83" s="11">
        <f t="shared" si="8"/>
        <v>2</v>
      </c>
      <c r="W83" s="11">
        <f t="shared" si="8"/>
        <v>1</v>
      </c>
      <c r="X83" s="11">
        <f t="shared" si="8"/>
        <v>0</v>
      </c>
      <c r="Y83" s="11">
        <f t="shared" si="8"/>
        <v>0</v>
      </c>
      <c r="Z83" s="11">
        <f t="shared" si="8"/>
        <v>10</v>
      </c>
      <c r="AA83" s="11">
        <f t="shared" si="8"/>
        <v>0</v>
      </c>
      <c r="AB83" s="11">
        <f t="shared" si="8"/>
        <v>6</v>
      </c>
      <c r="AC83" s="11">
        <f t="shared" si="8"/>
        <v>10</v>
      </c>
      <c r="AD83" s="11">
        <f t="shared" si="8"/>
        <v>6</v>
      </c>
      <c r="AE83" s="11">
        <f t="shared" si="8"/>
        <v>0</v>
      </c>
      <c r="AF83" s="11">
        <f t="shared" si="8"/>
        <v>1</v>
      </c>
      <c r="AG83" s="11">
        <f t="shared" si="8"/>
        <v>1</v>
      </c>
      <c r="AH83" s="11">
        <f t="shared" si="8"/>
        <v>0</v>
      </c>
      <c r="AI83" s="11">
        <f t="shared" si="8"/>
        <v>1</v>
      </c>
      <c r="AJ83" s="11">
        <f t="shared" si="8"/>
        <v>0</v>
      </c>
      <c r="AK83" s="11">
        <f t="shared" si="8"/>
        <v>0</v>
      </c>
      <c r="AL83" s="11">
        <f t="shared" si="8"/>
        <v>0</v>
      </c>
      <c r="AM83" s="11">
        <f t="shared" si="8"/>
        <v>1</v>
      </c>
      <c r="AN83" s="11">
        <f t="shared" si="8"/>
        <v>1</v>
      </c>
      <c r="AO83" s="11">
        <f t="shared" si="8"/>
        <v>0</v>
      </c>
      <c r="AP83" s="11">
        <f t="shared" si="8"/>
        <v>1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16"/>
      <c r="F84" s="29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17"/>
      <c r="AE84" s="17"/>
      <c r="AF84" s="19"/>
      <c r="AG84" s="17"/>
      <c r="AH84" s="17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16">
        <v>8</v>
      </c>
      <c r="F85" s="29">
        <v>5</v>
      </c>
      <c r="G85" s="13">
        <v>3</v>
      </c>
      <c r="H85" s="13"/>
      <c r="I85" s="13"/>
      <c r="J85" s="13">
        <v>4</v>
      </c>
      <c r="K85" s="13">
        <v>2</v>
      </c>
      <c r="L85" s="13">
        <v>2</v>
      </c>
      <c r="M85" s="13"/>
      <c r="N85" s="13"/>
      <c r="O85" s="16"/>
      <c r="P85" s="16">
        <v>3</v>
      </c>
      <c r="Q85" s="16">
        <v>3</v>
      </c>
      <c r="R85" s="16"/>
      <c r="S85" s="13"/>
      <c r="T85" s="16"/>
      <c r="U85" s="16"/>
      <c r="V85" s="16"/>
      <c r="W85" s="13"/>
      <c r="X85" s="13"/>
      <c r="Y85" s="16"/>
      <c r="Z85" s="16">
        <v>3</v>
      </c>
      <c r="AA85" s="16"/>
      <c r="AB85" s="16">
        <v>5</v>
      </c>
      <c r="AC85" s="16">
        <v>7</v>
      </c>
      <c r="AD85" s="17">
        <v>5</v>
      </c>
      <c r="AE85" s="17"/>
      <c r="AF85" s="19"/>
      <c r="AG85" s="17"/>
      <c r="AH85" s="17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16"/>
      <c r="F86" s="29"/>
      <c r="G86" s="13"/>
      <c r="H86" s="13"/>
      <c r="I86" s="13"/>
      <c r="J86" s="13"/>
      <c r="K86" s="13"/>
      <c r="L86" s="13"/>
      <c r="M86" s="13"/>
      <c r="N86" s="13"/>
      <c r="O86" s="16"/>
      <c r="P86" s="16"/>
      <c r="Q86" s="16"/>
      <c r="R86" s="16"/>
      <c r="S86" s="13"/>
      <c r="T86" s="16"/>
      <c r="U86" s="16"/>
      <c r="V86" s="16"/>
      <c r="W86" s="13"/>
      <c r="X86" s="13"/>
      <c r="Y86" s="16"/>
      <c r="Z86" s="16"/>
      <c r="AA86" s="16"/>
      <c r="AB86" s="16"/>
      <c r="AC86" s="16"/>
      <c r="AD86" s="17"/>
      <c r="AE86" s="17"/>
      <c r="AF86" s="19"/>
      <c r="AG86" s="17"/>
      <c r="AH86" s="17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16"/>
      <c r="F87" s="29"/>
      <c r="G87" s="13"/>
      <c r="H87" s="13"/>
      <c r="I87" s="13"/>
      <c r="J87" s="13">
        <v>2</v>
      </c>
      <c r="K87" s="13">
        <v>1</v>
      </c>
      <c r="L87" s="13">
        <v>1</v>
      </c>
      <c r="M87" s="13"/>
      <c r="N87" s="13"/>
      <c r="O87" s="16"/>
      <c r="P87" s="16">
        <v>1</v>
      </c>
      <c r="Q87" s="16"/>
      <c r="R87" s="16"/>
      <c r="S87" s="13"/>
      <c r="T87" s="16"/>
      <c r="U87" s="16">
        <v>1</v>
      </c>
      <c r="V87" s="16"/>
      <c r="W87" s="13">
        <v>1</v>
      </c>
      <c r="X87" s="13"/>
      <c r="Y87" s="16"/>
      <c r="Z87" s="16">
        <v>1</v>
      </c>
      <c r="AA87" s="16"/>
      <c r="AB87" s="16"/>
      <c r="AC87" s="16"/>
      <c r="AD87" s="17"/>
      <c r="AE87" s="17"/>
      <c r="AF87" s="19">
        <v>1</v>
      </c>
      <c r="AG87" s="17">
        <v>1</v>
      </c>
      <c r="AH87" s="17"/>
      <c r="AI87" s="19">
        <v>1</v>
      </c>
      <c r="AJ87" s="21"/>
      <c r="AK87" s="21"/>
      <c r="AL87" s="21"/>
      <c r="AM87" s="21">
        <v>1</v>
      </c>
      <c r="AN87" s="21">
        <v>1</v>
      </c>
      <c r="AO87" s="21"/>
      <c r="AP87" s="21">
        <v>1</v>
      </c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16">
        <v>2</v>
      </c>
      <c r="F88" s="29"/>
      <c r="G88" s="13">
        <v>2</v>
      </c>
      <c r="H88" s="13"/>
      <c r="I88" s="13"/>
      <c r="J88" s="13">
        <v>1</v>
      </c>
      <c r="K88" s="13">
        <v>1</v>
      </c>
      <c r="L88" s="13"/>
      <c r="M88" s="13"/>
      <c r="N88" s="13"/>
      <c r="O88" s="16"/>
      <c r="P88" s="16">
        <v>2</v>
      </c>
      <c r="Q88" s="16">
        <v>2</v>
      </c>
      <c r="R88" s="16"/>
      <c r="S88" s="13"/>
      <c r="T88" s="16"/>
      <c r="U88" s="16"/>
      <c r="V88" s="16"/>
      <c r="W88" s="13"/>
      <c r="X88" s="13"/>
      <c r="Y88" s="16"/>
      <c r="Z88" s="16">
        <v>2</v>
      </c>
      <c r="AA88" s="16"/>
      <c r="AB88" s="16"/>
      <c r="AC88" s="16">
        <v>1</v>
      </c>
      <c r="AD88" s="17"/>
      <c r="AE88" s="17"/>
      <c r="AF88" s="19"/>
      <c r="AG88" s="17"/>
      <c r="AH88" s="17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16"/>
      <c r="F89" s="29"/>
      <c r="G89" s="13"/>
      <c r="H89" s="13"/>
      <c r="I89" s="13"/>
      <c r="J89" s="13">
        <v>1</v>
      </c>
      <c r="K89" s="13">
        <v>1</v>
      </c>
      <c r="L89" s="13"/>
      <c r="M89" s="13"/>
      <c r="N89" s="13"/>
      <c r="O89" s="16"/>
      <c r="P89" s="16"/>
      <c r="Q89" s="16"/>
      <c r="R89" s="16"/>
      <c r="S89" s="13"/>
      <c r="T89" s="16"/>
      <c r="U89" s="16"/>
      <c r="V89" s="16"/>
      <c r="W89" s="13"/>
      <c r="X89" s="13"/>
      <c r="Y89" s="16"/>
      <c r="Z89" s="16"/>
      <c r="AA89" s="16"/>
      <c r="AB89" s="16"/>
      <c r="AC89" s="16">
        <v>1</v>
      </c>
      <c r="AD89" s="17"/>
      <c r="AE89" s="17"/>
      <c r="AF89" s="19"/>
      <c r="AG89" s="17"/>
      <c r="AH89" s="17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16">
        <v>1</v>
      </c>
      <c r="F90" s="29">
        <v>1</v>
      </c>
      <c r="G90" s="13"/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>
        <v>1</v>
      </c>
      <c r="AC90" s="16">
        <v>1</v>
      </c>
      <c r="AD90" s="17">
        <v>1</v>
      </c>
      <c r="AE90" s="17"/>
      <c r="AF90" s="19"/>
      <c r="AG90" s="17"/>
      <c r="AH90" s="17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16"/>
      <c r="F91" s="29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17"/>
      <c r="AE91" s="17"/>
      <c r="AF91" s="19"/>
      <c r="AG91" s="17"/>
      <c r="AH91" s="17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16"/>
      <c r="F92" s="29"/>
      <c r="G92" s="13"/>
      <c r="H92" s="13"/>
      <c r="I92" s="13"/>
      <c r="J92" s="13"/>
      <c r="K92" s="13"/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/>
      <c r="AD92" s="17"/>
      <c r="AE92" s="17"/>
      <c r="AF92" s="19"/>
      <c r="AG92" s="17"/>
      <c r="AH92" s="17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16"/>
      <c r="F93" s="29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17"/>
      <c r="AE93" s="17"/>
      <c r="AF93" s="19"/>
      <c r="AG93" s="17"/>
      <c r="AH93" s="17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16"/>
      <c r="F94" s="29"/>
      <c r="G94" s="13"/>
      <c r="H94" s="13"/>
      <c r="I94" s="13"/>
      <c r="J94" s="13"/>
      <c r="K94" s="13"/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/>
      <c r="AD94" s="17"/>
      <c r="AE94" s="17"/>
      <c r="AF94" s="19"/>
      <c r="AG94" s="17"/>
      <c r="AH94" s="17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16"/>
      <c r="F95" s="29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17"/>
      <c r="AE95" s="17"/>
      <c r="AF95" s="19"/>
      <c r="AG95" s="17"/>
      <c r="AH95" s="17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16"/>
      <c r="F96" s="29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17"/>
      <c r="AE96" s="17"/>
      <c r="AF96" s="19"/>
      <c r="AG96" s="17"/>
      <c r="AH96" s="17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16"/>
      <c r="F97" s="29"/>
      <c r="G97" s="13"/>
      <c r="H97" s="13"/>
      <c r="I97" s="13"/>
      <c r="J97" s="13"/>
      <c r="K97" s="13"/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17"/>
      <c r="AE97" s="17"/>
      <c r="AF97" s="19"/>
      <c r="AG97" s="17"/>
      <c r="AH97" s="17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16"/>
      <c r="F98" s="29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17"/>
      <c r="AE98" s="17"/>
      <c r="AF98" s="19"/>
      <c r="AG98" s="17"/>
      <c r="AH98" s="17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16"/>
      <c r="F99" s="29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17"/>
      <c r="AE99" s="17"/>
      <c r="AF99" s="19"/>
      <c r="AG99" s="17"/>
      <c r="AH99" s="17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16"/>
      <c r="F100" s="29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17"/>
      <c r="AE100" s="17"/>
      <c r="AF100" s="19"/>
      <c r="AG100" s="17"/>
      <c r="AH100" s="17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13">
        <v>1</v>
      </c>
      <c r="F101" s="13"/>
      <c r="G101" s="13">
        <v>1</v>
      </c>
      <c r="H101" s="13"/>
      <c r="I101" s="13"/>
      <c r="J101" s="13"/>
      <c r="K101" s="13"/>
      <c r="L101" s="13"/>
      <c r="M101" s="13"/>
      <c r="N101" s="13"/>
      <c r="O101" s="13"/>
      <c r="P101" s="16">
        <v>1</v>
      </c>
      <c r="Q101" s="16"/>
      <c r="R101" s="16"/>
      <c r="S101" s="16"/>
      <c r="T101" s="13"/>
      <c r="U101" s="16">
        <v>1</v>
      </c>
      <c r="V101" s="16">
        <v>1</v>
      </c>
      <c r="W101" s="16"/>
      <c r="X101" s="13"/>
      <c r="Y101" s="13"/>
      <c r="Z101" s="16">
        <v>1</v>
      </c>
      <c r="AA101" s="16"/>
      <c r="AB101" s="16"/>
      <c r="AC101" s="16"/>
      <c r="AD101" s="17"/>
      <c r="AE101" s="17"/>
      <c r="AF101" s="19"/>
      <c r="AG101" s="17"/>
      <c r="AH101" s="17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13"/>
      <c r="F102" s="13"/>
      <c r="G102" s="13"/>
      <c r="H102" s="13"/>
      <c r="I102" s="13"/>
      <c r="J102" s="13">
        <v>3</v>
      </c>
      <c r="K102" s="13">
        <v>3</v>
      </c>
      <c r="L102" s="13"/>
      <c r="M102" s="13"/>
      <c r="N102" s="13"/>
      <c r="O102" s="16"/>
      <c r="P102" s="16">
        <v>3</v>
      </c>
      <c r="Q102" s="16">
        <v>2</v>
      </c>
      <c r="R102" s="16"/>
      <c r="S102" s="13"/>
      <c r="T102" s="16"/>
      <c r="U102" s="16">
        <v>1</v>
      </c>
      <c r="V102" s="16">
        <v>1</v>
      </c>
      <c r="W102" s="13"/>
      <c r="X102" s="13"/>
      <c r="Y102" s="16"/>
      <c r="Z102" s="16">
        <v>3</v>
      </c>
      <c r="AA102" s="16"/>
      <c r="AB102" s="16"/>
      <c r="AC102" s="16"/>
      <c r="AD102" s="17"/>
      <c r="AE102" s="17"/>
      <c r="AF102" s="19"/>
      <c r="AG102" s="17"/>
      <c r="AH102" s="17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17"/>
      <c r="AE103" s="17"/>
      <c r="AF103" s="19"/>
      <c r="AG103" s="17"/>
      <c r="AH103" s="17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17"/>
      <c r="AE104" s="17"/>
      <c r="AF104" s="19"/>
      <c r="AG104" s="17"/>
      <c r="AH104" s="17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11">
        <f>SUM(E106:E109)</f>
        <v>0</v>
      </c>
      <c r="F105" s="11">
        <f t="shared" ref="F105:AP105" si="9">SUM(F106:F109)</f>
        <v>0</v>
      </c>
      <c r="G105" s="11">
        <f t="shared" si="9"/>
        <v>0</v>
      </c>
      <c r="H105" s="11">
        <f t="shared" si="9"/>
        <v>0</v>
      </c>
      <c r="I105" s="11">
        <f t="shared" si="9"/>
        <v>0</v>
      </c>
      <c r="J105" s="11">
        <f t="shared" si="9"/>
        <v>11</v>
      </c>
      <c r="K105" s="11">
        <f t="shared" si="9"/>
        <v>9</v>
      </c>
      <c r="L105" s="11">
        <f t="shared" si="9"/>
        <v>2</v>
      </c>
      <c r="M105" s="11">
        <f t="shared" si="9"/>
        <v>0</v>
      </c>
      <c r="N105" s="11">
        <f t="shared" si="9"/>
        <v>0</v>
      </c>
      <c r="O105" s="11">
        <f t="shared" si="9"/>
        <v>0</v>
      </c>
      <c r="P105" s="11">
        <f t="shared" si="9"/>
        <v>3</v>
      </c>
      <c r="Q105" s="11">
        <f t="shared" si="9"/>
        <v>1</v>
      </c>
      <c r="R105" s="11">
        <f t="shared" si="9"/>
        <v>0</v>
      </c>
      <c r="S105" s="11">
        <f t="shared" si="9"/>
        <v>2</v>
      </c>
      <c r="T105" s="11">
        <f t="shared" si="9"/>
        <v>0</v>
      </c>
      <c r="U105" s="11">
        <f t="shared" si="9"/>
        <v>0</v>
      </c>
      <c r="V105" s="11">
        <f t="shared" si="9"/>
        <v>0</v>
      </c>
      <c r="W105" s="11">
        <f t="shared" si="9"/>
        <v>0</v>
      </c>
      <c r="X105" s="11">
        <f t="shared" si="9"/>
        <v>0</v>
      </c>
      <c r="Y105" s="11">
        <f t="shared" si="9"/>
        <v>0</v>
      </c>
      <c r="Z105" s="11">
        <f t="shared" si="9"/>
        <v>3</v>
      </c>
      <c r="AA105" s="11">
        <f t="shared" si="9"/>
        <v>0</v>
      </c>
      <c r="AB105" s="11">
        <f t="shared" si="9"/>
        <v>0</v>
      </c>
      <c r="AC105" s="11">
        <f t="shared" si="9"/>
        <v>6</v>
      </c>
      <c r="AD105" s="11">
        <f t="shared" si="9"/>
        <v>0</v>
      </c>
      <c r="AE105" s="11">
        <f t="shared" si="9"/>
        <v>1</v>
      </c>
      <c r="AF105" s="11">
        <f t="shared" si="9"/>
        <v>0</v>
      </c>
      <c r="AG105" s="11">
        <f t="shared" si="9"/>
        <v>1</v>
      </c>
      <c r="AH105" s="11">
        <f t="shared" si="9"/>
        <v>0</v>
      </c>
      <c r="AI105" s="11">
        <f t="shared" si="9"/>
        <v>1</v>
      </c>
      <c r="AJ105" s="11">
        <f t="shared" si="9"/>
        <v>0</v>
      </c>
      <c r="AK105" s="11">
        <f t="shared" si="9"/>
        <v>1</v>
      </c>
      <c r="AL105" s="11">
        <f t="shared" si="9"/>
        <v>0</v>
      </c>
      <c r="AM105" s="11">
        <f t="shared" si="9"/>
        <v>0</v>
      </c>
      <c r="AN105" s="11">
        <f t="shared" si="9"/>
        <v>0</v>
      </c>
      <c r="AO105" s="11">
        <f t="shared" si="9"/>
        <v>0</v>
      </c>
      <c r="AP105" s="11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17"/>
      <c r="AE106" s="17"/>
      <c r="AF106" s="17"/>
      <c r="AG106" s="17"/>
      <c r="AH106" s="17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17"/>
      <c r="AE107" s="17"/>
      <c r="AF107" s="17"/>
      <c r="AG107" s="17"/>
      <c r="AH107" s="17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17"/>
      <c r="AE108" s="17"/>
      <c r="AF108" s="17"/>
      <c r="AG108" s="17"/>
      <c r="AH108" s="17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13"/>
      <c r="F109" s="13"/>
      <c r="G109" s="13"/>
      <c r="H109" s="13"/>
      <c r="I109" s="13"/>
      <c r="J109" s="13">
        <v>11</v>
      </c>
      <c r="K109" s="13">
        <v>9</v>
      </c>
      <c r="L109" s="13">
        <v>2</v>
      </c>
      <c r="M109" s="13"/>
      <c r="N109" s="13"/>
      <c r="O109" s="13"/>
      <c r="P109" s="16">
        <v>3</v>
      </c>
      <c r="Q109" s="16">
        <v>1</v>
      </c>
      <c r="R109" s="16"/>
      <c r="S109" s="16">
        <v>2</v>
      </c>
      <c r="T109" s="13"/>
      <c r="U109" s="16"/>
      <c r="V109" s="16"/>
      <c r="W109" s="16"/>
      <c r="X109" s="13"/>
      <c r="Y109" s="13"/>
      <c r="Z109" s="16">
        <v>3</v>
      </c>
      <c r="AA109" s="16"/>
      <c r="AB109" s="16"/>
      <c r="AC109" s="16">
        <v>6</v>
      </c>
      <c r="AD109" s="17"/>
      <c r="AE109" s="17">
        <v>1</v>
      </c>
      <c r="AF109" s="17"/>
      <c r="AG109" s="17">
        <v>1</v>
      </c>
      <c r="AH109" s="17"/>
      <c r="AI109" s="19">
        <v>1</v>
      </c>
      <c r="AJ109" s="21"/>
      <c r="AK109" s="21">
        <v>1</v>
      </c>
      <c r="AL109" s="21"/>
      <c r="AM109" s="21"/>
      <c r="AN109" s="21"/>
      <c r="AO109" s="21"/>
      <c r="AP109" s="21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11">
        <f>SUM(E111:E118)</f>
        <v>548</v>
      </c>
      <c r="F110" s="11">
        <f t="shared" ref="F110:AP110" si="10">SUM(F111:F118)</f>
        <v>9</v>
      </c>
      <c r="G110" s="11">
        <f t="shared" si="10"/>
        <v>539</v>
      </c>
      <c r="H110" s="11">
        <f t="shared" si="10"/>
        <v>0</v>
      </c>
      <c r="I110" s="11">
        <f t="shared" si="10"/>
        <v>0</v>
      </c>
      <c r="J110" s="11">
        <f t="shared" si="10"/>
        <v>72</v>
      </c>
      <c r="K110" s="11">
        <f t="shared" si="10"/>
        <v>59</v>
      </c>
      <c r="L110" s="11">
        <f t="shared" si="10"/>
        <v>10</v>
      </c>
      <c r="M110" s="11">
        <f t="shared" si="10"/>
        <v>1</v>
      </c>
      <c r="N110" s="11">
        <f t="shared" si="10"/>
        <v>2</v>
      </c>
      <c r="O110" s="11">
        <f t="shared" si="10"/>
        <v>0</v>
      </c>
      <c r="P110" s="11">
        <f t="shared" si="10"/>
        <v>505</v>
      </c>
      <c r="Q110" s="11">
        <f t="shared" si="10"/>
        <v>465</v>
      </c>
      <c r="R110" s="11">
        <f t="shared" si="10"/>
        <v>3</v>
      </c>
      <c r="S110" s="11">
        <f t="shared" si="10"/>
        <v>15</v>
      </c>
      <c r="T110" s="11">
        <f t="shared" si="10"/>
        <v>0</v>
      </c>
      <c r="U110" s="11">
        <f t="shared" si="10"/>
        <v>22</v>
      </c>
      <c r="V110" s="11">
        <f t="shared" si="10"/>
        <v>3</v>
      </c>
      <c r="W110" s="11">
        <f t="shared" si="10"/>
        <v>9</v>
      </c>
      <c r="X110" s="11">
        <f t="shared" si="10"/>
        <v>10</v>
      </c>
      <c r="Y110" s="11">
        <f t="shared" si="10"/>
        <v>1</v>
      </c>
      <c r="Z110" s="11">
        <f t="shared" si="10"/>
        <v>506</v>
      </c>
      <c r="AA110" s="11">
        <f t="shared" si="10"/>
        <v>0</v>
      </c>
      <c r="AB110" s="11">
        <f t="shared" si="10"/>
        <v>18</v>
      </c>
      <c r="AC110" s="11">
        <f t="shared" si="10"/>
        <v>101</v>
      </c>
      <c r="AD110" s="11">
        <f t="shared" si="10"/>
        <v>18</v>
      </c>
      <c r="AE110" s="11">
        <f t="shared" si="10"/>
        <v>6</v>
      </c>
      <c r="AF110" s="11">
        <f t="shared" si="10"/>
        <v>2</v>
      </c>
      <c r="AG110" s="11">
        <f t="shared" si="10"/>
        <v>8</v>
      </c>
      <c r="AH110" s="11">
        <f t="shared" si="10"/>
        <v>3</v>
      </c>
      <c r="AI110" s="11">
        <f t="shared" si="10"/>
        <v>5</v>
      </c>
      <c r="AJ110" s="11">
        <f t="shared" si="10"/>
        <v>0</v>
      </c>
      <c r="AK110" s="11">
        <f t="shared" si="10"/>
        <v>6</v>
      </c>
      <c r="AL110" s="11">
        <f t="shared" si="10"/>
        <v>0</v>
      </c>
      <c r="AM110" s="11">
        <f t="shared" si="10"/>
        <v>1</v>
      </c>
      <c r="AN110" s="11">
        <f t="shared" si="10"/>
        <v>1</v>
      </c>
      <c r="AO110" s="11">
        <f t="shared" si="10"/>
        <v>0</v>
      </c>
      <c r="AP110" s="11">
        <f t="shared" si="10"/>
        <v>1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16">
        <v>529</v>
      </c>
      <c r="F111" s="29">
        <v>6</v>
      </c>
      <c r="G111" s="13">
        <v>523</v>
      </c>
      <c r="H111" s="13"/>
      <c r="I111" s="13"/>
      <c r="J111" s="13">
        <v>65</v>
      </c>
      <c r="K111" s="13">
        <v>55</v>
      </c>
      <c r="L111" s="13">
        <v>9</v>
      </c>
      <c r="M111" s="13"/>
      <c r="N111" s="13">
        <v>1</v>
      </c>
      <c r="O111" s="16"/>
      <c r="P111" s="16">
        <v>501</v>
      </c>
      <c r="Q111" s="16">
        <v>464</v>
      </c>
      <c r="R111" s="16">
        <v>3</v>
      </c>
      <c r="S111" s="13">
        <v>13</v>
      </c>
      <c r="T111" s="16"/>
      <c r="U111" s="16">
        <v>21</v>
      </c>
      <c r="V111" s="16">
        <v>3</v>
      </c>
      <c r="W111" s="16">
        <v>8</v>
      </c>
      <c r="X111" s="16">
        <v>10</v>
      </c>
      <c r="Y111" s="16">
        <v>1</v>
      </c>
      <c r="Z111" s="16">
        <v>502</v>
      </c>
      <c r="AA111" s="16"/>
      <c r="AB111" s="16">
        <v>18</v>
      </c>
      <c r="AC111" s="16">
        <v>82</v>
      </c>
      <c r="AD111" s="17">
        <v>18</v>
      </c>
      <c r="AE111" s="17">
        <v>3</v>
      </c>
      <c r="AF111" s="19">
        <v>1</v>
      </c>
      <c r="AG111" s="17">
        <v>4</v>
      </c>
      <c r="AH111" s="17">
        <v>1</v>
      </c>
      <c r="AI111" s="19">
        <v>3</v>
      </c>
      <c r="AJ111" s="21"/>
      <c r="AK111" s="21">
        <v>2</v>
      </c>
      <c r="AL111" s="21"/>
      <c r="AM111" s="21">
        <v>1</v>
      </c>
      <c r="AN111" s="21">
        <v>1</v>
      </c>
      <c r="AO111" s="21"/>
      <c r="AP111" s="21">
        <v>1</v>
      </c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16"/>
      <c r="F112" s="29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3"/>
      <c r="X112" s="13"/>
      <c r="Y112" s="16"/>
      <c r="Z112" s="13"/>
      <c r="AA112" s="16"/>
      <c r="AB112" s="16"/>
      <c r="AC112" s="16"/>
      <c r="AD112" s="17"/>
      <c r="AE112" s="17"/>
      <c r="AF112" s="19"/>
      <c r="AG112" s="17"/>
      <c r="AH112" s="17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16">
        <v>13</v>
      </c>
      <c r="F113" s="29">
        <v>2</v>
      </c>
      <c r="G113" s="13">
        <v>11</v>
      </c>
      <c r="H113" s="13"/>
      <c r="I113" s="13"/>
      <c r="J113" s="13">
        <v>5</v>
      </c>
      <c r="K113" s="13">
        <v>3</v>
      </c>
      <c r="L113" s="13">
        <v>1</v>
      </c>
      <c r="M113" s="13"/>
      <c r="N113" s="13">
        <v>1</v>
      </c>
      <c r="O113" s="16"/>
      <c r="P113" s="16">
        <v>3</v>
      </c>
      <c r="Q113" s="16">
        <v>1</v>
      </c>
      <c r="R113" s="16"/>
      <c r="S113" s="13">
        <v>1</v>
      </c>
      <c r="T113" s="16"/>
      <c r="U113" s="16">
        <v>1</v>
      </c>
      <c r="V113" s="16"/>
      <c r="W113" s="16">
        <v>1</v>
      </c>
      <c r="X113" s="16"/>
      <c r="Y113" s="16"/>
      <c r="Z113" s="16">
        <v>3</v>
      </c>
      <c r="AA113" s="16"/>
      <c r="AB113" s="16"/>
      <c r="AC113" s="16">
        <v>13</v>
      </c>
      <c r="AD113" s="17"/>
      <c r="AE113" s="17">
        <v>3</v>
      </c>
      <c r="AF113" s="19"/>
      <c r="AG113" s="17">
        <v>3</v>
      </c>
      <c r="AH113" s="17">
        <v>2</v>
      </c>
      <c r="AI113" s="19">
        <v>1</v>
      </c>
      <c r="AJ113" s="21"/>
      <c r="AK113" s="21">
        <v>3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16"/>
      <c r="F114" s="29"/>
      <c r="G114" s="13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7"/>
      <c r="AE114" s="17"/>
      <c r="AF114" s="19"/>
      <c r="AG114" s="17"/>
      <c r="AH114" s="17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16"/>
      <c r="F115" s="29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7"/>
      <c r="AE115" s="17"/>
      <c r="AF115" s="19"/>
      <c r="AG115" s="17"/>
      <c r="AH115" s="17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16"/>
      <c r="F116" s="29"/>
      <c r="G116" s="13"/>
      <c r="H116" s="13"/>
      <c r="I116" s="13"/>
      <c r="J116" s="13">
        <v>1</v>
      </c>
      <c r="K116" s="13">
        <v>1</v>
      </c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>
        <v>1</v>
      </c>
      <c r="AD116" s="17"/>
      <c r="AE116" s="17"/>
      <c r="AF116" s="19"/>
      <c r="AG116" s="17"/>
      <c r="AH116" s="17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16"/>
      <c r="F117" s="29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17"/>
      <c r="AE117" s="17"/>
      <c r="AF117" s="19"/>
      <c r="AG117" s="17"/>
      <c r="AH117" s="17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16">
        <v>6</v>
      </c>
      <c r="F118" s="29">
        <v>1</v>
      </c>
      <c r="G118" s="13">
        <v>5</v>
      </c>
      <c r="H118" s="13"/>
      <c r="I118" s="13"/>
      <c r="J118" s="13">
        <v>1</v>
      </c>
      <c r="K118" s="13"/>
      <c r="L118" s="13"/>
      <c r="M118" s="13">
        <v>1</v>
      </c>
      <c r="N118" s="13"/>
      <c r="O118" s="16"/>
      <c r="P118" s="16">
        <v>1</v>
      </c>
      <c r="Q118" s="16"/>
      <c r="R118" s="16"/>
      <c r="S118" s="13">
        <v>1</v>
      </c>
      <c r="T118" s="16"/>
      <c r="U118" s="16"/>
      <c r="V118" s="16"/>
      <c r="W118" s="16"/>
      <c r="X118" s="16"/>
      <c r="Y118" s="16"/>
      <c r="Z118" s="16">
        <v>1</v>
      </c>
      <c r="AA118" s="16"/>
      <c r="AB118" s="16"/>
      <c r="AC118" s="16">
        <v>5</v>
      </c>
      <c r="AD118" s="17"/>
      <c r="AE118" s="17"/>
      <c r="AF118" s="19">
        <v>1</v>
      </c>
      <c r="AG118" s="17">
        <v>1</v>
      </c>
      <c r="AH118" s="17"/>
      <c r="AI118" s="19">
        <v>1</v>
      </c>
      <c r="AJ118" s="21"/>
      <c r="AK118" s="21">
        <v>1</v>
      </c>
      <c r="AL118" s="21"/>
      <c r="AM118" s="21"/>
      <c r="AN118" s="21"/>
      <c r="AO118" s="21"/>
      <c r="AP118" s="21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11">
        <f>SUM(E120:E123)</f>
        <v>6</v>
      </c>
      <c r="F119" s="11">
        <f t="shared" ref="F119:AP119" si="11">SUM(F120:F123)</f>
        <v>0</v>
      </c>
      <c r="G119" s="11">
        <f t="shared" si="11"/>
        <v>6</v>
      </c>
      <c r="H119" s="11">
        <f t="shared" si="11"/>
        <v>0</v>
      </c>
      <c r="I119" s="11">
        <f t="shared" si="11"/>
        <v>0</v>
      </c>
      <c r="J119" s="11">
        <f t="shared" si="11"/>
        <v>1</v>
      </c>
      <c r="K119" s="11">
        <f t="shared" si="11"/>
        <v>1</v>
      </c>
      <c r="L119" s="11">
        <f t="shared" si="11"/>
        <v>0</v>
      </c>
      <c r="M119" s="11">
        <f t="shared" si="11"/>
        <v>0</v>
      </c>
      <c r="N119" s="11">
        <f t="shared" si="11"/>
        <v>0</v>
      </c>
      <c r="O119" s="11">
        <f t="shared" si="11"/>
        <v>0</v>
      </c>
      <c r="P119" s="11">
        <f t="shared" si="11"/>
        <v>3</v>
      </c>
      <c r="Q119" s="11">
        <f t="shared" si="11"/>
        <v>0</v>
      </c>
      <c r="R119" s="11">
        <f t="shared" si="11"/>
        <v>2</v>
      </c>
      <c r="S119" s="11">
        <f t="shared" si="11"/>
        <v>0</v>
      </c>
      <c r="T119" s="11">
        <f t="shared" si="11"/>
        <v>0</v>
      </c>
      <c r="U119" s="11">
        <f t="shared" si="11"/>
        <v>1</v>
      </c>
      <c r="V119" s="11">
        <f t="shared" si="11"/>
        <v>0</v>
      </c>
      <c r="W119" s="11">
        <f t="shared" si="11"/>
        <v>1</v>
      </c>
      <c r="X119" s="11">
        <f t="shared" si="11"/>
        <v>0</v>
      </c>
      <c r="Y119" s="11">
        <f t="shared" si="11"/>
        <v>0</v>
      </c>
      <c r="Z119" s="11">
        <f t="shared" si="11"/>
        <v>3</v>
      </c>
      <c r="AA119" s="11">
        <f t="shared" si="11"/>
        <v>0</v>
      </c>
      <c r="AB119" s="11">
        <f t="shared" si="11"/>
        <v>1</v>
      </c>
      <c r="AC119" s="11">
        <f t="shared" si="11"/>
        <v>4</v>
      </c>
      <c r="AD119" s="11">
        <f t="shared" si="11"/>
        <v>1</v>
      </c>
      <c r="AE119" s="11">
        <f t="shared" si="11"/>
        <v>0</v>
      </c>
      <c r="AF119" s="11">
        <f t="shared" si="11"/>
        <v>0</v>
      </c>
      <c r="AG119" s="11">
        <f t="shared" si="11"/>
        <v>0</v>
      </c>
      <c r="AH119" s="11">
        <f t="shared" si="11"/>
        <v>0</v>
      </c>
      <c r="AI119" s="11">
        <f t="shared" si="11"/>
        <v>0</v>
      </c>
      <c r="AJ119" s="11">
        <f t="shared" si="11"/>
        <v>0</v>
      </c>
      <c r="AK119" s="11">
        <f t="shared" si="11"/>
        <v>0</v>
      </c>
      <c r="AL119" s="11">
        <f t="shared" si="11"/>
        <v>0</v>
      </c>
      <c r="AM119" s="11">
        <f t="shared" si="11"/>
        <v>0</v>
      </c>
      <c r="AN119" s="11">
        <f t="shared" si="11"/>
        <v>0</v>
      </c>
      <c r="AO119" s="11">
        <f t="shared" si="11"/>
        <v>0</v>
      </c>
      <c r="AP119" s="11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16">
        <v>3</v>
      </c>
      <c r="F120" s="13"/>
      <c r="G120" s="13">
        <v>3</v>
      </c>
      <c r="H120" s="13"/>
      <c r="I120" s="13"/>
      <c r="J120" s="13"/>
      <c r="K120" s="13"/>
      <c r="L120" s="13"/>
      <c r="M120" s="13"/>
      <c r="N120" s="13"/>
      <c r="O120" s="16"/>
      <c r="P120" s="16">
        <v>1</v>
      </c>
      <c r="Q120" s="16"/>
      <c r="R120" s="16">
        <v>1</v>
      </c>
      <c r="S120" s="13"/>
      <c r="T120" s="16"/>
      <c r="U120" s="16"/>
      <c r="V120" s="16"/>
      <c r="W120" s="16"/>
      <c r="X120" s="16"/>
      <c r="Y120" s="16"/>
      <c r="Z120" s="16">
        <v>1</v>
      </c>
      <c r="AA120" s="16"/>
      <c r="AB120" s="16">
        <v>1</v>
      </c>
      <c r="AC120" s="16">
        <v>2</v>
      </c>
      <c r="AD120" s="17">
        <v>1</v>
      </c>
      <c r="AE120" s="17"/>
      <c r="AF120" s="19"/>
      <c r="AG120" s="17"/>
      <c r="AH120" s="17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16"/>
      <c r="F121" s="13"/>
      <c r="G121" s="13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7"/>
      <c r="AE121" s="17"/>
      <c r="AF121" s="19"/>
      <c r="AG121" s="17"/>
      <c r="AH121" s="17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16">
        <v>3</v>
      </c>
      <c r="F122" s="13"/>
      <c r="G122" s="13">
        <v>3</v>
      </c>
      <c r="H122" s="13"/>
      <c r="I122" s="13"/>
      <c r="J122" s="13"/>
      <c r="K122" s="13"/>
      <c r="L122" s="13"/>
      <c r="M122" s="13"/>
      <c r="N122" s="13"/>
      <c r="O122" s="16"/>
      <c r="P122" s="16">
        <v>1</v>
      </c>
      <c r="Q122" s="16"/>
      <c r="R122" s="16">
        <v>1</v>
      </c>
      <c r="S122" s="13"/>
      <c r="T122" s="16"/>
      <c r="U122" s="16"/>
      <c r="V122" s="16"/>
      <c r="W122" s="16"/>
      <c r="X122" s="16"/>
      <c r="Y122" s="16"/>
      <c r="Z122" s="16">
        <v>1</v>
      </c>
      <c r="AA122" s="16"/>
      <c r="AB122" s="16"/>
      <c r="AC122" s="16">
        <v>2</v>
      </c>
      <c r="AD122" s="17"/>
      <c r="AE122" s="17"/>
      <c r="AF122" s="19"/>
      <c r="AG122" s="17"/>
      <c r="AH122" s="17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16"/>
      <c r="F123" s="13"/>
      <c r="G123" s="13"/>
      <c r="H123" s="13"/>
      <c r="I123" s="13"/>
      <c r="J123" s="13">
        <v>1</v>
      </c>
      <c r="K123" s="13">
        <v>1</v>
      </c>
      <c r="L123" s="13"/>
      <c r="M123" s="13"/>
      <c r="N123" s="13"/>
      <c r="O123" s="16"/>
      <c r="P123" s="16">
        <v>1</v>
      </c>
      <c r="Q123" s="16"/>
      <c r="R123" s="16"/>
      <c r="S123" s="13"/>
      <c r="T123" s="16"/>
      <c r="U123" s="16">
        <v>1</v>
      </c>
      <c r="V123" s="16"/>
      <c r="W123" s="16">
        <v>1</v>
      </c>
      <c r="X123" s="16"/>
      <c r="Y123" s="16"/>
      <c r="Z123" s="16">
        <v>1</v>
      </c>
      <c r="AA123" s="16"/>
      <c r="AB123" s="16"/>
      <c r="AC123" s="16"/>
      <c r="AD123" s="17"/>
      <c r="AE123" s="17"/>
      <c r="AF123" s="19"/>
      <c r="AG123" s="17"/>
      <c r="AH123" s="17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11">
        <f>SUM(E125:E126)</f>
        <v>1</v>
      </c>
      <c r="F124" s="11">
        <f t="shared" ref="F124:AP124" si="12">SUM(F125:F126)</f>
        <v>0</v>
      </c>
      <c r="G124" s="11">
        <f t="shared" si="12"/>
        <v>1</v>
      </c>
      <c r="H124" s="11">
        <f t="shared" si="12"/>
        <v>0</v>
      </c>
      <c r="I124" s="11">
        <f t="shared" si="12"/>
        <v>0</v>
      </c>
      <c r="J124" s="11">
        <f t="shared" si="12"/>
        <v>0</v>
      </c>
      <c r="K124" s="11">
        <f t="shared" si="12"/>
        <v>0</v>
      </c>
      <c r="L124" s="11">
        <f t="shared" si="12"/>
        <v>0</v>
      </c>
      <c r="M124" s="11">
        <f t="shared" si="12"/>
        <v>0</v>
      </c>
      <c r="N124" s="11">
        <f t="shared" si="12"/>
        <v>0</v>
      </c>
      <c r="O124" s="11">
        <f t="shared" si="12"/>
        <v>0</v>
      </c>
      <c r="P124" s="11">
        <f t="shared" si="12"/>
        <v>0</v>
      </c>
      <c r="Q124" s="11">
        <f t="shared" si="12"/>
        <v>0</v>
      </c>
      <c r="R124" s="11">
        <f t="shared" si="12"/>
        <v>0</v>
      </c>
      <c r="S124" s="11">
        <f t="shared" si="12"/>
        <v>0</v>
      </c>
      <c r="T124" s="11">
        <f t="shared" si="12"/>
        <v>0</v>
      </c>
      <c r="U124" s="11">
        <f t="shared" si="12"/>
        <v>0</v>
      </c>
      <c r="V124" s="11">
        <f t="shared" si="12"/>
        <v>0</v>
      </c>
      <c r="W124" s="11">
        <f t="shared" si="12"/>
        <v>0</v>
      </c>
      <c r="X124" s="11">
        <f t="shared" si="12"/>
        <v>0</v>
      </c>
      <c r="Y124" s="11">
        <f t="shared" si="12"/>
        <v>0</v>
      </c>
      <c r="Z124" s="11">
        <f t="shared" si="12"/>
        <v>0</v>
      </c>
      <c r="AA124" s="11">
        <f t="shared" si="12"/>
        <v>0</v>
      </c>
      <c r="AB124" s="11">
        <f t="shared" si="12"/>
        <v>0</v>
      </c>
      <c r="AC124" s="11">
        <f t="shared" si="12"/>
        <v>1</v>
      </c>
      <c r="AD124" s="11">
        <f t="shared" si="12"/>
        <v>0</v>
      </c>
      <c r="AE124" s="11">
        <f t="shared" si="12"/>
        <v>0</v>
      </c>
      <c r="AF124" s="11">
        <f t="shared" si="12"/>
        <v>0</v>
      </c>
      <c r="AG124" s="11">
        <f t="shared" si="12"/>
        <v>0</v>
      </c>
      <c r="AH124" s="11">
        <f t="shared" si="12"/>
        <v>0</v>
      </c>
      <c r="AI124" s="11">
        <f t="shared" si="12"/>
        <v>0</v>
      </c>
      <c r="AJ124" s="11">
        <f t="shared" si="12"/>
        <v>0</v>
      </c>
      <c r="AK124" s="11">
        <f t="shared" si="12"/>
        <v>0</v>
      </c>
      <c r="AL124" s="11">
        <f t="shared" si="12"/>
        <v>0</v>
      </c>
      <c r="AM124" s="11">
        <f t="shared" si="12"/>
        <v>0</v>
      </c>
      <c r="AN124" s="11">
        <f t="shared" si="12"/>
        <v>0</v>
      </c>
      <c r="AO124" s="11">
        <f t="shared" si="12"/>
        <v>0</v>
      </c>
      <c r="AP124" s="11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16">
        <v>1</v>
      </c>
      <c r="F125" s="13"/>
      <c r="G125" s="13">
        <v>1</v>
      </c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>
        <v>1</v>
      </c>
      <c r="AD125" s="17"/>
      <c r="AE125" s="17"/>
      <c r="AF125" s="17"/>
      <c r="AG125" s="17"/>
      <c r="AH125" s="17"/>
      <c r="AI125" s="17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16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7"/>
      <c r="AE126" s="17"/>
      <c r="AF126" s="17"/>
      <c r="AG126" s="17"/>
      <c r="AH126" s="17"/>
      <c r="AI126" s="17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16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17"/>
      <c r="AE127" s="17"/>
      <c r="AF127" s="17"/>
      <c r="AG127" s="17"/>
      <c r="AH127" s="17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24">
        <v>10</v>
      </c>
      <c r="F128" s="23">
        <v>2</v>
      </c>
      <c r="G128" s="23">
        <v>7</v>
      </c>
      <c r="H128" s="23"/>
      <c r="I128" s="23">
        <v>1</v>
      </c>
      <c r="J128" s="23">
        <v>19</v>
      </c>
      <c r="K128" s="23">
        <v>11</v>
      </c>
      <c r="L128" s="23">
        <v>6</v>
      </c>
      <c r="M128" s="23"/>
      <c r="N128" s="23">
        <v>2</v>
      </c>
      <c r="O128" s="24"/>
      <c r="P128" s="24">
        <v>4</v>
      </c>
      <c r="Q128" s="24">
        <v>4</v>
      </c>
      <c r="R128" s="24"/>
      <c r="S128" s="23"/>
      <c r="T128" s="24"/>
      <c r="U128" s="24"/>
      <c r="V128" s="24"/>
      <c r="W128" s="24"/>
      <c r="X128" s="24"/>
      <c r="Y128" s="24">
        <v>2</v>
      </c>
      <c r="Z128" s="24">
        <v>6</v>
      </c>
      <c r="AA128" s="24"/>
      <c r="AB128" s="24">
        <v>4</v>
      </c>
      <c r="AC128" s="24">
        <v>14</v>
      </c>
      <c r="AD128" s="11">
        <v>4</v>
      </c>
      <c r="AE128" s="11">
        <v>1</v>
      </c>
      <c r="AF128" s="11">
        <v>4</v>
      </c>
      <c r="AG128" s="11">
        <v>5</v>
      </c>
      <c r="AH128" s="11">
        <v>1</v>
      </c>
      <c r="AI128" s="11">
        <v>4</v>
      </c>
      <c r="AJ128" s="25"/>
      <c r="AK128" s="25">
        <v>4</v>
      </c>
      <c r="AL128" s="25"/>
      <c r="AM128" s="25"/>
      <c r="AN128" s="25"/>
      <c r="AO128" s="25"/>
      <c r="AP128" s="25"/>
    </row>
    <row r="129" spans="1:42" s="3" customFormat="1" ht="39.950000000000003" customHeight="1">
      <c r="A129" s="10"/>
      <c r="B129" s="207" t="s">
        <v>272</v>
      </c>
      <c r="C129" s="208"/>
      <c r="D129" s="209"/>
      <c r="E129" s="11">
        <f>E10+E31+E43+E51+E65+E72+E80+E83+E105+E110+E119+E124+E127+E128</f>
        <v>740</v>
      </c>
      <c r="F129" s="11">
        <f t="shared" ref="F129:AP129" si="13">F10+F31+F43+F51+F65+F72+F80+F83+F105+F110+F119+F124+F127+F128</f>
        <v>41</v>
      </c>
      <c r="G129" s="11">
        <f t="shared" si="13"/>
        <v>696</v>
      </c>
      <c r="H129" s="11">
        <f t="shared" si="13"/>
        <v>2</v>
      </c>
      <c r="I129" s="11">
        <f t="shared" si="13"/>
        <v>1</v>
      </c>
      <c r="J129" s="11">
        <f t="shared" si="13"/>
        <v>178</v>
      </c>
      <c r="K129" s="11">
        <f t="shared" si="13"/>
        <v>142</v>
      </c>
      <c r="L129" s="11">
        <f t="shared" si="13"/>
        <v>27</v>
      </c>
      <c r="M129" s="11">
        <f t="shared" si="13"/>
        <v>2</v>
      </c>
      <c r="N129" s="11">
        <f t="shared" si="13"/>
        <v>7</v>
      </c>
      <c r="O129" s="11">
        <f t="shared" si="13"/>
        <v>1</v>
      </c>
      <c r="P129" s="11">
        <f t="shared" si="13"/>
        <v>578</v>
      </c>
      <c r="Q129" s="11">
        <f t="shared" si="13"/>
        <v>504</v>
      </c>
      <c r="R129" s="11">
        <f t="shared" si="13"/>
        <v>9</v>
      </c>
      <c r="S129" s="11">
        <f t="shared" si="13"/>
        <v>33</v>
      </c>
      <c r="T129" s="11">
        <f t="shared" si="13"/>
        <v>0</v>
      </c>
      <c r="U129" s="11">
        <f t="shared" si="13"/>
        <v>32</v>
      </c>
      <c r="V129" s="11">
        <f t="shared" si="13"/>
        <v>7</v>
      </c>
      <c r="W129" s="11">
        <f t="shared" si="13"/>
        <v>14</v>
      </c>
      <c r="X129" s="11">
        <f t="shared" si="13"/>
        <v>11</v>
      </c>
      <c r="Y129" s="11">
        <f t="shared" si="13"/>
        <v>3</v>
      </c>
      <c r="Z129" s="11">
        <f t="shared" si="13"/>
        <v>581</v>
      </c>
      <c r="AA129" s="11">
        <f t="shared" si="13"/>
        <v>0</v>
      </c>
      <c r="AB129" s="11">
        <f t="shared" si="13"/>
        <v>50</v>
      </c>
      <c r="AC129" s="11">
        <f t="shared" si="13"/>
        <v>297</v>
      </c>
      <c r="AD129" s="11">
        <f t="shared" si="13"/>
        <v>50</v>
      </c>
      <c r="AE129" s="11">
        <f t="shared" si="13"/>
        <v>10</v>
      </c>
      <c r="AF129" s="11">
        <f t="shared" si="13"/>
        <v>8</v>
      </c>
      <c r="AG129" s="11">
        <f t="shared" si="13"/>
        <v>18</v>
      </c>
      <c r="AH129" s="11">
        <f t="shared" si="13"/>
        <v>5</v>
      </c>
      <c r="AI129" s="11">
        <f t="shared" si="13"/>
        <v>13</v>
      </c>
      <c r="AJ129" s="11">
        <f t="shared" si="13"/>
        <v>0</v>
      </c>
      <c r="AK129" s="11">
        <f t="shared" si="13"/>
        <v>14</v>
      </c>
      <c r="AL129" s="11">
        <f t="shared" si="13"/>
        <v>0</v>
      </c>
      <c r="AM129" s="11">
        <f t="shared" si="13"/>
        <v>2</v>
      </c>
      <c r="AN129" s="11">
        <f t="shared" si="13"/>
        <v>2</v>
      </c>
      <c r="AO129" s="11">
        <f t="shared" si="13"/>
        <v>0</v>
      </c>
      <c r="AP129" s="11">
        <f t="shared" si="13"/>
        <v>2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  <ignoredErrors>
    <ignoredError sqref="M87:AE87 AQ87:IV87 AO87 AJ87:AL87 AH87 A87:D87" numberStoredAsText="1"/>
  </ignoredError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DA10F-36C9-4D17-8E07-34B42DB6FCB2}">
  <dimension ref="A1:AP133"/>
  <sheetViews>
    <sheetView topLeftCell="A121" workbookViewId="0">
      <selection activeCell="K137" sqref="K137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326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26" t="s">
        <v>45</v>
      </c>
      <c r="B10" s="133" t="s">
        <v>46</v>
      </c>
      <c r="C10" s="133"/>
      <c r="D10" s="133"/>
      <c r="E10" s="27">
        <f t="shared" ref="E10:K10" si="0">SUM(E11:E30)</f>
        <v>79</v>
      </c>
      <c r="F10" s="27">
        <f t="shared" si="0"/>
        <v>0</v>
      </c>
      <c r="G10" s="27">
        <f t="shared" si="0"/>
        <v>79</v>
      </c>
      <c r="H10" s="27">
        <f t="shared" si="0"/>
        <v>0</v>
      </c>
      <c r="I10" s="27">
        <f t="shared" si="0"/>
        <v>0</v>
      </c>
      <c r="J10" s="27">
        <f t="shared" si="0"/>
        <v>20</v>
      </c>
      <c r="K10" s="27">
        <f t="shared" si="0"/>
        <v>15</v>
      </c>
      <c r="L10" s="27">
        <f t="shared" ref="L10:AP10" si="1">SUM(L11:L30)</f>
        <v>5</v>
      </c>
      <c r="M10" s="27">
        <f t="shared" si="1"/>
        <v>0</v>
      </c>
      <c r="N10" s="27">
        <f t="shared" si="1"/>
        <v>0</v>
      </c>
      <c r="O10" s="27">
        <f t="shared" si="1"/>
        <v>0</v>
      </c>
      <c r="P10" s="27">
        <f t="shared" si="1"/>
        <v>26</v>
      </c>
      <c r="Q10" s="27">
        <f t="shared" si="1"/>
        <v>8</v>
      </c>
      <c r="R10" s="27">
        <f t="shared" si="1"/>
        <v>2</v>
      </c>
      <c r="S10" s="27">
        <f t="shared" si="1"/>
        <v>7</v>
      </c>
      <c r="T10" s="27">
        <f t="shared" si="1"/>
        <v>0</v>
      </c>
      <c r="U10" s="27">
        <f t="shared" si="1"/>
        <v>9</v>
      </c>
      <c r="V10" s="27">
        <f t="shared" si="1"/>
        <v>0</v>
      </c>
      <c r="W10" s="27">
        <f t="shared" si="1"/>
        <v>7</v>
      </c>
      <c r="X10" s="27">
        <f t="shared" si="1"/>
        <v>2</v>
      </c>
      <c r="Y10" s="27">
        <f t="shared" si="1"/>
        <v>1</v>
      </c>
      <c r="Z10" s="27">
        <f t="shared" si="1"/>
        <v>27</v>
      </c>
      <c r="AA10" s="27">
        <f t="shared" si="1"/>
        <v>0</v>
      </c>
      <c r="AB10" s="27">
        <f t="shared" si="1"/>
        <v>10</v>
      </c>
      <c r="AC10" s="27">
        <f t="shared" si="1"/>
        <v>67</v>
      </c>
      <c r="AD10" s="27">
        <f t="shared" si="1"/>
        <v>22</v>
      </c>
      <c r="AE10" s="27">
        <f t="shared" si="1"/>
        <v>7</v>
      </c>
      <c r="AF10" s="27">
        <f t="shared" si="1"/>
        <v>0</v>
      </c>
      <c r="AG10" s="27">
        <f t="shared" si="1"/>
        <v>7</v>
      </c>
      <c r="AH10" s="27">
        <f t="shared" si="1"/>
        <v>2</v>
      </c>
      <c r="AI10" s="27">
        <f t="shared" si="1"/>
        <v>5</v>
      </c>
      <c r="AJ10" s="27">
        <f t="shared" si="1"/>
        <v>0</v>
      </c>
      <c r="AK10" s="27">
        <f t="shared" si="1"/>
        <v>7</v>
      </c>
      <c r="AL10" s="27">
        <f t="shared" si="1"/>
        <v>0</v>
      </c>
      <c r="AM10" s="27">
        <f t="shared" si="1"/>
        <v>0</v>
      </c>
      <c r="AN10" s="27">
        <f t="shared" si="1"/>
        <v>0</v>
      </c>
      <c r="AO10" s="27">
        <f t="shared" si="1"/>
        <v>0</v>
      </c>
      <c r="AP10" s="27">
        <f t="shared" si="1"/>
        <v>0</v>
      </c>
    </row>
    <row r="11" spans="1:42" s="2" customFormat="1" ht="39.950000000000003" customHeight="1">
      <c r="A11" s="28" t="s">
        <v>47</v>
      </c>
      <c r="B11" s="134" t="s">
        <v>48</v>
      </c>
      <c r="C11" s="134"/>
      <c r="D11" s="134"/>
      <c r="E11" s="13">
        <v>5</v>
      </c>
      <c r="F11" s="13"/>
      <c r="G11" s="13">
        <v>5</v>
      </c>
      <c r="H11" s="13"/>
      <c r="I11" s="13"/>
      <c r="J11" s="13">
        <v>7</v>
      </c>
      <c r="K11" s="13">
        <v>6</v>
      </c>
      <c r="L11" s="13">
        <v>1</v>
      </c>
      <c r="M11" s="18"/>
      <c r="N11" s="18"/>
      <c r="O11" s="13"/>
      <c r="P11" s="13">
        <v>3</v>
      </c>
      <c r="Q11" s="13"/>
      <c r="R11" s="13"/>
      <c r="S11" s="13">
        <v>2</v>
      </c>
      <c r="T11" s="13"/>
      <c r="U11" s="13">
        <v>1</v>
      </c>
      <c r="V11" s="13"/>
      <c r="W11" s="13"/>
      <c r="X11" s="13">
        <v>1</v>
      </c>
      <c r="Y11" s="13"/>
      <c r="Z11" s="13">
        <v>3</v>
      </c>
      <c r="AA11" s="13"/>
      <c r="AB11" s="13"/>
      <c r="AC11" s="13">
        <v>8</v>
      </c>
      <c r="AD11" s="29">
        <v>1</v>
      </c>
      <c r="AE11" s="29">
        <v>1</v>
      </c>
      <c r="AF11" s="19"/>
      <c r="AG11" s="29">
        <v>1</v>
      </c>
      <c r="AH11" s="29"/>
      <c r="AI11" s="19">
        <v>1</v>
      </c>
      <c r="AJ11" s="21"/>
      <c r="AK11" s="21">
        <v>1</v>
      </c>
      <c r="AL11" s="21"/>
      <c r="AM11" s="21"/>
      <c r="AN11" s="21"/>
      <c r="AO11" s="21"/>
      <c r="AP11" s="21"/>
    </row>
    <row r="12" spans="1:42" s="2" customFormat="1" ht="39.950000000000003" customHeight="1">
      <c r="A12" s="28" t="s">
        <v>49</v>
      </c>
      <c r="B12" s="134" t="s">
        <v>50</v>
      </c>
      <c r="C12" s="134"/>
      <c r="D12" s="134"/>
      <c r="E12" s="16">
        <v>9</v>
      </c>
      <c r="F12" s="13"/>
      <c r="G12" s="16">
        <v>9</v>
      </c>
      <c r="H12" s="13"/>
      <c r="I12" s="13"/>
      <c r="J12" s="13">
        <v>3</v>
      </c>
      <c r="K12" s="13">
        <v>1</v>
      </c>
      <c r="L12" s="13">
        <v>2</v>
      </c>
      <c r="M12" s="18"/>
      <c r="N12" s="18"/>
      <c r="O12" s="16"/>
      <c r="P12" s="16">
        <v>6</v>
      </c>
      <c r="Q12" s="16">
        <v>3</v>
      </c>
      <c r="R12" s="16"/>
      <c r="S12" s="13">
        <v>2</v>
      </c>
      <c r="T12" s="16"/>
      <c r="U12" s="16">
        <v>1</v>
      </c>
      <c r="V12" s="16"/>
      <c r="W12" s="13">
        <v>1</v>
      </c>
      <c r="X12" s="13"/>
      <c r="Y12" s="16"/>
      <c r="Z12" s="13">
        <v>6</v>
      </c>
      <c r="AA12" s="13"/>
      <c r="AB12" s="16"/>
      <c r="AC12" s="16">
        <v>4</v>
      </c>
      <c r="AD12" s="29">
        <v>2</v>
      </c>
      <c r="AE12" s="29">
        <v>2</v>
      </c>
      <c r="AF12" s="19"/>
      <c r="AG12" s="29">
        <v>2</v>
      </c>
      <c r="AH12" s="29"/>
      <c r="AI12" s="19">
        <v>2</v>
      </c>
      <c r="AJ12" s="21"/>
      <c r="AK12" s="21">
        <v>2</v>
      </c>
      <c r="AL12" s="21"/>
      <c r="AM12" s="21"/>
      <c r="AN12" s="21"/>
      <c r="AO12" s="21"/>
      <c r="AP12" s="21"/>
    </row>
    <row r="13" spans="1:42" s="2" customFormat="1" ht="39.950000000000003" customHeight="1">
      <c r="A13" s="30" t="s">
        <v>51</v>
      </c>
      <c r="B13" s="134" t="s">
        <v>52</v>
      </c>
      <c r="C13" s="134"/>
      <c r="D13" s="134"/>
      <c r="E13" s="16">
        <v>1</v>
      </c>
      <c r="F13" s="13"/>
      <c r="G13" s="16">
        <v>1</v>
      </c>
      <c r="H13" s="13"/>
      <c r="I13" s="13"/>
      <c r="J13" s="13">
        <v>1</v>
      </c>
      <c r="K13" s="13"/>
      <c r="L13" s="13">
        <v>1</v>
      </c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>
        <v>1</v>
      </c>
      <c r="AD13" s="29"/>
      <c r="AE13" s="29"/>
      <c r="AF13" s="19"/>
      <c r="AG13" s="29"/>
      <c r="AH13" s="29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31">
        <v>1.2</v>
      </c>
      <c r="B14" s="134" t="s">
        <v>53</v>
      </c>
      <c r="C14" s="134"/>
      <c r="D14" s="134"/>
      <c r="E14" s="16"/>
      <c r="F14" s="13"/>
      <c r="G14" s="13"/>
      <c r="H14" s="13"/>
      <c r="I14" s="13"/>
      <c r="J14" s="13">
        <v>1</v>
      </c>
      <c r="K14" s="13">
        <v>1</v>
      </c>
      <c r="L14" s="13"/>
      <c r="M14" s="18"/>
      <c r="N14" s="18"/>
      <c r="O14" s="16"/>
      <c r="P14" s="16">
        <v>1</v>
      </c>
      <c r="Q14" s="16"/>
      <c r="R14" s="16"/>
      <c r="S14" s="13"/>
      <c r="T14" s="16"/>
      <c r="U14" s="16">
        <v>1</v>
      </c>
      <c r="V14" s="16"/>
      <c r="W14" s="13">
        <v>1</v>
      </c>
      <c r="X14" s="13"/>
      <c r="Y14" s="16"/>
      <c r="Z14" s="13">
        <v>1</v>
      </c>
      <c r="AA14" s="13"/>
      <c r="AB14" s="16"/>
      <c r="AC14" s="16"/>
      <c r="AD14" s="29"/>
      <c r="AE14" s="29"/>
      <c r="AF14" s="19"/>
      <c r="AG14" s="29"/>
      <c r="AH14" s="29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28" t="s">
        <v>54</v>
      </c>
      <c r="B15" s="134" t="s">
        <v>55</v>
      </c>
      <c r="C15" s="134"/>
      <c r="D15" s="134"/>
      <c r="E15" s="16"/>
      <c r="F15" s="13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29"/>
      <c r="AE15" s="29"/>
      <c r="AF15" s="19"/>
      <c r="AG15" s="29"/>
      <c r="AH15" s="29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28" t="s">
        <v>56</v>
      </c>
      <c r="B16" s="135" t="s">
        <v>57</v>
      </c>
      <c r="C16" s="136"/>
      <c r="D16" s="137"/>
      <c r="E16" s="13"/>
      <c r="F16" s="13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9"/>
      <c r="AE16" s="29"/>
      <c r="AF16" s="19"/>
      <c r="AG16" s="29"/>
      <c r="AH16" s="29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28" t="s">
        <v>58</v>
      </c>
      <c r="B17" s="135" t="s">
        <v>59</v>
      </c>
      <c r="C17" s="136"/>
      <c r="D17" s="137"/>
      <c r="E17" s="16"/>
      <c r="F17" s="13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29"/>
      <c r="AE17" s="29"/>
      <c r="AF17" s="19"/>
      <c r="AG17" s="29"/>
      <c r="AH17" s="29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28" t="s">
        <v>60</v>
      </c>
      <c r="B18" s="134" t="s">
        <v>61</v>
      </c>
      <c r="C18" s="134"/>
      <c r="D18" s="134"/>
      <c r="E18" s="16"/>
      <c r="F18" s="13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29"/>
      <c r="AE18" s="29"/>
      <c r="AF18" s="19"/>
      <c r="AG18" s="29"/>
      <c r="AH18" s="29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28" t="s">
        <v>62</v>
      </c>
      <c r="B19" s="134" t="s">
        <v>63</v>
      </c>
      <c r="C19" s="134"/>
      <c r="D19" s="134"/>
      <c r="E19" s="16"/>
      <c r="F19" s="13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29"/>
      <c r="AE19" s="29"/>
      <c r="AF19" s="19"/>
      <c r="AG19" s="29"/>
      <c r="AH19" s="29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28" t="s">
        <v>64</v>
      </c>
      <c r="B20" s="135" t="s">
        <v>65</v>
      </c>
      <c r="C20" s="136"/>
      <c r="D20" s="137"/>
      <c r="E20" s="16"/>
      <c r="F20" s="13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29"/>
      <c r="AE20" s="29"/>
      <c r="AF20" s="19"/>
      <c r="AG20" s="29"/>
      <c r="AH20" s="29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28" t="s">
        <v>66</v>
      </c>
      <c r="B21" s="135" t="s">
        <v>67</v>
      </c>
      <c r="C21" s="136"/>
      <c r="D21" s="137"/>
      <c r="E21" s="16">
        <v>5</v>
      </c>
      <c r="F21" s="13"/>
      <c r="G21" s="16">
        <v>5</v>
      </c>
      <c r="H21" s="13"/>
      <c r="I21" s="13"/>
      <c r="J21" s="13"/>
      <c r="K21" s="13"/>
      <c r="L21" s="13"/>
      <c r="M21" s="18"/>
      <c r="N21" s="18"/>
      <c r="O21" s="16"/>
      <c r="P21" s="16">
        <v>3</v>
      </c>
      <c r="Q21" s="16">
        <v>1</v>
      </c>
      <c r="R21" s="16">
        <v>1</v>
      </c>
      <c r="S21" s="13"/>
      <c r="T21" s="16"/>
      <c r="U21" s="16">
        <v>1</v>
      </c>
      <c r="V21" s="16"/>
      <c r="W21" s="13">
        <v>1</v>
      </c>
      <c r="X21" s="13"/>
      <c r="Y21" s="16"/>
      <c r="Z21" s="13">
        <v>3</v>
      </c>
      <c r="AA21" s="13"/>
      <c r="AB21" s="16">
        <v>1</v>
      </c>
      <c r="AC21" s="16">
        <v>2</v>
      </c>
      <c r="AD21" s="29">
        <v>1</v>
      </c>
      <c r="AE21" s="29"/>
      <c r="AF21" s="19"/>
      <c r="AG21" s="29"/>
      <c r="AH21" s="29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28" t="s">
        <v>68</v>
      </c>
      <c r="B22" s="135" t="s">
        <v>69</v>
      </c>
      <c r="C22" s="136"/>
      <c r="D22" s="137"/>
      <c r="E22" s="16">
        <v>3</v>
      </c>
      <c r="F22" s="13"/>
      <c r="G22" s="16">
        <v>3</v>
      </c>
      <c r="H22" s="13"/>
      <c r="I22" s="13"/>
      <c r="J22" s="13">
        <v>2</v>
      </c>
      <c r="K22" s="13">
        <v>2</v>
      </c>
      <c r="L22" s="13"/>
      <c r="M22" s="18"/>
      <c r="N22" s="18"/>
      <c r="O22" s="16"/>
      <c r="P22" s="16">
        <v>1</v>
      </c>
      <c r="Q22" s="16"/>
      <c r="R22" s="16"/>
      <c r="S22" s="13"/>
      <c r="T22" s="16"/>
      <c r="U22" s="16">
        <v>1</v>
      </c>
      <c r="V22" s="16"/>
      <c r="W22" s="13">
        <v>1</v>
      </c>
      <c r="X22" s="13"/>
      <c r="Y22" s="16">
        <v>1</v>
      </c>
      <c r="Z22" s="13">
        <v>2</v>
      </c>
      <c r="AA22" s="13"/>
      <c r="AB22" s="16"/>
      <c r="AC22" s="16">
        <v>3</v>
      </c>
      <c r="AD22" s="29"/>
      <c r="AE22" s="29"/>
      <c r="AF22" s="19"/>
      <c r="AG22" s="29"/>
      <c r="AH22" s="29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28" t="s">
        <v>70</v>
      </c>
      <c r="B23" s="136" t="s">
        <v>71</v>
      </c>
      <c r="C23" s="136"/>
      <c r="D23" s="136"/>
      <c r="E23" s="16"/>
      <c r="F23" s="13"/>
      <c r="G23" s="16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29"/>
      <c r="AE23" s="29"/>
      <c r="AF23" s="19"/>
      <c r="AG23" s="29"/>
      <c r="AH23" s="29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28" t="s">
        <v>72</v>
      </c>
      <c r="B24" s="135" t="s">
        <v>73</v>
      </c>
      <c r="C24" s="136"/>
      <c r="D24" s="137"/>
      <c r="E24" s="16">
        <v>3</v>
      </c>
      <c r="F24" s="13"/>
      <c r="G24" s="16">
        <v>3</v>
      </c>
      <c r="H24" s="13"/>
      <c r="I24" s="13"/>
      <c r="J24" s="13"/>
      <c r="K24" s="13"/>
      <c r="L24" s="13"/>
      <c r="M24" s="18"/>
      <c r="N24" s="18"/>
      <c r="O24" s="16"/>
      <c r="P24" s="16">
        <v>1</v>
      </c>
      <c r="Q24" s="16"/>
      <c r="R24" s="16"/>
      <c r="S24" s="13"/>
      <c r="T24" s="16"/>
      <c r="U24" s="16">
        <v>1</v>
      </c>
      <c r="V24" s="16"/>
      <c r="W24" s="13">
        <v>1</v>
      </c>
      <c r="X24" s="13"/>
      <c r="Y24" s="16"/>
      <c r="Z24" s="13">
        <v>1</v>
      </c>
      <c r="AA24" s="13"/>
      <c r="AB24" s="16"/>
      <c r="AC24" s="16">
        <v>2</v>
      </c>
      <c r="AD24" s="29">
        <v>1</v>
      </c>
      <c r="AE24" s="29"/>
      <c r="AF24" s="19"/>
      <c r="AG24" s="29"/>
      <c r="AH24" s="29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28" t="s">
        <v>74</v>
      </c>
      <c r="B25" s="134" t="s">
        <v>75</v>
      </c>
      <c r="C25" s="134"/>
      <c r="D25" s="134"/>
      <c r="E25" s="16">
        <v>26</v>
      </c>
      <c r="F25" s="13"/>
      <c r="G25" s="16">
        <v>26</v>
      </c>
      <c r="H25" s="13"/>
      <c r="I25" s="13"/>
      <c r="J25" s="13">
        <v>1</v>
      </c>
      <c r="K25" s="13">
        <v>1</v>
      </c>
      <c r="L25" s="13"/>
      <c r="M25" s="18"/>
      <c r="N25" s="18"/>
      <c r="O25" s="16"/>
      <c r="P25" s="16">
        <v>9</v>
      </c>
      <c r="Q25" s="16">
        <v>2</v>
      </c>
      <c r="R25" s="16">
        <v>1</v>
      </c>
      <c r="S25" s="13">
        <v>3</v>
      </c>
      <c r="T25" s="16"/>
      <c r="U25" s="16">
        <v>3</v>
      </c>
      <c r="V25" s="16"/>
      <c r="W25" s="13">
        <v>2</v>
      </c>
      <c r="X25" s="13">
        <v>1</v>
      </c>
      <c r="Y25" s="16"/>
      <c r="Z25" s="13">
        <v>9</v>
      </c>
      <c r="AA25" s="16"/>
      <c r="AB25" s="16">
        <v>5</v>
      </c>
      <c r="AC25" s="16">
        <v>18</v>
      </c>
      <c r="AD25" s="29">
        <v>6</v>
      </c>
      <c r="AE25" s="29">
        <v>2</v>
      </c>
      <c r="AF25" s="19"/>
      <c r="AG25" s="29">
        <v>2</v>
      </c>
      <c r="AH25" s="29">
        <v>1</v>
      </c>
      <c r="AI25" s="19">
        <v>1</v>
      </c>
      <c r="AJ25" s="21"/>
      <c r="AK25" s="21">
        <v>2</v>
      </c>
      <c r="AL25" s="21"/>
      <c r="AM25" s="21"/>
      <c r="AN25" s="21"/>
      <c r="AO25" s="21"/>
      <c r="AP25" s="21"/>
    </row>
    <row r="26" spans="1:42" s="2" customFormat="1" ht="39.950000000000003" customHeight="1">
      <c r="A26" s="28" t="s">
        <v>76</v>
      </c>
      <c r="B26" s="136" t="s">
        <v>77</v>
      </c>
      <c r="C26" s="136"/>
      <c r="D26" s="136"/>
      <c r="E26" s="16">
        <v>9</v>
      </c>
      <c r="F26" s="13"/>
      <c r="G26" s="16">
        <v>9</v>
      </c>
      <c r="H26" s="13"/>
      <c r="I26" s="13"/>
      <c r="J26" s="13"/>
      <c r="K26" s="13"/>
      <c r="L26" s="13"/>
      <c r="M26" s="18"/>
      <c r="N26" s="18"/>
      <c r="O26" s="13"/>
      <c r="P26" s="13">
        <v>1</v>
      </c>
      <c r="Q26" s="16">
        <v>1</v>
      </c>
      <c r="R26" s="16"/>
      <c r="S26" s="13"/>
      <c r="T26" s="16"/>
      <c r="U26" s="16"/>
      <c r="V26" s="16"/>
      <c r="W26" s="13"/>
      <c r="X26" s="13"/>
      <c r="Y26" s="13"/>
      <c r="Z26" s="13">
        <v>1</v>
      </c>
      <c r="AA26" s="16"/>
      <c r="AB26" s="16">
        <v>1</v>
      </c>
      <c r="AC26" s="16">
        <v>8</v>
      </c>
      <c r="AD26" s="29">
        <v>4</v>
      </c>
      <c r="AE26" s="29">
        <v>1</v>
      </c>
      <c r="AF26" s="19"/>
      <c r="AG26" s="29">
        <v>1</v>
      </c>
      <c r="AH26" s="29">
        <v>1</v>
      </c>
      <c r="AI26" s="19"/>
      <c r="AJ26" s="21"/>
      <c r="AK26" s="21">
        <v>1</v>
      </c>
      <c r="AL26" s="21"/>
      <c r="AM26" s="21"/>
      <c r="AN26" s="21"/>
      <c r="AO26" s="21"/>
      <c r="AP26" s="21"/>
    </row>
    <row r="27" spans="1:42" s="2" customFormat="1" ht="39.950000000000003" customHeight="1">
      <c r="A27" s="28" t="s">
        <v>78</v>
      </c>
      <c r="B27" s="135" t="s">
        <v>79</v>
      </c>
      <c r="C27" s="136"/>
      <c r="D27" s="136"/>
      <c r="E27" s="16">
        <v>2</v>
      </c>
      <c r="F27" s="13"/>
      <c r="G27" s="16">
        <v>2</v>
      </c>
      <c r="H27" s="13"/>
      <c r="I27" s="13"/>
      <c r="J27" s="13"/>
      <c r="K27" s="13"/>
      <c r="L27" s="13"/>
      <c r="M27" s="18"/>
      <c r="N27" s="18"/>
      <c r="O27" s="13"/>
      <c r="P27" s="13">
        <v>1</v>
      </c>
      <c r="Q27" s="16">
        <v>1</v>
      </c>
      <c r="R27" s="16"/>
      <c r="S27" s="13"/>
      <c r="T27" s="16"/>
      <c r="U27" s="16"/>
      <c r="V27" s="16"/>
      <c r="W27" s="13"/>
      <c r="X27" s="13"/>
      <c r="Y27" s="13"/>
      <c r="Z27" s="13">
        <v>1</v>
      </c>
      <c r="AA27" s="16"/>
      <c r="AB27" s="16"/>
      <c r="AC27" s="16">
        <v>1</v>
      </c>
      <c r="AD27" s="29"/>
      <c r="AE27" s="29"/>
      <c r="AF27" s="19"/>
      <c r="AG27" s="29"/>
      <c r="AH27" s="29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28" t="s">
        <v>80</v>
      </c>
      <c r="B28" s="134" t="s">
        <v>81</v>
      </c>
      <c r="C28" s="134"/>
      <c r="D28" s="134"/>
      <c r="E28" s="16">
        <v>16</v>
      </c>
      <c r="F28" s="13"/>
      <c r="G28" s="16">
        <v>16</v>
      </c>
      <c r="H28" s="13"/>
      <c r="I28" s="13"/>
      <c r="J28" s="13">
        <v>5</v>
      </c>
      <c r="K28" s="13">
        <v>4</v>
      </c>
      <c r="L28" s="13">
        <v>1</v>
      </c>
      <c r="M28" s="18"/>
      <c r="N28" s="18"/>
      <c r="O28" s="16"/>
      <c r="P28" s="16"/>
      <c r="Q28" s="16"/>
      <c r="R28" s="16"/>
      <c r="S28" s="13"/>
      <c r="T28" s="16"/>
      <c r="U28" s="16"/>
      <c r="V28" s="16"/>
      <c r="W28" s="13"/>
      <c r="X28" s="13"/>
      <c r="Y28" s="16"/>
      <c r="Z28" s="13"/>
      <c r="AA28" s="16"/>
      <c r="AB28" s="16">
        <v>3</v>
      </c>
      <c r="AC28" s="16">
        <v>20</v>
      </c>
      <c r="AD28" s="29">
        <v>7</v>
      </c>
      <c r="AE28" s="29">
        <v>1</v>
      </c>
      <c r="AF28" s="19"/>
      <c r="AG28" s="29">
        <v>1</v>
      </c>
      <c r="AH28" s="29"/>
      <c r="AI28" s="19">
        <v>1</v>
      </c>
      <c r="AJ28" s="21"/>
      <c r="AK28" s="21">
        <v>1</v>
      </c>
      <c r="AL28" s="21"/>
      <c r="AM28" s="21"/>
      <c r="AN28" s="21"/>
      <c r="AO28" s="21"/>
      <c r="AP28" s="21"/>
    </row>
    <row r="29" spans="1:42" s="2" customFormat="1" ht="39.950000000000003" customHeight="1">
      <c r="A29" s="28" t="s">
        <v>82</v>
      </c>
      <c r="B29" s="135" t="s">
        <v>83</v>
      </c>
      <c r="C29" s="136"/>
      <c r="D29" s="137"/>
      <c r="E29" s="16"/>
      <c r="F29" s="13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29"/>
      <c r="AE29" s="29"/>
      <c r="AF29" s="19"/>
      <c r="AG29" s="29"/>
      <c r="AH29" s="29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28" t="s">
        <v>84</v>
      </c>
      <c r="B30" s="135" t="s">
        <v>85</v>
      </c>
      <c r="C30" s="136"/>
      <c r="D30" s="137"/>
      <c r="E30" s="16"/>
      <c r="F30" s="13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29"/>
      <c r="AE30" s="29"/>
      <c r="AF30" s="19"/>
      <c r="AG30" s="29"/>
      <c r="AH30" s="29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26" t="s">
        <v>87</v>
      </c>
      <c r="B31" s="133" t="s">
        <v>88</v>
      </c>
      <c r="C31" s="133"/>
      <c r="D31" s="133"/>
      <c r="E31" s="27">
        <f>SUM(E32:E42)</f>
        <v>30</v>
      </c>
      <c r="F31" s="27">
        <f t="shared" ref="F31:AP31" si="2">SUM(F32:F42)</f>
        <v>0</v>
      </c>
      <c r="G31" s="27">
        <f t="shared" si="2"/>
        <v>30</v>
      </c>
      <c r="H31" s="27">
        <f t="shared" si="2"/>
        <v>0</v>
      </c>
      <c r="I31" s="27">
        <f t="shared" si="2"/>
        <v>0</v>
      </c>
      <c r="J31" s="27">
        <f t="shared" si="2"/>
        <v>15</v>
      </c>
      <c r="K31" s="27">
        <f t="shared" si="2"/>
        <v>11</v>
      </c>
      <c r="L31" s="27">
        <f t="shared" si="2"/>
        <v>2</v>
      </c>
      <c r="M31" s="27">
        <f t="shared" si="2"/>
        <v>0</v>
      </c>
      <c r="N31" s="27">
        <f t="shared" si="2"/>
        <v>2</v>
      </c>
      <c r="O31" s="27">
        <f t="shared" si="2"/>
        <v>0</v>
      </c>
      <c r="P31" s="27">
        <f t="shared" si="2"/>
        <v>12</v>
      </c>
      <c r="Q31" s="27">
        <f t="shared" si="2"/>
        <v>7</v>
      </c>
      <c r="R31" s="27">
        <f t="shared" si="2"/>
        <v>0</v>
      </c>
      <c r="S31" s="27">
        <f t="shared" si="2"/>
        <v>3</v>
      </c>
      <c r="T31" s="27">
        <f t="shared" si="2"/>
        <v>0</v>
      </c>
      <c r="U31" s="27">
        <f t="shared" si="2"/>
        <v>2</v>
      </c>
      <c r="V31" s="27">
        <f t="shared" si="2"/>
        <v>0</v>
      </c>
      <c r="W31" s="27">
        <f t="shared" si="2"/>
        <v>2</v>
      </c>
      <c r="X31" s="27">
        <f t="shared" si="2"/>
        <v>0</v>
      </c>
      <c r="Y31" s="27">
        <f t="shared" si="2"/>
        <v>1</v>
      </c>
      <c r="Z31" s="27">
        <f t="shared" si="2"/>
        <v>13</v>
      </c>
      <c r="AA31" s="27">
        <f t="shared" si="2"/>
        <v>0</v>
      </c>
      <c r="AB31" s="27">
        <f t="shared" si="2"/>
        <v>1</v>
      </c>
      <c r="AC31" s="27">
        <f t="shared" si="2"/>
        <v>28</v>
      </c>
      <c r="AD31" s="27">
        <f t="shared" si="2"/>
        <v>3</v>
      </c>
      <c r="AE31" s="27">
        <f t="shared" si="2"/>
        <v>2</v>
      </c>
      <c r="AF31" s="27">
        <f t="shared" si="2"/>
        <v>0</v>
      </c>
      <c r="AG31" s="27">
        <f t="shared" si="2"/>
        <v>2</v>
      </c>
      <c r="AH31" s="27">
        <f t="shared" si="2"/>
        <v>0</v>
      </c>
      <c r="AI31" s="27">
        <f t="shared" si="2"/>
        <v>2</v>
      </c>
      <c r="AJ31" s="27">
        <f t="shared" si="2"/>
        <v>0</v>
      </c>
      <c r="AK31" s="27">
        <f t="shared" si="2"/>
        <v>2</v>
      </c>
      <c r="AL31" s="27">
        <f t="shared" si="2"/>
        <v>0</v>
      </c>
      <c r="AM31" s="27">
        <f t="shared" si="2"/>
        <v>0</v>
      </c>
      <c r="AN31" s="27">
        <f t="shared" si="2"/>
        <v>0</v>
      </c>
      <c r="AO31" s="27">
        <f t="shared" si="2"/>
        <v>0</v>
      </c>
      <c r="AP31" s="27">
        <f t="shared" si="2"/>
        <v>0</v>
      </c>
    </row>
    <row r="32" spans="1:42" s="2" customFormat="1" ht="39.950000000000003" customHeight="1">
      <c r="A32" s="28" t="s">
        <v>89</v>
      </c>
      <c r="B32" s="135" t="s">
        <v>90</v>
      </c>
      <c r="C32" s="136"/>
      <c r="D32" s="136"/>
      <c r="E32" s="13">
        <v>4</v>
      </c>
      <c r="F32" s="13"/>
      <c r="G32" s="13">
        <v>4</v>
      </c>
      <c r="H32" s="13"/>
      <c r="I32" s="13"/>
      <c r="J32" s="13">
        <v>1</v>
      </c>
      <c r="K32" s="13">
        <v>1</v>
      </c>
      <c r="L32" s="13"/>
      <c r="M32" s="13"/>
      <c r="N32" s="13"/>
      <c r="O32" s="13"/>
      <c r="P32" s="13">
        <v>1</v>
      </c>
      <c r="Q32" s="13">
        <v>1</v>
      </c>
      <c r="R32" s="16"/>
      <c r="S32" s="13"/>
      <c r="T32" s="13"/>
      <c r="U32" s="13"/>
      <c r="V32" s="13"/>
      <c r="W32" s="13"/>
      <c r="X32" s="13"/>
      <c r="Y32" s="13"/>
      <c r="Z32" s="13">
        <v>1</v>
      </c>
      <c r="AA32" s="13"/>
      <c r="AB32" s="13"/>
      <c r="AC32" s="13">
        <v>4</v>
      </c>
      <c r="AD32" s="29"/>
      <c r="AE32" s="29"/>
      <c r="AF32" s="19"/>
      <c r="AG32" s="29"/>
      <c r="AH32" s="29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28" t="s">
        <v>91</v>
      </c>
      <c r="B33" s="134" t="s">
        <v>92</v>
      </c>
      <c r="C33" s="134"/>
      <c r="D33" s="134"/>
      <c r="E33" s="16">
        <v>1</v>
      </c>
      <c r="F33" s="13"/>
      <c r="G33" s="16">
        <v>1</v>
      </c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>
        <v>1</v>
      </c>
      <c r="AD33" s="29"/>
      <c r="AE33" s="29"/>
      <c r="AF33" s="19"/>
      <c r="AG33" s="29"/>
      <c r="AH33" s="29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28" t="s">
        <v>93</v>
      </c>
      <c r="B34" s="135" t="s">
        <v>94</v>
      </c>
      <c r="C34" s="136"/>
      <c r="D34" s="137"/>
      <c r="E34" s="16">
        <v>2</v>
      </c>
      <c r="F34" s="13"/>
      <c r="G34" s="16">
        <v>2</v>
      </c>
      <c r="H34" s="13"/>
      <c r="I34" s="13"/>
      <c r="J34" s="13">
        <v>8</v>
      </c>
      <c r="K34" s="13">
        <v>7</v>
      </c>
      <c r="L34" s="13"/>
      <c r="M34" s="13"/>
      <c r="N34" s="13">
        <v>1</v>
      </c>
      <c r="O34" s="16"/>
      <c r="P34" s="16"/>
      <c r="Q34" s="16"/>
      <c r="R34" s="16"/>
      <c r="S34" s="13"/>
      <c r="T34" s="16"/>
      <c r="U34" s="16"/>
      <c r="V34" s="16"/>
      <c r="W34" s="13"/>
      <c r="X34" s="13"/>
      <c r="Y34" s="16"/>
      <c r="Z34" s="13"/>
      <c r="AA34" s="16"/>
      <c r="AB34" s="16"/>
      <c r="AC34" s="16">
        <v>9</v>
      </c>
      <c r="AD34" s="29"/>
      <c r="AE34" s="29"/>
      <c r="AF34" s="19"/>
      <c r="AG34" s="29"/>
      <c r="AH34" s="29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28" t="s">
        <v>95</v>
      </c>
      <c r="B35" s="135" t="s">
        <v>96</v>
      </c>
      <c r="C35" s="136"/>
      <c r="D35" s="137"/>
      <c r="E35" s="16">
        <v>2</v>
      </c>
      <c r="F35" s="13"/>
      <c r="G35" s="16">
        <v>2</v>
      </c>
      <c r="H35" s="13"/>
      <c r="I35" s="13"/>
      <c r="J35" s="13"/>
      <c r="K35" s="13"/>
      <c r="L35" s="13"/>
      <c r="M35" s="13"/>
      <c r="N35" s="13"/>
      <c r="O35" s="16"/>
      <c r="P35" s="16">
        <v>2</v>
      </c>
      <c r="Q35" s="16">
        <v>2</v>
      </c>
      <c r="R35" s="16"/>
      <c r="S35" s="13"/>
      <c r="T35" s="16"/>
      <c r="U35" s="16"/>
      <c r="V35" s="16"/>
      <c r="W35" s="13"/>
      <c r="X35" s="13"/>
      <c r="Y35" s="16"/>
      <c r="Z35" s="13">
        <v>2</v>
      </c>
      <c r="AA35" s="16"/>
      <c r="AB35" s="16"/>
      <c r="AC35" s="16"/>
      <c r="AD35" s="29"/>
      <c r="AE35" s="29"/>
      <c r="AF35" s="19"/>
      <c r="AG35" s="29"/>
      <c r="AH35" s="29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28" t="s">
        <v>97</v>
      </c>
      <c r="B36" s="135" t="s">
        <v>98</v>
      </c>
      <c r="C36" s="136"/>
      <c r="D36" s="137"/>
      <c r="E36" s="16"/>
      <c r="F36" s="13"/>
      <c r="G36" s="16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29"/>
      <c r="AE36" s="29"/>
      <c r="AF36" s="19"/>
      <c r="AG36" s="29"/>
      <c r="AH36" s="29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28" t="s">
        <v>99</v>
      </c>
      <c r="B37" s="135" t="s">
        <v>100</v>
      </c>
      <c r="C37" s="136"/>
      <c r="D37" s="137"/>
      <c r="E37" s="16">
        <v>11</v>
      </c>
      <c r="F37" s="13"/>
      <c r="G37" s="16">
        <v>11</v>
      </c>
      <c r="H37" s="13"/>
      <c r="I37" s="13"/>
      <c r="J37" s="13">
        <v>2</v>
      </c>
      <c r="K37" s="13">
        <v>1</v>
      </c>
      <c r="L37" s="13"/>
      <c r="M37" s="13"/>
      <c r="N37" s="13">
        <v>1</v>
      </c>
      <c r="O37" s="16"/>
      <c r="P37" s="16">
        <v>7</v>
      </c>
      <c r="Q37" s="16">
        <v>4</v>
      </c>
      <c r="R37" s="16"/>
      <c r="S37" s="13">
        <v>1</v>
      </c>
      <c r="T37" s="16"/>
      <c r="U37" s="16">
        <v>2</v>
      </c>
      <c r="V37" s="16"/>
      <c r="W37" s="13">
        <v>2</v>
      </c>
      <c r="X37" s="13"/>
      <c r="Y37" s="16">
        <v>1</v>
      </c>
      <c r="Z37" s="13">
        <v>8</v>
      </c>
      <c r="AA37" s="16"/>
      <c r="AB37" s="16"/>
      <c r="AC37" s="16">
        <v>4</v>
      </c>
      <c r="AD37" s="29"/>
      <c r="AE37" s="29"/>
      <c r="AF37" s="19"/>
      <c r="AG37" s="29"/>
      <c r="AH37" s="29"/>
      <c r="AI37" s="19"/>
      <c r="AJ37" s="21"/>
      <c r="AK37" s="21"/>
      <c r="AL37" s="21"/>
      <c r="AM37" s="21"/>
      <c r="AN37" s="21"/>
      <c r="AO37" s="21"/>
      <c r="AP37" s="21"/>
    </row>
    <row r="38" spans="1:42" s="2" customFormat="1" ht="39.950000000000003" customHeight="1">
      <c r="A38" s="28" t="s">
        <v>101</v>
      </c>
      <c r="B38" s="135" t="s">
        <v>102</v>
      </c>
      <c r="C38" s="136"/>
      <c r="D38" s="137"/>
      <c r="E38" s="16"/>
      <c r="F38" s="13"/>
      <c r="G38" s="16"/>
      <c r="H38" s="13"/>
      <c r="I38" s="13"/>
      <c r="J38" s="13">
        <v>2</v>
      </c>
      <c r="K38" s="13">
        <v>2</v>
      </c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>
        <v>1</v>
      </c>
      <c r="AC38" s="16">
        <v>2</v>
      </c>
      <c r="AD38" s="29">
        <v>1</v>
      </c>
      <c r="AE38" s="29"/>
      <c r="AF38" s="19"/>
      <c r="AG38" s="29"/>
      <c r="AH38" s="29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28" t="s">
        <v>103</v>
      </c>
      <c r="B39" s="135" t="s">
        <v>104</v>
      </c>
      <c r="C39" s="136"/>
      <c r="D39" s="137"/>
      <c r="E39" s="16"/>
      <c r="F39" s="13"/>
      <c r="G39" s="16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29"/>
      <c r="AE39" s="29"/>
      <c r="AF39" s="19"/>
      <c r="AG39" s="29"/>
      <c r="AH39" s="29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28" t="s">
        <v>105</v>
      </c>
      <c r="B40" s="135" t="s">
        <v>106</v>
      </c>
      <c r="C40" s="136"/>
      <c r="D40" s="137"/>
      <c r="E40" s="16"/>
      <c r="F40" s="13"/>
      <c r="G40" s="16"/>
      <c r="H40" s="13"/>
      <c r="I40" s="13"/>
      <c r="J40" s="13">
        <v>1</v>
      </c>
      <c r="K40" s="13"/>
      <c r="L40" s="13">
        <v>1</v>
      </c>
      <c r="M40" s="13"/>
      <c r="N40" s="13"/>
      <c r="O40" s="16"/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6"/>
      <c r="AD40" s="29"/>
      <c r="AE40" s="29">
        <v>1</v>
      </c>
      <c r="AF40" s="19"/>
      <c r="AG40" s="29">
        <v>1</v>
      </c>
      <c r="AH40" s="29"/>
      <c r="AI40" s="19">
        <v>1</v>
      </c>
      <c r="AJ40" s="21"/>
      <c r="AK40" s="21">
        <v>1</v>
      </c>
      <c r="AL40" s="21"/>
      <c r="AM40" s="21"/>
      <c r="AN40" s="21"/>
      <c r="AO40" s="21"/>
      <c r="AP40" s="21"/>
    </row>
    <row r="41" spans="1:42" s="2" customFormat="1" ht="39.950000000000003" customHeight="1">
      <c r="A41" s="28" t="s">
        <v>107</v>
      </c>
      <c r="B41" s="135" t="s">
        <v>108</v>
      </c>
      <c r="C41" s="136"/>
      <c r="D41" s="137"/>
      <c r="E41" s="16"/>
      <c r="F41" s="13"/>
      <c r="G41" s="16"/>
      <c r="H41" s="13"/>
      <c r="I41" s="13"/>
      <c r="J41" s="13"/>
      <c r="K41" s="13"/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/>
      <c r="AD41" s="29"/>
      <c r="AE41" s="29"/>
      <c r="AF41" s="19"/>
      <c r="AG41" s="29"/>
      <c r="AH41" s="29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28" t="s">
        <v>109</v>
      </c>
      <c r="B42" s="135" t="s">
        <v>81</v>
      </c>
      <c r="C42" s="136"/>
      <c r="D42" s="137"/>
      <c r="E42" s="16">
        <v>10</v>
      </c>
      <c r="F42" s="13"/>
      <c r="G42" s="16">
        <v>10</v>
      </c>
      <c r="H42" s="13"/>
      <c r="I42" s="13"/>
      <c r="J42" s="13">
        <v>1</v>
      </c>
      <c r="K42" s="13"/>
      <c r="L42" s="13">
        <v>1</v>
      </c>
      <c r="M42" s="13"/>
      <c r="N42" s="13"/>
      <c r="O42" s="16"/>
      <c r="P42" s="16">
        <v>2</v>
      </c>
      <c r="Q42" s="16"/>
      <c r="R42" s="16"/>
      <c r="S42" s="13">
        <v>2</v>
      </c>
      <c r="T42" s="16"/>
      <c r="U42" s="16"/>
      <c r="V42" s="16"/>
      <c r="W42" s="13"/>
      <c r="X42" s="13"/>
      <c r="Y42" s="16"/>
      <c r="Z42" s="13">
        <v>2</v>
      </c>
      <c r="AA42" s="13"/>
      <c r="AB42" s="16"/>
      <c r="AC42" s="16">
        <v>8</v>
      </c>
      <c r="AD42" s="29">
        <v>2</v>
      </c>
      <c r="AE42" s="29">
        <v>1</v>
      </c>
      <c r="AF42" s="19"/>
      <c r="AG42" s="29">
        <v>1</v>
      </c>
      <c r="AH42" s="29"/>
      <c r="AI42" s="19">
        <v>1</v>
      </c>
      <c r="AJ42" s="21"/>
      <c r="AK42" s="21">
        <v>1</v>
      </c>
      <c r="AL42" s="21"/>
      <c r="AM42" s="21"/>
      <c r="AN42" s="21"/>
      <c r="AO42" s="21"/>
      <c r="AP42" s="21"/>
    </row>
    <row r="43" spans="1:42" s="1" customFormat="1" ht="56.25" customHeight="1">
      <c r="A43" s="26" t="s">
        <v>110</v>
      </c>
      <c r="B43" s="138" t="s">
        <v>111</v>
      </c>
      <c r="C43" s="139"/>
      <c r="D43" s="140"/>
      <c r="E43" s="27">
        <f>SUM(E44:E50)</f>
        <v>20</v>
      </c>
      <c r="F43" s="27">
        <f t="shared" ref="F43:AP43" si="3">SUM(F44:F50)</f>
        <v>0</v>
      </c>
      <c r="G43" s="27">
        <f t="shared" si="3"/>
        <v>20</v>
      </c>
      <c r="H43" s="27">
        <f t="shared" si="3"/>
        <v>0</v>
      </c>
      <c r="I43" s="27">
        <f t="shared" si="3"/>
        <v>0</v>
      </c>
      <c r="J43" s="27">
        <f t="shared" si="3"/>
        <v>1</v>
      </c>
      <c r="K43" s="27">
        <f t="shared" si="3"/>
        <v>1</v>
      </c>
      <c r="L43" s="27">
        <f t="shared" si="3"/>
        <v>0</v>
      </c>
      <c r="M43" s="27">
        <f t="shared" si="3"/>
        <v>0</v>
      </c>
      <c r="N43" s="27">
        <f t="shared" si="3"/>
        <v>0</v>
      </c>
      <c r="O43" s="27">
        <f t="shared" si="3"/>
        <v>0</v>
      </c>
      <c r="P43" s="27">
        <f t="shared" si="3"/>
        <v>6</v>
      </c>
      <c r="Q43" s="27">
        <f t="shared" si="3"/>
        <v>6</v>
      </c>
      <c r="R43" s="27">
        <f t="shared" si="3"/>
        <v>0</v>
      </c>
      <c r="S43" s="27">
        <f t="shared" si="3"/>
        <v>0</v>
      </c>
      <c r="T43" s="27">
        <f t="shared" si="3"/>
        <v>0</v>
      </c>
      <c r="U43" s="27">
        <f t="shared" si="3"/>
        <v>0</v>
      </c>
      <c r="V43" s="27">
        <f t="shared" si="3"/>
        <v>0</v>
      </c>
      <c r="W43" s="27">
        <f t="shared" si="3"/>
        <v>0</v>
      </c>
      <c r="X43" s="27">
        <f t="shared" si="3"/>
        <v>0</v>
      </c>
      <c r="Y43" s="27">
        <f t="shared" si="3"/>
        <v>0</v>
      </c>
      <c r="Z43" s="27">
        <f t="shared" si="3"/>
        <v>6</v>
      </c>
      <c r="AA43" s="27">
        <f t="shared" si="3"/>
        <v>0</v>
      </c>
      <c r="AB43" s="27">
        <f t="shared" si="3"/>
        <v>1</v>
      </c>
      <c r="AC43" s="27">
        <f t="shared" si="3"/>
        <v>15</v>
      </c>
      <c r="AD43" s="27">
        <f t="shared" si="3"/>
        <v>2</v>
      </c>
      <c r="AE43" s="27">
        <f t="shared" si="3"/>
        <v>3</v>
      </c>
      <c r="AF43" s="27">
        <f t="shared" si="3"/>
        <v>0</v>
      </c>
      <c r="AG43" s="27">
        <f t="shared" si="3"/>
        <v>3</v>
      </c>
      <c r="AH43" s="27">
        <f t="shared" si="3"/>
        <v>2</v>
      </c>
      <c r="AI43" s="27">
        <f t="shared" si="3"/>
        <v>1</v>
      </c>
      <c r="AJ43" s="27">
        <f t="shared" si="3"/>
        <v>0</v>
      </c>
      <c r="AK43" s="27">
        <f t="shared" si="3"/>
        <v>3</v>
      </c>
      <c r="AL43" s="27">
        <f t="shared" si="3"/>
        <v>0</v>
      </c>
      <c r="AM43" s="27">
        <f t="shared" si="3"/>
        <v>0</v>
      </c>
      <c r="AN43" s="27">
        <f t="shared" si="3"/>
        <v>0</v>
      </c>
      <c r="AO43" s="27">
        <f t="shared" si="3"/>
        <v>0</v>
      </c>
      <c r="AP43" s="27">
        <f t="shared" si="3"/>
        <v>0</v>
      </c>
    </row>
    <row r="44" spans="1:42" s="2" customFormat="1" ht="39.950000000000003" customHeight="1">
      <c r="A44" s="28" t="s">
        <v>112</v>
      </c>
      <c r="B44" s="135" t="s">
        <v>113</v>
      </c>
      <c r="C44" s="136"/>
      <c r="D44" s="137"/>
      <c r="E44" s="16">
        <v>2</v>
      </c>
      <c r="F44" s="13"/>
      <c r="G44" s="13">
        <v>2</v>
      </c>
      <c r="H44" s="13"/>
      <c r="I44" s="13"/>
      <c r="J44" s="13"/>
      <c r="K44" s="13"/>
      <c r="L44" s="13"/>
      <c r="M44" s="13"/>
      <c r="N44" s="13"/>
      <c r="O44" s="16"/>
      <c r="P44" s="16">
        <v>1</v>
      </c>
      <c r="Q44" s="16">
        <v>1</v>
      </c>
      <c r="R44" s="16"/>
      <c r="S44" s="13"/>
      <c r="T44" s="16"/>
      <c r="U44" s="16"/>
      <c r="V44" s="16"/>
      <c r="W44" s="13"/>
      <c r="X44" s="13"/>
      <c r="Y44" s="16"/>
      <c r="Z44" s="13">
        <v>1</v>
      </c>
      <c r="AA44" s="16"/>
      <c r="AB44" s="16"/>
      <c r="AC44" s="16">
        <v>1</v>
      </c>
      <c r="AD44" s="29"/>
      <c r="AE44" s="29"/>
      <c r="AF44" s="19"/>
      <c r="AG44" s="29"/>
      <c r="AH44" s="29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28" t="s">
        <v>114</v>
      </c>
      <c r="B45" s="135" t="s">
        <v>115</v>
      </c>
      <c r="C45" s="136"/>
      <c r="D45" s="137"/>
      <c r="E45" s="16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29"/>
      <c r="AE45" s="29"/>
      <c r="AF45" s="19"/>
      <c r="AG45" s="29"/>
      <c r="AH45" s="29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28" t="s">
        <v>116</v>
      </c>
      <c r="B46" s="135" t="s">
        <v>117</v>
      </c>
      <c r="C46" s="136"/>
      <c r="D46" s="137"/>
      <c r="E46" s="16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29"/>
      <c r="AE46" s="29"/>
      <c r="AF46" s="19"/>
      <c r="AG46" s="29"/>
      <c r="AH46" s="29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28" t="s">
        <v>118</v>
      </c>
      <c r="B47" s="135" t="s">
        <v>119</v>
      </c>
      <c r="C47" s="136"/>
      <c r="D47" s="137"/>
      <c r="E47" s="16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29"/>
      <c r="AE47" s="29"/>
      <c r="AF47" s="19"/>
      <c r="AG47" s="29"/>
      <c r="AH47" s="29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28" t="s">
        <v>120</v>
      </c>
      <c r="B48" s="135" t="s">
        <v>121</v>
      </c>
      <c r="C48" s="136"/>
      <c r="D48" s="137"/>
      <c r="E48" s="16">
        <v>3</v>
      </c>
      <c r="F48" s="13"/>
      <c r="G48" s="16">
        <v>3</v>
      </c>
      <c r="H48" s="13"/>
      <c r="I48" s="13"/>
      <c r="J48" s="13">
        <v>1</v>
      </c>
      <c r="K48" s="13">
        <v>1</v>
      </c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>
        <v>4</v>
      </c>
      <c r="AD48" s="29"/>
      <c r="AE48" s="29">
        <v>1</v>
      </c>
      <c r="AF48" s="19"/>
      <c r="AG48" s="29">
        <v>1</v>
      </c>
      <c r="AH48" s="29"/>
      <c r="AI48" s="19">
        <v>1</v>
      </c>
      <c r="AJ48" s="21"/>
      <c r="AK48" s="21">
        <v>1</v>
      </c>
      <c r="AL48" s="21"/>
      <c r="AM48" s="21"/>
      <c r="AN48" s="21"/>
      <c r="AO48" s="21"/>
      <c r="AP48" s="21"/>
    </row>
    <row r="49" spans="1:42" s="2" customFormat="1" ht="39.950000000000003" customHeight="1">
      <c r="A49" s="28" t="s">
        <v>122</v>
      </c>
      <c r="B49" s="135" t="s">
        <v>123</v>
      </c>
      <c r="C49" s="136"/>
      <c r="D49" s="137"/>
      <c r="E49" s="16">
        <v>1</v>
      </c>
      <c r="F49" s="13"/>
      <c r="G49" s="16">
        <v>1</v>
      </c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>
        <v>1</v>
      </c>
      <c r="AD49" s="29"/>
      <c r="AE49" s="29"/>
      <c r="AF49" s="19"/>
      <c r="AG49" s="29"/>
      <c r="AH49" s="29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28" t="s">
        <v>124</v>
      </c>
      <c r="B50" s="135" t="s">
        <v>81</v>
      </c>
      <c r="C50" s="136"/>
      <c r="D50" s="137"/>
      <c r="E50" s="16">
        <v>14</v>
      </c>
      <c r="F50" s="13"/>
      <c r="G50" s="16">
        <v>14</v>
      </c>
      <c r="H50" s="13"/>
      <c r="I50" s="13"/>
      <c r="J50" s="13"/>
      <c r="K50" s="13"/>
      <c r="L50" s="13"/>
      <c r="M50" s="13"/>
      <c r="N50" s="13"/>
      <c r="O50" s="16"/>
      <c r="P50" s="16">
        <v>5</v>
      </c>
      <c r="Q50" s="16">
        <v>5</v>
      </c>
      <c r="R50" s="16"/>
      <c r="S50" s="13"/>
      <c r="T50" s="16"/>
      <c r="U50" s="16"/>
      <c r="V50" s="16"/>
      <c r="W50" s="13"/>
      <c r="X50" s="13"/>
      <c r="Y50" s="16"/>
      <c r="Z50" s="13">
        <v>5</v>
      </c>
      <c r="AA50" s="16"/>
      <c r="AB50" s="16">
        <v>1</v>
      </c>
      <c r="AC50" s="16">
        <v>9</v>
      </c>
      <c r="AD50" s="29">
        <v>2</v>
      </c>
      <c r="AE50" s="29">
        <v>2</v>
      </c>
      <c r="AF50" s="19"/>
      <c r="AG50" s="29">
        <v>2</v>
      </c>
      <c r="AH50" s="29">
        <v>2</v>
      </c>
      <c r="AI50" s="19"/>
      <c r="AJ50" s="21"/>
      <c r="AK50" s="21">
        <v>2</v>
      </c>
      <c r="AL50" s="21"/>
      <c r="AM50" s="21"/>
      <c r="AN50" s="21"/>
      <c r="AO50" s="21"/>
      <c r="AP50" s="21"/>
    </row>
    <row r="51" spans="1:42" s="1" customFormat="1" ht="55.5" customHeight="1">
      <c r="A51" s="33" t="s">
        <v>125</v>
      </c>
      <c r="B51" s="138" t="s">
        <v>126</v>
      </c>
      <c r="C51" s="139"/>
      <c r="D51" s="140"/>
      <c r="E51" s="81">
        <f>SUM(E52:E64)</f>
        <v>36</v>
      </c>
      <c r="F51" s="81">
        <f t="shared" ref="F51:AP51" si="4">SUM(F52:F64)</f>
        <v>0</v>
      </c>
      <c r="G51" s="81">
        <f t="shared" si="4"/>
        <v>36</v>
      </c>
      <c r="H51" s="81">
        <f t="shared" si="4"/>
        <v>0</v>
      </c>
      <c r="I51" s="81">
        <f t="shared" si="4"/>
        <v>0</v>
      </c>
      <c r="J51" s="81">
        <f t="shared" si="4"/>
        <v>12</v>
      </c>
      <c r="K51" s="81">
        <f t="shared" si="4"/>
        <v>9</v>
      </c>
      <c r="L51" s="81">
        <f t="shared" si="4"/>
        <v>1</v>
      </c>
      <c r="M51" s="81">
        <f t="shared" si="4"/>
        <v>0</v>
      </c>
      <c r="N51" s="81">
        <f t="shared" si="4"/>
        <v>2</v>
      </c>
      <c r="O51" s="81">
        <f t="shared" si="4"/>
        <v>0</v>
      </c>
      <c r="P51" s="81">
        <f t="shared" si="4"/>
        <v>21</v>
      </c>
      <c r="Q51" s="81">
        <f t="shared" si="4"/>
        <v>16</v>
      </c>
      <c r="R51" s="81">
        <f t="shared" si="4"/>
        <v>1</v>
      </c>
      <c r="S51" s="81">
        <f t="shared" si="4"/>
        <v>1</v>
      </c>
      <c r="T51" s="81">
        <f t="shared" si="4"/>
        <v>0</v>
      </c>
      <c r="U51" s="81">
        <f t="shared" si="4"/>
        <v>3</v>
      </c>
      <c r="V51" s="81">
        <f t="shared" si="4"/>
        <v>1</v>
      </c>
      <c r="W51" s="81">
        <f t="shared" si="4"/>
        <v>2</v>
      </c>
      <c r="X51" s="81">
        <f t="shared" si="4"/>
        <v>0</v>
      </c>
      <c r="Y51" s="81">
        <f t="shared" si="4"/>
        <v>2</v>
      </c>
      <c r="Z51" s="81">
        <f t="shared" si="4"/>
        <v>23</v>
      </c>
      <c r="AA51" s="81">
        <f t="shared" si="4"/>
        <v>0</v>
      </c>
      <c r="AB51" s="81">
        <f t="shared" si="4"/>
        <v>1</v>
      </c>
      <c r="AC51" s="81">
        <f t="shared" si="4"/>
        <v>22</v>
      </c>
      <c r="AD51" s="81">
        <f t="shared" si="4"/>
        <v>5</v>
      </c>
      <c r="AE51" s="81">
        <f t="shared" si="4"/>
        <v>2</v>
      </c>
      <c r="AF51" s="81">
        <f t="shared" si="4"/>
        <v>0</v>
      </c>
      <c r="AG51" s="81">
        <f t="shared" si="4"/>
        <v>2</v>
      </c>
      <c r="AH51" s="81">
        <f t="shared" si="4"/>
        <v>1</v>
      </c>
      <c r="AI51" s="81">
        <f t="shared" si="4"/>
        <v>1</v>
      </c>
      <c r="AJ51" s="81">
        <f t="shared" si="4"/>
        <v>0</v>
      </c>
      <c r="AK51" s="81">
        <f t="shared" si="4"/>
        <v>2</v>
      </c>
      <c r="AL51" s="81">
        <f t="shared" si="4"/>
        <v>0</v>
      </c>
      <c r="AM51" s="81">
        <f t="shared" si="4"/>
        <v>0</v>
      </c>
      <c r="AN51" s="81">
        <f t="shared" si="4"/>
        <v>0</v>
      </c>
      <c r="AO51" s="81">
        <f t="shared" si="4"/>
        <v>0</v>
      </c>
      <c r="AP51" s="81">
        <f t="shared" si="4"/>
        <v>0</v>
      </c>
    </row>
    <row r="52" spans="1:42" s="2" customFormat="1" ht="39.950000000000003" customHeight="1">
      <c r="A52" s="28" t="s">
        <v>127</v>
      </c>
      <c r="B52" s="135" t="s">
        <v>128</v>
      </c>
      <c r="C52" s="136"/>
      <c r="D52" s="137"/>
      <c r="E52" s="16">
        <v>8</v>
      </c>
      <c r="F52" s="29"/>
      <c r="G52" s="16">
        <v>8</v>
      </c>
      <c r="H52" s="13"/>
      <c r="I52" s="13"/>
      <c r="J52" s="13">
        <v>5</v>
      </c>
      <c r="K52" s="13">
        <v>3</v>
      </c>
      <c r="L52" s="13">
        <v>1</v>
      </c>
      <c r="M52" s="13"/>
      <c r="N52" s="13">
        <v>1</v>
      </c>
      <c r="O52" s="16"/>
      <c r="P52" s="16">
        <v>5</v>
      </c>
      <c r="Q52" s="16">
        <v>4</v>
      </c>
      <c r="R52" s="16"/>
      <c r="S52" s="13"/>
      <c r="T52" s="16"/>
      <c r="U52" s="16">
        <v>1</v>
      </c>
      <c r="V52" s="16"/>
      <c r="W52" s="13">
        <v>1</v>
      </c>
      <c r="X52" s="13"/>
      <c r="Y52" s="16">
        <v>1</v>
      </c>
      <c r="Z52" s="13">
        <v>6</v>
      </c>
      <c r="AA52" s="16"/>
      <c r="AB52" s="16">
        <v>1</v>
      </c>
      <c r="AC52" s="16">
        <v>5</v>
      </c>
      <c r="AD52" s="29">
        <v>1</v>
      </c>
      <c r="AE52" s="29">
        <v>1</v>
      </c>
      <c r="AF52" s="19"/>
      <c r="AG52" s="29">
        <v>1</v>
      </c>
      <c r="AH52" s="29"/>
      <c r="AI52" s="19">
        <v>1</v>
      </c>
      <c r="AJ52" s="21"/>
      <c r="AK52" s="21">
        <v>1</v>
      </c>
      <c r="AL52" s="21"/>
      <c r="AM52" s="21"/>
      <c r="AN52" s="21"/>
      <c r="AO52" s="21"/>
      <c r="AP52" s="21"/>
    </row>
    <row r="53" spans="1:42" s="2" customFormat="1" ht="39.950000000000003" customHeight="1">
      <c r="A53" s="28" t="s">
        <v>129</v>
      </c>
      <c r="B53" s="135" t="s">
        <v>130</v>
      </c>
      <c r="C53" s="136"/>
      <c r="D53" s="137"/>
      <c r="E53" s="16">
        <v>6</v>
      </c>
      <c r="F53" s="29"/>
      <c r="G53" s="16">
        <v>6</v>
      </c>
      <c r="H53" s="13"/>
      <c r="I53" s="13"/>
      <c r="J53" s="13">
        <v>3</v>
      </c>
      <c r="K53" s="13">
        <v>3</v>
      </c>
      <c r="L53" s="13"/>
      <c r="M53" s="13"/>
      <c r="N53" s="13"/>
      <c r="O53" s="16"/>
      <c r="P53" s="16">
        <v>4</v>
      </c>
      <c r="Q53" s="16">
        <v>2</v>
      </c>
      <c r="R53" s="16">
        <v>1</v>
      </c>
      <c r="S53" s="13">
        <v>1</v>
      </c>
      <c r="T53" s="16"/>
      <c r="U53" s="16"/>
      <c r="V53" s="16"/>
      <c r="W53" s="13"/>
      <c r="X53" s="13"/>
      <c r="Y53" s="16"/>
      <c r="Z53" s="13">
        <v>4</v>
      </c>
      <c r="AA53" s="16"/>
      <c r="AB53" s="16"/>
      <c r="AC53" s="16">
        <v>5</v>
      </c>
      <c r="AD53" s="29">
        <v>2</v>
      </c>
      <c r="AE53" s="29"/>
      <c r="AF53" s="19"/>
      <c r="AG53" s="29"/>
      <c r="AH53" s="29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28" t="s">
        <v>131</v>
      </c>
      <c r="B54" s="135" t="s">
        <v>132</v>
      </c>
      <c r="C54" s="136"/>
      <c r="D54" s="137"/>
      <c r="E54" s="16"/>
      <c r="F54" s="29"/>
      <c r="G54" s="16"/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/>
      <c r="AD54" s="29"/>
      <c r="AE54" s="29"/>
      <c r="AF54" s="19"/>
      <c r="AG54" s="29"/>
      <c r="AH54" s="29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28" t="s">
        <v>133</v>
      </c>
      <c r="B55" s="135" t="s">
        <v>134</v>
      </c>
      <c r="C55" s="136"/>
      <c r="D55" s="137"/>
      <c r="E55" s="16">
        <v>1</v>
      </c>
      <c r="F55" s="29"/>
      <c r="G55" s="16">
        <v>1</v>
      </c>
      <c r="H55" s="13"/>
      <c r="I55" s="13"/>
      <c r="J55" s="13"/>
      <c r="K55" s="13"/>
      <c r="L55" s="13"/>
      <c r="M55" s="13"/>
      <c r="N55" s="13"/>
      <c r="O55" s="16"/>
      <c r="P55" s="16">
        <v>1</v>
      </c>
      <c r="Q55" s="16">
        <v>1</v>
      </c>
      <c r="R55" s="16"/>
      <c r="S55" s="13"/>
      <c r="T55" s="16"/>
      <c r="U55" s="16"/>
      <c r="V55" s="16"/>
      <c r="W55" s="13"/>
      <c r="X55" s="13"/>
      <c r="Y55" s="16"/>
      <c r="Z55" s="13">
        <v>1</v>
      </c>
      <c r="AA55" s="16"/>
      <c r="AB55" s="16"/>
      <c r="AC55" s="16"/>
      <c r="AD55" s="29"/>
      <c r="AE55" s="29"/>
      <c r="AF55" s="19"/>
      <c r="AG55" s="29"/>
      <c r="AH55" s="29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28" t="s">
        <v>135</v>
      </c>
      <c r="B56" s="135" t="s">
        <v>136</v>
      </c>
      <c r="C56" s="136"/>
      <c r="D56" s="137"/>
      <c r="E56" s="16"/>
      <c r="F56" s="29"/>
      <c r="G56" s="16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29"/>
      <c r="AE56" s="29"/>
      <c r="AF56" s="19"/>
      <c r="AG56" s="29"/>
      <c r="AH56" s="29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28" t="s">
        <v>137</v>
      </c>
      <c r="B57" s="135" t="s">
        <v>138</v>
      </c>
      <c r="C57" s="136"/>
      <c r="D57" s="137"/>
      <c r="E57" s="13">
        <v>1</v>
      </c>
      <c r="F57" s="29"/>
      <c r="G57" s="13">
        <v>1</v>
      </c>
      <c r="H57" s="13"/>
      <c r="I57" s="13"/>
      <c r="J57" s="13"/>
      <c r="K57" s="13"/>
      <c r="L57" s="13"/>
      <c r="M57" s="13"/>
      <c r="N57" s="13"/>
      <c r="O57" s="16"/>
      <c r="P57" s="16">
        <v>1</v>
      </c>
      <c r="Q57" s="16">
        <v>1</v>
      </c>
      <c r="R57" s="16"/>
      <c r="S57" s="13"/>
      <c r="T57" s="16"/>
      <c r="U57" s="16"/>
      <c r="V57" s="16"/>
      <c r="W57" s="13"/>
      <c r="X57" s="13"/>
      <c r="Y57" s="16"/>
      <c r="Z57" s="13">
        <v>1</v>
      </c>
      <c r="AA57" s="16"/>
      <c r="AB57" s="16"/>
      <c r="AC57" s="13"/>
      <c r="AD57" s="29"/>
      <c r="AE57" s="29"/>
      <c r="AF57" s="19"/>
      <c r="AG57" s="29"/>
      <c r="AH57" s="29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28" t="s">
        <v>139</v>
      </c>
      <c r="B58" s="135" t="s">
        <v>140</v>
      </c>
      <c r="C58" s="136"/>
      <c r="D58" s="137"/>
      <c r="E58" s="13">
        <v>1</v>
      </c>
      <c r="F58" s="29"/>
      <c r="G58" s="13">
        <v>1</v>
      </c>
      <c r="H58" s="13"/>
      <c r="I58" s="13"/>
      <c r="J58" s="13"/>
      <c r="K58" s="13"/>
      <c r="L58" s="13"/>
      <c r="M58" s="13"/>
      <c r="N58" s="13"/>
      <c r="O58" s="16"/>
      <c r="P58" s="16">
        <v>1</v>
      </c>
      <c r="Q58" s="16">
        <v>1</v>
      </c>
      <c r="R58" s="16"/>
      <c r="S58" s="13"/>
      <c r="T58" s="16"/>
      <c r="U58" s="16"/>
      <c r="V58" s="16"/>
      <c r="W58" s="13"/>
      <c r="X58" s="13"/>
      <c r="Y58" s="16"/>
      <c r="Z58" s="13">
        <v>1</v>
      </c>
      <c r="AA58" s="16"/>
      <c r="AB58" s="16"/>
      <c r="AC58" s="13"/>
      <c r="AD58" s="29"/>
      <c r="AE58" s="29">
        <v>1</v>
      </c>
      <c r="AF58" s="19"/>
      <c r="AG58" s="29">
        <v>1</v>
      </c>
      <c r="AH58" s="29">
        <v>1</v>
      </c>
      <c r="AI58" s="19"/>
      <c r="AJ58" s="21"/>
      <c r="AK58" s="21">
        <v>1</v>
      </c>
      <c r="AL58" s="21"/>
      <c r="AM58" s="21"/>
      <c r="AN58" s="21"/>
      <c r="AO58" s="21"/>
      <c r="AP58" s="21"/>
    </row>
    <row r="59" spans="1:42" s="2" customFormat="1" ht="39.950000000000003" customHeight="1">
      <c r="A59" s="28" t="s">
        <v>141</v>
      </c>
      <c r="B59" s="135" t="s">
        <v>142</v>
      </c>
      <c r="C59" s="136"/>
      <c r="D59" s="137"/>
      <c r="E59" s="13">
        <v>5</v>
      </c>
      <c r="F59" s="29"/>
      <c r="G59" s="13">
        <v>5</v>
      </c>
      <c r="H59" s="13"/>
      <c r="I59" s="13"/>
      <c r="J59" s="13">
        <v>1</v>
      </c>
      <c r="K59" s="13">
        <v>1</v>
      </c>
      <c r="L59" s="13"/>
      <c r="M59" s="13"/>
      <c r="N59" s="13"/>
      <c r="O59" s="16"/>
      <c r="P59" s="16">
        <v>2</v>
      </c>
      <c r="Q59" s="16">
        <v>2</v>
      </c>
      <c r="R59" s="16"/>
      <c r="S59" s="13"/>
      <c r="T59" s="16"/>
      <c r="U59" s="16"/>
      <c r="V59" s="16"/>
      <c r="W59" s="13"/>
      <c r="X59" s="13"/>
      <c r="Y59" s="16">
        <v>1</v>
      </c>
      <c r="Z59" s="13">
        <v>3</v>
      </c>
      <c r="AA59" s="16"/>
      <c r="AB59" s="16"/>
      <c r="AC59" s="13">
        <v>3</v>
      </c>
      <c r="AD59" s="29">
        <v>2</v>
      </c>
      <c r="AE59" s="29"/>
      <c r="AF59" s="19"/>
      <c r="AG59" s="29"/>
      <c r="AH59" s="29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28" t="s">
        <v>143</v>
      </c>
      <c r="B60" s="135" t="s">
        <v>144</v>
      </c>
      <c r="C60" s="136"/>
      <c r="D60" s="137"/>
      <c r="E60" s="16">
        <v>6</v>
      </c>
      <c r="F60" s="29"/>
      <c r="G60" s="16">
        <v>6</v>
      </c>
      <c r="H60" s="13"/>
      <c r="I60" s="13"/>
      <c r="J60" s="13">
        <v>3</v>
      </c>
      <c r="K60" s="13">
        <v>2</v>
      </c>
      <c r="L60" s="13"/>
      <c r="M60" s="13"/>
      <c r="N60" s="13">
        <v>1</v>
      </c>
      <c r="O60" s="16"/>
      <c r="P60" s="16">
        <v>3</v>
      </c>
      <c r="Q60" s="16">
        <v>2</v>
      </c>
      <c r="R60" s="16"/>
      <c r="S60" s="13"/>
      <c r="T60" s="16"/>
      <c r="U60" s="16">
        <v>1</v>
      </c>
      <c r="V60" s="16"/>
      <c r="W60" s="13">
        <v>1</v>
      </c>
      <c r="X60" s="13"/>
      <c r="Y60" s="16"/>
      <c r="Z60" s="13">
        <v>3</v>
      </c>
      <c r="AA60" s="16"/>
      <c r="AB60" s="16"/>
      <c r="AC60" s="16">
        <v>5</v>
      </c>
      <c r="AD60" s="29"/>
      <c r="AE60" s="29"/>
      <c r="AF60" s="19"/>
      <c r="AG60" s="29"/>
      <c r="AH60" s="29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28" t="s">
        <v>145</v>
      </c>
      <c r="B61" s="135" t="s">
        <v>146</v>
      </c>
      <c r="C61" s="136"/>
      <c r="D61" s="137"/>
      <c r="E61" s="16">
        <v>7</v>
      </c>
      <c r="F61" s="29"/>
      <c r="G61" s="16">
        <v>7</v>
      </c>
      <c r="H61" s="13"/>
      <c r="I61" s="13"/>
      <c r="J61" s="13"/>
      <c r="K61" s="13"/>
      <c r="L61" s="13"/>
      <c r="M61" s="13"/>
      <c r="N61" s="13"/>
      <c r="O61" s="16"/>
      <c r="P61" s="16">
        <v>3</v>
      </c>
      <c r="Q61" s="16">
        <v>2</v>
      </c>
      <c r="R61" s="16"/>
      <c r="S61" s="13"/>
      <c r="T61" s="16"/>
      <c r="U61" s="16">
        <v>1</v>
      </c>
      <c r="V61" s="16">
        <v>1</v>
      </c>
      <c r="W61" s="13"/>
      <c r="X61" s="13"/>
      <c r="Y61" s="16"/>
      <c r="Z61" s="13">
        <v>3</v>
      </c>
      <c r="AA61" s="16"/>
      <c r="AB61" s="16"/>
      <c r="AC61" s="16">
        <v>4</v>
      </c>
      <c r="AD61" s="29"/>
      <c r="AE61" s="29"/>
      <c r="AF61" s="19"/>
      <c r="AG61" s="29"/>
      <c r="AH61" s="29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28" t="s">
        <v>147</v>
      </c>
      <c r="B62" s="135" t="s">
        <v>148</v>
      </c>
      <c r="C62" s="136"/>
      <c r="D62" s="137"/>
      <c r="E62" s="16">
        <v>1</v>
      </c>
      <c r="F62" s="29"/>
      <c r="G62" s="16">
        <v>1</v>
      </c>
      <c r="H62" s="13"/>
      <c r="I62" s="13"/>
      <c r="J62" s="13"/>
      <c r="K62" s="13"/>
      <c r="L62" s="13"/>
      <c r="M62" s="13"/>
      <c r="N62" s="13"/>
      <c r="O62" s="16"/>
      <c r="P62" s="16">
        <v>1</v>
      </c>
      <c r="Q62" s="16">
        <v>1</v>
      </c>
      <c r="R62" s="16"/>
      <c r="S62" s="13"/>
      <c r="T62" s="16"/>
      <c r="U62" s="16"/>
      <c r="V62" s="16"/>
      <c r="W62" s="13"/>
      <c r="X62" s="13"/>
      <c r="Y62" s="16"/>
      <c r="Z62" s="16">
        <v>1</v>
      </c>
      <c r="AA62" s="16"/>
      <c r="AB62" s="16"/>
      <c r="AC62" s="16"/>
      <c r="AD62" s="29"/>
      <c r="AE62" s="29"/>
      <c r="AF62" s="19"/>
      <c r="AG62" s="29"/>
      <c r="AH62" s="29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28" t="s">
        <v>149</v>
      </c>
      <c r="B63" s="135" t="s">
        <v>150</v>
      </c>
      <c r="C63" s="136"/>
      <c r="D63" s="137"/>
      <c r="E63" s="16"/>
      <c r="F63" s="29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29"/>
      <c r="AE63" s="29"/>
      <c r="AF63" s="19"/>
      <c r="AG63" s="29"/>
      <c r="AH63" s="29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28" t="s">
        <v>151</v>
      </c>
      <c r="B64" s="135" t="s">
        <v>81</v>
      </c>
      <c r="C64" s="136"/>
      <c r="D64" s="137"/>
      <c r="E64" s="16"/>
      <c r="F64" s="29"/>
      <c r="G64" s="13"/>
      <c r="H64" s="13"/>
      <c r="I64" s="13"/>
      <c r="J64" s="13"/>
      <c r="K64" s="13"/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/>
      <c r="AD64" s="29"/>
      <c r="AE64" s="29"/>
      <c r="AF64" s="19"/>
      <c r="AG64" s="29"/>
      <c r="AH64" s="29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26" t="s">
        <v>152</v>
      </c>
      <c r="B65" s="138" t="s">
        <v>153</v>
      </c>
      <c r="C65" s="139"/>
      <c r="D65" s="140"/>
      <c r="E65" s="27">
        <f>SUM(E66:E71)</f>
        <v>0</v>
      </c>
      <c r="F65" s="27">
        <f t="shared" ref="F65:AP65" si="5">SUM(F66:F71)</f>
        <v>0</v>
      </c>
      <c r="G65" s="27">
        <f t="shared" si="5"/>
        <v>0</v>
      </c>
      <c r="H65" s="27">
        <f t="shared" si="5"/>
        <v>0</v>
      </c>
      <c r="I65" s="27">
        <f t="shared" si="5"/>
        <v>0</v>
      </c>
      <c r="J65" s="27">
        <f t="shared" si="5"/>
        <v>1</v>
      </c>
      <c r="K65" s="27">
        <f t="shared" si="5"/>
        <v>1</v>
      </c>
      <c r="L65" s="27">
        <f t="shared" si="5"/>
        <v>0</v>
      </c>
      <c r="M65" s="27">
        <f t="shared" si="5"/>
        <v>0</v>
      </c>
      <c r="N65" s="27">
        <f t="shared" si="5"/>
        <v>0</v>
      </c>
      <c r="O65" s="27">
        <f t="shared" si="5"/>
        <v>0</v>
      </c>
      <c r="P65" s="27">
        <f t="shared" si="5"/>
        <v>0</v>
      </c>
      <c r="Q65" s="27">
        <f t="shared" si="5"/>
        <v>0</v>
      </c>
      <c r="R65" s="27">
        <f t="shared" si="5"/>
        <v>0</v>
      </c>
      <c r="S65" s="27">
        <f t="shared" si="5"/>
        <v>0</v>
      </c>
      <c r="T65" s="27">
        <f t="shared" si="5"/>
        <v>0</v>
      </c>
      <c r="U65" s="27">
        <f t="shared" si="5"/>
        <v>0</v>
      </c>
      <c r="V65" s="27">
        <f t="shared" si="5"/>
        <v>0</v>
      </c>
      <c r="W65" s="27">
        <f t="shared" si="5"/>
        <v>0</v>
      </c>
      <c r="X65" s="27">
        <f t="shared" si="5"/>
        <v>0</v>
      </c>
      <c r="Y65" s="27">
        <f t="shared" si="5"/>
        <v>0</v>
      </c>
      <c r="Z65" s="27">
        <f t="shared" si="5"/>
        <v>0</v>
      </c>
      <c r="AA65" s="27">
        <f t="shared" si="5"/>
        <v>0</v>
      </c>
      <c r="AB65" s="27">
        <f t="shared" si="5"/>
        <v>0</v>
      </c>
      <c r="AC65" s="27">
        <f t="shared" si="5"/>
        <v>1</v>
      </c>
      <c r="AD65" s="27">
        <f t="shared" si="5"/>
        <v>0</v>
      </c>
      <c r="AE65" s="27">
        <f t="shared" si="5"/>
        <v>0</v>
      </c>
      <c r="AF65" s="27">
        <f t="shared" si="5"/>
        <v>0</v>
      </c>
      <c r="AG65" s="27">
        <f t="shared" si="5"/>
        <v>0</v>
      </c>
      <c r="AH65" s="27">
        <f t="shared" si="5"/>
        <v>0</v>
      </c>
      <c r="AI65" s="27">
        <f t="shared" si="5"/>
        <v>0</v>
      </c>
      <c r="AJ65" s="27">
        <f t="shared" si="5"/>
        <v>0</v>
      </c>
      <c r="AK65" s="27">
        <f t="shared" si="5"/>
        <v>0</v>
      </c>
      <c r="AL65" s="27">
        <f t="shared" si="5"/>
        <v>0</v>
      </c>
      <c r="AM65" s="27">
        <f t="shared" si="5"/>
        <v>0</v>
      </c>
      <c r="AN65" s="27">
        <f t="shared" si="5"/>
        <v>0</v>
      </c>
      <c r="AO65" s="27">
        <f t="shared" si="5"/>
        <v>0</v>
      </c>
      <c r="AP65" s="27">
        <f t="shared" si="5"/>
        <v>0</v>
      </c>
    </row>
    <row r="66" spans="1:42" s="2" customFormat="1" ht="39.950000000000003" customHeight="1">
      <c r="A66" s="28" t="s">
        <v>154</v>
      </c>
      <c r="B66" s="135" t="s">
        <v>155</v>
      </c>
      <c r="C66" s="136"/>
      <c r="D66" s="137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29"/>
      <c r="AE66" s="29"/>
      <c r="AF66" s="19"/>
      <c r="AG66" s="29"/>
      <c r="AH66" s="29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28" t="s">
        <v>156</v>
      </c>
      <c r="B67" s="135" t="s">
        <v>157</v>
      </c>
      <c r="C67" s="136"/>
      <c r="D67" s="137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29"/>
      <c r="AE67" s="29"/>
      <c r="AF67" s="19"/>
      <c r="AG67" s="29"/>
      <c r="AH67" s="29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28" t="s">
        <v>158</v>
      </c>
      <c r="B68" s="135" t="s">
        <v>159</v>
      </c>
      <c r="C68" s="136"/>
      <c r="D68" s="137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29"/>
      <c r="AE68" s="29"/>
      <c r="AF68" s="19"/>
      <c r="AG68" s="29"/>
      <c r="AH68" s="29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28" t="s">
        <v>160</v>
      </c>
      <c r="B69" s="135" t="s">
        <v>161</v>
      </c>
      <c r="C69" s="136"/>
      <c r="D69" s="13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29"/>
      <c r="AE69" s="29"/>
      <c r="AF69" s="19"/>
      <c r="AG69" s="29"/>
      <c r="AH69" s="29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28" t="s">
        <v>162</v>
      </c>
      <c r="B70" s="135" t="s">
        <v>163</v>
      </c>
      <c r="C70" s="136"/>
      <c r="D70" s="137"/>
      <c r="E70" s="13"/>
      <c r="F70" s="13"/>
      <c r="G70" s="13"/>
      <c r="H70" s="13"/>
      <c r="I70" s="13"/>
      <c r="J70" s="13">
        <v>1</v>
      </c>
      <c r="K70" s="13">
        <v>1</v>
      </c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>
        <v>1</v>
      </c>
      <c r="AD70" s="29"/>
      <c r="AE70" s="29"/>
      <c r="AF70" s="19"/>
      <c r="AG70" s="29"/>
      <c r="AH70" s="29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28" t="s">
        <v>164</v>
      </c>
      <c r="B71" s="135" t="s">
        <v>81</v>
      </c>
      <c r="C71" s="136"/>
      <c r="D71" s="137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29"/>
      <c r="AE71" s="29"/>
      <c r="AF71" s="29"/>
      <c r="AG71" s="29"/>
      <c r="AH71" s="29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26" t="s">
        <v>165</v>
      </c>
      <c r="B72" s="138" t="s">
        <v>166</v>
      </c>
      <c r="C72" s="139"/>
      <c r="D72" s="140"/>
      <c r="E72" s="27">
        <f>SUM(E73:E79)</f>
        <v>3</v>
      </c>
      <c r="F72" s="27">
        <f t="shared" ref="F72:AP72" si="6">SUM(F73:F79)</f>
        <v>0</v>
      </c>
      <c r="G72" s="27">
        <f t="shared" si="6"/>
        <v>3</v>
      </c>
      <c r="H72" s="27">
        <f t="shared" si="6"/>
        <v>0</v>
      </c>
      <c r="I72" s="27">
        <f t="shared" si="6"/>
        <v>0</v>
      </c>
      <c r="J72" s="27">
        <f t="shared" si="6"/>
        <v>6</v>
      </c>
      <c r="K72" s="27">
        <f t="shared" si="6"/>
        <v>6</v>
      </c>
      <c r="L72" s="27">
        <f t="shared" si="6"/>
        <v>0</v>
      </c>
      <c r="M72" s="27">
        <f t="shared" si="6"/>
        <v>0</v>
      </c>
      <c r="N72" s="27">
        <f t="shared" si="6"/>
        <v>0</v>
      </c>
      <c r="O72" s="27">
        <f t="shared" si="6"/>
        <v>0</v>
      </c>
      <c r="P72" s="27">
        <f t="shared" si="6"/>
        <v>2</v>
      </c>
      <c r="Q72" s="27">
        <f t="shared" si="6"/>
        <v>0</v>
      </c>
      <c r="R72" s="27">
        <f t="shared" si="6"/>
        <v>1</v>
      </c>
      <c r="S72" s="27">
        <f t="shared" si="6"/>
        <v>1</v>
      </c>
      <c r="T72" s="27">
        <f t="shared" si="6"/>
        <v>0</v>
      </c>
      <c r="U72" s="27">
        <f t="shared" si="6"/>
        <v>0</v>
      </c>
      <c r="V72" s="27">
        <f t="shared" si="6"/>
        <v>0</v>
      </c>
      <c r="W72" s="27">
        <f t="shared" si="6"/>
        <v>0</v>
      </c>
      <c r="X72" s="27">
        <f t="shared" si="6"/>
        <v>0</v>
      </c>
      <c r="Y72" s="27">
        <f t="shared" si="6"/>
        <v>0</v>
      </c>
      <c r="Z72" s="27">
        <f t="shared" si="6"/>
        <v>2</v>
      </c>
      <c r="AA72" s="27">
        <f t="shared" si="6"/>
        <v>0</v>
      </c>
      <c r="AB72" s="27">
        <f t="shared" si="6"/>
        <v>0</v>
      </c>
      <c r="AC72" s="27">
        <f t="shared" si="6"/>
        <v>7</v>
      </c>
      <c r="AD72" s="27">
        <f t="shared" si="6"/>
        <v>1</v>
      </c>
      <c r="AE72" s="27">
        <f t="shared" si="6"/>
        <v>4</v>
      </c>
      <c r="AF72" s="27">
        <f t="shared" si="6"/>
        <v>0</v>
      </c>
      <c r="AG72" s="27">
        <f t="shared" si="6"/>
        <v>4</v>
      </c>
      <c r="AH72" s="27">
        <f t="shared" si="6"/>
        <v>1</v>
      </c>
      <c r="AI72" s="27">
        <f t="shared" si="6"/>
        <v>3</v>
      </c>
      <c r="AJ72" s="27">
        <f t="shared" si="6"/>
        <v>0</v>
      </c>
      <c r="AK72" s="27">
        <f t="shared" si="6"/>
        <v>4</v>
      </c>
      <c r="AL72" s="27">
        <f t="shared" si="6"/>
        <v>0</v>
      </c>
      <c r="AM72" s="27">
        <f t="shared" si="6"/>
        <v>0</v>
      </c>
      <c r="AN72" s="27">
        <f t="shared" si="6"/>
        <v>0</v>
      </c>
      <c r="AO72" s="27">
        <f t="shared" si="6"/>
        <v>0</v>
      </c>
      <c r="AP72" s="27">
        <f t="shared" si="6"/>
        <v>0</v>
      </c>
    </row>
    <row r="73" spans="1:42" s="2" customFormat="1" ht="39.950000000000003" customHeight="1">
      <c r="A73" s="28" t="s">
        <v>167</v>
      </c>
      <c r="B73" s="135" t="s">
        <v>168</v>
      </c>
      <c r="C73" s="136"/>
      <c r="D73" s="137"/>
      <c r="E73" s="16"/>
      <c r="F73" s="13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29"/>
      <c r="AE73" s="29"/>
      <c r="AF73" s="19"/>
      <c r="AG73" s="29"/>
      <c r="AH73" s="29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28" t="s">
        <v>169</v>
      </c>
      <c r="B74" s="135" t="s">
        <v>170</v>
      </c>
      <c r="C74" s="136"/>
      <c r="D74" s="137"/>
      <c r="E74" s="16">
        <v>1</v>
      </c>
      <c r="F74" s="13"/>
      <c r="G74" s="13">
        <v>1</v>
      </c>
      <c r="H74" s="13"/>
      <c r="I74" s="13"/>
      <c r="J74" s="13">
        <v>2</v>
      </c>
      <c r="K74" s="13">
        <v>2</v>
      </c>
      <c r="L74" s="13"/>
      <c r="M74" s="13"/>
      <c r="N74" s="13"/>
      <c r="O74" s="16"/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/>
      <c r="AC74" s="16">
        <v>3</v>
      </c>
      <c r="AD74" s="29">
        <v>1</v>
      </c>
      <c r="AE74" s="29">
        <v>1</v>
      </c>
      <c r="AF74" s="19"/>
      <c r="AG74" s="29">
        <v>1</v>
      </c>
      <c r="AH74" s="29">
        <v>1</v>
      </c>
      <c r="AI74" s="19"/>
      <c r="AJ74" s="21"/>
      <c r="AK74" s="21">
        <v>1</v>
      </c>
      <c r="AL74" s="21"/>
      <c r="AM74" s="21"/>
      <c r="AN74" s="21"/>
      <c r="AO74" s="21"/>
      <c r="AP74" s="21"/>
    </row>
    <row r="75" spans="1:42" s="2" customFormat="1" ht="39.950000000000003" customHeight="1">
      <c r="A75" s="28" t="s">
        <v>171</v>
      </c>
      <c r="B75" s="135" t="s">
        <v>172</v>
      </c>
      <c r="C75" s="136"/>
      <c r="D75" s="137"/>
      <c r="E75" s="16"/>
      <c r="F75" s="13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3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29"/>
      <c r="AE75" s="29"/>
      <c r="AF75" s="19"/>
      <c r="AG75" s="29"/>
      <c r="AH75" s="29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28" t="s">
        <v>173</v>
      </c>
      <c r="B76" s="135" t="s">
        <v>174</v>
      </c>
      <c r="C76" s="136"/>
      <c r="D76" s="137"/>
      <c r="E76" s="16"/>
      <c r="F76" s="13"/>
      <c r="G76" s="13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29"/>
      <c r="AE76" s="29"/>
      <c r="AF76" s="19"/>
      <c r="AG76" s="29"/>
      <c r="AH76" s="29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28" t="s">
        <v>175</v>
      </c>
      <c r="B77" s="135" t="s">
        <v>176</v>
      </c>
      <c r="C77" s="136"/>
      <c r="D77" s="137"/>
      <c r="E77" s="16"/>
      <c r="F77" s="13"/>
      <c r="G77" s="13"/>
      <c r="H77" s="13"/>
      <c r="I77" s="13"/>
      <c r="J77" s="13">
        <v>2</v>
      </c>
      <c r="K77" s="13">
        <v>2</v>
      </c>
      <c r="L77" s="13"/>
      <c r="M77" s="13"/>
      <c r="N77" s="13"/>
      <c r="O77" s="16"/>
      <c r="P77" s="16">
        <v>1</v>
      </c>
      <c r="Q77" s="16"/>
      <c r="R77" s="16">
        <v>1</v>
      </c>
      <c r="S77" s="13"/>
      <c r="T77" s="16"/>
      <c r="U77" s="16"/>
      <c r="V77" s="16"/>
      <c r="W77" s="13"/>
      <c r="X77" s="13"/>
      <c r="Y77" s="16"/>
      <c r="Z77" s="16">
        <v>1</v>
      </c>
      <c r="AA77" s="16"/>
      <c r="AB77" s="16"/>
      <c r="AC77" s="16">
        <v>1</v>
      </c>
      <c r="AD77" s="29"/>
      <c r="AE77" s="29">
        <v>1</v>
      </c>
      <c r="AF77" s="19"/>
      <c r="AG77" s="29">
        <v>1</v>
      </c>
      <c r="AH77" s="29"/>
      <c r="AI77" s="19">
        <v>1</v>
      </c>
      <c r="AJ77" s="21"/>
      <c r="AK77" s="21">
        <v>1</v>
      </c>
      <c r="AL77" s="21"/>
      <c r="AM77" s="21"/>
      <c r="AN77" s="21"/>
      <c r="AO77" s="21"/>
      <c r="AP77" s="21"/>
    </row>
    <row r="78" spans="1:42" s="2" customFormat="1" ht="39.950000000000003" customHeight="1">
      <c r="A78" s="28" t="s">
        <v>177</v>
      </c>
      <c r="B78" s="135" t="s">
        <v>81</v>
      </c>
      <c r="C78" s="136"/>
      <c r="D78" s="137"/>
      <c r="E78" s="16">
        <v>1</v>
      </c>
      <c r="F78" s="13"/>
      <c r="G78" s="13">
        <v>1</v>
      </c>
      <c r="H78" s="13"/>
      <c r="I78" s="13"/>
      <c r="J78" s="13">
        <v>2</v>
      </c>
      <c r="K78" s="13">
        <v>2</v>
      </c>
      <c r="L78" s="13"/>
      <c r="M78" s="13"/>
      <c r="N78" s="13"/>
      <c r="O78" s="16"/>
      <c r="P78" s="16"/>
      <c r="Q78" s="16"/>
      <c r="R78" s="16"/>
      <c r="S78" s="13"/>
      <c r="T78" s="16"/>
      <c r="U78" s="16"/>
      <c r="V78" s="16"/>
      <c r="W78" s="13"/>
      <c r="X78" s="13"/>
      <c r="Y78" s="16"/>
      <c r="Z78" s="16"/>
      <c r="AA78" s="16"/>
      <c r="AB78" s="16"/>
      <c r="AC78" s="16">
        <v>3</v>
      </c>
      <c r="AD78" s="29"/>
      <c r="AE78" s="29">
        <v>1</v>
      </c>
      <c r="AF78" s="19"/>
      <c r="AG78" s="29">
        <v>1</v>
      </c>
      <c r="AH78" s="29"/>
      <c r="AI78" s="19">
        <v>1</v>
      </c>
      <c r="AJ78" s="21"/>
      <c r="AK78" s="21">
        <v>1</v>
      </c>
      <c r="AL78" s="21"/>
      <c r="AM78" s="21"/>
      <c r="AN78" s="21"/>
      <c r="AO78" s="21"/>
      <c r="AP78" s="21"/>
    </row>
    <row r="79" spans="1:42" s="2" customFormat="1" ht="39.950000000000003" customHeight="1">
      <c r="A79" s="28" t="s">
        <v>178</v>
      </c>
      <c r="B79" s="135" t="s">
        <v>179</v>
      </c>
      <c r="C79" s="136"/>
      <c r="D79" s="137"/>
      <c r="E79" s="16">
        <v>1</v>
      </c>
      <c r="F79" s="13"/>
      <c r="G79" s="13">
        <v>1</v>
      </c>
      <c r="H79" s="13"/>
      <c r="I79" s="13"/>
      <c r="J79" s="13"/>
      <c r="K79" s="13"/>
      <c r="L79" s="13"/>
      <c r="M79" s="13"/>
      <c r="N79" s="13"/>
      <c r="O79" s="16"/>
      <c r="P79" s="16">
        <v>1</v>
      </c>
      <c r="Q79" s="16"/>
      <c r="R79" s="16"/>
      <c r="S79" s="13">
        <v>1</v>
      </c>
      <c r="T79" s="16"/>
      <c r="U79" s="16"/>
      <c r="V79" s="16"/>
      <c r="W79" s="13"/>
      <c r="X79" s="13"/>
      <c r="Y79" s="16"/>
      <c r="Z79" s="16">
        <v>1</v>
      </c>
      <c r="AA79" s="16"/>
      <c r="AB79" s="16"/>
      <c r="AC79" s="16"/>
      <c r="AD79" s="29"/>
      <c r="AE79" s="29">
        <v>1</v>
      </c>
      <c r="AF79" s="19"/>
      <c r="AG79" s="29">
        <v>1</v>
      </c>
      <c r="AH79" s="29"/>
      <c r="AI79" s="19">
        <v>1</v>
      </c>
      <c r="AJ79" s="21"/>
      <c r="AK79" s="21">
        <v>1</v>
      </c>
      <c r="AL79" s="21"/>
      <c r="AM79" s="21"/>
      <c r="AN79" s="21"/>
      <c r="AO79" s="21"/>
      <c r="AP79" s="21"/>
    </row>
    <row r="80" spans="1:42" s="1" customFormat="1" ht="65.25" customHeight="1">
      <c r="A80" s="26" t="s">
        <v>180</v>
      </c>
      <c r="B80" s="138" t="s">
        <v>181</v>
      </c>
      <c r="C80" s="139"/>
      <c r="D80" s="140"/>
      <c r="E80" s="27">
        <f>SUM(E81:E82)</f>
        <v>0</v>
      </c>
      <c r="F80" s="27">
        <f t="shared" ref="F80:AP80" si="7">SUM(F81:F82)</f>
        <v>0</v>
      </c>
      <c r="G80" s="27">
        <f t="shared" si="7"/>
        <v>0</v>
      </c>
      <c r="H80" s="27">
        <f t="shared" si="7"/>
        <v>0</v>
      </c>
      <c r="I80" s="27">
        <f t="shared" si="7"/>
        <v>0</v>
      </c>
      <c r="J80" s="27">
        <f t="shared" si="7"/>
        <v>1</v>
      </c>
      <c r="K80" s="27">
        <f t="shared" si="7"/>
        <v>1</v>
      </c>
      <c r="L80" s="27">
        <f t="shared" si="7"/>
        <v>0</v>
      </c>
      <c r="M80" s="27">
        <f t="shared" si="7"/>
        <v>0</v>
      </c>
      <c r="N80" s="27">
        <f t="shared" si="7"/>
        <v>0</v>
      </c>
      <c r="O80" s="27">
        <f t="shared" si="7"/>
        <v>0</v>
      </c>
      <c r="P80" s="27">
        <f t="shared" si="7"/>
        <v>1</v>
      </c>
      <c r="Q80" s="27">
        <f t="shared" si="7"/>
        <v>1</v>
      </c>
      <c r="R80" s="27">
        <f t="shared" si="7"/>
        <v>0</v>
      </c>
      <c r="S80" s="27">
        <f t="shared" si="7"/>
        <v>0</v>
      </c>
      <c r="T80" s="27">
        <f t="shared" si="7"/>
        <v>0</v>
      </c>
      <c r="U80" s="27">
        <f t="shared" si="7"/>
        <v>0</v>
      </c>
      <c r="V80" s="27">
        <f t="shared" si="7"/>
        <v>0</v>
      </c>
      <c r="W80" s="27">
        <f t="shared" si="7"/>
        <v>0</v>
      </c>
      <c r="X80" s="27">
        <f t="shared" si="7"/>
        <v>0</v>
      </c>
      <c r="Y80" s="27">
        <f t="shared" si="7"/>
        <v>0</v>
      </c>
      <c r="Z80" s="27">
        <f t="shared" si="7"/>
        <v>1</v>
      </c>
      <c r="AA80" s="27">
        <f t="shared" si="7"/>
        <v>0</v>
      </c>
      <c r="AB80" s="27">
        <f t="shared" si="7"/>
        <v>0</v>
      </c>
      <c r="AC80" s="27">
        <f t="shared" si="7"/>
        <v>0</v>
      </c>
      <c r="AD80" s="27">
        <f t="shared" si="7"/>
        <v>0</v>
      </c>
      <c r="AE80" s="27">
        <f t="shared" si="7"/>
        <v>0</v>
      </c>
      <c r="AF80" s="27">
        <f t="shared" si="7"/>
        <v>0</v>
      </c>
      <c r="AG80" s="27">
        <f t="shared" si="7"/>
        <v>0</v>
      </c>
      <c r="AH80" s="27">
        <f t="shared" si="7"/>
        <v>0</v>
      </c>
      <c r="AI80" s="27">
        <f t="shared" si="7"/>
        <v>0</v>
      </c>
      <c r="AJ80" s="27">
        <f t="shared" si="7"/>
        <v>0</v>
      </c>
      <c r="AK80" s="27">
        <f t="shared" si="7"/>
        <v>0</v>
      </c>
      <c r="AL80" s="27">
        <f t="shared" si="7"/>
        <v>0</v>
      </c>
      <c r="AM80" s="27">
        <f t="shared" si="7"/>
        <v>0</v>
      </c>
      <c r="AN80" s="27">
        <f t="shared" si="7"/>
        <v>0</v>
      </c>
      <c r="AO80" s="27">
        <f t="shared" si="7"/>
        <v>0</v>
      </c>
      <c r="AP80" s="27">
        <f t="shared" si="7"/>
        <v>0</v>
      </c>
    </row>
    <row r="81" spans="1:42" s="2" customFormat="1" ht="39.950000000000003" customHeight="1">
      <c r="A81" s="28" t="s">
        <v>182</v>
      </c>
      <c r="B81" s="135" t="s">
        <v>183</v>
      </c>
      <c r="C81" s="136"/>
      <c r="D81" s="137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29"/>
      <c r="AE81" s="29"/>
      <c r="AF81" s="29"/>
      <c r="AG81" s="29"/>
      <c r="AH81" s="29"/>
      <c r="AI81" s="29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28" t="s">
        <v>184</v>
      </c>
      <c r="B82" s="135" t="s">
        <v>81</v>
      </c>
      <c r="C82" s="136"/>
      <c r="D82" s="137"/>
      <c r="E82" s="13"/>
      <c r="F82" s="13"/>
      <c r="G82" s="13"/>
      <c r="H82" s="13"/>
      <c r="I82" s="13"/>
      <c r="J82" s="13">
        <v>1</v>
      </c>
      <c r="K82" s="13">
        <v>1</v>
      </c>
      <c r="L82" s="13"/>
      <c r="M82" s="13"/>
      <c r="N82" s="13"/>
      <c r="O82" s="16"/>
      <c r="P82" s="16">
        <v>1</v>
      </c>
      <c r="Q82" s="16">
        <v>1</v>
      </c>
      <c r="R82" s="16"/>
      <c r="S82" s="13"/>
      <c r="T82" s="16"/>
      <c r="U82" s="16"/>
      <c r="V82" s="16"/>
      <c r="W82" s="13"/>
      <c r="X82" s="13"/>
      <c r="Y82" s="16"/>
      <c r="Z82" s="16">
        <v>1</v>
      </c>
      <c r="AA82" s="16"/>
      <c r="AB82" s="16"/>
      <c r="AC82" s="16"/>
      <c r="AD82" s="29"/>
      <c r="AE82" s="29"/>
      <c r="AF82" s="29"/>
      <c r="AG82" s="29"/>
      <c r="AH82" s="29"/>
      <c r="AI82" s="29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26" t="s">
        <v>185</v>
      </c>
      <c r="B83" s="138" t="s">
        <v>186</v>
      </c>
      <c r="C83" s="139"/>
      <c r="D83" s="140"/>
      <c r="E83" s="27">
        <f>SUM(E84:E104)</f>
        <v>16</v>
      </c>
      <c r="F83" s="27">
        <f t="shared" ref="F83:AP83" si="8">SUM(F84:F104)</f>
        <v>0</v>
      </c>
      <c r="G83" s="27">
        <f t="shared" si="8"/>
        <v>16</v>
      </c>
      <c r="H83" s="27">
        <f t="shared" si="8"/>
        <v>0</v>
      </c>
      <c r="I83" s="27">
        <f t="shared" si="8"/>
        <v>0</v>
      </c>
      <c r="J83" s="27">
        <f t="shared" si="8"/>
        <v>10</v>
      </c>
      <c r="K83" s="27">
        <f t="shared" si="8"/>
        <v>6</v>
      </c>
      <c r="L83" s="27">
        <f t="shared" si="8"/>
        <v>2</v>
      </c>
      <c r="M83" s="27">
        <f t="shared" si="8"/>
        <v>0</v>
      </c>
      <c r="N83" s="27">
        <f t="shared" si="8"/>
        <v>2</v>
      </c>
      <c r="O83" s="27">
        <f t="shared" si="8"/>
        <v>0</v>
      </c>
      <c r="P83" s="27">
        <f t="shared" si="8"/>
        <v>10</v>
      </c>
      <c r="Q83" s="27">
        <f t="shared" si="8"/>
        <v>10</v>
      </c>
      <c r="R83" s="27">
        <f t="shared" si="8"/>
        <v>0</v>
      </c>
      <c r="S83" s="27">
        <f t="shared" si="8"/>
        <v>0</v>
      </c>
      <c r="T83" s="27">
        <f t="shared" si="8"/>
        <v>0</v>
      </c>
      <c r="U83" s="27">
        <f t="shared" si="8"/>
        <v>0</v>
      </c>
      <c r="V83" s="27">
        <f t="shared" si="8"/>
        <v>0</v>
      </c>
      <c r="W83" s="27">
        <f t="shared" si="8"/>
        <v>0</v>
      </c>
      <c r="X83" s="27">
        <f t="shared" si="8"/>
        <v>0</v>
      </c>
      <c r="Y83" s="27">
        <f t="shared" si="8"/>
        <v>0</v>
      </c>
      <c r="Z83" s="27">
        <f t="shared" si="8"/>
        <v>10</v>
      </c>
      <c r="AA83" s="27">
        <f t="shared" si="8"/>
        <v>0</v>
      </c>
      <c r="AB83" s="27">
        <f t="shared" si="8"/>
        <v>0</v>
      </c>
      <c r="AC83" s="27">
        <f t="shared" si="8"/>
        <v>12</v>
      </c>
      <c r="AD83" s="27">
        <f t="shared" si="8"/>
        <v>2</v>
      </c>
      <c r="AE83" s="27">
        <f t="shared" si="8"/>
        <v>1</v>
      </c>
      <c r="AF83" s="27">
        <f t="shared" si="8"/>
        <v>0</v>
      </c>
      <c r="AG83" s="27">
        <f t="shared" si="8"/>
        <v>1</v>
      </c>
      <c r="AH83" s="27">
        <f t="shared" si="8"/>
        <v>0</v>
      </c>
      <c r="AI83" s="27">
        <f t="shared" si="8"/>
        <v>1</v>
      </c>
      <c r="AJ83" s="27">
        <f t="shared" si="8"/>
        <v>0</v>
      </c>
      <c r="AK83" s="27">
        <f t="shared" si="8"/>
        <v>1</v>
      </c>
      <c r="AL83" s="27">
        <f t="shared" si="8"/>
        <v>0</v>
      </c>
      <c r="AM83" s="27">
        <f t="shared" si="8"/>
        <v>0</v>
      </c>
      <c r="AN83" s="27">
        <f t="shared" si="8"/>
        <v>0</v>
      </c>
      <c r="AO83" s="27">
        <f t="shared" si="8"/>
        <v>0</v>
      </c>
      <c r="AP83" s="27">
        <f t="shared" si="8"/>
        <v>0</v>
      </c>
    </row>
    <row r="84" spans="1:42" s="2" customFormat="1" ht="39.950000000000003" customHeight="1">
      <c r="A84" s="28" t="s">
        <v>187</v>
      </c>
      <c r="B84" s="135" t="s">
        <v>188</v>
      </c>
      <c r="C84" s="136"/>
      <c r="D84" s="137"/>
      <c r="E84" s="16"/>
      <c r="F84" s="29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29"/>
      <c r="AE84" s="29">
        <v>1</v>
      </c>
      <c r="AF84" s="19"/>
      <c r="AG84" s="29">
        <v>1</v>
      </c>
      <c r="AH84" s="29"/>
      <c r="AI84" s="19">
        <v>1</v>
      </c>
      <c r="AJ84" s="21"/>
      <c r="AK84" s="21">
        <v>1</v>
      </c>
      <c r="AL84" s="21"/>
      <c r="AM84" s="21"/>
      <c r="AN84" s="21"/>
      <c r="AO84" s="21"/>
      <c r="AP84" s="21"/>
    </row>
    <row r="85" spans="1:42" s="2" customFormat="1" ht="69" customHeight="1">
      <c r="A85" s="28" t="s">
        <v>189</v>
      </c>
      <c r="B85" s="135" t="s">
        <v>190</v>
      </c>
      <c r="C85" s="136"/>
      <c r="D85" s="137"/>
      <c r="E85" s="16">
        <v>5</v>
      </c>
      <c r="F85" s="29"/>
      <c r="G85" s="13">
        <v>5</v>
      </c>
      <c r="H85" s="13"/>
      <c r="I85" s="13"/>
      <c r="J85" s="13"/>
      <c r="K85" s="13"/>
      <c r="L85" s="13"/>
      <c r="M85" s="13"/>
      <c r="N85" s="13"/>
      <c r="O85" s="16"/>
      <c r="P85" s="16">
        <v>2</v>
      </c>
      <c r="Q85" s="16">
        <v>2</v>
      </c>
      <c r="R85" s="16" t="s">
        <v>86</v>
      </c>
      <c r="S85" s="13"/>
      <c r="T85" s="16"/>
      <c r="U85" s="16"/>
      <c r="V85" s="16"/>
      <c r="W85" s="13"/>
      <c r="X85" s="13"/>
      <c r="Y85" s="16"/>
      <c r="Z85" s="16">
        <v>2</v>
      </c>
      <c r="AA85" s="16"/>
      <c r="AB85" s="16"/>
      <c r="AC85" s="16">
        <v>3</v>
      </c>
      <c r="AD85" s="29">
        <v>2</v>
      </c>
      <c r="AE85" s="29"/>
      <c r="AF85" s="19"/>
      <c r="AG85" s="29"/>
      <c r="AH85" s="29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28" t="s">
        <v>191</v>
      </c>
      <c r="B86" s="135" t="s">
        <v>192</v>
      </c>
      <c r="C86" s="136"/>
      <c r="D86" s="137"/>
      <c r="E86" s="16"/>
      <c r="F86" s="29"/>
      <c r="G86" s="13"/>
      <c r="H86" s="13"/>
      <c r="I86" s="13"/>
      <c r="J86" s="13">
        <v>4</v>
      </c>
      <c r="K86" s="13">
        <v>3</v>
      </c>
      <c r="L86" s="13">
        <v>1</v>
      </c>
      <c r="M86" s="13"/>
      <c r="N86" s="13"/>
      <c r="O86" s="16"/>
      <c r="P86" s="16">
        <v>3</v>
      </c>
      <c r="Q86" s="16">
        <v>3</v>
      </c>
      <c r="R86" s="16"/>
      <c r="S86" s="13"/>
      <c r="T86" s="16"/>
      <c r="U86" s="16"/>
      <c r="V86" s="16"/>
      <c r="W86" s="13"/>
      <c r="X86" s="13"/>
      <c r="Y86" s="16"/>
      <c r="Z86" s="16">
        <v>3</v>
      </c>
      <c r="AA86" s="16"/>
      <c r="AB86" s="16"/>
      <c r="AC86" s="16"/>
      <c r="AD86" s="29"/>
      <c r="AE86" s="29"/>
      <c r="AF86" s="19"/>
      <c r="AG86" s="29"/>
      <c r="AH86" s="29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28" t="s">
        <v>193</v>
      </c>
      <c r="B87" s="135" t="s">
        <v>194</v>
      </c>
      <c r="C87" s="136"/>
      <c r="D87" s="137"/>
      <c r="E87" s="16"/>
      <c r="F87" s="29"/>
      <c r="G87" s="13"/>
      <c r="H87" s="13"/>
      <c r="I87" s="13"/>
      <c r="J87" s="13">
        <v>1</v>
      </c>
      <c r="K87" s="13">
        <v>1</v>
      </c>
      <c r="L87" s="13"/>
      <c r="M87" s="13"/>
      <c r="N87" s="13"/>
      <c r="O87" s="16"/>
      <c r="P87" s="16"/>
      <c r="Q87" s="16"/>
      <c r="R87" s="16"/>
      <c r="S87" s="13"/>
      <c r="T87" s="16"/>
      <c r="U87" s="16"/>
      <c r="V87" s="16"/>
      <c r="W87" s="13"/>
      <c r="X87" s="13"/>
      <c r="Y87" s="16"/>
      <c r="Z87" s="16"/>
      <c r="AA87" s="16"/>
      <c r="AB87" s="16"/>
      <c r="AC87" s="16">
        <v>1</v>
      </c>
      <c r="AD87" s="29"/>
      <c r="AE87" s="29"/>
      <c r="AF87" s="19"/>
      <c r="AG87" s="29"/>
      <c r="AH87" s="29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28" t="s">
        <v>195</v>
      </c>
      <c r="B88" s="135" t="s">
        <v>196</v>
      </c>
      <c r="C88" s="136"/>
      <c r="D88" s="137"/>
      <c r="E88" s="16">
        <v>2</v>
      </c>
      <c r="F88" s="29"/>
      <c r="G88" s="16">
        <v>2</v>
      </c>
      <c r="H88" s="13"/>
      <c r="I88" s="13"/>
      <c r="J88" s="13"/>
      <c r="K88" s="13"/>
      <c r="L88" s="13"/>
      <c r="M88" s="13"/>
      <c r="N88" s="13"/>
      <c r="O88" s="16"/>
      <c r="P88" s="16">
        <v>2</v>
      </c>
      <c r="Q88" s="16">
        <v>2</v>
      </c>
      <c r="R88" s="16"/>
      <c r="S88" s="13"/>
      <c r="T88" s="16"/>
      <c r="U88" s="16"/>
      <c r="V88" s="16"/>
      <c r="W88" s="13"/>
      <c r="X88" s="13"/>
      <c r="Y88" s="16"/>
      <c r="Z88" s="16">
        <v>2</v>
      </c>
      <c r="AA88" s="16"/>
      <c r="AB88" s="16"/>
      <c r="AC88" s="16"/>
      <c r="AD88" s="29"/>
      <c r="AE88" s="29"/>
      <c r="AF88" s="19"/>
      <c r="AG88" s="29"/>
      <c r="AH88" s="29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28" t="s">
        <v>197</v>
      </c>
      <c r="B89" s="135" t="s">
        <v>198</v>
      </c>
      <c r="C89" s="136"/>
      <c r="D89" s="137"/>
      <c r="E89" s="16">
        <v>5</v>
      </c>
      <c r="F89" s="29"/>
      <c r="G89" s="16">
        <v>5</v>
      </c>
      <c r="H89" s="13"/>
      <c r="I89" s="13"/>
      <c r="J89" s="13"/>
      <c r="K89" s="13"/>
      <c r="L89" s="13"/>
      <c r="M89" s="13"/>
      <c r="N89" s="13"/>
      <c r="O89" s="16"/>
      <c r="P89" s="16">
        <v>2</v>
      </c>
      <c r="Q89" s="16">
        <v>2</v>
      </c>
      <c r="R89" s="16"/>
      <c r="S89" s="13"/>
      <c r="T89" s="16"/>
      <c r="U89" s="16"/>
      <c r="V89" s="16"/>
      <c r="W89" s="13"/>
      <c r="X89" s="13"/>
      <c r="Y89" s="16"/>
      <c r="Z89" s="16">
        <v>2</v>
      </c>
      <c r="AA89" s="16"/>
      <c r="AB89" s="16"/>
      <c r="AC89" s="16">
        <v>3</v>
      </c>
      <c r="AD89" s="29"/>
      <c r="AE89" s="29"/>
      <c r="AF89" s="19"/>
      <c r="AG89" s="29"/>
      <c r="AH89" s="29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28" t="s">
        <v>199</v>
      </c>
      <c r="B90" s="135" t="s">
        <v>200</v>
      </c>
      <c r="C90" s="136"/>
      <c r="D90" s="137"/>
      <c r="E90" s="16"/>
      <c r="F90" s="29"/>
      <c r="G90" s="16"/>
      <c r="H90" s="13"/>
      <c r="I90" s="13"/>
      <c r="J90" s="13">
        <v>2</v>
      </c>
      <c r="K90" s="13">
        <v>2</v>
      </c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>
        <v>2</v>
      </c>
      <c r="AD90" s="29"/>
      <c r="AE90" s="29"/>
      <c r="AF90" s="19"/>
      <c r="AG90" s="29"/>
      <c r="AH90" s="29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28" t="s">
        <v>201</v>
      </c>
      <c r="B91" s="135" t="s">
        <v>202</v>
      </c>
      <c r="C91" s="136"/>
      <c r="D91" s="137"/>
      <c r="E91" s="16"/>
      <c r="F91" s="29"/>
      <c r="G91" s="16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29"/>
      <c r="AE91" s="29"/>
      <c r="AF91" s="19"/>
      <c r="AG91" s="29"/>
      <c r="AH91" s="29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28" t="s">
        <v>203</v>
      </c>
      <c r="B92" s="135" t="s">
        <v>204</v>
      </c>
      <c r="C92" s="136"/>
      <c r="D92" s="137"/>
      <c r="E92" s="16">
        <v>1</v>
      </c>
      <c r="F92" s="29"/>
      <c r="G92" s="16">
        <v>1</v>
      </c>
      <c r="H92" s="13"/>
      <c r="I92" s="13"/>
      <c r="J92" s="13"/>
      <c r="K92" s="13"/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>
        <v>1</v>
      </c>
      <c r="AD92" s="29"/>
      <c r="AE92" s="29"/>
      <c r="AF92" s="19"/>
      <c r="AG92" s="29"/>
      <c r="AH92" s="29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28" t="s">
        <v>205</v>
      </c>
      <c r="B93" s="135" t="s">
        <v>206</v>
      </c>
      <c r="C93" s="136"/>
      <c r="D93" s="137"/>
      <c r="E93" s="16"/>
      <c r="F93" s="29"/>
      <c r="G93" s="16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29"/>
      <c r="AE93" s="29"/>
      <c r="AF93" s="19"/>
      <c r="AG93" s="29"/>
      <c r="AH93" s="29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28" t="s">
        <v>207</v>
      </c>
      <c r="B94" s="135" t="s">
        <v>208</v>
      </c>
      <c r="C94" s="136"/>
      <c r="D94" s="137"/>
      <c r="E94" s="16"/>
      <c r="F94" s="29"/>
      <c r="G94" s="16"/>
      <c r="H94" s="13"/>
      <c r="I94" s="13"/>
      <c r="J94" s="13"/>
      <c r="K94" s="13"/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/>
      <c r="AD94" s="29"/>
      <c r="AE94" s="29"/>
      <c r="AF94" s="19"/>
      <c r="AG94" s="29"/>
      <c r="AH94" s="29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28" t="s">
        <v>209</v>
      </c>
      <c r="B95" s="135" t="s">
        <v>210</v>
      </c>
      <c r="C95" s="136"/>
      <c r="D95" s="137"/>
      <c r="E95" s="16"/>
      <c r="F95" s="29"/>
      <c r="G95" s="16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29"/>
      <c r="AE95" s="29"/>
      <c r="AF95" s="19"/>
      <c r="AG95" s="29"/>
      <c r="AH95" s="29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28" t="s">
        <v>211</v>
      </c>
      <c r="B96" s="135" t="s">
        <v>212</v>
      </c>
      <c r="C96" s="136"/>
      <c r="D96" s="137"/>
      <c r="E96" s="16"/>
      <c r="F96" s="29"/>
      <c r="G96" s="16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29"/>
      <c r="AE96" s="29"/>
      <c r="AF96" s="19"/>
      <c r="AG96" s="29"/>
      <c r="AH96" s="29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28" t="s">
        <v>213</v>
      </c>
      <c r="B97" s="135" t="s">
        <v>214</v>
      </c>
      <c r="C97" s="136"/>
      <c r="D97" s="137"/>
      <c r="E97" s="16">
        <v>1</v>
      </c>
      <c r="F97" s="29"/>
      <c r="G97" s="16">
        <v>1</v>
      </c>
      <c r="H97" s="13"/>
      <c r="I97" s="13"/>
      <c r="J97" s="13">
        <v>1</v>
      </c>
      <c r="K97" s="13"/>
      <c r="L97" s="13">
        <v>1</v>
      </c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>
        <v>1</v>
      </c>
      <c r="AD97" s="29"/>
      <c r="AE97" s="29"/>
      <c r="AF97" s="19"/>
      <c r="AG97" s="29"/>
      <c r="AH97" s="29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28" t="s">
        <v>215</v>
      </c>
      <c r="B98" s="135" t="s">
        <v>216</v>
      </c>
      <c r="C98" s="136"/>
      <c r="D98" s="137"/>
      <c r="E98" s="16"/>
      <c r="F98" s="29"/>
      <c r="G98" s="16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29"/>
      <c r="AE98" s="29"/>
      <c r="AF98" s="19"/>
      <c r="AG98" s="29"/>
      <c r="AH98" s="29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28" t="s">
        <v>217</v>
      </c>
      <c r="B99" s="134" t="s">
        <v>218</v>
      </c>
      <c r="C99" s="134"/>
      <c r="D99" s="134"/>
      <c r="E99" s="16"/>
      <c r="F99" s="29"/>
      <c r="G99" s="16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29"/>
      <c r="AE99" s="29"/>
      <c r="AF99" s="19"/>
      <c r="AG99" s="29"/>
      <c r="AH99" s="29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28" t="s">
        <v>219</v>
      </c>
      <c r="B100" s="135" t="s">
        <v>220</v>
      </c>
      <c r="C100" s="136"/>
      <c r="D100" s="137"/>
      <c r="E100" s="16"/>
      <c r="F100" s="29"/>
      <c r="G100" s="16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29"/>
      <c r="AE100" s="29"/>
      <c r="AF100" s="19"/>
      <c r="AG100" s="29"/>
      <c r="AH100" s="29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28" t="s">
        <v>221</v>
      </c>
      <c r="B101" s="135" t="s">
        <v>222</v>
      </c>
      <c r="C101" s="136"/>
      <c r="D101" s="137"/>
      <c r="E101" s="16">
        <v>1</v>
      </c>
      <c r="F101" s="29"/>
      <c r="G101" s="16">
        <v>1</v>
      </c>
      <c r="H101" s="13"/>
      <c r="I101" s="13"/>
      <c r="J101" s="13">
        <v>2</v>
      </c>
      <c r="K101" s="13"/>
      <c r="L101" s="13"/>
      <c r="M101" s="13"/>
      <c r="N101" s="13">
        <v>2</v>
      </c>
      <c r="O101" s="13"/>
      <c r="P101" s="16"/>
      <c r="Q101" s="16"/>
      <c r="R101" s="16"/>
      <c r="S101" s="16"/>
      <c r="T101" s="13"/>
      <c r="U101" s="16"/>
      <c r="V101" s="16"/>
      <c r="W101" s="16"/>
      <c r="X101" s="13"/>
      <c r="Y101" s="13"/>
      <c r="Z101" s="16"/>
      <c r="AA101" s="16"/>
      <c r="AB101" s="16"/>
      <c r="AC101" s="16">
        <v>1</v>
      </c>
      <c r="AD101" s="29"/>
      <c r="AE101" s="29"/>
      <c r="AF101" s="19"/>
      <c r="AG101" s="29"/>
      <c r="AH101" s="29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28" t="s">
        <v>223</v>
      </c>
      <c r="B102" s="135" t="s">
        <v>81</v>
      </c>
      <c r="C102" s="136"/>
      <c r="D102" s="137"/>
      <c r="E102" s="16">
        <v>1</v>
      </c>
      <c r="F102" s="29"/>
      <c r="G102" s="16">
        <v>1</v>
      </c>
      <c r="H102" s="13"/>
      <c r="I102" s="13"/>
      <c r="J102" s="13"/>
      <c r="K102" s="13"/>
      <c r="L102" s="13"/>
      <c r="M102" s="13"/>
      <c r="N102" s="13"/>
      <c r="O102" s="16"/>
      <c r="P102" s="16">
        <v>1</v>
      </c>
      <c r="Q102" s="16">
        <v>1</v>
      </c>
      <c r="R102" s="16"/>
      <c r="S102" s="13"/>
      <c r="T102" s="16"/>
      <c r="U102" s="16"/>
      <c r="V102" s="16"/>
      <c r="W102" s="13"/>
      <c r="X102" s="13"/>
      <c r="Y102" s="16"/>
      <c r="Z102" s="16">
        <v>1</v>
      </c>
      <c r="AA102" s="16"/>
      <c r="AB102" s="16"/>
      <c r="AC102" s="16"/>
      <c r="AD102" s="29"/>
      <c r="AE102" s="29"/>
      <c r="AF102" s="19"/>
      <c r="AG102" s="29"/>
      <c r="AH102" s="29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28" t="s">
        <v>224</v>
      </c>
      <c r="B103" s="135" t="s">
        <v>225</v>
      </c>
      <c r="C103" s="136"/>
      <c r="D103" s="137"/>
      <c r="E103" s="16"/>
      <c r="F103" s="29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29"/>
      <c r="AE103" s="29"/>
      <c r="AF103" s="19"/>
      <c r="AG103" s="29"/>
      <c r="AH103" s="29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28" t="s">
        <v>226</v>
      </c>
      <c r="B104" s="135" t="s">
        <v>227</v>
      </c>
      <c r="C104" s="136"/>
      <c r="D104" s="137"/>
      <c r="E104" s="16"/>
      <c r="F104" s="29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29"/>
      <c r="AE104" s="29"/>
      <c r="AF104" s="19"/>
      <c r="AG104" s="29"/>
      <c r="AH104" s="29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26" t="s">
        <v>228</v>
      </c>
      <c r="B105" s="138" t="s">
        <v>229</v>
      </c>
      <c r="C105" s="139"/>
      <c r="D105" s="140"/>
      <c r="E105" s="27">
        <f>SUM(E106:E109)</f>
        <v>6</v>
      </c>
      <c r="F105" s="27">
        <f t="shared" ref="F105:AP105" si="9">SUM(F106:F109)</f>
        <v>0</v>
      </c>
      <c r="G105" s="27">
        <f t="shared" si="9"/>
        <v>6</v>
      </c>
      <c r="H105" s="27">
        <f t="shared" si="9"/>
        <v>0</v>
      </c>
      <c r="I105" s="27">
        <f t="shared" si="9"/>
        <v>0</v>
      </c>
      <c r="J105" s="27">
        <f t="shared" si="9"/>
        <v>9</v>
      </c>
      <c r="K105" s="27">
        <f t="shared" si="9"/>
        <v>6</v>
      </c>
      <c r="L105" s="27">
        <f t="shared" si="9"/>
        <v>3</v>
      </c>
      <c r="M105" s="27">
        <f t="shared" si="9"/>
        <v>0</v>
      </c>
      <c r="N105" s="27">
        <f t="shared" si="9"/>
        <v>0</v>
      </c>
      <c r="O105" s="27">
        <f t="shared" si="9"/>
        <v>0</v>
      </c>
      <c r="P105" s="27">
        <f t="shared" si="9"/>
        <v>9</v>
      </c>
      <c r="Q105" s="27">
        <f t="shared" si="9"/>
        <v>4</v>
      </c>
      <c r="R105" s="27">
        <f t="shared" si="9"/>
        <v>0</v>
      </c>
      <c r="S105" s="27">
        <f t="shared" si="9"/>
        <v>5</v>
      </c>
      <c r="T105" s="27">
        <f t="shared" si="9"/>
        <v>0</v>
      </c>
      <c r="U105" s="27">
        <f t="shared" si="9"/>
        <v>0</v>
      </c>
      <c r="V105" s="27">
        <f t="shared" si="9"/>
        <v>0</v>
      </c>
      <c r="W105" s="27">
        <f t="shared" si="9"/>
        <v>0</v>
      </c>
      <c r="X105" s="27">
        <f t="shared" si="9"/>
        <v>0</v>
      </c>
      <c r="Y105" s="27">
        <f t="shared" si="9"/>
        <v>0</v>
      </c>
      <c r="Z105" s="27">
        <f t="shared" si="9"/>
        <v>9</v>
      </c>
      <c r="AA105" s="27">
        <f t="shared" si="9"/>
        <v>0</v>
      </c>
      <c r="AB105" s="27">
        <f t="shared" si="9"/>
        <v>0</v>
      </c>
      <c r="AC105" s="27">
        <f t="shared" si="9"/>
        <v>3</v>
      </c>
      <c r="AD105" s="27">
        <f t="shared" si="9"/>
        <v>0</v>
      </c>
      <c r="AE105" s="27">
        <f t="shared" si="9"/>
        <v>0</v>
      </c>
      <c r="AF105" s="27">
        <f t="shared" si="9"/>
        <v>0</v>
      </c>
      <c r="AG105" s="27">
        <f t="shared" si="9"/>
        <v>0</v>
      </c>
      <c r="AH105" s="27">
        <f t="shared" si="9"/>
        <v>0</v>
      </c>
      <c r="AI105" s="27">
        <f t="shared" si="9"/>
        <v>0</v>
      </c>
      <c r="AJ105" s="27">
        <f t="shared" si="9"/>
        <v>0</v>
      </c>
      <c r="AK105" s="27">
        <f t="shared" si="9"/>
        <v>0</v>
      </c>
      <c r="AL105" s="27">
        <f t="shared" si="9"/>
        <v>0</v>
      </c>
      <c r="AM105" s="27">
        <f t="shared" si="9"/>
        <v>0</v>
      </c>
      <c r="AN105" s="27">
        <f t="shared" si="9"/>
        <v>0</v>
      </c>
      <c r="AO105" s="27">
        <f t="shared" si="9"/>
        <v>0</v>
      </c>
      <c r="AP105" s="27">
        <f t="shared" si="9"/>
        <v>0</v>
      </c>
    </row>
    <row r="106" spans="1:42" s="2" customFormat="1" ht="90" customHeight="1">
      <c r="A106" s="28" t="s">
        <v>230</v>
      </c>
      <c r="B106" s="135" t="s">
        <v>231</v>
      </c>
      <c r="C106" s="136"/>
      <c r="D106" s="137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29"/>
      <c r="AE106" s="29"/>
      <c r="AF106" s="29"/>
      <c r="AG106" s="29"/>
      <c r="AH106" s="29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28" t="s">
        <v>232</v>
      </c>
      <c r="B107" s="135" t="s">
        <v>81</v>
      </c>
      <c r="C107" s="136"/>
      <c r="D107" s="137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29"/>
      <c r="AE107" s="29"/>
      <c r="AF107" s="29"/>
      <c r="AG107" s="29"/>
      <c r="AH107" s="29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28" t="s">
        <v>233</v>
      </c>
      <c r="B108" s="141" t="s">
        <v>234</v>
      </c>
      <c r="C108" s="142"/>
      <c r="D108" s="143"/>
      <c r="E108" s="13"/>
      <c r="F108" s="13"/>
      <c r="G108" s="13"/>
      <c r="H108" s="13"/>
      <c r="I108" s="13"/>
      <c r="J108" s="13">
        <v>1</v>
      </c>
      <c r="K108" s="13">
        <v>1</v>
      </c>
      <c r="L108" s="13"/>
      <c r="M108" s="13"/>
      <c r="N108" s="13"/>
      <c r="O108" s="13"/>
      <c r="P108" s="16">
        <v>1</v>
      </c>
      <c r="Q108" s="16">
        <v>1</v>
      </c>
      <c r="R108" s="16"/>
      <c r="S108" s="16"/>
      <c r="T108" s="13"/>
      <c r="U108" s="16"/>
      <c r="V108" s="16"/>
      <c r="W108" s="16"/>
      <c r="X108" s="13"/>
      <c r="Y108" s="13"/>
      <c r="Z108" s="16">
        <v>1</v>
      </c>
      <c r="AA108" s="16"/>
      <c r="AB108" s="16"/>
      <c r="AC108" s="16"/>
      <c r="AD108" s="29"/>
      <c r="AE108" s="29"/>
      <c r="AF108" s="29"/>
      <c r="AG108" s="29"/>
      <c r="AH108" s="29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28" t="s">
        <v>235</v>
      </c>
      <c r="B109" s="141" t="s">
        <v>236</v>
      </c>
      <c r="C109" s="142"/>
      <c r="D109" s="143"/>
      <c r="E109" s="13">
        <v>6</v>
      </c>
      <c r="F109" s="13"/>
      <c r="G109" s="13">
        <v>6</v>
      </c>
      <c r="H109" s="13"/>
      <c r="I109" s="13"/>
      <c r="J109" s="13">
        <v>8</v>
      </c>
      <c r="K109" s="13">
        <v>5</v>
      </c>
      <c r="L109" s="13">
        <v>3</v>
      </c>
      <c r="M109" s="13"/>
      <c r="N109" s="13"/>
      <c r="O109" s="13"/>
      <c r="P109" s="16">
        <v>8</v>
      </c>
      <c r="Q109" s="16">
        <v>3</v>
      </c>
      <c r="R109" s="16"/>
      <c r="S109" s="16">
        <v>5</v>
      </c>
      <c r="T109" s="13"/>
      <c r="U109" s="16"/>
      <c r="V109" s="16"/>
      <c r="W109" s="16"/>
      <c r="X109" s="13"/>
      <c r="Y109" s="13"/>
      <c r="Z109" s="16">
        <v>8</v>
      </c>
      <c r="AA109" s="16"/>
      <c r="AB109" s="16"/>
      <c r="AC109" s="16">
        <v>3</v>
      </c>
      <c r="AD109" s="29"/>
      <c r="AE109" s="29"/>
      <c r="AF109" s="29"/>
      <c r="AG109" s="29"/>
      <c r="AH109" s="29"/>
      <c r="AI109" s="19"/>
      <c r="AJ109" s="21"/>
      <c r="AK109" s="21"/>
      <c r="AL109" s="21"/>
      <c r="AM109" s="21"/>
      <c r="AN109" s="21"/>
      <c r="AO109" s="21"/>
      <c r="AP109" s="21"/>
    </row>
    <row r="110" spans="1:42" s="1" customFormat="1" ht="65.25" customHeight="1">
      <c r="A110" s="26" t="s">
        <v>237</v>
      </c>
      <c r="B110" s="138" t="s">
        <v>238</v>
      </c>
      <c r="C110" s="139"/>
      <c r="D110" s="140"/>
      <c r="E110" s="27">
        <f>SUM(E111:E118)</f>
        <v>489</v>
      </c>
      <c r="F110" s="27">
        <f t="shared" ref="F110:AP110" si="10">SUM(F111:F118)</f>
        <v>5</v>
      </c>
      <c r="G110" s="27">
        <f t="shared" si="10"/>
        <v>483</v>
      </c>
      <c r="H110" s="27">
        <f t="shared" si="10"/>
        <v>1</v>
      </c>
      <c r="I110" s="27">
        <f t="shared" si="10"/>
        <v>0</v>
      </c>
      <c r="J110" s="27">
        <f t="shared" si="10"/>
        <v>74</v>
      </c>
      <c r="K110" s="27">
        <f t="shared" si="10"/>
        <v>58</v>
      </c>
      <c r="L110" s="27">
        <f t="shared" si="10"/>
        <v>8</v>
      </c>
      <c r="M110" s="27">
        <f t="shared" si="10"/>
        <v>0</v>
      </c>
      <c r="N110" s="27">
        <f t="shared" si="10"/>
        <v>8</v>
      </c>
      <c r="O110" s="27">
        <f t="shared" si="10"/>
        <v>0</v>
      </c>
      <c r="P110" s="27">
        <f t="shared" si="10"/>
        <v>451</v>
      </c>
      <c r="Q110" s="27">
        <f t="shared" si="10"/>
        <v>379</v>
      </c>
      <c r="R110" s="27">
        <f t="shared" si="10"/>
        <v>44</v>
      </c>
      <c r="S110" s="27">
        <f t="shared" si="10"/>
        <v>13</v>
      </c>
      <c r="T110" s="27">
        <f t="shared" si="10"/>
        <v>0</v>
      </c>
      <c r="U110" s="27">
        <f t="shared" si="10"/>
        <v>15</v>
      </c>
      <c r="V110" s="27">
        <f t="shared" si="10"/>
        <v>0</v>
      </c>
      <c r="W110" s="27">
        <f t="shared" si="10"/>
        <v>9</v>
      </c>
      <c r="X110" s="27">
        <f t="shared" si="10"/>
        <v>6</v>
      </c>
      <c r="Y110" s="27">
        <f t="shared" si="10"/>
        <v>3</v>
      </c>
      <c r="Z110" s="27">
        <f t="shared" si="10"/>
        <v>454</v>
      </c>
      <c r="AA110" s="27">
        <f t="shared" si="10"/>
        <v>0</v>
      </c>
      <c r="AB110" s="27">
        <f t="shared" si="10"/>
        <v>4</v>
      </c>
      <c r="AC110" s="27">
        <f t="shared" si="10"/>
        <v>92</v>
      </c>
      <c r="AD110" s="27">
        <f t="shared" si="10"/>
        <v>17</v>
      </c>
      <c r="AE110" s="27">
        <f t="shared" si="10"/>
        <v>13</v>
      </c>
      <c r="AF110" s="27">
        <f t="shared" si="10"/>
        <v>2</v>
      </c>
      <c r="AG110" s="27">
        <f t="shared" si="10"/>
        <v>15</v>
      </c>
      <c r="AH110" s="27">
        <f t="shared" si="10"/>
        <v>12</v>
      </c>
      <c r="AI110" s="27">
        <f t="shared" si="10"/>
        <v>3</v>
      </c>
      <c r="AJ110" s="27">
        <f t="shared" si="10"/>
        <v>0</v>
      </c>
      <c r="AK110" s="27">
        <f t="shared" si="10"/>
        <v>11</v>
      </c>
      <c r="AL110" s="27">
        <f t="shared" si="10"/>
        <v>0</v>
      </c>
      <c r="AM110" s="27">
        <f t="shared" si="10"/>
        <v>0</v>
      </c>
      <c r="AN110" s="27">
        <f t="shared" si="10"/>
        <v>0</v>
      </c>
      <c r="AO110" s="27">
        <f t="shared" si="10"/>
        <v>0</v>
      </c>
      <c r="AP110" s="27">
        <f t="shared" si="10"/>
        <v>0</v>
      </c>
    </row>
    <row r="111" spans="1:42" s="2" customFormat="1" ht="39.950000000000003" customHeight="1">
      <c r="A111" s="28" t="s">
        <v>239</v>
      </c>
      <c r="B111" s="144" t="s">
        <v>240</v>
      </c>
      <c r="C111" s="145"/>
      <c r="D111" s="146"/>
      <c r="E111" s="16">
        <v>463</v>
      </c>
      <c r="F111" s="29">
        <v>5</v>
      </c>
      <c r="G111" s="13">
        <v>457</v>
      </c>
      <c r="H111" s="13">
        <v>1</v>
      </c>
      <c r="I111" s="13"/>
      <c r="J111" s="13">
        <v>70</v>
      </c>
      <c r="K111" s="13">
        <v>56</v>
      </c>
      <c r="L111" s="13">
        <v>6</v>
      </c>
      <c r="M111" s="13"/>
      <c r="N111" s="13">
        <v>8</v>
      </c>
      <c r="O111" s="16"/>
      <c r="P111" s="16">
        <v>445</v>
      </c>
      <c r="Q111" s="16">
        <v>375</v>
      </c>
      <c r="R111" s="16">
        <v>43</v>
      </c>
      <c r="S111" s="13">
        <v>12</v>
      </c>
      <c r="T111" s="16"/>
      <c r="U111" s="16">
        <v>15</v>
      </c>
      <c r="V111" s="16"/>
      <c r="W111" s="16">
        <v>9</v>
      </c>
      <c r="X111" s="16">
        <v>6</v>
      </c>
      <c r="Y111" s="16">
        <v>2</v>
      </c>
      <c r="Z111" s="16">
        <v>447</v>
      </c>
      <c r="AA111" s="16"/>
      <c r="AB111" s="16">
        <v>2</v>
      </c>
      <c r="AC111" s="16">
        <v>71</v>
      </c>
      <c r="AD111" s="29">
        <v>12</v>
      </c>
      <c r="AE111" s="29">
        <v>10</v>
      </c>
      <c r="AF111" s="19">
        <v>2</v>
      </c>
      <c r="AG111" s="29">
        <v>12</v>
      </c>
      <c r="AH111" s="29">
        <v>10</v>
      </c>
      <c r="AI111" s="19">
        <v>2</v>
      </c>
      <c r="AJ111" s="21"/>
      <c r="AK111" s="21">
        <v>8</v>
      </c>
      <c r="AL111" s="21"/>
      <c r="AM111" s="21"/>
      <c r="AN111" s="21"/>
      <c r="AO111" s="21"/>
      <c r="AP111" s="21"/>
    </row>
    <row r="112" spans="1:42" s="2" customFormat="1" ht="39.950000000000003" customHeight="1">
      <c r="A112" s="28" t="s">
        <v>241</v>
      </c>
      <c r="B112" s="144" t="s">
        <v>242</v>
      </c>
      <c r="C112" s="145"/>
      <c r="D112" s="146"/>
      <c r="E112" s="16"/>
      <c r="F112" s="29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29"/>
      <c r="AE112" s="29"/>
      <c r="AF112" s="19"/>
      <c r="AG112" s="29"/>
      <c r="AH112" s="29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28" t="s">
        <v>243</v>
      </c>
      <c r="B113" s="144" t="s">
        <v>244</v>
      </c>
      <c r="C113" s="145"/>
      <c r="D113" s="146"/>
      <c r="E113" s="16">
        <v>16</v>
      </c>
      <c r="F113" s="29"/>
      <c r="G113" s="16">
        <v>16</v>
      </c>
      <c r="H113" s="13"/>
      <c r="I113" s="13"/>
      <c r="J113" s="13">
        <v>3</v>
      </c>
      <c r="K113" s="13">
        <v>1</v>
      </c>
      <c r="L113" s="13">
        <v>2</v>
      </c>
      <c r="M113" s="13"/>
      <c r="N113" s="13"/>
      <c r="O113" s="16"/>
      <c r="P113" s="16">
        <v>3</v>
      </c>
      <c r="Q113" s="16">
        <v>1</v>
      </c>
      <c r="R113" s="16">
        <v>1</v>
      </c>
      <c r="S113" s="13">
        <v>1</v>
      </c>
      <c r="T113" s="16"/>
      <c r="U113" s="16"/>
      <c r="V113" s="16"/>
      <c r="W113" s="16"/>
      <c r="X113" s="16"/>
      <c r="Y113" s="16">
        <v>1</v>
      </c>
      <c r="Z113" s="16">
        <v>4</v>
      </c>
      <c r="AA113" s="16"/>
      <c r="AB113" s="16">
        <v>1</v>
      </c>
      <c r="AC113" s="16">
        <v>13</v>
      </c>
      <c r="AD113" s="29">
        <v>4</v>
      </c>
      <c r="AE113" s="29">
        <v>3</v>
      </c>
      <c r="AF113" s="19"/>
      <c r="AG113" s="29">
        <v>3</v>
      </c>
      <c r="AH113" s="29">
        <v>2</v>
      </c>
      <c r="AI113" s="19">
        <v>1</v>
      </c>
      <c r="AJ113" s="21"/>
      <c r="AK113" s="21">
        <v>3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28" t="s">
        <v>245</v>
      </c>
      <c r="B114" s="144" t="s">
        <v>246</v>
      </c>
      <c r="C114" s="145"/>
      <c r="D114" s="146"/>
      <c r="E114" s="16">
        <v>1</v>
      </c>
      <c r="F114" s="29"/>
      <c r="G114" s="16">
        <v>1</v>
      </c>
      <c r="H114" s="13"/>
      <c r="I114" s="13"/>
      <c r="J114" s="13">
        <v>1</v>
      </c>
      <c r="K114" s="13">
        <v>1</v>
      </c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>
        <v>1</v>
      </c>
      <c r="AC114" s="16">
        <v>2</v>
      </c>
      <c r="AD114" s="29">
        <v>1</v>
      </c>
      <c r="AE114" s="29"/>
      <c r="AF114" s="19"/>
      <c r="AG114" s="29"/>
      <c r="AH114" s="29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28" t="s">
        <v>247</v>
      </c>
      <c r="B115" s="144" t="s">
        <v>248</v>
      </c>
      <c r="C115" s="145"/>
      <c r="D115" s="146"/>
      <c r="E115" s="16">
        <v>1</v>
      </c>
      <c r="F115" s="29"/>
      <c r="G115" s="16">
        <v>1</v>
      </c>
      <c r="H115" s="13"/>
      <c r="I115" s="13"/>
      <c r="J115" s="13"/>
      <c r="K115" s="13"/>
      <c r="L115" s="13"/>
      <c r="M115" s="13"/>
      <c r="N115" s="13"/>
      <c r="O115" s="16"/>
      <c r="P115" s="16">
        <v>1</v>
      </c>
      <c r="Q115" s="16">
        <v>1</v>
      </c>
      <c r="R115" s="16"/>
      <c r="S115" s="13"/>
      <c r="T115" s="16"/>
      <c r="U115" s="16"/>
      <c r="V115" s="16"/>
      <c r="W115" s="16"/>
      <c r="X115" s="16"/>
      <c r="Y115" s="16"/>
      <c r="Z115" s="16">
        <v>1</v>
      </c>
      <c r="AA115" s="16"/>
      <c r="AB115" s="16"/>
      <c r="AC115" s="16"/>
      <c r="AD115" s="29"/>
      <c r="AE115" s="29"/>
      <c r="AF115" s="19"/>
      <c r="AG115" s="29"/>
      <c r="AH115" s="29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28" t="s">
        <v>249</v>
      </c>
      <c r="B116" s="144" t="s">
        <v>250</v>
      </c>
      <c r="C116" s="145"/>
      <c r="D116" s="146"/>
      <c r="E116" s="16">
        <v>1</v>
      </c>
      <c r="F116" s="29"/>
      <c r="G116" s="16">
        <v>1</v>
      </c>
      <c r="H116" s="13"/>
      <c r="I116" s="13"/>
      <c r="J116" s="13"/>
      <c r="K116" s="13"/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>
        <v>1</v>
      </c>
      <c r="AD116" s="29"/>
      <c r="AE116" s="29"/>
      <c r="AF116" s="19"/>
      <c r="AG116" s="29"/>
      <c r="AH116" s="29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28" t="s">
        <v>251</v>
      </c>
      <c r="B117" s="144" t="s">
        <v>252</v>
      </c>
      <c r="C117" s="145"/>
      <c r="D117" s="146"/>
      <c r="E117" s="16"/>
      <c r="F117" s="29"/>
      <c r="G117" s="16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29"/>
      <c r="AE117" s="29"/>
      <c r="AF117" s="19"/>
      <c r="AG117" s="29"/>
      <c r="AH117" s="29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28" t="s">
        <v>253</v>
      </c>
      <c r="B118" s="144" t="s">
        <v>81</v>
      </c>
      <c r="C118" s="145"/>
      <c r="D118" s="146"/>
      <c r="E118" s="16">
        <v>7</v>
      </c>
      <c r="F118" s="29"/>
      <c r="G118" s="16">
        <v>7</v>
      </c>
      <c r="H118" s="13"/>
      <c r="I118" s="13"/>
      <c r="J118" s="13"/>
      <c r="K118" s="13"/>
      <c r="L118" s="13"/>
      <c r="M118" s="13"/>
      <c r="N118" s="13"/>
      <c r="O118" s="16"/>
      <c r="P118" s="16">
        <v>2</v>
      </c>
      <c r="Q118" s="16">
        <v>2</v>
      </c>
      <c r="R118" s="16"/>
      <c r="S118" s="13"/>
      <c r="T118" s="16"/>
      <c r="U118" s="16"/>
      <c r="V118" s="16"/>
      <c r="W118" s="16"/>
      <c r="X118" s="16"/>
      <c r="Y118" s="16"/>
      <c r="Z118" s="16">
        <v>2</v>
      </c>
      <c r="AA118" s="16"/>
      <c r="AB118" s="16"/>
      <c r="AC118" s="16">
        <v>5</v>
      </c>
      <c r="AD118" s="29"/>
      <c r="AE118" s="29"/>
      <c r="AF118" s="19"/>
      <c r="AG118" s="29"/>
      <c r="AH118" s="29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26" t="s">
        <v>254</v>
      </c>
      <c r="B119" s="138" t="s">
        <v>255</v>
      </c>
      <c r="C119" s="139"/>
      <c r="D119" s="140"/>
      <c r="E119" s="27">
        <f>SUM(E120:E123)</f>
        <v>4</v>
      </c>
      <c r="F119" s="27">
        <f t="shared" ref="F119:AP119" si="11">SUM(F120:F123)</f>
        <v>0</v>
      </c>
      <c r="G119" s="27">
        <f t="shared" si="11"/>
        <v>4</v>
      </c>
      <c r="H119" s="27">
        <f t="shared" si="11"/>
        <v>0</v>
      </c>
      <c r="I119" s="27">
        <f t="shared" si="11"/>
        <v>0</v>
      </c>
      <c r="J119" s="27">
        <f t="shared" si="11"/>
        <v>2</v>
      </c>
      <c r="K119" s="27">
        <f t="shared" si="11"/>
        <v>2</v>
      </c>
      <c r="L119" s="27">
        <f t="shared" si="11"/>
        <v>0</v>
      </c>
      <c r="M119" s="27">
        <f t="shared" si="11"/>
        <v>0</v>
      </c>
      <c r="N119" s="27">
        <f t="shared" si="11"/>
        <v>0</v>
      </c>
      <c r="O119" s="27">
        <f t="shared" si="11"/>
        <v>0</v>
      </c>
      <c r="P119" s="27">
        <f t="shared" si="11"/>
        <v>3</v>
      </c>
      <c r="Q119" s="27">
        <f t="shared" si="11"/>
        <v>1</v>
      </c>
      <c r="R119" s="27">
        <f t="shared" si="11"/>
        <v>1</v>
      </c>
      <c r="S119" s="27">
        <f t="shared" si="11"/>
        <v>1</v>
      </c>
      <c r="T119" s="27">
        <f t="shared" si="11"/>
        <v>0</v>
      </c>
      <c r="U119" s="27">
        <f t="shared" si="11"/>
        <v>0</v>
      </c>
      <c r="V119" s="27">
        <f t="shared" si="11"/>
        <v>0</v>
      </c>
      <c r="W119" s="27">
        <f t="shared" si="11"/>
        <v>0</v>
      </c>
      <c r="X119" s="27">
        <f t="shared" si="11"/>
        <v>0</v>
      </c>
      <c r="Y119" s="27">
        <f t="shared" si="11"/>
        <v>0</v>
      </c>
      <c r="Z119" s="27">
        <f t="shared" si="11"/>
        <v>3</v>
      </c>
      <c r="AA119" s="27">
        <f t="shared" si="11"/>
        <v>0</v>
      </c>
      <c r="AB119" s="27">
        <f t="shared" si="11"/>
        <v>0</v>
      </c>
      <c r="AC119" s="27">
        <f t="shared" si="11"/>
        <v>3</v>
      </c>
      <c r="AD119" s="27">
        <f t="shared" si="11"/>
        <v>0</v>
      </c>
      <c r="AE119" s="27">
        <f t="shared" si="11"/>
        <v>3</v>
      </c>
      <c r="AF119" s="27">
        <f t="shared" si="11"/>
        <v>0</v>
      </c>
      <c r="AG119" s="27">
        <f t="shared" si="11"/>
        <v>3</v>
      </c>
      <c r="AH119" s="27">
        <f t="shared" si="11"/>
        <v>1</v>
      </c>
      <c r="AI119" s="27">
        <f t="shared" si="11"/>
        <v>2</v>
      </c>
      <c r="AJ119" s="27">
        <f t="shared" si="11"/>
        <v>0</v>
      </c>
      <c r="AK119" s="27">
        <f t="shared" si="11"/>
        <v>3</v>
      </c>
      <c r="AL119" s="27">
        <f t="shared" si="11"/>
        <v>0</v>
      </c>
      <c r="AM119" s="27">
        <f t="shared" si="11"/>
        <v>0</v>
      </c>
      <c r="AN119" s="27">
        <f t="shared" si="11"/>
        <v>0</v>
      </c>
      <c r="AO119" s="27">
        <f t="shared" si="11"/>
        <v>0</v>
      </c>
      <c r="AP119" s="27">
        <f t="shared" si="11"/>
        <v>0</v>
      </c>
    </row>
    <row r="120" spans="1:42" s="2" customFormat="1" ht="39.950000000000003" customHeight="1">
      <c r="A120" s="28" t="s">
        <v>256</v>
      </c>
      <c r="B120" s="144" t="s">
        <v>257</v>
      </c>
      <c r="C120" s="145"/>
      <c r="D120" s="146"/>
      <c r="E120" s="16">
        <v>2</v>
      </c>
      <c r="F120" s="13"/>
      <c r="G120" s="16">
        <v>2</v>
      </c>
      <c r="H120" s="13"/>
      <c r="I120" s="13"/>
      <c r="J120" s="13"/>
      <c r="K120" s="13"/>
      <c r="L120" s="13"/>
      <c r="M120" s="13"/>
      <c r="N120" s="13"/>
      <c r="O120" s="16"/>
      <c r="P120" s="16">
        <v>2</v>
      </c>
      <c r="Q120" s="16">
        <v>1</v>
      </c>
      <c r="R120" s="16">
        <v>1</v>
      </c>
      <c r="S120" s="13"/>
      <c r="T120" s="16"/>
      <c r="U120" s="16"/>
      <c r="V120" s="16"/>
      <c r="W120" s="16"/>
      <c r="X120" s="16"/>
      <c r="Y120" s="16"/>
      <c r="Z120" s="16">
        <v>2</v>
      </c>
      <c r="AA120" s="16"/>
      <c r="AB120" s="16"/>
      <c r="AC120" s="16"/>
      <c r="AD120" s="29"/>
      <c r="AE120" s="29">
        <v>2</v>
      </c>
      <c r="AF120" s="19"/>
      <c r="AG120" s="29">
        <v>2</v>
      </c>
      <c r="AH120" s="29">
        <v>1</v>
      </c>
      <c r="AI120" s="19">
        <v>1</v>
      </c>
      <c r="AJ120" s="21"/>
      <c r="AK120" s="21">
        <v>2</v>
      </c>
      <c r="AL120" s="21"/>
      <c r="AM120" s="21"/>
      <c r="AN120" s="21"/>
      <c r="AO120" s="21"/>
      <c r="AP120" s="21"/>
    </row>
    <row r="121" spans="1:42" s="2" customFormat="1" ht="39.950000000000003" customHeight="1">
      <c r="A121" s="28" t="s">
        <v>258</v>
      </c>
      <c r="B121" s="144" t="s">
        <v>259</v>
      </c>
      <c r="C121" s="145"/>
      <c r="D121" s="146"/>
      <c r="E121" s="16"/>
      <c r="F121" s="13"/>
      <c r="G121" s="16"/>
      <c r="H121" s="13"/>
      <c r="I121" s="13"/>
      <c r="J121" s="13">
        <v>1</v>
      </c>
      <c r="K121" s="13">
        <v>1</v>
      </c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>
        <v>1</v>
      </c>
      <c r="AD121" s="29"/>
      <c r="AE121" s="29"/>
      <c r="AF121" s="19"/>
      <c r="AG121" s="29"/>
      <c r="AH121" s="29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28" t="s">
        <v>260</v>
      </c>
      <c r="B122" s="144" t="s">
        <v>261</v>
      </c>
      <c r="C122" s="145"/>
      <c r="D122" s="146"/>
      <c r="E122" s="16">
        <v>1</v>
      </c>
      <c r="F122" s="13"/>
      <c r="G122" s="16">
        <v>1</v>
      </c>
      <c r="H122" s="13"/>
      <c r="I122" s="13"/>
      <c r="J122" s="13">
        <v>1</v>
      </c>
      <c r="K122" s="13">
        <v>1</v>
      </c>
      <c r="L122" s="13"/>
      <c r="M122" s="13"/>
      <c r="N122" s="13"/>
      <c r="O122" s="16"/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>
        <v>2</v>
      </c>
      <c r="AD122" s="29"/>
      <c r="AE122" s="29">
        <v>1</v>
      </c>
      <c r="AF122" s="19"/>
      <c r="AG122" s="29">
        <v>1</v>
      </c>
      <c r="AH122" s="29"/>
      <c r="AI122" s="19">
        <v>1</v>
      </c>
      <c r="AJ122" s="21"/>
      <c r="AK122" s="21">
        <v>1</v>
      </c>
      <c r="AL122" s="21"/>
      <c r="AM122" s="21"/>
      <c r="AN122" s="21"/>
      <c r="AO122" s="21"/>
      <c r="AP122" s="21"/>
    </row>
    <row r="123" spans="1:42" s="2" customFormat="1" ht="39.950000000000003" customHeight="1">
      <c r="A123" s="28" t="s">
        <v>262</v>
      </c>
      <c r="B123" s="144" t="s">
        <v>81</v>
      </c>
      <c r="C123" s="145"/>
      <c r="D123" s="146"/>
      <c r="E123" s="16">
        <v>1</v>
      </c>
      <c r="F123" s="13"/>
      <c r="G123" s="16">
        <v>1</v>
      </c>
      <c r="H123" s="13"/>
      <c r="I123" s="13"/>
      <c r="J123" s="13"/>
      <c r="K123" s="13"/>
      <c r="L123" s="13"/>
      <c r="M123" s="13"/>
      <c r="N123" s="13"/>
      <c r="O123" s="16"/>
      <c r="P123" s="16">
        <v>1</v>
      </c>
      <c r="Q123" s="16"/>
      <c r="R123" s="16"/>
      <c r="S123" s="13">
        <v>1</v>
      </c>
      <c r="T123" s="16"/>
      <c r="U123" s="16"/>
      <c r="V123" s="16"/>
      <c r="W123" s="16"/>
      <c r="X123" s="16"/>
      <c r="Y123" s="16"/>
      <c r="Z123" s="16">
        <v>1</v>
      </c>
      <c r="AA123" s="16"/>
      <c r="AB123" s="16"/>
      <c r="AC123" s="16"/>
      <c r="AD123" s="29"/>
      <c r="AE123" s="29"/>
      <c r="AF123" s="19"/>
      <c r="AG123" s="29"/>
      <c r="AH123" s="29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26" t="s">
        <v>263</v>
      </c>
      <c r="B124" s="138" t="s">
        <v>264</v>
      </c>
      <c r="C124" s="139"/>
      <c r="D124" s="140"/>
      <c r="E124" s="27">
        <f>SUM(E125:E126)</f>
        <v>1</v>
      </c>
      <c r="F124" s="27">
        <f t="shared" ref="F124:AP124" si="12">SUM(F125:F126)</f>
        <v>0</v>
      </c>
      <c r="G124" s="27">
        <f t="shared" si="12"/>
        <v>1</v>
      </c>
      <c r="H124" s="27">
        <f t="shared" si="12"/>
        <v>0</v>
      </c>
      <c r="I124" s="27">
        <f t="shared" si="12"/>
        <v>0</v>
      </c>
      <c r="J124" s="27">
        <f t="shared" si="12"/>
        <v>0</v>
      </c>
      <c r="K124" s="27">
        <f t="shared" si="12"/>
        <v>0</v>
      </c>
      <c r="L124" s="27">
        <f t="shared" si="12"/>
        <v>0</v>
      </c>
      <c r="M124" s="27">
        <f t="shared" si="12"/>
        <v>0</v>
      </c>
      <c r="N124" s="27">
        <f t="shared" si="12"/>
        <v>0</v>
      </c>
      <c r="O124" s="27">
        <f t="shared" si="12"/>
        <v>0</v>
      </c>
      <c r="P124" s="27">
        <f t="shared" si="12"/>
        <v>1</v>
      </c>
      <c r="Q124" s="27">
        <f t="shared" si="12"/>
        <v>1</v>
      </c>
      <c r="R124" s="27">
        <f t="shared" si="12"/>
        <v>0</v>
      </c>
      <c r="S124" s="27">
        <f t="shared" si="12"/>
        <v>0</v>
      </c>
      <c r="T124" s="27">
        <f t="shared" si="12"/>
        <v>0</v>
      </c>
      <c r="U124" s="27">
        <f t="shared" si="12"/>
        <v>0</v>
      </c>
      <c r="V124" s="27">
        <f t="shared" si="12"/>
        <v>0</v>
      </c>
      <c r="W124" s="27">
        <f t="shared" si="12"/>
        <v>0</v>
      </c>
      <c r="X124" s="27">
        <f t="shared" si="12"/>
        <v>0</v>
      </c>
      <c r="Y124" s="27">
        <f t="shared" si="12"/>
        <v>0</v>
      </c>
      <c r="Z124" s="27">
        <f t="shared" si="12"/>
        <v>1</v>
      </c>
      <c r="AA124" s="27">
        <f t="shared" si="12"/>
        <v>0</v>
      </c>
      <c r="AB124" s="27">
        <f t="shared" si="12"/>
        <v>0</v>
      </c>
      <c r="AC124" s="27">
        <f t="shared" si="12"/>
        <v>0</v>
      </c>
      <c r="AD124" s="27">
        <f t="shared" si="12"/>
        <v>0</v>
      </c>
      <c r="AE124" s="27">
        <f t="shared" si="12"/>
        <v>0</v>
      </c>
      <c r="AF124" s="27">
        <f t="shared" si="12"/>
        <v>0</v>
      </c>
      <c r="AG124" s="27">
        <f t="shared" si="12"/>
        <v>0</v>
      </c>
      <c r="AH124" s="27">
        <f t="shared" si="12"/>
        <v>0</v>
      </c>
      <c r="AI124" s="27">
        <f t="shared" si="12"/>
        <v>0</v>
      </c>
      <c r="AJ124" s="27">
        <f t="shared" si="12"/>
        <v>0</v>
      </c>
      <c r="AK124" s="27">
        <f t="shared" si="12"/>
        <v>0</v>
      </c>
      <c r="AL124" s="27">
        <f t="shared" si="12"/>
        <v>0</v>
      </c>
      <c r="AM124" s="27">
        <f t="shared" si="12"/>
        <v>0</v>
      </c>
      <c r="AN124" s="27">
        <f t="shared" si="12"/>
        <v>0</v>
      </c>
      <c r="AO124" s="27">
        <f t="shared" si="12"/>
        <v>0</v>
      </c>
      <c r="AP124" s="27">
        <f t="shared" si="12"/>
        <v>0</v>
      </c>
    </row>
    <row r="125" spans="1:42" s="2" customFormat="1" ht="60.75" customHeight="1">
      <c r="A125" s="28" t="s">
        <v>265</v>
      </c>
      <c r="B125" s="144" t="s">
        <v>266</v>
      </c>
      <c r="C125" s="145"/>
      <c r="D125" s="146"/>
      <c r="E125" s="13">
        <v>1</v>
      </c>
      <c r="F125" s="13"/>
      <c r="G125" s="13">
        <v>1</v>
      </c>
      <c r="H125" s="13"/>
      <c r="I125" s="13"/>
      <c r="J125" s="13"/>
      <c r="K125" s="13"/>
      <c r="L125" s="13"/>
      <c r="M125" s="13"/>
      <c r="N125" s="13"/>
      <c r="O125" s="16"/>
      <c r="P125" s="16">
        <v>1</v>
      </c>
      <c r="Q125" s="16">
        <v>1</v>
      </c>
      <c r="R125" s="16"/>
      <c r="S125" s="13"/>
      <c r="T125" s="16"/>
      <c r="U125" s="16"/>
      <c r="V125" s="16"/>
      <c r="W125" s="16"/>
      <c r="X125" s="16"/>
      <c r="Y125" s="16"/>
      <c r="Z125" s="16">
        <v>1</v>
      </c>
      <c r="AA125" s="16"/>
      <c r="AB125" s="16"/>
      <c r="AC125" s="16"/>
      <c r="AD125" s="29"/>
      <c r="AE125" s="29"/>
      <c r="AF125" s="29"/>
      <c r="AG125" s="29"/>
      <c r="AH125" s="29"/>
      <c r="AI125" s="29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28" t="s">
        <v>267</v>
      </c>
      <c r="B126" s="144" t="s">
        <v>268</v>
      </c>
      <c r="C126" s="145"/>
      <c r="D126" s="146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29"/>
      <c r="AE126" s="29"/>
      <c r="AF126" s="29"/>
      <c r="AG126" s="29"/>
      <c r="AH126" s="29"/>
      <c r="AI126" s="29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33" t="s">
        <v>269</v>
      </c>
      <c r="B127" s="147" t="s">
        <v>270</v>
      </c>
      <c r="C127" s="148"/>
      <c r="D127" s="149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24"/>
      <c r="R127" s="24"/>
      <c r="S127" s="23"/>
      <c r="T127" s="24"/>
      <c r="U127" s="24"/>
      <c r="V127" s="24"/>
      <c r="W127" s="24"/>
      <c r="X127" s="24"/>
      <c r="Y127" s="24"/>
      <c r="Z127" s="16"/>
      <c r="AA127" s="16"/>
      <c r="AB127" s="16"/>
      <c r="AC127" s="16"/>
      <c r="AD127" s="29"/>
      <c r="AE127" s="29"/>
      <c r="AF127" s="29"/>
      <c r="AG127" s="29"/>
      <c r="AH127" s="29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26" t="s">
        <v>271</v>
      </c>
      <c r="B128" s="150" t="s">
        <v>81</v>
      </c>
      <c r="C128" s="151"/>
      <c r="D128" s="152"/>
      <c r="E128" s="23">
        <v>11</v>
      </c>
      <c r="F128" s="23"/>
      <c r="G128" s="23">
        <v>11</v>
      </c>
      <c r="H128" s="23"/>
      <c r="I128" s="23"/>
      <c r="J128" s="23">
        <v>19</v>
      </c>
      <c r="K128" s="23">
        <v>8</v>
      </c>
      <c r="L128" s="23">
        <v>5</v>
      </c>
      <c r="M128" s="23"/>
      <c r="N128" s="23">
        <v>6</v>
      </c>
      <c r="O128" s="24"/>
      <c r="P128" s="24">
        <v>4</v>
      </c>
      <c r="Q128" s="24">
        <v>1</v>
      </c>
      <c r="R128" s="24"/>
      <c r="S128" s="23"/>
      <c r="T128" s="24">
        <v>1</v>
      </c>
      <c r="U128" s="24">
        <v>2</v>
      </c>
      <c r="V128" s="24"/>
      <c r="W128" s="24">
        <v>1</v>
      </c>
      <c r="X128" s="24">
        <v>1</v>
      </c>
      <c r="Y128" s="24">
        <v>2</v>
      </c>
      <c r="Z128" s="24">
        <v>6</v>
      </c>
      <c r="AA128" s="24"/>
      <c r="AB128" s="24"/>
      <c r="AC128" s="24">
        <v>13</v>
      </c>
      <c r="AD128" s="27">
        <v>1</v>
      </c>
      <c r="AE128" s="27">
        <v>1</v>
      </c>
      <c r="AF128" s="27">
        <v>1</v>
      </c>
      <c r="AG128" s="27">
        <v>2</v>
      </c>
      <c r="AH128" s="27">
        <v>2</v>
      </c>
      <c r="AI128" s="27"/>
      <c r="AJ128" s="25"/>
      <c r="AK128" s="25">
        <v>2</v>
      </c>
      <c r="AL128" s="25"/>
      <c r="AM128" s="25"/>
      <c r="AN128" s="25"/>
      <c r="AO128" s="25"/>
      <c r="AP128" s="25"/>
    </row>
    <row r="129" spans="1:42" s="3" customFormat="1" ht="39.950000000000003" customHeight="1">
      <c r="A129" s="26"/>
      <c r="B129" s="150" t="s">
        <v>272</v>
      </c>
      <c r="C129" s="151"/>
      <c r="D129" s="152"/>
      <c r="E129" s="27">
        <f>E10+E31+E43+E51+E65+E72+E80+E83+E105+E110+E119+E124+E127+E128</f>
        <v>695</v>
      </c>
      <c r="F129" s="27">
        <f t="shared" ref="F129:AP129" si="13">F10+F31+F43+F51+F65+F72+F80+F83+F105+F110+F119+F124+F127+F128</f>
        <v>5</v>
      </c>
      <c r="G129" s="27">
        <f t="shared" si="13"/>
        <v>689</v>
      </c>
      <c r="H129" s="27">
        <f t="shared" si="13"/>
        <v>1</v>
      </c>
      <c r="I129" s="27">
        <f t="shared" si="13"/>
        <v>0</v>
      </c>
      <c r="J129" s="27">
        <f t="shared" si="13"/>
        <v>170</v>
      </c>
      <c r="K129" s="27">
        <f t="shared" si="13"/>
        <v>124</v>
      </c>
      <c r="L129" s="27">
        <f t="shared" si="13"/>
        <v>26</v>
      </c>
      <c r="M129" s="27">
        <f t="shared" si="13"/>
        <v>0</v>
      </c>
      <c r="N129" s="27">
        <f t="shared" si="13"/>
        <v>20</v>
      </c>
      <c r="O129" s="27">
        <f t="shared" si="13"/>
        <v>0</v>
      </c>
      <c r="P129" s="27">
        <f t="shared" si="13"/>
        <v>546</v>
      </c>
      <c r="Q129" s="27">
        <f t="shared" si="13"/>
        <v>434</v>
      </c>
      <c r="R129" s="27">
        <f t="shared" si="13"/>
        <v>49</v>
      </c>
      <c r="S129" s="27">
        <f t="shared" si="13"/>
        <v>31</v>
      </c>
      <c r="T129" s="27">
        <f t="shared" si="13"/>
        <v>1</v>
      </c>
      <c r="U129" s="27">
        <f t="shared" si="13"/>
        <v>31</v>
      </c>
      <c r="V129" s="27">
        <f t="shared" si="13"/>
        <v>1</v>
      </c>
      <c r="W129" s="27">
        <f t="shared" si="13"/>
        <v>21</v>
      </c>
      <c r="X129" s="27">
        <f t="shared" si="13"/>
        <v>9</v>
      </c>
      <c r="Y129" s="27">
        <f t="shared" si="13"/>
        <v>9</v>
      </c>
      <c r="Z129" s="27">
        <f t="shared" si="13"/>
        <v>555</v>
      </c>
      <c r="AA129" s="27">
        <f t="shared" si="13"/>
        <v>0</v>
      </c>
      <c r="AB129" s="27">
        <f t="shared" si="13"/>
        <v>17</v>
      </c>
      <c r="AC129" s="27">
        <f t="shared" si="13"/>
        <v>263</v>
      </c>
      <c r="AD129" s="27">
        <f t="shared" si="13"/>
        <v>53</v>
      </c>
      <c r="AE129" s="27">
        <f t="shared" si="13"/>
        <v>36</v>
      </c>
      <c r="AF129" s="27">
        <f t="shared" si="13"/>
        <v>3</v>
      </c>
      <c r="AG129" s="27">
        <f t="shared" si="13"/>
        <v>39</v>
      </c>
      <c r="AH129" s="27">
        <f t="shared" si="13"/>
        <v>21</v>
      </c>
      <c r="AI129" s="27">
        <f t="shared" si="13"/>
        <v>18</v>
      </c>
      <c r="AJ129" s="27">
        <f t="shared" si="13"/>
        <v>0</v>
      </c>
      <c r="AK129" s="27">
        <f t="shared" si="13"/>
        <v>35</v>
      </c>
      <c r="AL129" s="27">
        <f t="shared" si="13"/>
        <v>0</v>
      </c>
      <c r="AM129" s="27">
        <f t="shared" si="13"/>
        <v>0</v>
      </c>
      <c r="AN129" s="27">
        <f t="shared" si="13"/>
        <v>0</v>
      </c>
      <c r="AO129" s="27">
        <f t="shared" si="13"/>
        <v>0</v>
      </c>
      <c r="AP129" s="27">
        <f t="shared" si="13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  <ignoredErrors>
    <ignoredError sqref="E51:AP51" unlockedFormula="1"/>
  </ignoredError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F88B4-591B-44CE-97A2-EB0FC2D41CF4}">
  <dimension ref="A1:AP133"/>
  <sheetViews>
    <sheetView topLeftCell="G1" workbookViewId="0">
      <selection activeCell="A2" sqref="A2:F2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327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26" t="s">
        <v>45</v>
      </c>
      <c r="B10" s="133" t="s">
        <v>46</v>
      </c>
      <c r="C10" s="133"/>
      <c r="D10" s="133"/>
      <c r="E10" s="77">
        <f t="shared" ref="E10:K10" si="0">SUM(E11:E30)</f>
        <v>2</v>
      </c>
      <c r="F10" s="77">
        <f t="shared" si="0"/>
        <v>1</v>
      </c>
      <c r="G10" s="77">
        <f t="shared" si="0"/>
        <v>1</v>
      </c>
      <c r="H10" s="77">
        <f t="shared" si="0"/>
        <v>0</v>
      </c>
      <c r="I10" s="77">
        <f t="shared" si="0"/>
        <v>0</v>
      </c>
      <c r="J10" s="77">
        <f t="shared" si="0"/>
        <v>0</v>
      </c>
      <c r="K10" s="77">
        <f t="shared" si="0"/>
        <v>0</v>
      </c>
      <c r="L10" s="77">
        <f t="shared" ref="L10:AP10" si="1">SUM(L11:L30)</f>
        <v>0</v>
      </c>
      <c r="M10" s="77">
        <f t="shared" si="1"/>
        <v>0</v>
      </c>
      <c r="N10" s="77">
        <f t="shared" si="1"/>
        <v>0</v>
      </c>
      <c r="O10" s="77">
        <f t="shared" si="1"/>
        <v>0</v>
      </c>
      <c r="P10" s="77">
        <f t="shared" si="1"/>
        <v>0</v>
      </c>
      <c r="Q10" s="77">
        <f t="shared" si="1"/>
        <v>0</v>
      </c>
      <c r="R10" s="77">
        <f t="shared" si="1"/>
        <v>0</v>
      </c>
      <c r="S10" s="77">
        <f t="shared" si="1"/>
        <v>0</v>
      </c>
      <c r="T10" s="77">
        <f t="shared" si="1"/>
        <v>0</v>
      </c>
      <c r="U10" s="77">
        <f t="shared" si="1"/>
        <v>0</v>
      </c>
      <c r="V10" s="77">
        <f t="shared" si="1"/>
        <v>0</v>
      </c>
      <c r="W10" s="77">
        <f t="shared" si="1"/>
        <v>0</v>
      </c>
      <c r="X10" s="77">
        <f t="shared" si="1"/>
        <v>0</v>
      </c>
      <c r="Y10" s="77">
        <f t="shared" si="1"/>
        <v>0</v>
      </c>
      <c r="Z10" s="77">
        <f t="shared" si="1"/>
        <v>0</v>
      </c>
      <c r="AA10" s="77">
        <f t="shared" si="1"/>
        <v>0</v>
      </c>
      <c r="AB10" s="77">
        <f t="shared" si="1"/>
        <v>0</v>
      </c>
      <c r="AC10" s="77">
        <f t="shared" si="1"/>
        <v>2</v>
      </c>
      <c r="AD10" s="77">
        <f t="shared" si="1"/>
        <v>2</v>
      </c>
      <c r="AE10" s="77">
        <f t="shared" si="1"/>
        <v>0</v>
      </c>
      <c r="AF10" s="77">
        <f t="shared" si="1"/>
        <v>0</v>
      </c>
      <c r="AG10" s="77">
        <f t="shared" si="1"/>
        <v>0</v>
      </c>
      <c r="AH10" s="77">
        <f t="shared" si="1"/>
        <v>0</v>
      </c>
      <c r="AI10" s="77">
        <f t="shared" si="1"/>
        <v>0</v>
      </c>
      <c r="AJ10" s="77">
        <f t="shared" si="1"/>
        <v>0</v>
      </c>
      <c r="AK10" s="77">
        <f t="shared" si="1"/>
        <v>0</v>
      </c>
      <c r="AL10" s="77">
        <f t="shared" si="1"/>
        <v>0</v>
      </c>
      <c r="AM10" s="77">
        <f t="shared" si="1"/>
        <v>0</v>
      </c>
      <c r="AN10" s="77">
        <f t="shared" si="1"/>
        <v>0</v>
      </c>
      <c r="AO10" s="77">
        <f t="shared" si="1"/>
        <v>0</v>
      </c>
      <c r="AP10" s="77">
        <f t="shared" si="1"/>
        <v>0</v>
      </c>
    </row>
    <row r="11" spans="1:42" s="2" customFormat="1" ht="39.950000000000003" customHeight="1">
      <c r="A11" s="28" t="s">
        <v>47</v>
      </c>
      <c r="B11" s="134" t="s">
        <v>48</v>
      </c>
      <c r="C11" s="134"/>
      <c r="D11" s="134"/>
      <c r="E11" s="39"/>
      <c r="F11" s="39"/>
      <c r="G11" s="39"/>
      <c r="H11" s="39"/>
      <c r="I11" s="39"/>
      <c r="J11" s="39"/>
      <c r="K11" s="39"/>
      <c r="L11" s="39"/>
      <c r="M11" s="42"/>
      <c r="N11" s="42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78"/>
      <c r="AE11" s="78"/>
      <c r="AF11" s="43"/>
      <c r="AG11" s="78"/>
      <c r="AH11" s="78"/>
      <c r="AI11" s="43"/>
      <c r="AJ11" s="44"/>
      <c r="AK11" s="44"/>
      <c r="AL11" s="44"/>
      <c r="AM11" s="44"/>
      <c r="AN11" s="44"/>
      <c r="AO11" s="44"/>
      <c r="AP11" s="44"/>
    </row>
    <row r="12" spans="1:42" s="2" customFormat="1" ht="39.950000000000003" customHeight="1">
      <c r="A12" s="28" t="s">
        <v>49</v>
      </c>
      <c r="B12" s="134" t="s">
        <v>50</v>
      </c>
      <c r="C12" s="134"/>
      <c r="D12" s="134"/>
      <c r="E12" s="39"/>
      <c r="F12" s="39"/>
      <c r="G12" s="39"/>
      <c r="H12" s="39"/>
      <c r="I12" s="39"/>
      <c r="J12" s="39"/>
      <c r="K12" s="39"/>
      <c r="L12" s="39"/>
      <c r="M12" s="42"/>
      <c r="N12" s="42"/>
      <c r="O12" s="40"/>
      <c r="P12" s="40"/>
      <c r="Q12" s="40"/>
      <c r="R12" s="40"/>
      <c r="S12" s="39"/>
      <c r="T12" s="40"/>
      <c r="U12" s="40"/>
      <c r="V12" s="40"/>
      <c r="W12" s="39"/>
      <c r="X12" s="39"/>
      <c r="Y12" s="40"/>
      <c r="Z12" s="39"/>
      <c r="AA12" s="39"/>
      <c r="AB12" s="40"/>
      <c r="AC12" s="40"/>
      <c r="AD12" s="78"/>
      <c r="AE12" s="78"/>
      <c r="AF12" s="43"/>
      <c r="AG12" s="78"/>
      <c r="AH12" s="78"/>
      <c r="AI12" s="43"/>
      <c r="AJ12" s="44"/>
      <c r="AK12" s="44"/>
      <c r="AL12" s="44"/>
      <c r="AM12" s="44"/>
      <c r="AN12" s="44"/>
      <c r="AO12" s="44"/>
      <c r="AP12" s="44"/>
    </row>
    <row r="13" spans="1:42" s="2" customFormat="1" ht="39.950000000000003" customHeight="1">
      <c r="A13" s="30" t="s">
        <v>51</v>
      </c>
      <c r="B13" s="134" t="s">
        <v>52</v>
      </c>
      <c r="C13" s="134"/>
      <c r="D13" s="134"/>
      <c r="E13" s="39"/>
      <c r="F13" s="39"/>
      <c r="G13" s="39"/>
      <c r="H13" s="39"/>
      <c r="I13" s="39"/>
      <c r="J13" s="39"/>
      <c r="K13" s="39"/>
      <c r="L13" s="39"/>
      <c r="M13" s="42"/>
      <c r="N13" s="42"/>
      <c r="O13" s="40"/>
      <c r="P13" s="40"/>
      <c r="Q13" s="40"/>
      <c r="R13" s="40"/>
      <c r="S13" s="39"/>
      <c r="T13" s="40"/>
      <c r="U13" s="40"/>
      <c r="V13" s="40"/>
      <c r="W13" s="39"/>
      <c r="X13" s="39"/>
      <c r="Y13" s="40"/>
      <c r="Z13" s="39"/>
      <c r="AA13" s="39"/>
      <c r="AB13" s="40"/>
      <c r="AC13" s="40"/>
      <c r="AD13" s="78"/>
      <c r="AE13" s="78"/>
      <c r="AF13" s="43"/>
      <c r="AG13" s="78"/>
      <c r="AH13" s="78"/>
      <c r="AI13" s="43"/>
      <c r="AJ13" s="44"/>
      <c r="AK13" s="44"/>
      <c r="AL13" s="44"/>
      <c r="AM13" s="44"/>
      <c r="AN13" s="44"/>
      <c r="AO13" s="44"/>
      <c r="AP13" s="44"/>
    </row>
    <row r="14" spans="1:42" s="2" customFormat="1" ht="39.950000000000003" customHeight="1">
      <c r="A14" s="31">
        <v>1.2</v>
      </c>
      <c r="B14" s="134" t="s">
        <v>53</v>
      </c>
      <c r="C14" s="134"/>
      <c r="D14" s="134"/>
      <c r="E14" s="39"/>
      <c r="F14" s="39"/>
      <c r="G14" s="39"/>
      <c r="H14" s="39"/>
      <c r="I14" s="39"/>
      <c r="J14" s="39"/>
      <c r="K14" s="39"/>
      <c r="L14" s="39"/>
      <c r="M14" s="42"/>
      <c r="N14" s="42"/>
      <c r="O14" s="40"/>
      <c r="P14" s="40"/>
      <c r="Q14" s="40"/>
      <c r="R14" s="40"/>
      <c r="S14" s="39"/>
      <c r="T14" s="40"/>
      <c r="U14" s="40"/>
      <c r="V14" s="40"/>
      <c r="W14" s="39"/>
      <c r="X14" s="39"/>
      <c r="Y14" s="40"/>
      <c r="Z14" s="39"/>
      <c r="AA14" s="39"/>
      <c r="AB14" s="40"/>
      <c r="AC14" s="40"/>
      <c r="AD14" s="78"/>
      <c r="AE14" s="78"/>
      <c r="AF14" s="43"/>
      <c r="AG14" s="78"/>
      <c r="AH14" s="78"/>
      <c r="AI14" s="43"/>
      <c r="AJ14" s="44"/>
      <c r="AK14" s="44"/>
      <c r="AL14" s="44"/>
      <c r="AM14" s="44"/>
      <c r="AN14" s="44"/>
      <c r="AO14" s="44"/>
      <c r="AP14" s="44"/>
    </row>
    <row r="15" spans="1:42" s="2" customFormat="1" ht="39.950000000000003" customHeight="1">
      <c r="A15" s="28" t="s">
        <v>54</v>
      </c>
      <c r="B15" s="134" t="s">
        <v>55</v>
      </c>
      <c r="C15" s="134"/>
      <c r="D15" s="134"/>
      <c r="E15" s="39"/>
      <c r="F15" s="39"/>
      <c r="G15" s="39"/>
      <c r="H15" s="39"/>
      <c r="I15" s="39"/>
      <c r="J15" s="39"/>
      <c r="K15" s="39"/>
      <c r="L15" s="39"/>
      <c r="M15" s="42"/>
      <c r="N15" s="42"/>
      <c r="O15" s="40"/>
      <c r="P15" s="40"/>
      <c r="Q15" s="40"/>
      <c r="R15" s="40"/>
      <c r="S15" s="39"/>
      <c r="T15" s="40"/>
      <c r="U15" s="40"/>
      <c r="V15" s="40"/>
      <c r="W15" s="39"/>
      <c r="X15" s="39"/>
      <c r="Y15" s="40"/>
      <c r="Z15" s="39"/>
      <c r="AA15" s="39"/>
      <c r="AB15" s="40"/>
      <c r="AC15" s="40"/>
      <c r="AD15" s="78"/>
      <c r="AE15" s="78"/>
      <c r="AF15" s="43"/>
      <c r="AG15" s="78"/>
      <c r="AH15" s="78"/>
      <c r="AI15" s="43"/>
      <c r="AJ15" s="44"/>
      <c r="AK15" s="44"/>
      <c r="AL15" s="44"/>
      <c r="AM15" s="44"/>
      <c r="AN15" s="44"/>
      <c r="AO15" s="44"/>
      <c r="AP15" s="44"/>
    </row>
    <row r="16" spans="1:42" s="2" customFormat="1" ht="39.950000000000003" customHeight="1">
      <c r="A16" s="28" t="s">
        <v>56</v>
      </c>
      <c r="B16" s="135" t="s">
        <v>57</v>
      </c>
      <c r="C16" s="136"/>
      <c r="D16" s="137"/>
      <c r="E16" s="39"/>
      <c r="F16" s="39"/>
      <c r="G16" s="39"/>
      <c r="H16" s="39"/>
      <c r="I16" s="39"/>
      <c r="J16" s="39"/>
      <c r="K16" s="39"/>
      <c r="L16" s="39"/>
      <c r="M16" s="42"/>
      <c r="N16" s="42"/>
      <c r="O16" s="39"/>
      <c r="P16" s="39"/>
      <c r="Q16" s="39"/>
      <c r="R16" s="40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78"/>
      <c r="AE16" s="78"/>
      <c r="AF16" s="43"/>
      <c r="AG16" s="78"/>
      <c r="AH16" s="78"/>
      <c r="AI16" s="43"/>
      <c r="AJ16" s="44"/>
      <c r="AK16" s="44"/>
      <c r="AL16" s="44"/>
      <c r="AM16" s="44"/>
      <c r="AN16" s="44"/>
      <c r="AO16" s="44"/>
      <c r="AP16" s="44"/>
    </row>
    <row r="17" spans="1:42" s="2" customFormat="1" ht="39.950000000000003" customHeight="1">
      <c r="A17" s="28" t="s">
        <v>58</v>
      </c>
      <c r="B17" s="135" t="s">
        <v>59</v>
      </c>
      <c r="C17" s="136"/>
      <c r="D17" s="137"/>
      <c r="E17" s="39"/>
      <c r="F17" s="39"/>
      <c r="G17" s="39"/>
      <c r="H17" s="39"/>
      <c r="I17" s="39"/>
      <c r="J17" s="39"/>
      <c r="K17" s="39"/>
      <c r="L17" s="39"/>
      <c r="M17" s="42"/>
      <c r="N17" s="42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78"/>
      <c r="AE17" s="78"/>
      <c r="AF17" s="43"/>
      <c r="AG17" s="78"/>
      <c r="AH17" s="78"/>
      <c r="AI17" s="43"/>
      <c r="AJ17" s="44"/>
      <c r="AK17" s="44"/>
      <c r="AL17" s="44"/>
      <c r="AM17" s="44"/>
      <c r="AN17" s="44"/>
      <c r="AO17" s="44"/>
      <c r="AP17" s="44"/>
    </row>
    <row r="18" spans="1:42" s="2" customFormat="1" ht="39.950000000000003" customHeight="1">
      <c r="A18" s="28" t="s">
        <v>60</v>
      </c>
      <c r="B18" s="134" t="s">
        <v>61</v>
      </c>
      <c r="C18" s="134"/>
      <c r="D18" s="134"/>
      <c r="E18" s="39"/>
      <c r="F18" s="39"/>
      <c r="G18" s="39"/>
      <c r="H18" s="39"/>
      <c r="I18" s="39"/>
      <c r="J18" s="39"/>
      <c r="K18" s="39"/>
      <c r="L18" s="39"/>
      <c r="M18" s="42"/>
      <c r="N18" s="42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78"/>
      <c r="AE18" s="78"/>
      <c r="AF18" s="43"/>
      <c r="AG18" s="78"/>
      <c r="AH18" s="78"/>
      <c r="AI18" s="43"/>
      <c r="AJ18" s="44"/>
      <c r="AK18" s="44"/>
      <c r="AL18" s="44"/>
      <c r="AM18" s="44"/>
      <c r="AN18" s="44"/>
      <c r="AO18" s="44"/>
      <c r="AP18" s="44"/>
    </row>
    <row r="19" spans="1:42" s="2" customFormat="1" ht="39.950000000000003" customHeight="1">
      <c r="A19" s="28" t="s">
        <v>62</v>
      </c>
      <c r="B19" s="134" t="s">
        <v>63</v>
      </c>
      <c r="C19" s="134"/>
      <c r="D19" s="134"/>
      <c r="E19" s="39"/>
      <c r="F19" s="39"/>
      <c r="G19" s="39"/>
      <c r="H19" s="39"/>
      <c r="I19" s="39"/>
      <c r="J19" s="39"/>
      <c r="K19" s="39"/>
      <c r="L19" s="39"/>
      <c r="M19" s="42"/>
      <c r="N19" s="42"/>
      <c r="O19" s="40"/>
      <c r="P19" s="40"/>
      <c r="Q19" s="40"/>
      <c r="R19" s="40"/>
      <c r="S19" s="39"/>
      <c r="T19" s="40"/>
      <c r="U19" s="40"/>
      <c r="V19" s="40"/>
      <c r="W19" s="39"/>
      <c r="X19" s="39"/>
      <c r="Y19" s="40"/>
      <c r="Z19" s="39"/>
      <c r="AA19" s="39"/>
      <c r="AB19" s="40"/>
      <c r="AC19" s="40"/>
      <c r="AD19" s="78"/>
      <c r="AE19" s="78"/>
      <c r="AF19" s="43"/>
      <c r="AG19" s="78"/>
      <c r="AH19" s="78"/>
      <c r="AI19" s="43"/>
      <c r="AJ19" s="44"/>
      <c r="AK19" s="44"/>
      <c r="AL19" s="44"/>
      <c r="AM19" s="44"/>
      <c r="AN19" s="44"/>
      <c r="AO19" s="44"/>
      <c r="AP19" s="44"/>
    </row>
    <row r="20" spans="1:42" s="2" customFormat="1" ht="39.950000000000003" customHeight="1">
      <c r="A20" s="28" t="s">
        <v>64</v>
      </c>
      <c r="B20" s="135" t="s">
        <v>65</v>
      </c>
      <c r="C20" s="136"/>
      <c r="D20" s="137"/>
      <c r="E20" s="39"/>
      <c r="F20" s="39"/>
      <c r="G20" s="39"/>
      <c r="H20" s="39"/>
      <c r="I20" s="39"/>
      <c r="J20" s="39"/>
      <c r="K20" s="39"/>
      <c r="L20" s="39"/>
      <c r="M20" s="42"/>
      <c r="N20" s="42"/>
      <c r="O20" s="40"/>
      <c r="P20" s="40"/>
      <c r="Q20" s="40"/>
      <c r="R20" s="40"/>
      <c r="S20" s="39"/>
      <c r="T20" s="40"/>
      <c r="U20" s="40"/>
      <c r="V20" s="40"/>
      <c r="W20" s="39"/>
      <c r="X20" s="39"/>
      <c r="Y20" s="40"/>
      <c r="Z20" s="39"/>
      <c r="AA20" s="39"/>
      <c r="AB20" s="40"/>
      <c r="AC20" s="40"/>
      <c r="AD20" s="78"/>
      <c r="AE20" s="78"/>
      <c r="AF20" s="43"/>
      <c r="AG20" s="78"/>
      <c r="AH20" s="78"/>
      <c r="AI20" s="43"/>
      <c r="AJ20" s="44"/>
      <c r="AK20" s="44"/>
      <c r="AL20" s="44"/>
      <c r="AM20" s="44"/>
      <c r="AN20" s="44"/>
      <c r="AO20" s="44"/>
      <c r="AP20" s="44"/>
    </row>
    <row r="21" spans="1:42" s="2" customFormat="1" ht="39.950000000000003" customHeight="1">
      <c r="A21" s="28" t="s">
        <v>66</v>
      </c>
      <c r="B21" s="135" t="s">
        <v>67</v>
      </c>
      <c r="C21" s="136"/>
      <c r="D21" s="137"/>
      <c r="E21" s="39"/>
      <c r="F21" s="39"/>
      <c r="G21" s="39"/>
      <c r="H21" s="39"/>
      <c r="I21" s="39"/>
      <c r="J21" s="39"/>
      <c r="K21" s="39"/>
      <c r="L21" s="39"/>
      <c r="M21" s="42"/>
      <c r="N21" s="42"/>
      <c r="O21" s="40"/>
      <c r="P21" s="40"/>
      <c r="Q21" s="40"/>
      <c r="R21" s="40"/>
      <c r="S21" s="39"/>
      <c r="T21" s="40"/>
      <c r="U21" s="40"/>
      <c r="V21" s="40"/>
      <c r="W21" s="39"/>
      <c r="X21" s="39"/>
      <c r="Y21" s="40"/>
      <c r="Z21" s="39"/>
      <c r="AA21" s="39"/>
      <c r="AB21" s="40"/>
      <c r="AC21" s="40"/>
      <c r="AD21" s="78"/>
      <c r="AE21" s="78"/>
      <c r="AF21" s="43"/>
      <c r="AG21" s="78"/>
      <c r="AH21" s="78"/>
      <c r="AI21" s="43"/>
      <c r="AJ21" s="44"/>
      <c r="AK21" s="44"/>
      <c r="AL21" s="44"/>
      <c r="AM21" s="44"/>
      <c r="AN21" s="44"/>
      <c r="AO21" s="44"/>
      <c r="AP21" s="44"/>
    </row>
    <row r="22" spans="1:42" s="2" customFormat="1" ht="39.950000000000003" customHeight="1">
      <c r="A22" s="28" t="s">
        <v>68</v>
      </c>
      <c r="B22" s="135" t="s">
        <v>69</v>
      </c>
      <c r="C22" s="136"/>
      <c r="D22" s="137"/>
      <c r="E22" s="39"/>
      <c r="F22" s="39"/>
      <c r="G22" s="39"/>
      <c r="H22" s="39"/>
      <c r="I22" s="39"/>
      <c r="J22" s="39"/>
      <c r="K22" s="39"/>
      <c r="L22" s="39"/>
      <c r="M22" s="42"/>
      <c r="N22" s="42"/>
      <c r="O22" s="40"/>
      <c r="P22" s="40"/>
      <c r="Q22" s="40"/>
      <c r="R22" s="40"/>
      <c r="S22" s="39"/>
      <c r="T22" s="40"/>
      <c r="U22" s="40"/>
      <c r="V22" s="40"/>
      <c r="W22" s="39"/>
      <c r="X22" s="39"/>
      <c r="Y22" s="40"/>
      <c r="Z22" s="39"/>
      <c r="AA22" s="39"/>
      <c r="AB22" s="40"/>
      <c r="AC22" s="40"/>
      <c r="AD22" s="78"/>
      <c r="AE22" s="78"/>
      <c r="AF22" s="43"/>
      <c r="AG22" s="78"/>
      <c r="AH22" s="78"/>
      <c r="AI22" s="43"/>
      <c r="AJ22" s="44"/>
      <c r="AK22" s="44"/>
      <c r="AL22" s="44"/>
      <c r="AM22" s="44"/>
      <c r="AN22" s="44"/>
      <c r="AO22" s="44"/>
      <c r="AP22" s="44"/>
    </row>
    <row r="23" spans="1:42" s="2" customFormat="1" ht="39.950000000000003" customHeight="1">
      <c r="A23" s="28" t="s">
        <v>70</v>
      </c>
      <c r="B23" s="136" t="s">
        <v>71</v>
      </c>
      <c r="C23" s="136"/>
      <c r="D23" s="136"/>
      <c r="E23" s="39"/>
      <c r="F23" s="39"/>
      <c r="G23" s="39"/>
      <c r="H23" s="39"/>
      <c r="I23" s="39"/>
      <c r="J23" s="39"/>
      <c r="K23" s="39"/>
      <c r="L23" s="39"/>
      <c r="M23" s="42"/>
      <c r="N23" s="42"/>
      <c r="O23" s="40"/>
      <c r="P23" s="39"/>
      <c r="Q23" s="40"/>
      <c r="R23" s="40"/>
      <c r="S23" s="39"/>
      <c r="T23" s="40"/>
      <c r="U23" s="40"/>
      <c r="V23" s="40"/>
      <c r="W23" s="39"/>
      <c r="X23" s="39"/>
      <c r="Y23" s="39"/>
      <c r="Z23" s="39"/>
      <c r="AA23" s="39"/>
      <c r="AB23" s="40"/>
      <c r="AC23" s="40"/>
      <c r="AD23" s="78"/>
      <c r="AE23" s="78"/>
      <c r="AF23" s="43"/>
      <c r="AG23" s="78"/>
      <c r="AH23" s="78"/>
      <c r="AI23" s="43"/>
      <c r="AJ23" s="44"/>
      <c r="AK23" s="44"/>
      <c r="AL23" s="44"/>
      <c r="AM23" s="44"/>
      <c r="AN23" s="44"/>
      <c r="AO23" s="44"/>
      <c r="AP23" s="44"/>
    </row>
    <row r="24" spans="1:42" s="2" customFormat="1" ht="39.950000000000003" customHeight="1">
      <c r="A24" s="28" t="s">
        <v>72</v>
      </c>
      <c r="B24" s="135" t="s">
        <v>73</v>
      </c>
      <c r="C24" s="136"/>
      <c r="D24" s="137"/>
      <c r="E24" s="39"/>
      <c r="F24" s="39"/>
      <c r="G24" s="39"/>
      <c r="H24" s="39"/>
      <c r="I24" s="39"/>
      <c r="J24" s="39"/>
      <c r="K24" s="39"/>
      <c r="L24" s="39"/>
      <c r="M24" s="42"/>
      <c r="N24" s="42"/>
      <c r="O24" s="40"/>
      <c r="P24" s="40"/>
      <c r="Q24" s="40"/>
      <c r="R24" s="40"/>
      <c r="S24" s="39"/>
      <c r="T24" s="40"/>
      <c r="U24" s="40"/>
      <c r="V24" s="40"/>
      <c r="W24" s="39"/>
      <c r="X24" s="39"/>
      <c r="Y24" s="40"/>
      <c r="Z24" s="39"/>
      <c r="AA24" s="39"/>
      <c r="AB24" s="40"/>
      <c r="AC24" s="40"/>
      <c r="AD24" s="78"/>
      <c r="AE24" s="78"/>
      <c r="AF24" s="43"/>
      <c r="AG24" s="78"/>
      <c r="AH24" s="78"/>
      <c r="AI24" s="43"/>
      <c r="AJ24" s="44"/>
      <c r="AK24" s="44"/>
      <c r="AL24" s="44"/>
      <c r="AM24" s="44"/>
      <c r="AN24" s="44"/>
      <c r="AO24" s="44"/>
      <c r="AP24" s="44"/>
    </row>
    <row r="25" spans="1:42" s="2" customFormat="1" ht="39.950000000000003" customHeight="1">
      <c r="A25" s="28" t="s">
        <v>74</v>
      </c>
      <c r="B25" s="134" t="s">
        <v>75</v>
      </c>
      <c r="C25" s="134"/>
      <c r="D25" s="134"/>
      <c r="E25" s="39">
        <v>1</v>
      </c>
      <c r="F25" s="39"/>
      <c r="G25" s="39">
        <v>1</v>
      </c>
      <c r="H25" s="39"/>
      <c r="I25" s="39"/>
      <c r="J25" s="39"/>
      <c r="K25" s="39"/>
      <c r="L25" s="39"/>
      <c r="M25" s="42"/>
      <c r="N25" s="42"/>
      <c r="O25" s="40"/>
      <c r="P25" s="40"/>
      <c r="Q25" s="40"/>
      <c r="R25" s="40"/>
      <c r="S25" s="39"/>
      <c r="T25" s="40"/>
      <c r="U25" s="40"/>
      <c r="V25" s="40"/>
      <c r="W25" s="39"/>
      <c r="X25" s="39"/>
      <c r="Y25" s="40"/>
      <c r="Z25" s="39"/>
      <c r="AA25" s="40"/>
      <c r="AB25" s="40"/>
      <c r="AC25" s="39">
        <v>1</v>
      </c>
      <c r="AD25" s="39">
        <v>1</v>
      </c>
      <c r="AE25" s="78"/>
      <c r="AF25" s="43"/>
      <c r="AG25" s="78"/>
      <c r="AH25" s="78"/>
      <c r="AI25" s="43"/>
      <c r="AJ25" s="44"/>
      <c r="AK25" s="44"/>
      <c r="AL25" s="44"/>
      <c r="AM25" s="44"/>
      <c r="AN25" s="44"/>
      <c r="AO25" s="44"/>
      <c r="AP25" s="44"/>
    </row>
    <row r="26" spans="1:42" s="2" customFormat="1" ht="39.950000000000003" customHeight="1">
      <c r="A26" s="28" t="s">
        <v>76</v>
      </c>
      <c r="B26" s="136" t="s">
        <v>77</v>
      </c>
      <c r="C26" s="136"/>
      <c r="D26" s="136"/>
      <c r="E26" s="40">
        <v>1</v>
      </c>
      <c r="F26" s="78">
        <v>1</v>
      </c>
      <c r="G26" s="39"/>
      <c r="H26" s="39"/>
      <c r="I26" s="39"/>
      <c r="J26" s="39"/>
      <c r="K26" s="39"/>
      <c r="L26" s="39"/>
      <c r="M26" s="42"/>
      <c r="N26" s="42"/>
      <c r="O26" s="39"/>
      <c r="P26" s="39"/>
      <c r="Q26" s="40"/>
      <c r="R26" s="40"/>
      <c r="S26" s="39"/>
      <c r="T26" s="40"/>
      <c r="U26" s="40"/>
      <c r="V26" s="40"/>
      <c r="W26" s="39"/>
      <c r="X26" s="39"/>
      <c r="Y26" s="39"/>
      <c r="Z26" s="39"/>
      <c r="AA26" s="40"/>
      <c r="AB26" s="40"/>
      <c r="AC26" s="40">
        <v>1</v>
      </c>
      <c r="AD26" s="78">
        <v>1</v>
      </c>
      <c r="AE26" s="78"/>
      <c r="AF26" s="43"/>
      <c r="AG26" s="78"/>
      <c r="AH26" s="78"/>
      <c r="AI26" s="43"/>
      <c r="AJ26" s="44"/>
      <c r="AK26" s="44"/>
      <c r="AL26" s="44"/>
      <c r="AM26" s="44"/>
      <c r="AN26" s="44"/>
      <c r="AO26" s="44"/>
      <c r="AP26" s="44"/>
    </row>
    <row r="27" spans="1:42" s="2" customFormat="1" ht="39.950000000000003" customHeight="1">
      <c r="A27" s="28" t="s">
        <v>78</v>
      </c>
      <c r="B27" s="135" t="s">
        <v>79</v>
      </c>
      <c r="C27" s="136"/>
      <c r="D27" s="136"/>
      <c r="E27" s="39"/>
      <c r="F27" s="39"/>
      <c r="G27" s="39"/>
      <c r="H27" s="39"/>
      <c r="I27" s="39"/>
      <c r="J27" s="39"/>
      <c r="K27" s="39"/>
      <c r="L27" s="39"/>
      <c r="M27" s="42"/>
      <c r="N27" s="42"/>
      <c r="O27" s="40"/>
      <c r="P27" s="39"/>
      <c r="Q27" s="40"/>
      <c r="R27" s="40"/>
      <c r="S27" s="39"/>
      <c r="T27" s="40"/>
      <c r="U27" s="40"/>
      <c r="V27" s="40"/>
      <c r="W27" s="39"/>
      <c r="X27" s="39"/>
      <c r="Y27" s="39"/>
      <c r="Z27" s="39"/>
      <c r="AA27" s="40"/>
      <c r="AB27" s="40"/>
      <c r="AC27" s="40"/>
      <c r="AD27" s="78"/>
      <c r="AE27" s="78"/>
      <c r="AF27" s="43"/>
      <c r="AG27" s="78"/>
      <c r="AH27" s="78"/>
      <c r="AI27" s="43"/>
      <c r="AJ27" s="44"/>
      <c r="AK27" s="44"/>
      <c r="AL27" s="44"/>
      <c r="AM27" s="44"/>
      <c r="AN27" s="44"/>
      <c r="AO27" s="44"/>
      <c r="AP27" s="44"/>
    </row>
    <row r="28" spans="1:42" s="2" customFormat="1" ht="39.950000000000003" customHeight="1">
      <c r="A28" s="28" t="s">
        <v>80</v>
      </c>
      <c r="B28" s="134" t="s">
        <v>81</v>
      </c>
      <c r="C28" s="134"/>
      <c r="D28" s="134"/>
      <c r="E28" s="39"/>
      <c r="F28" s="39"/>
      <c r="G28" s="39"/>
      <c r="H28" s="39"/>
      <c r="I28" s="39"/>
      <c r="J28" s="39"/>
      <c r="K28" s="39"/>
      <c r="L28" s="39"/>
      <c r="M28" s="42"/>
      <c r="N28" s="42"/>
      <c r="O28" s="40"/>
      <c r="P28" s="40"/>
      <c r="Q28" s="40"/>
      <c r="R28" s="40"/>
      <c r="S28" s="39"/>
      <c r="T28" s="40"/>
      <c r="U28" s="40"/>
      <c r="V28" s="40"/>
      <c r="W28" s="39"/>
      <c r="X28" s="39"/>
      <c r="Y28" s="40"/>
      <c r="Z28" s="39"/>
      <c r="AA28" s="40"/>
      <c r="AB28" s="40"/>
      <c r="AC28" s="40"/>
      <c r="AD28" s="78"/>
      <c r="AE28" s="78"/>
      <c r="AF28" s="43"/>
      <c r="AG28" s="78"/>
      <c r="AH28" s="78"/>
      <c r="AI28" s="43"/>
      <c r="AJ28" s="44"/>
      <c r="AK28" s="44"/>
      <c r="AL28" s="44"/>
      <c r="AM28" s="44"/>
      <c r="AN28" s="44"/>
      <c r="AO28" s="44"/>
      <c r="AP28" s="44"/>
    </row>
    <row r="29" spans="1:42" s="2" customFormat="1" ht="39.950000000000003" customHeight="1">
      <c r="A29" s="28" t="s">
        <v>82</v>
      </c>
      <c r="B29" s="135" t="s">
        <v>83</v>
      </c>
      <c r="C29" s="136"/>
      <c r="D29" s="137"/>
      <c r="E29" s="39"/>
      <c r="F29" s="39"/>
      <c r="G29" s="39"/>
      <c r="H29" s="39"/>
      <c r="I29" s="39"/>
      <c r="J29" s="39"/>
      <c r="K29" s="39"/>
      <c r="L29" s="39"/>
      <c r="M29" s="42"/>
      <c r="N29" s="42"/>
      <c r="O29" s="40"/>
      <c r="P29" s="40"/>
      <c r="Q29" s="40"/>
      <c r="R29" s="40"/>
      <c r="S29" s="39"/>
      <c r="T29" s="40"/>
      <c r="U29" s="40"/>
      <c r="V29" s="40"/>
      <c r="W29" s="39"/>
      <c r="X29" s="39"/>
      <c r="Y29" s="40"/>
      <c r="Z29" s="39"/>
      <c r="AA29" s="40"/>
      <c r="AB29" s="40"/>
      <c r="AC29" s="40"/>
      <c r="AD29" s="78"/>
      <c r="AE29" s="78"/>
      <c r="AF29" s="43"/>
      <c r="AG29" s="78"/>
      <c r="AH29" s="78"/>
      <c r="AI29" s="43"/>
      <c r="AJ29" s="44"/>
      <c r="AK29" s="44"/>
      <c r="AL29" s="44"/>
      <c r="AM29" s="44"/>
      <c r="AN29" s="44"/>
      <c r="AO29" s="44"/>
      <c r="AP29" s="44"/>
    </row>
    <row r="30" spans="1:42" s="2" customFormat="1" ht="98.25" customHeight="1">
      <c r="A30" s="28" t="s">
        <v>84</v>
      </c>
      <c r="B30" s="135" t="s">
        <v>85</v>
      </c>
      <c r="C30" s="136"/>
      <c r="D30" s="137"/>
      <c r="E30" s="39"/>
      <c r="F30" s="39"/>
      <c r="G30" s="39"/>
      <c r="H30" s="39"/>
      <c r="I30" s="39"/>
      <c r="J30" s="39"/>
      <c r="K30" s="39"/>
      <c r="L30" s="39"/>
      <c r="M30" s="42"/>
      <c r="N30" s="42"/>
      <c r="O30" s="40"/>
      <c r="P30" s="40"/>
      <c r="Q30" s="40"/>
      <c r="R30" s="40"/>
      <c r="S30" s="39"/>
      <c r="T30" s="40"/>
      <c r="U30" s="40"/>
      <c r="V30" s="40"/>
      <c r="W30" s="39"/>
      <c r="X30" s="39"/>
      <c r="Y30" s="40"/>
      <c r="Z30" s="39"/>
      <c r="AA30" s="40"/>
      <c r="AB30" s="40"/>
      <c r="AC30" s="40"/>
      <c r="AD30" s="78"/>
      <c r="AE30" s="78"/>
      <c r="AF30" s="43"/>
      <c r="AG30" s="78"/>
      <c r="AH30" s="78"/>
      <c r="AI30" s="43"/>
      <c r="AJ30" s="44"/>
      <c r="AK30" s="44"/>
      <c r="AL30" s="44"/>
      <c r="AM30" s="44"/>
      <c r="AN30" s="44"/>
      <c r="AO30" s="44"/>
      <c r="AP30" s="44"/>
    </row>
    <row r="31" spans="1:42" s="1" customFormat="1" ht="54" customHeight="1">
      <c r="A31" s="26" t="s">
        <v>87</v>
      </c>
      <c r="B31" s="133" t="s">
        <v>88</v>
      </c>
      <c r="C31" s="133"/>
      <c r="D31" s="133"/>
      <c r="E31" s="77">
        <f>SUM(E32:E42)</f>
        <v>0</v>
      </c>
      <c r="F31" s="77">
        <f t="shared" ref="F31:AP31" si="2">SUM(F32:F42)</f>
        <v>0</v>
      </c>
      <c r="G31" s="77">
        <f t="shared" si="2"/>
        <v>0</v>
      </c>
      <c r="H31" s="77">
        <f t="shared" si="2"/>
        <v>0</v>
      </c>
      <c r="I31" s="77">
        <f t="shared" si="2"/>
        <v>0</v>
      </c>
      <c r="J31" s="77">
        <f t="shared" si="2"/>
        <v>0</v>
      </c>
      <c r="K31" s="77">
        <f t="shared" si="2"/>
        <v>0</v>
      </c>
      <c r="L31" s="77">
        <f t="shared" si="2"/>
        <v>0</v>
      </c>
      <c r="M31" s="77">
        <f t="shared" si="2"/>
        <v>0</v>
      </c>
      <c r="N31" s="77">
        <f t="shared" si="2"/>
        <v>0</v>
      </c>
      <c r="O31" s="77">
        <f t="shared" si="2"/>
        <v>0</v>
      </c>
      <c r="P31" s="77">
        <f t="shared" si="2"/>
        <v>0</v>
      </c>
      <c r="Q31" s="77">
        <f t="shared" si="2"/>
        <v>0</v>
      </c>
      <c r="R31" s="77">
        <f t="shared" si="2"/>
        <v>0</v>
      </c>
      <c r="S31" s="77">
        <f t="shared" si="2"/>
        <v>0</v>
      </c>
      <c r="T31" s="77">
        <f t="shared" si="2"/>
        <v>0</v>
      </c>
      <c r="U31" s="77">
        <f t="shared" si="2"/>
        <v>0</v>
      </c>
      <c r="V31" s="77">
        <f t="shared" si="2"/>
        <v>0</v>
      </c>
      <c r="W31" s="77">
        <f t="shared" si="2"/>
        <v>0</v>
      </c>
      <c r="X31" s="77">
        <f t="shared" si="2"/>
        <v>0</v>
      </c>
      <c r="Y31" s="77">
        <f t="shared" si="2"/>
        <v>0</v>
      </c>
      <c r="Z31" s="77">
        <f t="shared" si="2"/>
        <v>0</v>
      </c>
      <c r="AA31" s="77">
        <f t="shared" si="2"/>
        <v>0</v>
      </c>
      <c r="AB31" s="77">
        <f t="shared" si="2"/>
        <v>0</v>
      </c>
      <c r="AC31" s="77">
        <f t="shared" si="2"/>
        <v>0</v>
      </c>
      <c r="AD31" s="77">
        <f t="shared" si="2"/>
        <v>0</v>
      </c>
      <c r="AE31" s="77">
        <f t="shared" si="2"/>
        <v>0</v>
      </c>
      <c r="AF31" s="77">
        <f t="shared" si="2"/>
        <v>0</v>
      </c>
      <c r="AG31" s="77">
        <f t="shared" si="2"/>
        <v>0</v>
      </c>
      <c r="AH31" s="77">
        <f t="shared" si="2"/>
        <v>0</v>
      </c>
      <c r="AI31" s="77">
        <f t="shared" si="2"/>
        <v>0</v>
      </c>
      <c r="AJ31" s="77">
        <f t="shared" si="2"/>
        <v>0</v>
      </c>
      <c r="AK31" s="77">
        <f t="shared" si="2"/>
        <v>0</v>
      </c>
      <c r="AL31" s="77">
        <f t="shared" si="2"/>
        <v>0</v>
      </c>
      <c r="AM31" s="77">
        <f t="shared" si="2"/>
        <v>0</v>
      </c>
      <c r="AN31" s="77">
        <f t="shared" si="2"/>
        <v>0</v>
      </c>
      <c r="AO31" s="77">
        <f t="shared" si="2"/>
        <v>0</v>
      </c>
      <c r="AP31" s="77">
        <f t="shared" si="2"/>
        <v>0</v>
      </c>
    </row>
    <row r="32" spans="1:42" s="2" customFormat="1" ht="39.950000000000003" customHeight="1">
      <c r="A32" s="28" t="s">
        <v>89</v>
      </c>
      <c r="B32" s="135" t="s">
        <v>90</v>
      </c>
      <c r="C32" s="136"/>
      <c r="D32" s="136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40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78"/>
      <c r="AE32" s="78"/>
      <c r="AF32" s="43"/>
      <c r="AG32" s="78"/>
      <c r="AH32" s="78"/>
      <c r="AI32" s="43"/>
      <c r="AJ32" s="44"/>
      <c r="AK32" s="44"/>
      <c r="AL32" s="44"/>
      <c r="AM32" s="44"/>
      <c r="AN32" s="44"/>
      <c r="AO32" s="44"/>
      <c r="AP32" s="44"/>
    </row>
    <row r="33" spans="1:42" s="2" customFormat="1" ht="39.950000000000003" customHeight="1">
      <c r="A33" s="28" t="s">
        <v>91</v>
      </c>
      <c r="B33" s="134" t="s">
        <v>92</v>
      </c>
      <c r="C33" s="134"/>
      <c r="D33" s="134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40"/>
      <c r="P33" s="40"/>
      <c r="Q33" s="40"/>
      <c r="R33" s="40"/>
      <c r="S33" s="39"/>
      <c r="T33" s="40"/>
      <c r="U33" s="40"/>
      <c r="V33" s="40"/>
      <c r="W33" s="39"/>
      <c r="X33" s="39"/>
      <c r="Y33" s="40"/>
      <c r="Z33" s="39"/>
      <c r="AA33" s="40"/>
      <c r="AB33" s="40"/>
      <c r="AC33" s="40"/>
      <c r="AD33" s="78"/>
      <c r="AE33" s="78"/>
      <c r="AF33" s="43"/>
      <c r="AG33" s="78"/>
      <c r="AH33" s="78"/>
      <c r="AI33" s="43"/>
      <c r="AJ33" s="44"/>
      <c r="AK33" s="44"/>
      <c r="AL33" s="44"/>
      <c r="AM33" s="44"/>
      <c r="AN33" s="44"/>
      <c r="AO33" s="44"/>
      <c r="AP33" s="44"/>
    </row>
    <row r="34" spans="1:42" s="2" customFormat="1" ht="39.950000000000003" customHeight="1">
      <c r="A34" s="28" t="s">
        <v>93</v>
      </c>
      <c r="B34" s="135" t="s">
        <v>94</v>
      </c>
      <c r="C34" s="136"/>
      <c r="D34" s="137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40"/>
      <c r="P34" s="40"/>
      <c r="Q34" s="40"/>
      <c r="R34" s="40"/>
      <c r="S34" s="39"/>
      <c r="T34" s="40"/>
      <c r="U34" s="40"/>
      <c r="V34" s="40"/>
      <c r="W34" s="39"/>
      <c r="X34" s="39"/>
      <c r="Y34" s="40"/>
      <c r="Z34" s="39"/>
      <c r="AA34" s="40"/>
      <c r="AB34" s="40"/>
      <c r="AC34" s="40"/>
      <c r="AD34" s="78"/>
      <c r="AE34" s="78"/>
      <c r="AF34" s="43"/>
      <c r="AG34" s="78"/>
      <c r="AH34" s="78"/>
      <c r="AI34" s="43"/>
      <c r="AJ34" s="44"/>
      <c r="AK34" s="44"/>
      <c r="AL34" s="44"/>
      <c r="AM34" s="44"/>
      <c r="AN34" s="44"/>
      <c r="AO34" s="44"/>
      <c r="AP34" s="44"/>
    </row>
    <row r="35" spans="1:42" s="2" customFormat="1" ht="39.950000000000003" customHeight="1">
      <c r="A35" s="28" t="s">
        <v>95</v>
      </c>
      <c r="B35" s="135" t="s">
        <v>96</v>
      </c>
      <c r="C35" s="136"/>
      <c r="D35" s="137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40"/>
      <c r="P35" s="40"/>
      <c r="Q35" s="40"/>
      <c r="R35" s="40"/>
      <c r="S35" s="39"/>
      <c r="T35" s="40"/>
      <c r="U35" s="40"/>
      <c r="V35" s="40"/>
      <c r="W35" s="39"/>
      <c r="X35" s="39"/>
      <c r="Y35" s="40"/>
      <c r="Z35" s="39"/>
      <c r="AA35" s="40"/>
      <c r="AB35" s="40"/>
      <c r="AC35" s="40"/>
      <c r="AD35" s="78"/>
      <c r="AE35" s="78"/>
      <c r="AF35" s="43"/>
      <c r="AG35" s="78"/>
      <c r="AH35" s="78"/>
      <c r="AI35" s="43"/>
      <c r="AJ35" s="44"/>
      <c r="AK35" s="44"/>
      <c r="AL35" s="44"/>
      <c r="AM35" s="44"/>
      <c r="AN35" s="44"/>
      <c r="AO35" s="44"/>
      <c r="AP35" s="44"/>
    </row>
    <row r="36" spans="1:42" s="2" customFormat="1" ht="39.950000000000003" customHeight="1">
      <c r="A36" s="28" t="s">
        <v>97</v>
      </c>
      <c r="B36" s="135" t="s">
        <v>98</v>
      </c>
      <c r="C36" s="136"/>
      <c r="D36" s="137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40"/>
      <c r="P36" s="40"/>
      <c r="Q36" s="40"/>
      <c r="R36" s="40"/>
      <c r="S36" s="39"/>
      <c r="T36" s="40"/>
      <c r="U36" s="40"/>
      <c r="V36" s="40"/>
      <c r="W36" s="39"/>
      <c r="X36" s="39"/>
      <c r="Y36" s="40"/>
      <c r="Z36" s="39"/>
      <c r="AA36" s="40"/>
      <c r="AB36" s="40"/>
      <c r="AC36" s="40"/>
      <c r="AD36" s="78"/>
      <c r="AE36" s="78"/>
      <c r="AF36" s="43"/>
      <c r="AG36" s="78"/>
      <c r="AH36" s="78"/>
      <c r="AI36" s="43"/>
      <c r="AJ36" s="44"/>
      <c r="AK36" s="44"/>
      <c r="AL36" s="44"/>
      <c r="AM36" s="44"/>
      <c r="AN36" s="44"/>
      <c r="AO36" s="44"/>
      <c r="AP36" s="44"/>
    </row>
    <row r="37" spans="1:42" s="2" customFormat="1" ht="39.950000000000003" customHeight="1">
      <c r="A37" s="28" t="s">
        <v>99</v>
      </c>
      <c r="B37" s="135" t="s">
        <v>100</v>
      </c>
      <c r="C37" s="136"/>
      <c r="D37" s="137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40"/>
      <c r="P37" s="40"/>
      <c r="Q37" s="40"/>
      <c r="R37" s="40"/>
      <c r="S37" s="39"/>
      <c r="T37" s="40"/>
      <c r="U37" s="40"/>
      <c r="V37" s="40"/>
      <c r="W37" s="39"/>
      <c r="X37" s="39"/>
      <c r="Y37" s="40"/>
      <c r="Z37" s="39"/>
      <c r="AA37" s="40"/>
      <c r="AB37" s="40"/>
      <c r="AC37" s="40"/>
      <c r="AD37" s="78"/>
      <c r="AE37" s="78"/>
      <c r="AF37" s="43"/>
      <c r="AG37" s="78"/>
      <c r="AH37" s="78"/>
      <c r="AI37" s="43"/>
      <c r="AJ37" s="44"/>
      <c r="AK37" s="44"/>
      <c r="AL37" s="44"/>
      <c r="AM37" s="44"/>
      <c r="AN37" s="44"/>
      <c r="AO37" s="44"/>
      <c r="AP37" s="44"/>
    </row>
    <row r="38" spans="1:42" s="2" customFormat="1" ht="39.950000000000003" customHeight="1">
      <c r="A38" s="28" t="s">
        <v>101</v>
      </c>
      <c r="B38" s="135" t="s">
        <v>102</v>
      </c>
      <c r="C38" s="136"/>
      <c r="D38" s="137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40"/>
      <c r="P38" s="40"/>
      <c r="Q38" s="40"/>
      <c r="R38" s="40"/>
      <c r="S38" s="39"/>
      <c r="T38" s="40"/>
      <c r="U38" s="40"/>
      <c r="V38" s="40"/>
      <c r="W38" s="39"/>
      <c r="X38" s="39"/>
      <c r="Y38" s="40"/>
      <c r="Z38" s="39"/>
      <c r="AA38" s="40"/>
      <c r="AB38" s="40"/>
      <c r="AC38" s="40"/>
      <c r="AD38" s="78"/>
      <c r="AE38" s="78"/>
      <c r="AF38" s="43"/>
      <c r="AG38" s="78"/>
      <c r="AH38" s="78"/>
      <c r="AI38" s="43"/>
      <c r="AJ38" s="44"/>
      <c r="AK38" s="44"/>
      <c r="AL38" s="44"/>
      <c r="AM38" s="44"/>
      <c r="AN38" s="44"/>
      <c r="AO38" s="44"/>
      <c r="AP38" s="44"/>
    </row>
    <row r="39" spans="1:42" s="2" customFormat="1" ht="39.950000000000003" customHeight="1">
      <c r="A39" s="28" t="s">
        <v>103</v>
      </c>
      <c r="B39" s="135" t="s">
        <v>104</v>
      </c>
      <c r="C39" s="136"/>
      <c r="D39" s="137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0"/>
      <c r="P39" s="40"/>
      <c r="Q39" s="40"/>
      <c r="R39" s="40"/>
      <c r="S39" s="39"/>
      <c r="T39" s="40"/>
      <c r="U39" s="40"/>
      <c r="V39" s="40"/>
      <c r="W39" s="39"/>
      <c r="X39" s="39"/>
      <c r="Y39" s="40"/>
      <c r="Z39" s="39"/>
      <c r="AA39" s="40"/>
      <c r="AB39" s="40"/>
      <c r="AC39" s="40"/>
      <c r="AD39" s="78"/>
      <c r="AE39" s="78"/>
      <c r="AF39" s="43"/>
      <c r="AG39" s="78"/>
      <c r="AH39" s="78"/>
      <c r="AI39" s="43"/>
      <c r="AJ39" s="44"/>
      <c r="AK39" s="44"/>
      <c r="AL39" s="44"/>
      <c r="AM39" s="44"/>
      <c r="AN39" s="44"/>
      <c r="AO39" s="44"/>
      <c r="AP39" s="44"/>
    </row>
    <row r="40" spans="1:42" s="2" customFormat="1" ht="39.950000000000003" customHeight="1">
      <c r="A40" s="28" t="s">
        <v>105</v>
      </c>
      <c r="B40" s="135" t="s">
        <v>106</v>
      </c>
      <c r="C40" s="136"/>
      <c r="D40" s="137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40"/>
      <c r="P40" s="40"/>
      <c r="Q40" s="40"/>
      <c r="R40" s="40"/>
      <c r="S40" s="39"/>
      <c r="T40" s="40"/>
      <c r="U40" s="40"/>
      <c r="V40" s="40"/>
      <c r="W40" s="39"/>
      <c r="X40" s="39"/>
      <c r="Y40" s="40"/>
      <c r="Z40" s="39"/>
      <c r="AA40" s="40"/>
      <c r="AB40" s="40"/>
      <c r="AC40" s="40"/>
      <c r="AD40" s="78"/>
      <c r="AE40" s="78"/>
      <c r="AF40" s="43"/>
      <c r="AG40" s="78"/>
      <c r="AH40" s="78"/>
      <c r="AI40" s="43"/>
      <c r="AJ40" s="44"/>
      <c r="AK40" s="44"/>
      <c r="AL40" s="44"/>
      <c r="AM40" s="44"/>
      <c r="AN40" s="44"/>
      <c r="AO40" s="44"/>
      <c r="AP40" s="44"/>
    </row>
    <row r="41" spans="1:42" s="2" customFormat="1" ht="39.950000000000003" customHeight="1">
      <c r="A41" s="28" t="s">
        <v>107</v>
      </c>
      <c r="B41" s="135" t="s">
        <v>108</v>
      </c>
      <c r="C41" s="136"/>
      <c r="D41" s="137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  <c r="P41" s="40"/>
      <c r="Q41" s="40"/>
      <c r="R41" s="40"/>
      <c r="S41" s="39"/>
      <c r="T41" s="40"/>
      <c r="U41" s="40"/>
      <c r="V41" s="40"/>
      <c r="W41" s="39"/>
      <c r="X41" s="39"/>
      <c r="Y41" s="40"/>
      <c r="Z41" s="39"/>
      <c r="AA41" s="40"/>
      <c r="AB41" s="40"/>
      <c r="AC41" s="40"/>
      <c r="AD41" s="78"/>
      <c r="AE41" s="78"/>
      <c r="AF41" s="43"/>
      <c r="AG41" s="78"/>
      <c r="AH41" s="78"/>
      <c r="AI41" s="43"/>
      <c r="AJ41" s="44"/>
      <c r="AK41" s="44"/>
      <c r="AL41" s="44"/>
      <c r="AM41" s="44"/>
      <c r="AN41" s="44"/>
      <c r="AO41" s="44"/>
      <c r="AP41" s="44"/>
    </row>
    <row r="42" spans="1:42" s="2" customFormat="1" ht="39.950000000000003" customHeight="1">
      <c r="A42" s="28" t="s">
        <v>109</v>
      </c>
      <c r="B42" s="135" t="s">
        <v>81</v>
      </c>
      <c r="C42" s="136"/>
      <c r="D42" s="137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40"/>
      <c r="P42" s="40"/>
      <c r="Q42" s="40"/>
      <c r="R42" s="40"/>
      <c r="S42" s="39"/>
      <c r="T42" s="40"/>
      <c r="U42" s="40"/>
      <c r="V42" s="40"/>
      <c r="W42" s="39"/>
      <c r="X42" s="39"/>
      <c r="Y42" s="40"/>
      <c r="Z42" s="39"/>
      <c r="AA42" s="39"/>
      <c r="AB42" s="40"/>
      <c r="AC42" s="40"/>
      <c r="AD42" s="78"/>
      <c r="AE42" s="78"/>
      <c r="AF42" s="43"/>
      <c r="AG42" s="78"/>
      <c r="AH42" s="78"/>
      <c r="AI42" s="43"/>
      <c r="AJ42" s="44"/>
      <c r="AK42" s="44"/>
      <c r="AL42" s="44"/>
      <c r="AM42" s="44"/>
      <c r="AN42" s="44"/>
      <c r="AO42" s="44"/>
      <c r="AP42" s="44"/>
    </row>
    <row r="43" spans="1:42" s="1" customFormat="1" ht="56.25" customHeight="1">
      <c r="A43" s="26" t="s">
        <v>110</v>
      </c>
      <c r="B43" s="138" t="s">
        <v>111</v>
      </c>
      <c r="C43" s="139"/>
      <c r="D43" s="140"/>
      <c r="E43" s="77">
        <f>SUM(E44:E50)</f>
        <v>0</v>
      </c>
      <c r="F43" s="77">
        <f t="shared" ref="F43:AP43" si="3">SUM(F44:F50)</f>
        <v>0</v>
      </c>
      <c r="G43" s="77">
        <f t="shared" si="3"/>
        <v>0</v>
      </c>
      <c r="H43" s="77">
        <f t="shared" si="3"/>
        <v>0</v>
      </c>
      <c r="I43" s="77">
        <f t="shared" si="3"/>
        <v>0</v>
      </c>
      <c r="J43" s="77">
        <f t="shared" si="3"/>
        <v>0</v>
      </c>
      <c r="K43" s="77">
        <f t="shared" si="3"/>
        <v>0</v>
      </c>
      <c r="L43" s="77">
        <f t="shared" si="3"/>
        <v>0</v>
      </c>
      <c r="M43" s="77">
        <f t="shared" si="3"/>
        <v>0</v>
      </c>
      <c r="N43" s="77">
        <f t="shared" si="3"/>
        <v>0</v>
      </c>
      <c r="O43" s="77">
        <f t="shared" si="3"/>
        <v>0</v>
      </c>
      <c r="P43" s="77">
        <f t="shared" si="3"/>
        <v>0</v>
      </c>
      <c r="Q43" s="77">
        <f t="shared" si="3"/>
        <v>0</v>
      </c>
      <c r="R43" s="77">
        <f t="shared" si="3"/>
        <v>0</v>
      </c>
      <c r="S43" s="77">
        <f t="shared" si="3"/>
        <v>0</v>
      </c>
      <c r="T43" s="77">
        <f t="shared" si="3"/>
        <v>0</v>
      </c>
      <c r="U43" s="77">
        <f t="shared" si="3"/>
        <v>0</v>
      </c>
      <c r="V43" s="77">
        <f t="shared" si="3"/>
        <v>0</v>
      </c>
      <c r="W43" s="77">
        <f t="shared" si="3"/>
        <v>0</v>
      </c>
      <c r="X43" s="77">
        <f t="shared" si="3"/>
        <v>0</v>
      </c>
      <c r="Y43" s="77">
        <f t="shared" si="3"/>
        <v>0</v>
      </c>
      <c r="Z43" s="77">
        <f t="shared" si="3"/>
        <v>0</v>
      </c>
      <c r="AA43" s="77">
        <f t="shared" si="3"/>
        <v>0</v>
      </c>
      <c r="AB43" s="77">
        <f t="shared" si="3"/>
        <v>0</v>
      </c>
      <c r="AC43" s="77">
        <f t="shared" si="3"/>
        <v>0</v>
      </c>
      <c r="AD43" s="77">
        <f t="shared" si="3"/>
        <v>0</v>
      </c>
      <c r="AE43" s="77">
        <f t="shared" si="3"/>
        <v>0</v>
      </c>
      <c r="AF43" s="77">
        <f t="shared" si="3"/>
        <v>0</v>
      </c>
      <c r="AG43" s="77">
        <f t="shared" si="3"/>
        <v>0</v>
      </c>
      <c r="AH43" s="77">
        <f t="shared" si="3"/>
        <v>0</v>
      </c>
      <c r="AI43" s="77">
        <f t="shared" si="3"/>
        <v>0</v>
      </c>
      <c r="AJ43" s="77">
        <f t="shared" si="3"/>
        <v>0</v>
      </c>
      <c r="AK43" s="77">
        <f t="shared" si="3"/>
        <v>0</v>
      </c>
      <c r="AL43" s="77">
        <f t="shared" si="3"/>
        <v>0</v>
      </c>
      <c r="AM43" s="77">
        <f t="shared" si="3"/>
        <v>0</v>
      </c>
      <c r="AN43" s="77">
        <f t="shared" si="3"/>
        <v>0</v>
      </c>
      <c r="AO43" s="77">
        <f t="shared" si="3"/>
        <v>0</v>
      </c>
      <c r="AP43" s="77">
        <f t="shared" si="3"/>
        <v>0</v>
      </c>
    </row>
    <row r="44" spans="1:42" s="2" customFormat="1" ht="39.950000000000003" customHeight="1">
      <c r="A44" s="28" t="s">
        <v>112</v>
      </c>
      <c r="B44" s="135" t="s">
        <v>113</v>
      </c>
      <c r="C44" s="136"/>
      <c r="D44" s="137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40"/>
      <c r="P44" s="40"/>
      <c r="Q44" s="40"/>
      <c r="R44" s="40"/>
      <c r="S44" s="39"/>
      <c r="T44" s="40"/>
      <c r="U44" s="40"/>
      <c r="V44" s="40"/>
      <c r="W44" s="39"/>
      <c r="X44" s="39"/>
      <c r="Y44" s="40"/>
      <c r="Z44" s="39"/>
      <c r="AA44" s="40"/>
      <c r="AB44" s="40"/>
      <c r="AC44" s="40"/>
      <c r="AD44" s="78"/>
      <c r="AE44" s="78"/>
      <c r="AF44" s="43"/>
      <c r="AG44" s="78"/>
      <c r="AH44" s="78"/>
      <c r="AI44" s="43"/>
      <c r="AJ44" s="44"/>
      <c r="AK44" s="44"/>
      <c r="AL44" s="44"/>
      <c r="AM44" s="44"/>
      <c r="AN44" s="44"/>
      <c r="AO44" s="44"/>
      <c r="AP44" s="44"/>
    </row>
    <row r="45" spans="1:42" s="2" customFormat="1" ht="39.950000000000003" customHeight="1">
      <c r="A45" s="28" t="s">
        <v>114</v>
      </c>
      <c r="B45" s="135" t="s">
        <v>115</v>
      </c>
      <c r="C45" s="136"/>
      <c r="D45" s="137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40"/>
      <c r="P45" s="40"/>
      <c r="Q45" s="40"/>
      <c r="R45" s="40"/>
      <c r="S45" s="39"/>
      <c r="T45" s="40"/>
      <c r="U45" s="40"/>
      <c r="V45" s="40"/>
      <c r="W45" s="39"/>
      <c r="X45" s="39"/>
      <c r="Y45" s="40"/>
      <c r="Z45" s="39"/>
      <c r="AA45" s="40"/>
      <c r="AB45" s="40"/>
      <c r="AC45" s="40"/>
      <c r="AD45" s="78"/>
      <c r="AE45" s="78"/>
      <c r="AF45" s="43"/>
      <c r="AG45" s="78"/>
      <c r="AH45" s="78"/>
      <c r="AI45" s="43"/>
      <c r="AJ45" s="44"/>
      <c r="AK45" s="44"/>
      <c r="AL45" s="44"/>
      <c r="AM45" s="44"/>
      <c r="AN45" s="44"/>
      <c r="AO45" s="44"/>
      <c r="AP45" s="44"/>
    </row>
    <row r="46" spans="1:42" s="2" customFormat="1" ht="39.950000000000003" customHeight="1">
      <c r="A46" s="28" t="s">
        <v>116</v>
      </c>
      <c r="B46" s="135" t="s">
        <v>117</v>
      </c>
      <c r="C46" s="136"/>
      <c r="D46" s="137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40"/>
      <c r="P46" s="40"/>
      <c r="Q46" s="40"/>
      <c r="R46" s="40"/>
      <c r="S46" s="39"/>
      <c r="T46" s="40"/>
      <c r="U46" s="40"/>
      <c r="V46" s="40"/>
      <c r="W46" s="39"/>
      <c r="X46" s="39"/>
      <c r="Y46" s="40"/>
      <c r="Z46" s="39"/>
      <c r="AA46" s="40"/>
      <c r="AB46" s="40"/>
      <c r="AC46" s="40"/>
      <c r="AD46" s="78"/>
      <c r="AE46" s="78"/>
      <c r="AF46" s="43"/>
      <c r="AG46" s="78"/>
      <c r="AH46" s="78"/>
      <c r="AI46" s="43"/>
      <c r="AJ46" s="44"/>
      <c r="AK46" s="44"/>
      <c r="AL46" s="44"/>
      <c r="AM46" s="44"/>
      <c r="AN46" s="44"/>
      <c r="AO46" s="44"/>
      <c r="AP46" s="44"/>
    </row>
    <row r="47" spans="1:42" s="2" customFormat="1" ht="39.950000000000003" customHeight="1">
      <c r="A47" s="28" t="s">
        <v>118</v>
      </c>
      <c r="B47" s="135" t="s">
        <v>119</v>
      </c>
      <c r="C47" s="136"/>
      <c r="D47" s="137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40"/>
      <c r="P47" s="40"/>
      <c r="Q47" s="40"/>
      <c r="R47" s="40"/>
      <c r="S47" s="39"/>
      <c r="T47" s="40"/>
      <c r="U47" s="40"/>
      <c r="V47" s="40"/>
      <c r="W47" s="39"/>
      <c r="X47" s="39"/>
      <c r="Y47" s="40"/>
      <c r="Z47" s="39"/>
      <c r="AA47" s="40"/>
      <c r="AB47" s="40"/>
      <c r="AC47" s="40"/>
      <c r="AD47" s="78"/>
      <c r="AE47" s="78"/>
      <c r="AF47" s="43"/>
      <c r="AG47" s="78"/>
      <c r="AH47" s="78"/>
      <c r="AI47" s="43"/>
      <c r="AJ47" s="44"/>
      <c r="AK47" s="44"/>
      <c r="AL47" s="44"/>
      <c r="AM47" s="44"/>
      <c r="AN47" s="44"/>
      <c r="AO47" s="44"/>
      <c r="AP47" s="44"/>
    </row>
    <row r="48" spans="1:42" s="2" customFormat="1" ht="39.950000000000003" customHeight="1">
      <c r="A48" s="28" t="s">
        <v>120</v>
      </c>
      <c r="B48" s="135" t="s">
        <v>121</v>
      </c>
      <c r="C48" s="136"/>
      <c r="D48" s="137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40"/>
      <c r="P48" s="40"/>
      <c r="Q48" s="40"/>
      <c r="R48" s="40"/>
      <c r="S48" s="39"/>
      <c r="T48" s="40"/>
      <c r="U48" s="40"/>
      <c r="V48" s="40"/>
      <c r="W48" s="39"/>
      <c r="X48" s="39"/>
      <c r="Y48" s="40"/>
      <c r="Z48" s="39"/>
      <c r="AA48" s="40"/>
      <c r="AB48" s="40"/>
      <c r="AC48" s="40"/>
      <c r="AD48" s="78"/>
      <c r="AE48" s="78"/>
      <c r="AF48" s="43"/>
      <c r="AG48" s="78"/>
      <c r="AH48" s="78"/>
      <c r="AI48" s="43"/>
      <c r="AJ48" s="44"/>
      <c r="AK48" s="44"/>
      <c r="AL48" s="44"/>
      <c r="AM48" s="44"/>
      <c r="AN48" s="44"/>
      <c r="AO48" s="44"/>
      <c r="AP48" s="44"/>
    </row>
    <row r="49" spans="1:42" s="2" customFormat="1" ht="39.950000000000003" customHeight="1">
      <c r="A49" s="28" t="s">
        <v>122</v>
      </c>
      <c r="B49" s="135" t="s">
        <v>123</v>
      </c>
      <c r="C49" s="136"/>
      <c r="D49" s="137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40"/>
      <c r="P49" s="40"/>
      <c r="Q49" s="40"/>
      <c r="R49" s="40"/>
      <c r="S49" s="39"/>
      <c r="T49" s="40"/>
      <c r="U49" s="40"/>
      <c r="V49" s="40"/>
      <c r="W49" s="39"/>
      <c r="X49" s="39"/>
      <c r="Y49" s="40"/>
      <c r="Z49" s="39"/>
      <c r="AA49" s="40"/>
      <c r="AB49" s="40"/>
      <c r="AC49" s="40"/>
      <c r="AD49" s="78"/>
      <c r="AE49" s="78"/>
      <c r="AF49" s="43"/>
      <c r="AG49" s="78"/>
      <c r="AH49" s="78"/>
      <c r="AI49" s="43"/>
      <c r="AJ49" s="44"/>
      <c r="AK49" s="44"/>
      <c r="AL49" s="44"/>
      <c r="AM49" s="44"/>
      <c r="AN49" s="44"/>
      <c r="AO49" s="44"/>
      <c r="AP49" s="44"/>
    </row>
    <row r="50" spans="1:42" s="2" customFormat="1" ht="39.950000000000003" customHeight="1">
      <c r="A50" s="28" t="s">
        <v>124</v>
      </c>
      <c r="B50" s="135" t="s">
        <v>81</v>
      </c>
      <c r="C50" s="136"/>
      <c r="D50" s="137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40"/>
      <c r="P50" s="40"/>
      <c r="Q50" s="40"/>
      <c r="R50" s="40"/>
      <c r="S50" s="39"/>
      <c r="T50" s="40"/>
      <c r="U50" s="40"/>
      <c r="V50" s="40"/>
      <c r="W50" s="39"/>
      <c r="X50" s="39"/>
      <c r="Y50" s="40"/>
      <c r="Z50" s="39"/>
      <c r="AA50" s="40"/>
      <c r="AB50" s="40"/>
      <c r="AC50" s="40"/>
      <c r="AD50" s="78"/>
      <c r="AE50" s="78"/>
      <c r="AF50" s="43"/>
      <c r="AG50" s="78"/>
      <c r="AH50" s="78"/>
      <c r="AI50" s="43"/>
      <c r="AJ50" s="44"/>
      <c r="AK50" s="44"/>
      <c r="AL50" s="44"/>
      <c r="AM50" s="44"/>
      <c r="AN50" s="44"/>
      <c r="AO50" s="44"/>
      <c r="AP50" s="44"/>
    </row>
    <row r="51" spans="1:42" s="1" customFormat="1" ht="55.5" customHeight="1">
      <c r="A51" s="26" t="s">
        <v>125</v>
      </c>
      <c r="B51" s="138" t="s">
        <v>126</v>
      </c>
      <c r="C51" s="139"/>
      <c r="D51" s="140"/>
      <c r="E51" s="77">
        <f>SUM(E52:E64)</f>
        <v>0</v>
      </c>
      <c r="F51" s="77">
        <f t="shared" ref="F51:AP51" si="4">SUM(F52:F64)</f>
        <v>0</v>
      </c>
      <c r="G51" s="77">
        <f t="shared" si="4"/>
        <v>0</v>
      </c>
      <c r="H51" s="77">
        <f t="shared" si="4"/>
        <v>0</v>
      </c>
      <c r="I51" s="77">
        <f t="shared" si="4"/>
        <v>0</v>
      </c>
      <c r="J51" s="77">
        <f t="shared" si="4"/>
        <v>0</v>
      </c>
      <c r="K51" s="77">
        <f t="shared" si="4"/>
        <v>0</v>
      </c>
      <c r="L51" s="77">
        <f t="shared" si="4"/>
        <v>0</v>
      </c>
      <c r="M51" s="77">
        <f t="shared" si="4"/>
        <v>0</v>
      </c>
      <c r="N51" s="77">
        <f t="shared" si="4"/>
        <v>0</v>
      </c>
      <c r="O51" s="77">
        <f t="shared" si="4"/>
        <v>0</v>
      </c>
      <c r="P51" s="77">
        <f t="shared" si="4"/>
        <v>0</v>
      </c>
      <c r="Q51" s="77">
        <f t="shared" si="4"/>
        <v>0</v>
      </c>
      <c r="R51" s="77">
        <f t="shared" si="4"/>
        <v>0</v>
      </c>
      <c r="S51" s="77">
        <f t="shared" si="4"/>
        <v>0</v>
      </c>
      <c r="T51" s="77">
        <f t="shared" si="4"/>
        <v>0</v>
      </c>
      <c r="U51" s="77">
        <f t="shared" si="4"/>
        <v>0</v>
      </c>
      <c r="V51" s="77">
        <f t="shared" si="4"/>
        <v>0</v>
      </c>
      <c r="W51" s="77">
        <f t="shared" si="4"/>
        <v>0</v>
      </c>
      <c r="X51" s="77">
        <f t="shared" si="4"/>
        <v>0</v>
      </c>
      <c r="Y51" s="77">
        <f t="shared" si="4"/>
        <v>0</v>
      </c>
      <c r="Z51" s="77">
        <f t="shared" si="4"/>
        <v>0</v>
      </c>
      <c r="AA51" s="77">
        <f t="shared" si="4"/>
        <v>0</v>
      </c>
      <c r="AB51" s="77">
        <f t="shared" si="4"/>
        <v>0</v>
      </c>
      <c r="AC51" s="77">
        <f t="shared" si="4"/>
        <v>0</v>
      </c>
      <c r="AD51" s="77">
        <f t="shared" si="4"/>
        <v>0</v>
      </c>
      <c r="AE51" s="77">
        <f t="shared" si="4"/>
        <v>0</v>
      </c>
      <c r="AF51" s="77">
        <f t="shared" si="4"/>
        <v>0</v>
      </c>
      <c r="AG51" s="77">
        <f t="shared" si="4"/>
        <v>0</v>
      </c>
      <c r="AH51" s="77">
        <f t="shared" si="4"/>
        <v>0</v>
      </c>
      <c r="AI51" s="77">
        <f t="shared" si="4"/>
        <v>0</v>
      </c>
      <c r="AJ51" s="77">
        <f t="shared" si="4"/>
        <v>0</v>
      </c>
      <c r="AK51" s="77">
        <f t="shared" si="4"/>
        <v>0</v>
      </c>
      <c r="AL51" s="77">
        <f t="shared" si="4"/>
        <v>0</v>
      </c>
      <c r="AM51" s="77">
        <f t="shared" si="4"/>
        <v>0</v>
      </c>
      <c r="AN51" s="77">
        <f t="shared" si="4"/>
        <v>0</v>
      </c>
      <c r="AO51" s="77">
        <f t="shared" si="4"/>
        <v>0</v>
      </c>
      <c r="AP51" s="77">
        <f t="shared" si="4"/>
        <v>0</v>
      </c>
    </row>
    <row r="52" spans="1:42" s="2" customFormat="1" ht="39.950000000000003" customHeight="1">
      <c r="A52" s="28" t="s">
        <v>127</v>
      </c>
      <c r="B52" s="135" t="s">
        <v>128</v>
      </c>
      <c r="C52" s="136"/>
      <c r="D52" s="137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40"/>
      <c r="P52" s="40"/>
      <c r="Q52" s="40"/>
      <c r="R52" s="40"/>
      <c r="S52" s="39"/>
      <c r="T52" s="40"/>
      <c r="U52" s="40"/>
      <c r="V52" s="40"/>
      <c r="W52" s="39"/>
      <c r="X52" s="39"/>
      <c r="Y52" s="40"/>
      <c r="Z52" s="39"/>
      <c r="AA52" s="40"/>
      <c r="AB52" s="40"/>
      <c r="AC52" s="40"/>
      <c r="AD52" s="78"/>
      <c r="AE52" s="78"/>
      <c r="AF52" s="43"/>
      <c r="AG52" s="78"/>
      <c r="AH52" s="78"/>
      <c r="AI52" s="43"/>
      <c r="AJ52" s="44"/>
      <c r="AK52" s="44"/>
      <c r="AL52" s="44"/>
      <c r="AM52" s="44"/>
      <c r="AN52" s="44"/>
      <c r="AO52" s="44"/>
      <c r="AP52" s="44"/>
    </row>
    <row r="53" spans="1:42" s="2" customFormat="1" ht="39.950000000000003" customHeight="1">
      <c r="A53" s="28" t="s">
        <v>129</v>
      </c>
      <c r="B53" s="135" t="s">
        <v>130</v>
      </c>
      <c r="C53" s="136"/>
      <c r="D53" s="137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40"/>
      <c r="P53" s="40"/>
      <c r="Q53" s="40"/>
      <c r="R53" s="40"/>
      <c r="S53" s="39"/>
      <c r="T53" s="40"/>
      <c r="U53" s="40"/>
      <c r="V53" s="40"/>
      <c r="W53" s="39"/>
      <c r="X53" s="39"/>
      <c r="Y53" s="40"/>
      <c r="Z53" s="39"/>
      <c r="AA53" s="40"/>
      <c r="AB53" s="40"/>
      <c r="AC53" s="40"/>
      <c r="AD53" s="78"/>
      <c r="AE53" s="78"/>
      <c r="AF53" s="43"/>
      <c r="AG53" s="78"/>
      <c r="AH53" s="78"/>
      <c r="AI53" s="43"/>
      <c r="AJ53" s="44"/>
      <c r="AK53" s="44"/>
      <c r="AL53" s="44"/>
      <c r="AM53" s="44"/>
      <c r="AN53" s="44"/>
      <c r="AO53" s="44"/>
      <c r="AP53" s="44"/>
    </row>
    <row r="54" spans="1:42" s="2" customFormat="1" ht="39.950000000000003" customHeight="1">
      <c r="A54" s="28" t="s">
        <v>131</v>
      </c>
      <c r="B54" s="135" t="s">
        <v>132</v>
      </c>
      <c r="C54" s="136"/>
      <c r="D54" s="137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40"/>
      <c r="P54" s="40"/>
      <c r="Q54" s="40"/>
      <c r="R54" s="40"/>
      <c r="S54" s="39"/>
      <c r="T54" s="40"/>
      <c r="U54" s="40"/>
      <c r="V54" s="40"/>
      <c r="W54" s="39"/>
      <c r="X54" s="39"/>
      <c r="Y54" s="40"/>
      <c r="Z54" s="39"/>
      <c r="AA54" s="40"/>
      <c r="AB54" s="40"/>
      <c r="AC54" s="40"/>
      <c r="AD54" s="78"/>
      <c r="AE54" s="78"/>
      <c r="AF54" s="43"/>
      <c r="AG54" s="78"/>
      <c r="AH54" s="78"/>
      <c r="AI54" s="43"/>
      <c r="AJ54" s="44"/>
      <c r="AK54" s="44"/>
      <c r="AL54" s="44"/>
      <c r="AM54" s="44"/>
      <c r="AN54" s="44"/>
      <c r="AO54" s="44"/>
      <c r="AP54" s="44"/>
    </row>
    <row r="55" spans="1:42" s="2" customFormat="1" ht="39.950000000000003" customHeight="1">
      <c r="A55" s="28" t="s">
        <v>133</v>
      </c>
      <c r="B55" s="135" t="s">
        <v>134</v>
      </c>
      <c r="C55" s="136"/>
      <c r="D55" s="137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40"/>
      <c r="P55" s="40"/>
      <c r="Q55" s="40"/>
      <c r="R55" s="40"/>
      <c r="S55" s="39"/>
      <c r="T55" s="40"/>
      <c r="U55" s="40"/>
      <c r="V55" s="40"/>
      <c r="W55" s="39"/>
      <c r="X55" s="39"/>
      <c r="Y55" s="40"/>
      <c r="Z55" s="39"/>
      <c r="AA55" s="40"/>
      <c r="AB55" s="40"/>
      <c r="AC55" s="40"/>
      <c r="AD55" s="78"/>
      <c r="AE55" s="78"/>
      <c r="AF55" s="43"/>
      <c r="AG55" s="78"/>
      <c r="AH55" s="78"/>
      <c r="AI55" s="43"/>
      <c r="AJ55" s="44"/>
      <c r="AK55" s="44"/>
      <c r="AL55" s="44"/>
      <c r="AM55" s="44"/>
      <c r="AN55" s="44"/>
      <c r="AO55" s="44"/>
      <c r="AP55" s="44"/>
    </row>
    <row r="56" spans="1:42" s="2" customFormat="1" ht="39.950000000000003" customHeight="1">
      <c r="A56" s="28" t="s">
        <v>135</v>
      </c>
      <c r="B56" s="135" t="s">
        <v>136</v>
      </c>
      <c r="C56" s="136"/>
      <c r="D56" s="137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40"/>
      <c r="P56" s="40"/>
      <c r="Q56" s="40"/>
      <c r="R56" s="40"/>
      <c r="S56" s="39"/>
      <c r="T56" s="40"/>
      <c r="U56" s="40"/>
      <c r="V56" s="40"/>
      <c r="W56" s="39"/>
      <c r="X56" s="39"/>
      <c r="Y56" s="40"/>
      <c r="Z56" s="39"/>
      <c r="AA56" s="40"/>
      <c r="AB56" s="40"/>
      <c r="AC56" s="40"/>
      <c r="AD56" s="78"/>
      <c r="AE56" s="78"/>
      <c r="AF56" s="43"/>
      <c r="AG56" s="78"/>
      <c r="AH56" s="78"/>
      <c r="AI56" s="43"/>
      <c r="AJ56" s="44"/>
      <c r="AK56" s="44"/>
      <c r="AL56" s="44"/>
      <c r="AM56" s="44"/>
      <c r="AN56" s="44"/>
      <c r="AO56" s="44"/>
      <c r="AP56" s="44"/>
    </row>
    <row r="57" spans="1:42" s="2" customFormat="1" ht="39.950000000000003" customHeight="1">
      <c r="A57" s="28" t="s">
        <v>137</v>
      </c>
      <c r="B57" s="135" t="s">
        <v>138</v>
      </c>
      <c r="C57" s="136"/>
      <c r="D57" s="137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40"/>
      <c r="P57" s="40"/>
      <c r="Q57" s="40"/>
      <c r="R57" s="40"/>
      <c r="S57" s="39"/>
      <c r="T57" s="40"/>
      <c r="U57" s="40"/>
      <c r="V57" s="40"/>
      <c r="W57" s="39"/>
      <c r="X57" s="39"/>
      <c r="Y57" s="40"/>
      <c r="Z57" s="39"/>
      <c r="AA57" s="40"/>
      <c r="AB57" s="40"/>
      <c r="AC57" s="40"/>
      <c r="AD57" s="78"/>
      <c r="AE57" s="78"/>
      <c r="AF57" s="43"/>
      <c r="AG57" s="78"/>
      <c r="AH57" s="78"/>
      <c r="AI57" s="43"/>
      <c r="AJ57" s="44"/>
      <c r="AK57" s="44"/>
      <c r="AL57" s="44"/>
      <c r="AM57" s="44"/>
      <c r="AN57" s="44"/>
      <c r="AO57" s="44"/>
      <c r="AP57" s="44"/>
    </row>
    <row r="58" spans="1:42" s="2" customFormat="1" ht="39.950000000000003" customHeight="1">
      <c r="A58" s="28" t="s">
        <v>139</v>
      </c>
      <c r="B58" s="135" t="s">
        <v>140</v>
      </c>
      <c r="C58" s="136"/>
      <c r="D58" s="137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40"/>
      <c r="P58" s="40"/>
      <c r="Q58" s="40"/>
      <c r="R58" s="40"/>
      <c r="S58" s="39"/>
      <c r="T58" s="40"/>
      <c r="U58" s="40"/>
      <c r="V58" s="40"/>
      <c r="W58" s="39"/>
      <c r="X58" s="39"/>
      <c r="Y58" s="40"/>
      <c r="Z58" s="39"/>
      <c r="AA58" s="40"/>
      <c r="AB58" s="40"/>
      <c r="AC58" s="40"/>
      <c r="AD58" s="78"/>
      <c r="AE58" s="78"/>
      <c r="AF58" s="43"/>
      <c r="AG58" s="78"/>
      <c r="AH58" s="78"/>
      <c r="AI58" s="43"/>
      <c r="AJ58" s="44"/>
      <c r="AK58" s="44"/>
      <c r="AL58" s="44"/>
      <c r="AM58" s="44"/>
      <c r="AN58" s="44"/>
      <c r="AO58" s="44"/>
      <c r="AP58" s="44"/>
    </row>
    <row r="59" spans="1:42" s="2" customFormat="1" ht="39.950000000000003" customHeight="1">
      <c r="A59" s="28" t="s">
        <v>141</v>
      </c>
      <c r="B59" s="135" t="s">
        <v>142</v>
      </c>
      <c r="C59" s="136"/>
      <c r="D59" s="137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40"/>
      <c r="P59" s="40"/>
      <c r="Q59" s="40"/>
      <c r="R59" s="40"/>
      <c r="S59" s="39"/>
      <c r="T59" s="40"/>
      <c r="U59" s="40"/>
      <c r="V59" s="40"/>
      <c r="W59" s="39"/>
      <c r="X59" s="39"/>
      <c r="Y59" s="40"/>
      <c r="Z59" s="39"/>
      <c r="AA59" s="40"/>
      <c r="AB59" s="40"/>
      <c r="AC59" s="40"/>
      <c r="AD59" s="78"/>
      <c r="AE59" s="78"/>
      <c r="AF59" s="43"/>
      <c r="AG59" s="78"/>
      <c r="AH59" s="78"/>
      <c r="AI59" s="43"/>
      <c r="AJ59" s="44"/>
      <c r="AK59" s="44"/>
      <c r="AL59" s="44"/>
      <c r="AM59" s="44"/>
      <c r="AN59" s="44"/>
      <c r="AO59" s="44"/>
      <c r="AP59" s="44"/>
    </row>
    <row r="60" spans="1:42" s="2" customFormat="1" ht="39.950000000000003" customHeight="1">
      <c r="A60" s="28" t="s">
        <v>143</v>
      </c>
      <c r="B60" s="135" t="s">
        <v>144</v>
      </c>
      <c r="C60" s="136"/>
      <c r="D60" s="137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40"/>
      <c r="P60" s="40"/>
      <c r="Q60" s="40"/>
      <c r="R60" s="40"/>
      <c r="S60" s="39"/>
      <c r="T60" s="40"/>
      <c r="U60" s="40"/>
      <c r="V60" s="40"/>
      <c r="W60" s="39"/>
      <c r="X60" s="39"/>
      <c r="Y60" s="40"/>
      <c r="Z60" s="39"/>
      <c r="AA60" s="40"/>
      <c r="AB60" s="40"/>
      <c r="AC60" s="40"/>
      <c r="AD60" s="78"/>
      <c r="AE60" s="78"/>
      <c r="AF60" s="43"/>
      <c r="AG60" s="78"/>
      <c r="AH60" s="78"/>
      <c r="AI60" s="43"/>
      <c r="AJ60" s="44"/>
      <c r="AK60" s="44"/>
      <c r="AL60" s="44"/>
      <c r="AM60" s="44"/>
      <c r="AN60" s="44"/>
      <c r="AO60" s="44"/>
      <c r="AP60" s="44"/>
    </row>
    <row r="61" spans="1:42" s="2" customFormat="1" ht="39.950000000000003" customHeight="1">
      <c r="A61" s="28" t="s">
        <v>145</v>
      </c>
      <c r="B61" s="135" t="s">
        <v>146</v>
      </c>
      <c r="C61" s="136"/>
      <c r="D61" s="137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40"/>
      <c r="P61" s="40"/>
      <c r="Q61" s="40"/>
      <c r="R61" s="40"/>
      <c r="S61" s="39"/>
      <c r="T61" s="40"/>
      <c r="U61" s="40"/>
      <c r="V61" s="40"/>
      <c r="W61" s="39"/>
      <c r="X61" s="39"/>
      <c r="Y61" s="40"/>
      <c r="Z61" s="39"/>
      <c r="AA61" s="40"/>
      <c r="AB61" s="40"/>
      <c r="AC61" s="40"/>
      <c r="AD61" s="78"/>
      <c r="AE61" s="78"/>
      <c r="AF61" s="43"/>
      <c r="AG61" s="78"/>
      <c r="AH61" s="78"/>
      <c r="AI61" s="43"/>
      <c r="AJ61" s="44"/>
      <c r="AK61" s="44"/>
      <c r="AL61" s="44"/>
      <c r="AM61" s="44"/>
      <c r="AN61" s="44"/>
      <c r="AO61" s="44"/>
      <c r="AP61" s="44"/>
    </row>
    <row r="62" spans="1:42" s="2" customFormat="1" ht="39.950000000000003" customHeight="1">
      <c r="A62" s="28" t="s">
        <v>147</v>
      </c>
      <c r="B62" s="135" t="s">
        <v>148</v>
      </c>
      <c r="C62" s="136"/>
      <c r="D62" s="137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40"/>
      <c r="P62" s="40"/>
      <c r="Q62" s="40"/>
      <c r="R62" s="40"/>
      <c r="S62" s="39"/>
      <c r="T62" s="40"/>
      <c r="U62" s="40"/>
      <c r="V62" s="40"/>
      <c r="W62" s="39"/>
      <c r="X62" s="39"/>
      <c r="Y62" s="40"/>
      <c r="Z62" s="40"/>
      <c r="AA62" s="40"/>
      <c r="AB62" s="40"/>
      <c r="AC62" s="40"/>
      <c r="AD62" s="78"/>
      <c r="AE62" s="78"/>
      <c r="AF62" s="43"/>
      <c r="AG62" s="78"/>
      <c r="AH62" s="78"/>
      <c r="AI62" s="43"/>
      <c r="AJ62" s="44"/>
      <c r="AK62" s="44"/>
      <c r="AL62" s="44"/>
      <c r="AM62" s="44"/>
      <c r="AN62" s="44"/>
      <c r="AO62" s="44"/>
      <c r="AP62" s="44"/>
    </row>
    <row r="63" spans="1:42" s="2" customFormat="1" ht="39.950000000000003" customHeight="1">
      <c r="A63" s="28" t="s">
        <v>149</v>
      </c>
      <c r="B63" s="135" t="s">
        <v>150</v>
      </c>
      <c r="C63" s="136"/>
      <c r="D63" s="137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40"/>
      <c r="P63" s="40"/>
      <c r="Q63" s="40"/>
      <c r="R63" s="40"/>
      <c r="S63" s="39"/>
      <c r="T63" s="40"/>
      <c r="U63" s="40"/>
      <c r="V63" s="40"/>
      <c r="W63" s="39"/>
      <c r="X63" s="39"/>
      <c r="Y63" s="40"/>
      <c r="Z63" s="39"/>
      <c r="AA63" s="40"/>
      <c r="AB63" s="40"/>
      <c r="AC63" s="40"/>
      <c r="AD63" s="78"/>
      <c r="AE63" s="78"/>
      <c r="AF63" s="43"/>
      <c r="AG63" s="78"/>
      <c r="AH63" s="78"/>
      <c r="AI63" s="43"/>
      <c r="AJ63" s="44"/>
      <c r="AK63" s="44"/>
      <c r="AL63" s="44"/>
      <c r="AM63" s="44"/>
      <c r="AN63" s="44"/>
      <c r="AO63" s="44"/>
      <c r="AP63" s="44"/>
    </row>
    <row r="64" spans="1:42" s="2" customFormat="1" ht="39.950000000000003" customHeight="1">
      <c r="A64" s="28" t="s">
        <v>151</v>
      </c>
      <c r="B64" s="135" t="s">
        <v>81</v>
      </c>
      <c r="C64" s="136"/>
      <c r="D64" s="137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0"/>
      <c r="P64" s="40"/>
      <c r="Q64" s="40"/>
      <c r="R64" s="40"/>
      <c r="S64" s="39"/>
      <c r="T64" s="40"/>
      <c r="U64" s="40"/>
      <c r="V64" s="40"/>
      <c r="W64" s="39"/>
      <c r="X64" s="39"/>
      <c r="Y64" s="40"/>
      <c r="Z64" s="40"/>
      <c r="AA64" s="40"/>
      <c r="AB64" s="40"/>
      <c r="AC64" s="40"/>
      <c r="AD64" s="78"/>
      <c r="AE64" s="78"/>
      <c r="AF64" s="43"/>
      <c r="AG64" s="78"/>
      <c r="AH64" s="78"/>
      <c r="AI64" s="43"/>
      <c r="AJ64" s="44"/>
      <c r="AK64" s="44"/>
      <c r="AL64" s="44"/>
      <c r="AM64" s="44"/>
      <c r="AN64" s="44"/>
      <c r="AO64" s="44"/>
      <c r="AP64" s="44"/>
    </row>
    <row r="65" spans="1:42" s="1" customFormat="1" ht="57" customHeight="1">
      <c r="A65" s="26" t="s">
        <v>152</v>
      </c>
      <c r="B65" s="138" t="s">
        <v>153</v>
      </c>
      <c r="C65" s="139"/>
      <c r="D65" s="140"/>
      <c r="E65" s="77">
        <f>SUM(E66:E71)</f>
        <v>0</v>
      </c>
      <c r="F65" s="77">
        <f t="shared" ref="F65:AP65" si="5">SUM(F66:F71)</f>
        <v>0</v>
      </c>
      <c r="G65" s="77">
        <f t="shared" si="5"/>
        <v>0</v>
      </c>
      <c r="H65" s="77">
        <f t="shared" si="5"/>
        <v>0</v>
      </c>
      <c r="I65" s="77">
        <f t="shared" si="5"/>
        <v>0</v>
      </c>
      <c r="J65" s="77">
        <f t="shared" si="5"/>
        <v>0</v>
      </c>
      <c r="K65" s="77">
        <f t="shared" si="5"/>
        <v>0</v>
      </c>
      <c r="L65" s="77">
        <f t="shared" si="5"/>
        <v>0</v>
      </c>
      <c r="M65" s="77">
        <f t="shared" si="5"/>
        <v>0</v>
      </c>
      <c r="N65" s="77">
        <f t="shared" si="5"/>
        <v>0</v>
      </c>
      <c r="O65" s="77">
        <f t="shared" si="5"/>
        <v>0</v>
      </c>
      <c r="P65" s="77">
        <f t="shared" si="5"/>
        <v>0</v>
      </c>
      <c r="Q65" s="77">
        <f t="shared" si="5"/>
        <v>0</v>
      </c>
      <c r="R65" s="77">
        <f t="shared" si="5"/>
        <v>0</v>
      </c>
      <c r="S65" s="77">
        <f t="shared" si="5"/>
        <v>0</v>
      </c>
      <c r="T65" s="77">
        <f t="shared" si="5"/>
        <v>0</v>
      </c>
      <c r="U65" s="77">
        <f t="shared" si="5"/>
        <v>0</v>
      </c>
      <c r="V65" s="77">
        <f t="shared" si="5"/>
        <v>0</v>
      </c>
      <c r="W65" s="77">
        <f t="shared" si="5"/>
        <v>0</v>
      </c>
      <c r="X65" s="77">
        <f t="shared" si="5"/>
        <v>0</v>
      </c>
      <c r="Y65" s="77">
        <f t="shared" si="5"/>
        <v>0</v>
      </c>
      <c r="Z65" s="77">
        <f t="shared" si="5"/>
        <v>0</v>
      </c>
      <c r="AA65" s="77">
        <f t="shared" si="5"/>
        <v>0</v>
      </c>
      <c r="AB65" s="77">
        <f t="shared" si="5"/>
        <v>0</v>
      </c>
      <c r="AC65" s="77">
        <f t="shared" si="5"/>
        <v>0</v>
      </c>
      <c r="AD65" s="77">
        <f t="shared" si="5"/>
        <v>0</v>
      </c>
      <c r="AE65" s="77">
        <f t="shared" si="5"/>
        <v>0</v>
      </c>
      <c r="AF65" s="77">
        <f t="shared" si="5"/>
        <v>0</v>
      </c>
      <c r="AG65" s="77">
        <f t="shared" si="5"/>
        <v>0</v>
      </c>
      <c r="AH65" s="77">
        <f t="shared" si="5"/>
        <v>0</v>
      </c>
      <c r="AI65" s="77">
        <f t="shared" si="5"/>
        <v>0</v>
      </c>
      <c r="AJ65" s="77">
        <f t="shared" si="5"/>
        <v>0</v>
      </c>
      <c r="AK65" s="77">
        <f t="shared" si="5"/>
        <v>0</v>
      </c>
      <c r="AL65" s="77">
        <f t="shared" si="5"/>
        <v>0</v>
      </c>
      <c r="AM65" s="77">
        <f t="shared" si="5"/>
        <v>0</v>
      </c>
      <c r="AN65" s="77">
        <f t="shared" si="5"/>
        <v>0</v>
      </c>
      <c r="AO65" s="77">
        <f t="shared" si="5"/>
        <v>0</v>
      </c>
      <c r="AP65" s="77">
        <f t="shared" si="5"/>
        <v>0</v>
      </c>
    </row>
    <row r="66" spans="1:42" s="2" customFormat="1" ht="39.950000000000003" customHeight="1">
      <c r="A66" s="28" t="s">
        <v>154</v>
      </c>
      <c r="B66" s="135" t="s">
        <v>155</v>
      </c>
      <c r="C66" s="136"/>
      <c r="D66" s="137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40"/>
      <c r="P66" s="40"/>
      <c r="Q66" s="40"/>
      <c r="R66" s="40"/>
      <c r="S66" s="39"/>
      <c r="T66" s="40"/>
      <c r="U66" s="40"/>
      <c r="V66" s="40"/>
      <c r="W66" s="39"/>
      <c r="X66" s="39"/>
      <c r="Y66" s="40"/>
      <c r="Z66" s="39"/>
      <c r="AA66" s="40"/>
      <c r="AB66" s="40"/>
      <c r="AC66" s="40"/>
      <c r="AD66" s="78"/>
      <c r="AE66" s="78"/>
      <c r="AF66" s="43"/>
      <c r="AG66" s="78"/>
      <c r="AH66" s="78"/>
      <c r="AI66" s="43"/>
      <c r="AJ66" s="44"/>
      <c r="AK66" s="44"/>
      <c r="AL66" s="44"/>
      <c r="AM66" s="44"/>
      <c r="AN66" s="44"/>
      <c r="AO66" s="44"/>
      <c r="AP66" s="44"/>
    </row>
    <row r="67" spans="1:42" s="2" customFormat="1" ht="39.950000000000003" customHeight="1">
      <c r="A67" s="28" t="s">
        <v>156</v>
      </c>
      <c r="B67" s="135" t="s">
        <v>157</v>
      </c>
      <c r="C67" s="136"/>
      <c r="D67" s="137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40"/>
      <c r="P67" s="40"/>
      <c r="Q67" s="40"/>
      <c r="R67" s="40"/>
      <c r="S67" s="39"/>
      <c r="T67" s="40"/>
      <c r="U67" s="40"/>
      <c r="V67" s="40"/>
      <c r="W67" s="39"/>
      <c r="X67" s="39"/>
      <c r="Y67" s="40"/>
      <c r="Z67" s="40"/>
      <c r="AA67" s="40"/>
      <c r="AB67" s="40"/>
      <c r="AC67" s="40"/>
      <c r="AD67" s="78"/>
      <c r="AE67" s="78"/>
      <c r="AF67" s="43"/>
      <c r="AG67" s="78"/>
      <c r="AH67" s="78"/>
      <c r="AI67" s="43"/>
      <c r="AJ67" s="44"/>
      <c r="AK67" s="44"/>
      <c r="AL67" s="44"/>
      <c r="AM67" s="44"/>
      <c r="AN67" s="44"/>
      <c r="AO67" s="44"/>
      <c r="AP67" s="44"/>
    </row>
    <row r="68" spans="1:42" s="2" customFormat="1" ht="39.950000000000003" customHeight="1">
      <c r="A68" s="28" t="s">
        <v>158</v>
      </c>
      <c r="B68" s="135" t="s">
        <v>159</v>
      </c>
      <c r="C68" s="136"/>
      <c r="D68" s="137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0"/>
      <c r="P68" s="40"/>
      <c r="Q68" s="40"/>
      <c r="R68" s="40"/>
      <c r="S68" s="39"/>
      <c r="T68" s="40"/>
      <c r="U68" s="40"/>
      <c r="V68" s="40"/>
      <c r="W68" s="39"/>
      <c r="X68" s="39"/>
      <c r="Y68" s="40"/>
      <c r="Z68" s="39"/>
      <c r="AA68" s="40"/>
      <c r="AB68" s="40"/>
      <c r="AC68" s="40"/>
      <c r="AD68" s="78"/>
      <c r="AE68" s="78"/>
      <c r="AF68" s="43"/>
      <c r="AG68" s="78"/>
      <c r="AH68" s="78"/>
      <c r="AI68" s="43"/>
      <c r="AJ68" s="44"/>
      <c r="AK68" s="44"/>
      <c r="AL68" s="44"/>
      <c r="AM68" s="44"/>
      <c r="AN68" s="44"/>
      <c r="AO68" s="44"/>
      <c r="AP68" s="44"/>
    </row>
    <row r="69" spans="1:42" s="2" customFormat="1" ht="39.950000000000003" customHeight="1">
      <c r="A69" s="28" t="s">
        <v>160</v>
      </c>
      <c r="B69" s="135" t="s">
        <v>161</v>
      </c>
      <c r="C69" s="136"/>
      <c r="D69" s="137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0"/>
      <c r="P69" s="39"/>
      <c r="Q69" s="40"/>
      <c r="R69" s="40"/>
      <c r="S69" s="40"/>
      <c r="T69" s="40"/>
      <c r="U69" s="40"/>
      <c r="V69" s="40"/>
      <c r="W69" s="39"/>
      <c r="X69" s="39"/>
      <c r="Y69" s="40"/>
      <c r="Z69" s="40"/>
      <c r="AA69" s="40"/>
      <c r="AB69" s="40"/>
      <c r="AC69" s="40"/>
      <c r="AD69" s="78"/>
      <c r="AE69" s="78"/>
      <c r="AF69" s="43"/>
      <c r="AG69" s="78"/>
      <c r="AH69" s="78"/>
      <c r="AI69" s="43"/>
      <c r="AJ69" s="44"/>
      <c r="AK69" s="44"/>
      <c r="AL69" s="44"/>
      <c r="AM69" s="44"/>
      <c r="AN69" s="44"/>
      <c r="AO69" s="44"/>
      <c r="AP69" s="44"/>
    </row>
    <row r="70" spans="1:42" s="2" customFormat="1" ht="39.950000000000003" customHeight="1">
      <c r="A70" s="28" t="s">
        <v>162</v>
      </c>
      <c r="B70" s="135" t="s">
        <v>163</v>
      </c>
      <c r="C70" s="136"/>
      <c r="D70" s="137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40"/>
      <c r="P70" s="40"/>
      <c r="Q70" s="40"/>
      <c r="R70" s="40"/>
      <c r="S70" s="39"/>
      <c r="T70" s="40"/>
      <c r="U70" s="40"/>
      <c r="V70" s="40"/>
      <c r="W70" s="39"/>
      <c r="X70" s="39"/>
      <c r="Y70" s="40"/>
      <c r="Z70" s="39"/>
      <c r="AA70" s="40"/>
      <c r="AB70" s="40"/>
      <c r="AC70" s="40"/>
      <c r="AD70" s="78"/>
      <c r="AE70" s="78"/>
      <c r="AF70" s="43"/>
      <c r="AG70" s="78"/>
      <c r="AH70" s="78"/>
      <c r="AI70" s="43"/>
      <c r="AJ70" s="44"/>
      <c r="AK70" s="44"/>
      <c r="AL70" s="44"/>
      <c r="AM70" s="44"/>
      <c r="AN70" s="44"/>
      <c r="AO70" s="44"/>
      <c r="AP70" s="44"/>
    </row>
    <row r="71" spans="1:42" s="2" customFormat="1" ht="39.950000000000003" customHeight="1">
      <c r="A71" s="28" t="s">
        <v>164</v>
      </c>
      <c r="B71" s="135" t="s">
        <v>81</v>
      </c>
      <c r="C71" s="136"/>
      <c r="D71" s="137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  <c r="P71" s="40"/>
      <c r="Q71" s="40"/>
      <c r="R71" s="40"/>
      <c r="S71" s="39"/>
      <c r="T71" s="40"/>
      <c r="U71" s="40"/>
      <c r="V71" s="40"/>
      <c r="W71" s="39"/>
      <c r="X71" s="39"/>
      <c r="Y71" s="40"/>
      <c r="Z71" s="40"/>
      <c r="AA71" s="40"/>
      <c r="AB71" s="40"/>
      <c r="AC71" s="40"/>
      <c r="AD71" s="78"/>
      <c r="AE71" s="78"/>
      <c r="AF71" s="78"/>
      <c r="AG71" s="78"/>
      <c r="AH71" s="78"/>
      <c r="AI71" s="43"/>
      <c r="AJ71" s="44"/>
      <c r="AK71" s="44"/>
      <c r="AL71" s="44"/>
      <c r="AM71" s="44"/>
      <c r="AN71" s="44"/>
      <c r="AO71" s="44"/>
      <c r="AP71" s="44"/>
    </row>
    <row r="72" spans="1:42" s="1" customFormat="1" ht="58.5" customHeight="1">
      <c r="A72" s="26" t="s">
        <v>165</v>
      </c>
      <c r="B72" s="138" t="s">
        <v>166</v>
      </c>
      <c r="C72" s="139"/>
      <c r="D72" s="140"/>
      <c r="E72" s="77">
        <f>SUM(E73:E79)</f>
        <v>0</v>
      </c>
      <c r="F72" s="77">
        <f t="shared" ref="F72:AP72" si="6">SUM(F73:F79)</f>
        <v>0</v>
      </c>
      <c r="G72" s="77">
        <f t="shared" si="6"/>
        <v>0</v>
      </c>
      <c r="H72" s="77">
        <f t="shared" si="6"/>
        <v>0</v>
      </c>
      <c r="I72" s="77">
        <f t="shared" si="6"/>
        <v>0</v>
      </c>
      <c r="J72" s="77">
        <f t="shared" si="6"/>
        <v>0</v>
      </c>
      <c r="K72" s="77">
        <f t="shared" si="6"/>
        <v>0</v>
      </c>
      <c r="L72" s="77">
        <f t="shared" si="6"/>
        <v>0</v>
      </c>
      <c r="M72" s="77">
        <f t="shared" si="6"/>
        <v>0</v>
      </c>
      <c r="N72" s="77">
        <f t="shared" si="6"/>
        <v>0</v>
      </c>
      <c r="O72" s="77">
        <f t="shared" si="6"/>
        <v>0</v>
      </c>
      <c r="P72" s="77">
        <f t="shared" si="6"/>
        <v>0</v>
      </c>
      <c r="Q72" s="77">
        <f t="shared" si="6"/>
        <v>0</v>
      </c>
      <c r="R72" s="77">
        <f t="shared" si="6"/>
        <v>0</v>
      </c>
      <c r="S72" s="77">
        <f t="shared" si="6"/>
        <v>0</v>
      </c>
      <c r="T72" s="77">
        <f t="shared" si="6"/>
        <v>0</v>
      </c>
      <c r="U72" s="77">
        <f t="shared" si="6"/>
        <v>0</v>
      </c>
      <c r="V72" s="77">
        <f t="shared" si="6"/>
        <v>0</v>
      </c>
      <c r="W72" s="77">
        <f t="shared" si="6"/>
        <v>0</v>
      </c>
      <c r="X72" s="77">
        <f t="shared" si="6"/>
        <v>0</v>
      </c>
      <c r="Y72" s="77">
        <f t="shared" si="6"/>
        <v>0</v>
      </c>
      <c r="Z72" s="77">
        <f t="shared" si="6"/>
        <v>0</v>
      </c>
      <c r="AA72" s="77">
        <f t="shared" si="6"/>
        <v>0</v>
      </c>
      <c r="AB72" s="77">
        <f t="shared" si="6"/>
        <v>0</v>
      </c>
      <c r="AC72" s="77">
        <f t="shared" si="6"/>
        <v>0</v>
      </c>
      <c r="AD72" s="77">
        <f t="shared" si="6"/>
        <v>0</v>
      </c>
      <c r="AE72" s="77">
        <f t="shared" si="6"/>
        <v>0</v>
      </c>
      <c r="AF72" s="77">
        <f t="shared" si="6"/>
        <v>0</v>
      </c>
      <c r="AG72" s="77">
        <f t="shared" si="6"/>
        <v>0</v>
      </c>
      <c r="AH72" s="77">
        <f t="shared" si="6"/>
        <v>0</v>
      </c>
      <c r="AI72" s="77">
        <f t="shared" si="6"/>
        <v>0</v>
      </c>
      <c r="AJ72" s="77">
        <f t="shared" si="6"/>
        <v>0</v>
      </c>
      <c r="AK72" s="77">
        <f t="shared" si="6"/>
        <v>0</v>
      </c>
      <c r="AL72" s="77">
        <f t="shared" si="6"/>
        <v>0</v>
      </c>
      <c r="AM72" s="77">
        <f t="shared" si="6"/>
        <v>0</v>
      </c>
      <c r="AN72" s="77">
        <f t="shared" si="6"/>
        <v>0</v>
      </c>
      <c r="AO72" s="77">
        <f t="shared" si="6"/>
        <v>0</v>
      </c>
      <c r="AP72" s="77">
        <f t="shared" si="6"/>
        <v>0</v>
      </c>
    </row>
    <row r="73" spans="1:42" s="2" customFormat="1" ht="39.950000000000003" customHeight="1">
      <c r="A73" s="28" t="s">
        <v>167</v>
      </c>
      <c r="B73" s="135" t="s">
        <v>168</v>
      </c>
      <c r="C73" s="136"/>
      <c r="D73" s="137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0"/>
      <c r="P73" s="40"/>
      <c r="Q73" s="40"/>
      <c r="R73" s="40"/>
      <c r="S73" s="39"/>
      <c r="T73" s="40"/>
      <c r="U73" s="40"/>
      <c r="V73" s="40"/>
      <c r="W73" s="39"/>
      <c r="X73" s="39"/>
      <c r="Y73" s="40"/>
      <c r="Z73" s="40"/>
      <c r="AA73" s="40"/>
      <c r="AB73" s="40"/>
      <c r="AC73" s="40"/>
      <c r="AD73" s="78"/>
      <c r="AE73" s="78"/>
      <c r="AF73" s="43"/>
      <c r="AG73" s="78"/>
      <c r="AH73" s="78"/>
      <c r="AI73" s="43"/>
      <c r="AJ73" s="44"/>
      <c r="AK73" s="44"/>
      <c r="AL73" s="44"/>
      <c r="AM73" s="44"/>
      <c r="AN73" s="44"/>
      <c r="AO73" s="44"/>
      <c r="AP73" s="44"/>
    </row>
    <row r="74" spans="1:42" s="2" customFormat="1" ht="39.950000000000003" customHeight="1">
      <c r="A74" s="28" t="s">
        <v>169</v>
      </c>
      <c r="B74" s="135" t="s">
        <v>170</v>
      </c>
      <c r="C74" s="136"/>
      <c r="D74" s="137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40"/>
      <c r="P74" s="40"/>
      <c r="Q74" s="40"/>
      <c r="R74" s="40"/>
      <c r="S74" s="39"/>
      <c r="T74" s="40"/>
      <c r="U74" s="40"/>
      <c r="V74" s="40"/>
      <c r="W74" s="39"/>
      <c r="X74" s="39"/>
      <c r="Y74" s="40"/>
      <c r="Z74" s="40"/>
      <c r="AA74" s="40"/>
      <c r="AB74" s="40"/>
      <c r="AC74" s="40"/>
      <c r="AD74" s="78"/>
      <c r="AE74" s="78"/>
      <c r="AF74" s="43"/>
      <c r="AG74" s="78"/>
      <c r="AH74" s="78"/>
      <c r="AI74" s="43"/>
      <c r="AJ74" s="44"/>
      <c r="AK74" s="44"/>
      <c r="AL74" s="44"/>
      <c r="AM74" s="44"/>
      <c r="AN74" s="44"/>
      <c r="AO74" s="44"/>
      <c r="AP74" s="44"/>
    </row>
    <row r="75" spans="1:42" s="2" customFormat="1" ht="39.950000000000003" customHeight="1">
      <c r="A75" s="28" t="s">
        <v>171</v>
      </c>
      <c r="B75" s="135" t="s">
        <v>172</v>
      </c>
      <c r="C75" s="136"/>
      <c r="D75" s="137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40"/>
      <c r="P75" s="39"/>
      <c r="Q75" s="40"/>
      <c r="R75" s="40"/>
      <c r="S75" s="40"/>
      <c r="T75" s="40"/>
      <c r="U75" s="40"/>
      <c r="V75" s="40"/>
      <c r="W75" s="39"/>
      <c r="X75" s="39"/>
      <c r="Y75" s="40"/>
      <c r="Z75" s="40"/>
      <c r="AA75" s="40"/>
      <c r="AB75" s="40"/>
      <c r="AC75" s="40"/>
      <c r="AD75" s="78"/>
      <c r="AE75" s="78"/>
      <c r="AF75" s="43"/>
      <c r="AG75" s="78"/>
      <c r="AH75" s="78"/>
      <c r="AI75" s="43"/>
      <c r="AJ75" s="44"/>
      <c r="AK75" s="44"/>
      <c r="AL75" s="44"/>
      <c r="AM75" s="44"/>
      <c r="AN75" s="44"/>
      <c r="AO75" s="44"/>
      <c r="AP75" s="44"/>
    </row>
    <row r="76" spans="1:42" s="2" customFormat="1" ht="39.950000000000003" customHeight="1">
      <c r="A76" s="28" t="s">
        <v>173</v>
      </c>
      <c r="B76" s="135" t="s">
        <v>174</v>
      </c>
      <c r="C76" s="136"/>
      <c r="D76" s="137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40"/>
      <c r="P76" s="40"/>
      <c r="Q76" s="40"/>
      <c r="R76" s="40"/>
      <c r="S76" s="39"/>
      <c r="T76" s="40"/>
      <c r="U76" s="40"/>
      <c r="V76" s="40"/>
      <c r="W76" s="39"/>
      <c r="X76" s="39"/>
      <c r="Y76" s="40"/>
      <c r="Z76" s="40"/>
      <c r="AA76" s="40"/>
      <c r="AB76" s="40"/>
      <c r="AC76" s="40"/>
      <c r="AD76" s="78"/>
      <c r="AE76" s="78"/>
      <c r="AF76" s="43"/>
      <c r="AG76" s="78"/>
      <c r="AH76" s="78"/>
      <c r="AI76" s="43"/>
      <c r="AJ76" s="44"/>
      <c r="AK76" s="44"/>
      <c r="AL76" s="44"/>
      <c r="AM76" s="44"/>
      <c r="AN76" s="44"/>
      <c r="AO76" s="44"/>
      <c r="AP76" s="44"/>
    </row>
    <row r="77" spans="1:42" s="2" customFormat="1" ht="39.950000000000003" customHeight="1">
      <c r="A77" s="28" t="s">
        <v>175</v>
      </c>
      <c r="B77" s="135" t="s">
        <v>176</v>
      </c>
      <c r="C77" s="136"/>
      <c r="D77" s="137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40"/>
      <c r="P77" s="40"/>
      <c r="Q77" s="40"/>
      <c r="R77" s="40"/>
      <c r="S77" s="39"/>
      <c r="T77" s="40"/>
      <c r="U77" s="40"/>
      <c r="V77" s="40"/>
      <c r="W77" s="39"/>
      <c r="X77" s="39"/>
      <c r="Y77" s="40"/>
      <c r="Z77" s="40"/>
      <c r="AA77" s="40"/>
      <c r="AB77" s="40"/>
      <c r="AC77" s="40"/>
      <c r="AD77" s="78"/>
      <c r="AE77" s="78"/>
      <c r="AF77" s="43"/>
      <c r="AG77" s="78"/>
      <c r="AH77" s="78"/>
      <c r="AI77" s="43"/>
      <c r="AJ77" s="44"/>
      <c r="AK77" s="44"/>
      <c r="AL77" s="44"/>
      <c r="AM77" s="44"/>
      <c r="AN77" s="44"/>
      <c r="AO77" s="44"/>
      <c r="AP77" s="44"/>
    </row>
    <row r="78" spans="1:42" s="2" customFormat="1" ht="39.950000000000003" customHeight="1">
      <c r="A78" s="28" t="s">
        <v>177</v>
      </c>
      <c r="B78" s="135" t="s">
        <v>81</v>
      </c>
      <c r="C78" s="136"/>
      <c r="D78" s="137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40"/>
      <c r="P78" s="40"/>
      <c r="Q78" s="40"/>
      <c r="R78" s="40"/>
      <c r="S78" s="39"/>
      <c r="T78" s="40"/>
      <c r="U78" s="40"/>
      <c r="V78" s="40"/>
      <c r="W78" s="39"/>
      <c r="X78" s="39"/>
      <c r="Y78" s="40"/>
      <c r="Z78" s="40"/>
      <c r="AA78" s="40"/>
      <c r="AB78" s="40"/>
      <c r="AC78" s="40"/>
      <c r="AD78" s="78"/>
      <c r="AE78" s="78"/>
      <c r="AF78" s="43"/>
      <c r="AG78" s="78"/>
      <c r="AH78" s="78"/>
      <c r="AI78" s="43"/>
      <c r="AJ78" s="44"/>
      <c r="AK78" s="44"/>
      <c r="AL78" s="44"/>
      <c r="AM78" s="44"/>
      <c r="AN78" s="44"/>
      <c r="AO78" s="44"/>
      <c r="AP78" s="44"/>
    </row>
    <row r="79" spans="1:42" s="2" customFormat="1" ht="39.950000000000003" customHeight="1">
      <c r="A79" s="28" t="s">
        <v>178</v>
      </c>
      <c r="B79" s="135" t="s">
        <v>179</v>
      </c>
      <c r="C79" s="136"/>
      <c r="D79" s="137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40"/>
      <c r="P79" s="40"/>
      <c r="Q79" s="40"/>
      <c r="R79" s="40"/>
      <c r="S79" s="39"/>
      <c r="T79" s="40"/>
      <c r="U79" s="40"/>
      <c r="V79" s="40"/>
      <c r="W79" s="39"/>
      <c r="X79" s="39"/>
      <c r="Y79" s="40"/>
      <c r="Z79" s="40"/>
      <c r="AA79" s="40"/>
      <c r="AB79" s="40"/>
      <c r="AC79" s="40"/>
      <c r="AD79" s="78"/>
      <c r="AE79" s="78"/>
      <c r="AF79" s="43"/>
      <c r="AG79" s="78"/>
      <c r="AH79" s="78"/>
      <c r="AI79" s="43"/>
      <c r="AJ79" s="44"/>
      <c r="AK79" s="44"/>
      <c r="AL79" s="44"/>
      <c r="AM79" s="44"/>
      <c r="AN79" s="44"/>
      <c r="AO79" s="44"/>
      <c r="AP79" s="44"/>
    </row>
    <row r="80" spans="1:42" s="1" customFormat="1" ht="65.25" customHeight="1">
      <c r="A80" s="26" t="s">
        <v>180</v>
      </c>
      <c r="B80" s="138" t="s">
        <v>181</v>
      </c>
      <c r="C80" s="139"/>
      <c r="D80" s="140"/>
      <c r="E80" s="77">
        <f>SUM(E81:E82)</f>
        <v>0</v>
      </c>
      <c r="F80" s="77">
        <f t="shared" ref="F80:AP80" si="7">SUM(F81:F82)</f>
        <v>0</v>
      </c>
      <c r="G80" s="77">
        <f t="shared" si="7"/>
        <v>0</v>
      </c>
      <c r="H80" s="77">
        <f t="shared" si="7"/>
        <v>0</v>
      </c>
      <c r="I80" s="77">
        <f t="shared" si="7"/>
        <v>0</v>
      </c>
      <c r="J80" s="77">
        <f t="shared" si="7"/>
        <v>0</v>
      </c>
      <c r="K80" s="77">
        <f t="shared" si="7"/>
        <v>0</v>
      </c>
      <c r="L80" s="77">
        <f t="shared" si="7"/>
        <v>0</v>
      </c>
      <c r="M80" s="77">
        <f t="shared" si="7"/>
        <v>0</v>
      </c>
      <c r="N80" s="77">
        <f t="shared" si="7"/>
        <v>0</v>
      </c>
      <c r="O80" s="77">
        <f t="shared" si="7"/>
        <v>0</v>
      </c>
      <c r="P80" s="77">
        <f t="shared" si="7"/>
        <v>0</v>
      </c>
      <c r="Q80" s="77">
        <f t="shared" si="7"/>
        <v>0</v>
      </c>
      <c r="R80" s="77">
        <f t="shared" si="7"/>
        <v>0</v>
      </c>
      <c r="S80" s="77">
        <f t="shared" si="7"/>
        <v>0</v>
      </c>
      <c r="T80" s="77">
        <f t="shared" si="7"/>
        <v>0</v>
      </c>
      <c r="U80" s="77">
        <f t="shared" si="7"/>
        <v>0</v>
      </c>
      <c r="V80" s="77">
        <f t="shared" si="7"/>
        <v>0</v>
      </c>
      <c r="W80" s="77">
        <f t="shared" si="7"/>
        <v>0</v>
      </c>
      <c r="X80" s="77">
        <f t="shared" si="7"/>
        <v>0</v>
      </c>
      <c r="Y80" s="77">
        <f t="shared" si="7"/>
        <v>0</v>
      </c>
      <c r="Z80" s="77">
        <f t="shared" si="7"/>
        <v>0</v>
      </c>
      <c r="AA80" s="77">
        <f t="shared" si="7"/>
        <v>0</v>
      </c>
      <c r="AB80" s="77">
        <f t="shared" si="7"/>
        <v>0</v>
      </c>
      <c r="AC80" s="77">
        <f t="shared" si="7"/>
        <v>0</v>
      </c>
      <c r="AD80" s="77">
        <f t="shared" si="7"/>
        <v>0</v>
      </c>
      <c r="AE80" s="77">
        <f t="shared" si="7"/>
        <v>0</v>
      </c>
      <c r="AF80" s="77">
        <f t="shared" si="7"/>
        <v>0</v>
      </c>
      <c r="AG80" s="77">
        <f t="shared" si="7"/>
        <v>0</v>
      </c>
      <c r="AH80" s="77">
        <f t="shared" si="7"/>
        <v>0</v>
      </c>
      <c r="AI80" s="77">
        <f t="shared" si="7"/>
        <v>0</v>
      </c>
      <c r="AJ80" s="77">
        <f t="shared" si="7"/>
        <v>0</v>
      </c>
      <c r="AK80" s="77">
        <f t="shared" si="7"/>
        <v>0</v>
      </c>
      <c r="AL80" s="77">
        <f t="shared" si="7"/>
        <v>0</v>
      </c>
      <c r="AM80" s="77">
        <f t="shared" si="7"/>
        <v>0</v>
      </c>
      <c r="AN80" s="77">
        <f t="shared" si="7"/>
        <v>0</v>
      </c>
      <c r="AO80" s="77">
        <f t="shared" si="7"/>
        <v>0</v>
      </c>
      <c r="AP80" s="77">
        <f t="shared" si="7"/>
        <v>0</v>
      </c>
    </row>
    <row r="81" spans="1:42" s="2" customFormat="1" ht="39.950000000000003" customHeight="1">
      <c r="A81" s="28" t="s">
        <v>182</v>
      </c>
      <c r="B81" s="135" t="s">
        <v>183</v>
      </c>
      <c r="C81" s="136"/>
      <c r="D81" s="137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0"/>
      <c r="P81" s="40"/>
      <c r="Q81" s="40"/>
      <c r="R81" s="40"/>
      <c r="S81" s="39"/>
      <c r="T81" s="40"/>
      <c r="U81" s="40"/>
      <c r="V81" s="40"/>
      <c r="W81" s="39"/>
      <c r="X81" s="39"/>
      <c r="Y81" s="40"/>
      <c r="Z81" s="40"/>
      <c r="AA81" s="40"/>
      <c r="AB81" s="40"/>
      <c r="AC81" s="40"/>
      <c r="AD81" s="78"/>
      <c r="AE81" s="78"/>
      <c r="AF81" s="78"/>
      <c r="AG81" s="78"/>
      <c r="AH81" s="78"/>
      <c r="AI81" s="78"/>
      <c r="AJ81" s="44"/>
      <c r="AK81" s="44"/>
      <c r="AL81" s="44"/>
      <c r="AM81" s="44"/>
      <c r="AN81" s="44"/>
      <c r="AO81" s="44"/>
      <c r="AP81" s="44"/>
    </row>
    <row r="82" spans="1:42" s="2" customFormat="1" ht="39.950000000000003" customHeight="1">
      <c r="A82" s="28" t="s">
        <v>184</v>
      </c>
      <c r="B82" s="135" t="s">
        <v>81</v>
      </c>
      <c r="C82" s="136"/>
      <c r="D82" s="137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40"/>
      <c r="P82" s="40"/>
      <c r="Q82" s="40"/>
      <c r="R82" s="40"/>
      <c r="S82" s="39"/>
      <c r="T82" s="40"/>
      <c r="U82" s="40"/>
      <c r="V82" s="40"/>
      <c r="W82" s="39"/>
      <c r="X82" s="39"/>
      <c r="Y82" s="40"/>
      <c r="Z82" s="40"/>
      <c r="AA82" s="40"/>
      <c r="AB82" s="40"/>
      <c r="AC82" s="40"/>
      <c r="AD82" s="78"/>
      <c r="AE82" s="78"/>
      <c r="AF82" s="78"/>
      <c r="AG82" s="78"/>
      <c r="AH82" s="78"/>
      <c r="AI82" s="78"/>
      <c r="AJ82" s="44"/>
      <c r="AK82" s="44"/>
      <c r="AL82" s="44"/>
      <c r="AM82" s="44"/>
      <c r="AN82" s="44"/>
      <c r="AO82" s="44"/>
      <c r="AP82" s="44"/>
    </row>
    <row r="83" spans="1:42" s="1" customFormat="1" ht="39.950000000000003" customHeight="1">
      <c r="A83" s="26" t="s">
        <v>185</v>
      </c>
      <c r="B83" s="138" t="s">
        <v>186</v>
      </c>
      <c r="C83" s="139"/>
      <c r="D83" s="140"/>
      <c r="E83" s="77">
        <f>SUM(E84:E104)</f>
        <v>0</v>
      </c>
      <c r="F83" s="77">
        <f t="shared" ref="F83:AP83" si="8">SUM(F84:F104)</f>
        <v>0</v>
      </c>
      <c r="G83" s="77">
        <f t="shared" si="8"/>
        <v>0</v>
      </c>
      <c r="H83" s="77">
        <f t="shared" si="8"/>
        <v>0</v>
      </c>
      <c r="I83" s="77">
        <f t="shared" si="8"/>
        <v>0</v>
      </c>
      <c r="J83" s="77">
        <f t="shared" si="8"/>
        <v>0</v>
      </c>
      <c r="K83" s="77">
        <f t="shared" si="8"/>
        <v>0</v>
      </c>
      <c r="L83" s="77">
        <f t="shared" si="8"/>
        <v>0</v>
      </c>
      <c r="M83" s="77">
        <f t="shared" si="8"/>
        <v>0</v>
      </c>
      <c r="N83" s="77">
        <f t="shared" si="8"/>
        <v>0</v>
      </c>
      <c r="O83" s="77">
        <f t="shared" si="8"/>
        <v>0</v>
      </c>
      <c r="P83" s="77">
        <f t="shared" si="8"/>
        <v>0</v>
      </c>
      <c r="Q83" s="77">
        <f t="shared" si="8"/>
        <v>0</v>
      </c>
      <c r="R83" s="77">
        <f t="shared" si="8"/>
        <v>0</v>
      </c>
      <c r="S83" s="77">
        <f t="shared" si="8"/>
        <v>0</v>
      </c>
      <c r="T83" s="77">
        <f t="shared" si="8"/>
        <v>0</v>
      </c>
      <c r="U83" s="77">
        <f t="shared" si="8"/>
        <v>0</v>
      </c>
      <c r="V83" s="77">
        <f t="shared" si="8"/>
        <v>0</v>
      </c>
      <c r="W83" s="77">
        <f t="shared" si="8"/>
        <v>0</v>
      </c>
      <c r="X83" s="77">
        <f t="shared" si="8"/>
        <v>0</v>
      </c>
      <c r="Y83" s="77">
        <f t="shared" si="8"/>
        <v>0</v>
      </c>
      <c r="Z83" s="77">
        <f t="shared" si="8"/>
        <v>0</v>
      </c>
      <c r="AA83" s="77">
        <f t="shared" si="8"/>
        <v>0</v>
      </c>
      <c r="AB83" s="77">
        <f t="shared" si="8"/>
        <v>0</v>
      </c>
      <c r="AC83" s="77">
        <f t="shared" si="8"/>
        <v>0</v>
      </c>
      <c r="AD83" s="77">
        <f t="shared" si="8"/>
        <v>0</v>
      </c>
      <c r="AE83" s="77">
        <f t="shared" si="8"/>
        <v>0</v>
      </c>
      <c r="AF83" s="77">
        <f t="shared" si="8"/>
        <v>0</v>
      </c>
      <c r="AG83" s="77">
        <f t="shared" si="8"/>
        <v>0</v>
      </c>
      <c r="AH83" s="77">
        <f t="shared" si="8"/>
        <v>0</v>
      </c>
      <c r="AI83" s="77">
        <f t="shared" si="8"/>
        <v>0</v>
      </c>
      <c r="AJ83" s="77">
        <f t="shared" si="8"/>
        <v>0</v>
      </c>
      <c r="AK83" s="77">
        <f t="shared" si="8"/>
        <v>0</v>
      </c>
      <c r="AL83" s="77">
        <f t="shared" si="8"/>
        <v>0</v>
      </c>
      <c r="AM83" s="77">
        <f t="shared" si="8"/>
        <v>0</v>
      </c>
      <c r="AN83" s="77">
        <f t="shared" si="8"/>
        <v>0</v>
      </c>
      <c r="AO83" s="77">
        <f t="shared" si="8"/>
        <v>0</v>
      </c>
      <c r="AP83" s="77">
        <f t="shared" si="8"/>
        <v>0</v>
      </c>
    </row>
    <row r="84" spans="1:42" s="2" customFormat="1" ht="39.950000000000003" customHeight="1">
      <c r="A84" s="28" t="s">
        <v>187</v>
      </c>
      <c r="B84" s="135" t="s">
        <v>188</v>
      </c>
      <c r="C84" s="136"/>
      <c r="D84" s="137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40"/>
      <c r="P84" s="40"/>
      <c r="Q84" s="40"/>
      <c r="R84" s="40"/>
      <c r="S84" s="39"/>
      <c r="T84" s="40"/>
      <c r="U84" s="40"/>
      <c r="V84" s="40"/>
      <c r="W84" s="39"/>
      <c r="X84" s="39"/>
      <c r="Y84" s="40"/>
      <c r="Z84" s="40"/>
      <c r="AA84" s="40"/>
      <c r="AB84" s="40"/>
      <c r="AC84" s="40"/>
      <c r="AD84" s="78"/>
      <c r="AE84" s="78"/>
      <c r="AF84" s="43"/>
      <c r="AG84" s="78"/>
      <c r="AH84" s="78"/>
      <c r="AI84" s="43"/>
      <c r="AJ84" s="44"/>
      <c r="AK84" s="44"/>
      <c r="AL84" s="44"/>
      <c r="AM84" s="44"/>
      <c r="AN84" s="44"/>
      <c r="AO84" s="44"/>
      <c r="AP84" s="44"/>
    </row>
    <row r="85" spans="1:42" s="2" customFormat="1" ht="69" customHeight="1">
      <c r="A85" s="28" t="s">
        <v>189</v>
      </c>
      <c r="B85" s="135" t="s">
        <v>190</v>
      </c>
      <c r="C85" s="136"/>
      <c r="D85" s="137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40"/>
      <c r="P85" s="40"/>
      <c r="Q85" s="40"/>
      <c r="R85" s="40"/>
      <c r="S85" s="39"/>
      <c r="T85" s="40"/>
      <c r="U85" s="40"/>
      <c r="V85" s="40"/>
      <c r="W85" s="39"/>
      <c r="X85" s="39"/>
      <c r="Y85" s="40"/>
      <c r="Z85" s="40"/>
      <c r="AA85" s="40"/>
      <c r="AB85" s="40"/>
      <c r="AC85" s="40"/>
      <c r="AD85" s="78"/>
      <c r="AE85" s="78"/>
      <c r="AF85" s="43"/>
      <c r="AG85" s="78"/>
      <c r="AH85" s="78"/>
      <c r="AI85" s="43"/>
      <c r="AJ85" s="44"/>
      <c r="AK85" s="44"/>
      <c r="AL85" s="44"/>
      <c r="AM85" s="44"/>
      <c r="AN85" s="44"/>
      <c r="AO85" s="44"/>
      <c r="AP85" s="44"/>
    </row>
    <row r="86" spans="1:42" s="2" customFormat="1" ht="39.950000000000003" customHeight="1">
      <c r="A86" s="28" t="s">
        <v>191</v>
      </c>
      <c r="B86" s="135" t="s">
        <v>192</v>
      </c>
      <c r="C86" s="136"/>
      <c r="D86" s="137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40"/>
      <c r="P86" s="40"/>
      <c r="Q86" s="40"/>
      <c r="R86" s="40"/>
      <c r="S86" s="39"/>
      <c r="T86" s="40"/>
      <c r="U86" s="40"/>
      <c r="V86" s="40"/>
      <c r="W86" s="39"/>
      <c r="X86" s="39"/>
      <c r="Y86" s="40"/>
      <c r="Z86" s="40"/>
      <c r="AA86" s="40"/>
      <c r="AB86" s="40"/>
      <c r="AC86" s="40"/>
      <c r="AD86" s="78"/>
      <c r="AE86" s="78"/>
      <c r="AF86" s="43"/>
      <c r="AG86" s="78"/>
      <c r="AH86" s="78"/>
      <c r="AI86" s="43"/>
      <c r="AJ86" s="44"/>
      <c r="AK86" s="44"/>
      <c r="AL86" s="44"/>
      <c r="AM86" s="44"/>
      <c r="AN86" s="44"/>
      <c r="AO86" s="44"/>
      <c r="AP86" s="44"/>
    </row>
    <row r="87" spans="1:42" s="2" customFormat="1" ht="39.950000000000003" customHeight="1">
      <c r="A87" s="28" t="s">
        <v>193</v>
      </c>
      <c r="B87" s="135" t="s">
        <v>194</v>
      </c>
      <c r="C87" s="136"/>
      <c r="D87" s="137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40"/>
      <c r="P87" s="40"/>
      <c r="Q87" s="40"/>
      <c r="R87" s="40"/>
      <c r="S87" s="39"/>
      <c r="T87" s="40"/>
      <c r="U87" s="40"/>
      <c r="V87" s="40"/>
      <c r="W87" s="39"/>
      <c r="X87" s="39"/>
      <c r="Y87" s="40"/>
      <c r="Z87" s="40"/>
      <c r="AA87" s="40"/>
      <c r="AB87" s="40"/>
      <c r="AC87" s="40"/>
      <c r="AD87" s="78"/>
      <c r="AE87" s="78"/>
      <c r="AF87" s="43"/>
      <c r="AG87" s="78"/>
      <c r="AH87" s="78"/>
      <c r="AI87" s="43"/>
      <c r="AJ87" s="44"/>
      <c r="AK87" s="44"/>
      <c r="AL87" s="44"/>
      <c r="AM87" s="44"/>
      <c r="AN87" s="44"/>
      <c r="AO87" s="44"/>
      <c r="AP87" s="44"/>
    </row>
    <row r="88" spans="1:42" s="2" customFormat="1" ht="39.950000000000003" customHeight="1">
      <c r="A88" s="28" t="s">
        <v>195</v>
      </c>
      <c r="B88" s="135" t="s">
        <v>196</v>
      </c>
      <c r="C88" s="136"/>
      <c r="D88" s="137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40"/>
      <c r="P88" s="40"/>
      <c r="Q88" s="40"/>
      <c r="R88" s="40"/>
      <c r="S88" s="39"/>
      <c r="T88" s="40"/>
      <c r="U88" s="40"/>
      <c r="V88" s="40"/>
      <c r="W88" s="39"/>
      <c r="X88" s="39"/>
      <c r="Y88" s="40"/>
      <c r="Z88" s="40"/>
      <c r="AA88" s="40"/>
      <c r="AB88" s="40"/>
      <c r="AC88" s="40"/>
      <c r="AD88" s="78"/>
      <c r="AE88" s="78"/>
      <c r="AF88" s="43"/>
      <c r="AG88" s="78"/>
      <c r="AH88" s="78"/>
      <c r="AI88" s="43"/>
      <c r="AJ88" s="44"/>
      <c r="AK88" s="44"/>
      <c r="AL88" s="44"/>
      <c r="AM88" s="44"/>
      <c r="AN88" s="44"/>
      <c r="AO88" s="44"/>
      <c r="AP88" s="44"/>
    </row>
    <row r="89" spans="1:42" s="34" customFormat="1" ht="39.950000000000003" customHeight="1">
      <c r="A89" s="50" t="s">
        <v>197</v>
      </c>
      <c r="B89" s="219" t="s">
        <v>198</v>
      </c>
      <c r="C89" s="220"/>
      <c r="D89" s="221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6"/>
      <c r="P89" s="16"/>
      <c r="Q89" s="16"/>
      <c r="R89" s="16"/>
      <c r="S89" s="13"/>
      <c r="T89" s="16"/>
      <c r="U89" s="16"/>
      <c r="V89" s="16"/>
      <c r="W89" s="13"/>
      <c r="X89" s="13"/>
      <c r="Y89" s="16"/>
      <c r="Z89" s="16"/>
      <c r="AA89" s="16"/>
      <c r="AB89" s="16"/>
      <c r="AC89" s="16"/>
      <c r="AD89" s="29"/>
      <c r="AE89" s="29"/>
      <c r="AF89" s="19"/>
      <c r="AG89" s="29"/>
      <c r="AH89" s="29"/>
      <c r="AI89" s="19"/>
      <c r="AJ89" s="79"/>
      <c r="AK89" s="79"/>
      <c r="AL89" s="79"/>
      <c r="AM89" s="79"/>
      <c r="AN89" s="79"/>
      <c r="AO89" s="79"/>
      <c r="AP89" s="79"/>
    </row>
    <row r="90" spans="1:42" s="2" customFormat="1" ht="39.950000000000003" customHeight="1">
      <c r="A90" s="28" t="s">
        <v>199</v>
      </c>
      <c r="B90" s="135" t="s">
        <v>200</v>
      </c>
      <c r="C90" s="136"/>
      <c r="D90" s="137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40"/>
      <c r="P90" s="40"/>
      <c r="Q90" s="40"/>
      <c r="R90" s="40"/>
      <c r="S90" s="39"/>
      <c r="T90" s="40"/>
      <c r="U90" s="40"/>
      <c r="V90" s="40"/>
      <c r="W90" s="39"/>
      <c r="X90" s="39"/>
      <c r="Y90" s="40"/>
      <c r="Z90" s="40"/>
      <c r="AA90" s="40"/>
      <c r="AB90" s="40"/>
      <c r="AC90" s="40"/>
      <c r="AD90" s="78"/>
      <c r="AE90" s="78"/>
      <c r="AF90" s="43"/>
      <c r="AG90" s="78"/>
      <c r="AH90" s="78"/>
      <c r="AI90" s="43"/>
      <c r="AJ90" s="44"/>
      <c r="AK90" s="44"/>
      <c r="AL90" s="44"/>
      <c r="AM90" s="44"/>
      <c r="AN90" s="44"/>
      <c r="AO90" s="44"/>
      <c r="AP90" s="44"/>
    </row>
    <row r="91" spans="1:42" s="2" customFormat="1" ht="39.950000000000003" customHeight="1">
      <c r="A91" s="28" t="s">
        <v>201</v>
      </c>
      <c r="B91" s="135" t="s">
        <v>202</v>
      </c>
      <c r="C91" s="136"/>
      <c r="D91" s="137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40"/>
      <c r="P91" s="40"/>
      <c r="Q91" s="40"/>
      <c r="R91" s="40"/>
      <c r="S91" s="39"/>
      <c r="T91" s="40"/>
      <c r="U91" s="40"/>
      <c r="V91" s="40"/>
      <c r="W91" s="39"/>
      <c r="X91" s="39"/>
      <c r="Y91" s="40"/>
      <c r="Z91" s="40"/>
      <c r="AA91" s="40"/>
      <c r="AB91" s="40"/>
      <c r="AC91" s="40"/>
      <c r="AD91" s="78"/>
      <c r="AE91" s="78"/>
      <c r="AF91" s="43"/>
      <c r="AG91" s="78"/>
      <c r="AH91" s="78"/>
      <c r="AI91" s="43"/>
      <c r="AJ91" s="44"/>
      <c r="AK91" s="44"/>
      <c r="AL91" s="44"/>
      <c r="AM91" s="44"/>
      <c r="AN91" s="44"/>
      <c r="AO91" s="44"/>
      <c r="AP91" s="44"/>
    </row>
    <row r="92" spans="1:42" s="2" customFormat="1" ht="39.950000000000003" customHeight="1">
      <c r="A92" s="28" t="s">
        <v>203</v>
      </c>
      <c r="B92" s="135" t="s">
        <v>204</v>
      </c>
      <c r="C92" s="136"/>
      <c r="D92" s="137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40"/>
      <c r="P92" s="40"/>
      <c r="Q92" s="40"/>
      <c r="R92" s="40"/>
      <c r="S92" s="39"/>
      <c r="T92" s="40"/>
      <c r="U92" s="40"/>
      <c r="V92" s="40"/>
      <c r="W92" s="39"/>
      <c r="X92" s="39"/>
      <c r="Y92" s="40"/>
      <c r="Z92" s="40"/>
      <c r="AA92" s="40"/>
      <c r="AB92" s="40"/>
      <c r="AC92" s="40"/>
      <c r="AD92" s="78"/>
      <c r="AE92" s="78"/>
      <c r="AF92" s="43"/>
      <c r="AG92" s="78"/>
      <c r="AH92" s="78"/>
      <c r="AI92" s="43"/>
      <c r="AJ92" s="44"/>
      <c r="AK92" s="44"/>
      <c r="AL92" s="44"/>
      <c r="AM92" s="44"/>
      <c r="AN92" s="44"/>
      <c r="AO92" s="44"/>
      <c r="AP92" s="44"/>
    </row>
    <row r="93" spans="1:42" s="2" customFormat="1" ht="64.5" customHeight="1">
      <c r="A93" s="28" t="s">
        <v>205</v>
      </c>
      <c r="B93" s="135" t="s">
        <v>206</v>
      </c>
      <c r="C93" s="136"/>
      <c r="D93" s="137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40"/>
      <c r="P93" s="40"/>
      <c r="Q93" s="40"/>
      <c r="R93" s="40"/>
      <c r="S93" s="39"/>
      <c r="T93" s="40"/>
      <c r="U93" s="40"/>
      <c r="V93" s="40"/>
      <c r="W93" s="39"/>
      <c r="X93" s="39"/>
      <c r="Y93" s="40"/>
      <c r="Z93" s="40"/>
      <c r="AA93" s="40"/>
      <c r="AB93" s="40"/>
      <c r="AC93" s="40"/>
      <c r="AD93" s="78"/>
      <c r="AE93" s="78"/>
      <c r="AF93" s="43"/>
      <c r="AG93" s="78"/>
      <c r="AH93" s="78"/>
      <c r="AI93" s="43"/>
      <c r="AJ93" s="44"/>
      <c r="AK93" s="44"/>
      <c r="AL93" s="44"/>
      <c r="AM93" s="44"/>
      <c r="AN93" s="44"/>
      <c r="AO93" s="44"/>
      <c r="AP93" s="44"/>
    </row>
    <row r="94" spans="1:42" s="2" customFormat="1" ht="39.950000000000003" customHeight="1">
      <c r="A94" s="28" t="s">
        <v>207</v>
      </c>
      <c r="B94" s="135" t="s">
        <v>208</v>
      </c>
      <c r="C94" s="136"/>
      <c r="D94" s="137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40"/>
      <c r="P94" s="40"/>
      <c r="Q94" s="40"/>
      <c r="R94" s="40"/>
      <c r="S94" s="39"/>
      <c r="T94" s="40"/>
      <c r="U94" s="40"/>
      <c r="V94" s="40"/>
      <c r="W94" s="39"/>
      <c r="X94" s="39"/>
      <c r="Y94" s="40"/>
      <c r="Z94" s="40"/>
      <c r="AA94" s="40"/>
      <c r="AB94" s="40"/>
      <c r="AC94" s="40"/>
      <c r="AD94" s="78"/>
      <c r="AE94" s="78"/>
      <c r="AF94" s="43"/>
      <c r="AG94" s="78"/>
      <c r="AH94" s="78"/>
      <c r="AI94" s="43"/>
      <c r="AJ94" s="44"/>
      <c r="AK94" s="44"/>
      <c r="AL94" s="44"/>
      <c r="AM94" s="44"/>
      <c r="AN94" s="44"/>
      <c r="AO94" s="44"/>
      <c r="AP94" s="44"/>
    </row>
    <row r="95" spans="1:42" s="2" customFormat="1" ht="39.950000000000003" customHeight="1">
      <c r="A95" s="28" t="s">
        <v>209</v>
      </c>
      <c r="B95" s="135" t="s">
        <v>210</v>
      </c>
      <c r="C95" s="136"/>
      <c r="D95" s="137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40"/>
      <c r="Q95" s="40"/>
      <c r="R95" s="40"/>
      <c r="S95" s="40"/>
      <c r="T95" s="39"/>
      <c r="U95" s="40"/>
      <c r="V95" s="40"/>
      <c r="W95" s="40"/>
      <c r="X95" s="39"/>
      <c r="Y95" s="39"/>
      <c r="Z95" s="40"/>
      <c r="AA95" s="40"/>
      <c r="AB95" s="40"/>
      <c r="AC95" s="40"/>
      <c r="AD95" s="78"/>
      <c r="AE95" s="78"/>
      <c r="AF95" s="43"/>
      <c r="AG95" s="78"/>
      <c r="AH95" s="78"/>
      <c r="AI95" s="43"/>
      <c r="AJ95" s="44"/>
      <c r="AK95" s="44"/>
      <c r="AL95" s="44"/>
      <c r="AM95" s="44"/>
      <c r="AN95" s="44"/>
      <c r="AO95" s="44"/>
      <c r="AP95" s="44"/>
    </row>
    <row r="96" spans="1:42" s="2" customFormat="1" ht="39.950000000000003" customHeight="1">
      <c r="A96" s="28" t="s">
        <v>211</v>
      </c>
      <c r="B96" s="135" t="s">
        <v>212</v>
      </c>
      <c r="C96" s="136"/>
      <c r="D96" s="137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40"/>
      <c r="P96" s="40"/>
      <c r="Q96" s="40"/>
      <c r="R96" s="40"/>
      <c r="S96" s="39"/>
      <c r="T96" s="40"/>
      <c r="U96" s="40"/>
      <c r="V96" s="40"/>
      <c r="W96" s="39"/>
      <c r="X96" s="39"/>
      <c r="Y96" s="40"/>
      <c r="Z96" s="40"/>
      <c r="AA96" s="40"/>
      <c r="AB96" s="40"/>
      <c r="AC96" s="40"/>
      <c r="AD96" s="78"/>
      <c r="AE96" s="78"/>
      <c r="AF96" s="43"/>
      <c r="AG96" s="78"/>
      <c r="AH96" s="78"/>
      <c r="AI96" s="43"/>
      <c r="AJ96" s="44"/>
      <c r="AK96" s="44"/>
      <c r="AL96" s="44"/>
      <c r="AM96" s="44"/>
      <c r="AN96" s="44"/>
      <c r="AO96" s="44"/>
      <c r="AP96" s="44"/>
    </row>
    <row r="97" spans="1:42" s="2" customFormat="1" ht="39.950000000000003" customHeight="1">
      <c r="A97" s="28" t="s">
        <v>213</v>
      </c>
      <c r="B97" s="135" t="s">
        <v>214</v>
      </c>
      <c r="C97" s="136"/>
      <c r="D97" s="137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40"/>
      <c r="P97" s="40"/>
      <c r="Q97" s="40"/>
      <c r="R97" s="39"/>
      <c r="S97" s="39"/>
      <c r="T97" s="40"/>
      <c r="U97" s="40"/>
      <c r="V97" s="40"/>
      <c r="W97" s="39"/>
      <c r="X97" s="39"/>
      <c r="Y97" s="40"/>
      <c r="Z97" s="40"/>
      <c r="AA97" s="40"/>
      <c r="AB97" s="40"/>
      <c r="AC97" s="40"/>
      <c r="AD97" s="78"/>
      <c r="AE97" s="78"/>
      <c r="AF97" s="43"/>
      <c r="AG97" s="78"/>
      <c r="AH97" s="78"/>
      <c r="AI97" s="43"/>
      <c r="AJ97" s="44"/>
      <c r="AK97" s="44"/>
      <c r="AL97" s="44"/>
      <c r="AM97" s="44"/>
      <c r="AN97" s="44"/>
      <c r="AO97" s="44"/>
      <c r="AP97" s="44"/>
    </row>
    <row r="98" spans="1:42" s="2" customFormat="1" ht="39.950000000000003" customHeight="1">
      <c r="A98" s="28" t="s">
        <v>215</v>
      </c>
      <c r="B98" s="135" t="s">
        <v>216</v>
      </c>
      <c r="C98" s="136"/>
      <c r="D98" s="137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40"/>
      <c r="P98" s="40"/>
      <c r="Q98" s="40"/>
      <c r="R98" s="40"/>
      <c r="S98" s="40"/>
      <c r="T98" s="39"/>
      <c r="U98" s="40"/>
      <c r="V98" s="40"/>
      <c r="W98" s="40"/>
      <c r="X98" s="39"/>
      <c r="Y98" s="39"/>
      <c r="Z98" s="40"/>
      <c r="AA98" s="40"/>
      <c r="AB98" s="40"/>
      <c r="AC98" s="40"/>
      <c r="AD98" s="78"/>
      <c r="AE98" s="78"/>
      <c r="AF98" s="43"/>
      <c r="AG98" s="78"/>
      <c r="AH98" s="78"/>
      <c r="AI98" s="43"/>
      <c r="AJ98" s="44"/>
      <c r="AK98" s="44"/>
      <c r="AL98" s="44"/>
      <c r="AM98" s="44"/>
      <c r="AN98" s="44"/>
      <c r="AO98" s="44"/>
      <c r="AP98" s="44"/>
    </row>
    <row r="99" spans="1:42" s="2" customFormat="1" ht="39.950000000000003" customHeight="1">
      <c r="A99" s="28" t="s">
        <v>217</v>
      </c>
      <c r="B99" s="134" t="s">
        <v>218</v>
      </c>
      <c r="C99" s="134"/>
      <c r="D99" s="134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40"/>
      <c r="P99" s="40"/>
      <c r="Q99" s="40"/>
      <c r="R99" s="40"/>
      <c r="S99" s="39"/>
      <c r="T99" s="40"/>
      <c r="U99" s="40"/>
      <c r="V99" s="40"/>
      <c r="W99" s="39"/>
      <c r="X99" s="39"/>
      <c r="Y99" s="40"/>
      <c r="Z99" s="40"/>
      <c r="AA99" s="40"/>
      <c r="AB99" s="40"/>
      <c r="AC99" s="40"/>
      <c r="AD99" s="78"/>
      <c r="AE99" s="78"/>
      <c r="AF99" s="43"/>
      <c r="AG99" s="78"/>
      <c r="AH99" s="78"/>
      <c r="AI99" s="43"/>
      <c r="AJ99" s="44"/>
      <c r="AK99" s="44"/>
      <c r="AL99" s="44"/>
      <c r="AM99" s="44"/>
      <c r="AN99" s="44"/>
      <c r="AO99" s="44"/>
      <c r="AP99" s="44"/>
    </row>
    <row r="100" spans="1:42" s="2" customFormat="1" ht="39.950000000000003" customHeight="1">
      <c r="A100" s="28" t="s">
        <v>219</v>
      </c>
      <c r="B100" s="135" t="s">
        <v>220</v>
      </c>
      <c r="C100" s="136"/>
      <c r="D100" s="137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40"/>
      <c r="Q100" s="40"/>
      <c r="R100" s="40"/>
      <c r="S100" s="40"/>
      <c r="T100" s="39"/>
      <c r="U100" s="40"/>
      <c r="V100" s="40"/>
      <c r="W100" s="40"/>
      <c r="X100" s="39"/>
      <c r="Y100" s="39"/>
      <c r="Z100" s="40"/>
      <c r="AA100" s="40"/>
      <c r="AB100" s="40"/>
      <c r="AC100" s="40"/>
      <c r="AD100" s="78"/>
      <c r="AE100" s="78"/>
      <c r="AF100" s="43"/>
      <c r="AG100" s="78"/>
      <c r="AH100" s="78"/>
      <c r="AI100" s="43"/>
      <c r="AJ100" s="44"/>
      <c r="AK100" s="44"/>
      <c r="AL100" s="44"/>
      <c r="AM100" s="44"/>
      <c r="AN100" s="44"/>
      <c r="AO100" s="44"/>
      <c r="AP100" s="44"/>
    </row>
    <row r="101" spans="1:42" s="2" customFormat="1" ht="39.950000000000003" customHeight="1">
      <c r="A101" s="28" t="s">
        <v>221</v>
      </c>
      <c r="B101" s="135" t="s">
        <v>222</v>
      </c>
      <c r="C101" s="136"/>
      <c r="D101" s="137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40"/>
      <c r="Q101" s="40"/>
      <c r="R101" s="40"/>
      <c r="S101" s="40"/>
      <c r="T101" s="39"/>
      <c r="U101" s="40"/>
      <c r="V101" s="40"/>
      <c r="W101" s="40"/>
      <c r="X101" s="39"/>
      <c r="Y101" s="39"/>
      <c r="Z101" s="40"/>
      <c r="AA101" s="40"/>
      <c r="AB101" s="40"/>
      <c r="AC101" s="40"/>
      <c r="AD101" s="78"/>
      <c r="AE101" s="78"/>
      <c r="AF101" s="43"/>
      <c r="AG101" s="78"/>
      <c r="AH101" s="78"/>
      <c r="AI101" s="43"/>
      <c r="AJ101" s="44"/>
      <c r="AK101" s="44"/>
      <c r="AL101" s="44"/>
      <c r="AM101" s="44"/>
      <c r="AN101" s="44"/>
      <c r="AO101" s="44"/>
      <c r="AP101" s="44"/>
    </row>
    <row r="102" spans="1:42" s="2" customFormat="1" ht="39.950000000000003" customHeight="1">
      <c r="A102" s="28" t="s">
        <v>223</v>
      </c>
      <c r="B102" s="135" t="s">
        <v>81</v>
      </c>
      <c r="C102" s="136"/>
      <c r="D102" s="137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40"/>
      <c r="P102" s="40"/>
      <c r="Q102" s="40"/>
      <c r="R102" s="40"/>
      <c r="S102" s="39"/>
      <c r="T102" s="40"/>
      <c r="U102" s="40"/>
      <c r="V102" s="40"/>
      <c r="W102" s="39"/>
      <c r="X102" s="39"/>
      <c r="Y102" s="40"/>
      <c r="Z102" s="40"/>
      <c r="AA102" s="40"/>
      <c r="AB102" s="40"/>
      <c r="AC102" s="40"/>
      <c r="AD102" s="78"/>
      <c r="AE102" s="78"/>
      <c r="AF102" s="43"/>
      <c r="AG102" s="78"/>
      <c r="AH102" s="78"/>
      <c r="AI102" s="43"/>
      <c r="AJ102" s="44"/>
      <c r="AK102" s="44"/>
      <c r="AL102" s="44"/>
      <c r="AM102" s="44"/>
      <c r="AN102" s="44"/>
      <c r="AO102" s="44"/>
      <c r="AP102" s="44"/>
    </row>
    <row r="103" spans="1:42" s="2" customFormat="1" ht="39.950000000000003" customHeight="1">
      <c r="A103" s="28" t="s">
        <v>224</v>
      </c>
      <c r="B103" s="135" t="s">
        <v>225</v>
      </c>
      <c r="C103" s="136"/>
      <c r="D103" s="137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0"/>
      <c r="P103" s="40"/>
      <c r="Q103" s="40"/>
      <c r="R103" s="40"/>
      <c r="S103" s="39"/>
      <c r="T103" s="40"/>
      <c r="U103" s="40"/>
      <c r="V103" s="40"/>
      <c r="W103" s="39"/>
      <c r="X103" s="39"/>
      <c r="Y103" s="40"/>
      <c r="Z103" s="40"/>
      <c r="AA103" s="40"/>
      <c r="AB103" s="40"/>
      <c r="AC103" s="40"/>
      <c r="AD103" s="78"/>
      <c r="AE103" s="78"/>
      <c r="AF103" s="43"/>
      <c r="AG103" s="78"/>
      <c r="AH103" s="78"/>
      <c r="AI103" s="43"/>
      <c r="AJ103" s="44"/>
      <c r="AK103" s="44"/>
      <c r="AL103" s="44"/>
      <c r="AM103" s="44"/>
      <c r="AN103" s="44"/>
      <c r="AO103" s="44"/>
      <c r="AP103" s="44"/>
    </row>
    <row r="104" spans="1:42" s="2" customFormat="1" ht="39.950000000000003" customHeight="1">
      <c r="A104" s="28" t="s">
        <v>226</v>
      </c>
      <c r="B104" s="135" t="s">
        <v>227</v>
      </c>
      <c r="C104" s="136"/>
      <c r="D104" s="137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40"/>
      <c r="P104" s="40"/>
      <c r="Q104" s="40"/>
      <c r="R104" s="40"/>
      <c r="S104" s="39"/>
      <c r="T104" s="40"/>
      <c r="U104" s="40"/>
      <c r="V104" s="40"/>
      <c r="W104" s="39"/>
      <c r="X104" s="39"/>
      <c r="Y104" s="40"/>
      <c r="Z104" s="40"/>
      <c r="AA104" s="40"/>
      <c r="AB104" s="40"/>
      <c r="AC104" s="40"/>
      <c r="AD104" s="78"/>
      <c r="AE104" s="78"/>
      <c r="AF104" s="43"/>
      <c r="AG104" s="78"/>
      <c r="AH104" s="78"/>
      <c r="AI104" s="43"/>
      <c r="AJ104" s="44"/>
      <c r="AK104" s="44"/>
      <c r="AL104" s="44"/>
      <c r="AM104" s="44"/>
      <c r="AN104" s="44"/>
      <c r="AO104" s="44"/>
      <c r="AP104" s="44"/>
    </row>
    <row r="105" spans="1:42" s="1" customFormat="1" ht="39.950000000000003" customHeight="1">
      <c r="A105" s="26" t="s">
        <v>228</v>
      </c>
      <c r="B105" s="138" t="s">
        <v>229</v>
      </c>
      <c r="C105" s="139"/>
      <c r="D105" s="140"/>
      <c r="E105" s="77">
        <f>SUM(E106:E109)</f>
        <v>0</v>
      </c>
      <c r="F105" s="77">
        <f t="shared" ref="F105:AP105" si="9">SUM(F106:F109)</f>
        <v>0</v>
      </c>
      <c r="G105" s="77">
        <f t="shared" si="9"/>
        <v>0</v>
      </c>
      <c r="H105" s="77">
        <f t="shared" si="9"/>
        <v>0</v>
      </c>
      <c r="I105" s="77">
        <f t="shared" si="9"/>
        <v>0</v>
      </c>
      <c r="J105" s="77">
        <f t="shared" si="9"/>
        <v>0</v>
      </c>
      <c r="K105" s="77">
        <f t="shared" si="9"/>
        <v>0</v>
      </c>
      <c r="L105" s="77">
        <f t="shared" si="9"/>
        <v>0</v>
      </c>
      <c r="M105" s="77">
        <f t="shared" si="9"/>
        <v>0</v>
      </c>
      <c r="N105" s="77">
        <f t="shared" si="9"/>
        <v>0</v>
      </c>
      <c r="O105" s="77">
        <f t="shared" si="9"/>
        <v>0</v>
      </c>
      <c r="P105" s="77">
        <f t="shared" si="9"/>
        <v>0</v>
      </c>
      <c r="Q105" s="77">
        <f t="shared" si="9"/>
        <v>0</v>
      </c>
      <c r="R105" s="77">
        <f t="shared" si="9"/>
        <v>0</v>
      </c>
      <c r="S105" s="77">
        <f t="shared" si="9"/>
        <v>0</v>
      </c>
      <c r="T105" s="77">
        <f t="shared" si="9"/>
        <v>0</v>
      </c>
      <c r="U105" s="77">
        <f t="shared" si="9"/>
        <v>0</v>
      </c>
      <c r="V105" s="77">
        <f t="shared" si="9"/>
        <v>0</v>
      </c>
      <c r="W105" s="77">
        <f t="shared" si="9"/>
        <v>0</v>
      </c>
      <c r="X105" s="77">
        <f t="shared" si="9"/>
        <v>0</v>
      </c>
      <c r="Y105" s="77">
        <f t="shared" si="9"/>
        <v>0</v>
      </c>
      <c r="Z105" s="77">
        <f t="shared" si="9"/>
        <v>0</v>
      </c>
      <c r="AA105" s="77">
        <f t="shared" si="9"/>
        <v>0</v>
      </c>
      <c r="AB105" s="77">
        <f t="shared" si="9"/>
        <v>0</v>
      </c>
      <c r="AC105" s="77">
        <f t="shared" si="9"/>
        <v>0</v>
      </c>
      <c r="AD105" s="77">
        <f t="shared" si="9"/>
        <v>0</v>
      </c>
      <c r="AE105" s="77">
        <f t="shared" si="9"/>
        <v>0</v>
      </c>
      <c r="AF105" s="77">
        <f t="shared" si="9"/>
        <v>0</v>
      </c>
      <c r="AG105" s="77">
        <f t="shared" si="9"/>
        <v>0</v>
      </c>
      <c r="AH105" s="77">
        <f t="shared" si="9"/>
        <v>0</v>
      </c>
      <c r="AI105" s="77">
        <f t="shared" si="9"/>
        <v>0</v>
      </c>
      <c r="AJ105" s="77">
        <f t="shared" si="9"/>
        <v>0</v>
      </c>
      <c r="AK105" s="77">
        <f t="shared" si="9"/>
        <v>0</v>
      </c>
      <c r="AL105" s="77">
        <f t="shared" si="9"/>
        <v>0</v>
      </c>
      <c r="AM105" s="77">
        <f t="shared" si="9"/>
        <v>0</v>
      </c>
      <c r="AN105" s="77">
        <f t="shared" si="9"/>
        <v>0</v>
      </c>
      <c r="AO105" s="77">
        <f t="shared" si="9"/>
        <v>0</v>
      </c>
      <c r="AP105" s="77">
        <f t="shared" si="9"/>
        <v>0</v>
      </c>
    </row>
    <row r="106" spans="1:42" s="2" customFormat="1" ht="90" customHeight="1">
      <c r="A106" s="28" t="s">
        <v>230</v>
      </c>
      <c r="B106" s="135" t="s">
        <v>231</v>
      </c>
      <c r="C106" s="136"/>
      <c r="D106" s="137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40"/>
      <c r="Q106" s="40"/>
      <c r="R106" s="40"/>
      <c r="S106" s="40"/>
      <c r="T106" s="39"/>
      <c r="U106" s="40"/>
      <c r="V106" s="40"/>
      <c r="W106" s="40"/>
      <c r="X106" s="39"/>
      <c r="Y106" s="39"/>
      <c r="Z106" s="40"/>
      <c r="AA106" s="40"/>
      <c r="AB106" s="40"/>
      <c r="AC106" s="40"/>
      <c r="AD106" s="78"/>
      <c r="AE106" s="78"/>
      <c r="AF106" s="78"/>
      <c r="AG106" s="78"/>
      <c r="AH106" s="78"/>
      <c r="AI106" s="43"/>
      <c r="AJ106" s="44"/>
      <c r="AK106" s="44"/>
      <c r="AL106" s="44"/>
      <c r="AM106" s="44"/>
      <c r="AN106" s="44"/>
      <c r="AO106" s="44"/>
      <c r="AP106" s="44"/>
    </row>
    <row r="107" spans="1:42" s="2" customFormat="1" ht="39.950000000000003" customHeight="1">
      <c r="A107" s="28" t="s">
        <v>232</v>
      </c>
      <c r="B107" s="135" t="s">
        <v>81</v>
      </c>
      <c r="C107" s="136"/>
      <c r="D107" s="137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40"/>
      <c r="Q107" s="40"/>
      <c r="R107" s="40"/>
      <c r="S107" s="40"/>
      <c r="T107" s="39"/>
      <c r="U107" s="40"/>
      <c r="V107" s="40"/>
      <c r="W107" s="40"/>
      <c r="X107" s="39"/>
      <c r="Y107" s="39"/>
      <c r="Z107" s="40"/>
      <c r="AA107" s="40"/>
      <c r="AB107" s="40"/>
      <c r="AC107" s="40"/>
      <c r="AD107" s="78"/>
      <c r="AE107" s="78"/>
      <c r="AF107" s="78"/>
      <c r="AG107" s="78"/>
      <c r="AH107" s="78"/>
      <c r="AI107" s="43"/>
      <c r="AJ107" s="44"/>
      <c r="AK107" s="44"/>
      <c r="AL107" s="44"/>
      <c r="AM107" s="44"/>
      <c r="AN107" s="44"/>
      <c r="AO107" s="44"/>
      <c r="AP107" s="44"/>
    </row>
    <row r="108" spans="1:42" s="2" customFormat="1" ht="70.5" customHeight="1">
      <c r="A108" s="28" t="s">
        <v>233</v>
      </c>
      <c r="B108" s="141" t="s">
        <v>234</v>
      </c>
      <c r="C108" s="142"/>
      <c r="D108" s="143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40"/>
      <c r="Q108" s="40"/>
      <c r="R108" s="40"/>
      <c r="S108" s="40"/>
      <c r="T108" s="39"/>
      <c r="U108" s="40"/>
      <c r="V108" s="40"/>
      <c r="W108" s="40"/>
      <c r="X108" s="39"/>
      <c r="Y108" s="39"/>
      <c r="Z108" s="40"/>
      <c r="AA108" s="40"/>
      <c r="AB108" s="40"/>
      <c r="AC108" s="40"/>
      <c r="AD108" s="78"/>
      <c r="AE108" s="78"/>
      <c r="AF108" s="78"/>
      <c r="AG108" s="78"/>
      <c r="AH108" s="78"/>
      <c r="AI108" s="43"/>
      <c r="AJ108" s="44"/>
      <c r="AK108" s="44"/>
      <c r="AL108" s="44"/>
      <c r="AM108" s="44"/>
      <c r="AN108" s="44"/>
      <c r="AO108" s="44"/>
      <c r="AP108" s="44"/>
    </row>
    <row r="109" spans="1:42" s="2" customFormat="1" ht="30" customHeight="1">
      <c r="A109" s="28" t="s">
        <v>235</v>
      </c>
      <c r="B109" s="141" t="s">
        <v>236</v>
      </c>
      <c r="C109" s="142"/>
      <c r="D109" s="143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40"/>
      <c r="Q109" s="40"/>
      <c r="R109" s="40"/>
      <c r="S109" s="40"/>
      <c r="T109" s="39"/>
      <c r="U109" s="40"/>
      <c r="V109" s="40"/>
      <c r="W109" s="40"/>
      <c r="X109" s="39"/>
      <c r="Y109" s="39"/>
      <c r="Z109" s="40"/>
      <c r="AA109" s="40"/>
      <c r="AB109" s="40"/>
      <c r="AC109" s="40"/>
      <c r="AD109" s="78"/>
      <c r="AE109" s="78"/>
      <c r="AF109" s="78"/>
      <c r="AG109" s="78"/>
      <c r="AH109" s="78"/>
      <c r="AI109" s="43"/>
      <c r="AJ109" s="44"/>
      <c r="AK109" s="44"/>
      <c r="AL109" s="44"/>
      <c r="AM109" s="44"/>
      <c r="AN109" s="44"/>
      <c r="AO109" s="44"/>
      <c r="AP109" s="44"/>
    </row>
    <row r="110" spans="1:42" s="1" customFormat="1" ht="65.25" customHeight="1">
      <c r="A110" s="26" t="s">
        <v>237</v>
      </c>
      <c r="B110" s="138" t="s">
        <v>238</v>
      </c>
      <c r="C110" s="139"/>
      <c r="D110" s="140"/>
      <c r="E110" s="77">
        <f>SUM(E111:E118)</f>
        <v>1</v>
      </c>
      <c r="F110" s="77">
        <f t="shared" ref="F110:AP110" si="10">SUM(F111:F118)</f>
        <v>1</v>
      </c>
      <c r="G110" s="77">
        <f t="shared" si="10"/>
        <v>0</v>
      </c>
      <c r="H110" s="77">
        <f t="shared" si="10"/>
        <v>0</v>
      </c>
      <c r="I110" s="77">
        <f t="shared" si="10"/>
        <v>0</v>
      </c>
      <c r="J110" s="77">
        <f t="shared" si="10"/>
        <v>0</v>
      </c>
      <c r="K110" s="77">
        <f t="shared" si="10"/>
        <v>0</v>
      </c>
      <c r="L110" s="77">
        <f t="shared" si="10"/>
        <v>0</v>
      </c>
      <c r="M110" s="77">
        <f t="shared" si="10"/>
        <v>0</v>
      </c>
      <c r="N110" s="77">
        <f t="shared" si="10"/>
        <v>0</v>
      </c>
      <c r="O110" s="77">
        <f t="shared" si="10"/>
        <v>0</v>
      </c>
      <c r="P110" s="77">
        <f t="shared" si="10"/>
        <v>0</v>
      </c>
      <c r="Q110" s="77">
        <f t="shared" si="10"/>
        <v>0</v>
      </c>
      <c r="R110" s="77">
        <f t="shared" si="10"/>
        <v>0</v>
      </c>
      <c r="S110" s="77">
        <f t="shared" si="10"/>
        <v>0</v>
      </c>
      <c r="T110" s="77">
        <f t="shared" si="10"/>
        <v>0</v>
      </c>
      <c r="U110" s="77">
        <f t="shared" si="10"/>
        <v>0</v>
      </c>
      <c r="V110" s="77">
        <f t="shared" si="10"/>
        <v>0</v>
      </c>
      <c r="W110" s="77">
        <f t="shared" si="10"/>
        <v>0</v>
      </c>
      <c r="X110" s="77">
        <f t="shared" si="10"/>
        <v>0</v>
      </c>
      <c r="Y110" s="77">
        <f t="shared" si="10"/>
        <v>0</v>
      </c>
      <c r="Z110" s="77">
        <f t="shared" si="10"/>
        <v>0</v>
      </c>
      <c r="AA110" s="77">
        <f t="shared" si="10"/>
        <v>0</v>
      </c>
      <c r="AB110" s="77">
        <f t="shared" si="10"/>
        <v>0</v>
      </c>
      <c r="AC110" s="77">
        <f t="shared" si="10"/>
        <v>1</v>
      </c>
      <c r="AD110" s="77">
        <f t="shared" si="10"/>
        <v>1</v>
      </c>
      <c r="AE110" s="77">
        <f t="shared" si="10"/>
        <v>0</v>
      </c>
      <c r="AF110" s="77">
        <f t="shared" si="10"/>
        <v>0</v>
      </c>
      <c r="AG110" s="77">
        <f t="shared" si="10"/>
        <v>0</v>
      </c>
      <c r="AH110" s="77">
        <f t="shared" si="10"/>
        <v>0</v>
      </c>
      <c r="AI110" s="77">
        <f t="shared" si="10"/>
        <v>0</v>
      </c>
      <c r="AJ110" s="77">
        <f t="shared" si="10"/>
        <v>0</v>
      </c>
      <c r="AK110" s="77">
        <f t="shared" si="10"/>
        <v>0</v>
      </c>
      <c r="AL110" s="77">
        <f t="shared" si="10"/>
        <v>0</v>
      </c>
      <c r="AM110" s="77">
        <f t="shared" si="10"/>
        <v>0</v>
      </c>
      <c r="AN110" s="77">
        <f t="shared" si="10"/>
        <v>0</v>
      </c>
      <c r="AO110" s="77">
        <f t="shared" si="10"/>
        <v>0</v>
      </c>
      <c r="AP110" s="77">
        <f t="shared" si="10"/>
        <v>0</v>
      </c>
    </row>
    <row r="111" spans="1:42" s="2" customFormat="1" ht="39.950000000000003" customHeight="1">
      <c r="A111" s="28" t="s">
        <v>239</v>
      </c>
      <c r="B111" s="144" t="s">
        <v>240</v>
      </c>
      <c r="C111" s="145"/>
      <c r="D111" s="146"/>
      <c r="E111" s="39">
        <v>1</v>
      </c>
      <c r="F111" s="39">
        <v>1</v>
      </c>
      <c r="G111" s="39"/>
      <c r="H111" s="39"/>
      <c r="I111" s="39"/>
      <c r="J111" s="39"/>
      <c r="K111" s="39"/>
      <c r="L111" s="77"/>
      <c r="M111" s="39"/>
      <c r="N111" s="39"/>
      <c r="O111" s="40"/>
      <c r="P111" s="40"/>
      <c r="Q111" s="40"/>
      <c r="R111" s="40"/>
      <c r="S111" s="39"/>
      <c r="T111" s="40"/>
      <c r="U111" s="40"/>
      <c r="V111" s="40"/>
      <c r="W111" s="40"/>
      <c r="X111" s="40"/>
      <c r="Y111" s="40"/>
      <c r="Z111" s="40"/>
      <c r="AA111" s="40"/>
      <c r="AB111" s="40"/>
      <c r="AC111" s="39">
        <v>1</v>
      </c>
      <c r="AD111" s="39">
        <v>1</v>
      </c>
      <c r="AE111" s="78"/>
      <c r="AF111" s="43"/>
      <c r="AG111" s="78"/>
      <c r="AH111" s="78"/>
      <c r="AI111" s="43"/>
      <c r="AJ111" s="44"/>
      <c r="AK111" s="44"/>
      <c r="AL111" s="47"/>
      <c r="AM111" s="47"/>
      <c r="AN111" s="47"/>
      <c r="AO111" s="47"/>
      <c r="AP111" s="44"/>
    </row>
    <row r="112" spans="1:42" s="2" customFormat="1" ht="39.950000000000003" customHeight="1">
      <c r="A112" s="28" t="s">
        <v>241</v>
      </c>
      <c r="B112" s="144" t="s">
        <v>242</v>
      </c>
      <c r="C112" s="145"/>
      <c r="D112" s="146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40"/>
      <c r="P112" s="40"/>
      <c r="Q112" s="40"/>
      <c r="R112" s="40"/>
      <c r="S112" s="39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78"/>
      <c r="AE112" s="78"/>
      <c r="AF112" s="43"/>
      <c r="AG112" s="78"/>
      <c r="AH112" s="78"/>
      <c r="AI112" s="43"/>
      <c r="AJ112" s="44"/>
      <c r="AK112" s="44"/>
      <c r="AL112" s="44"/>
      <c r="AM112" s="44"/>
      <c r="AN112" s="44"/>
      <c r="AO112" s="44"/>
      <c r="AP112" s="44"/>
    </row>
    <row r="113" spans="1:42" s="2" customFormat="1" ht="39.950000000000003" customHeight="1">
      <c r="A113" s="28" t="s">
        <v>243</v>
      </c>
      <c r="B113" s="144" t="s">
        <v>244</v>
      </c>
      <c r="C113" s="145"/>
      <c r="D113" s="146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40"/>
      <c r="P113" s="40"/>
      <c r="Q113" s="40"/>
      <c r="R113" s="40"/>
      <c r="S113" s="39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78"/>
      <c r="AE113" s="78"/>
      <c r="AF113" s="43"/>
      <c r="AG113" s="78"/>
      <c r="AH113" s="78"/>
      <c r="AI113" s="43"/>
      <c r="AJ113" s="44"/>
      <c r="AK113" s="44"/>
      <c r="AL113" s="44"/>
      <c r="AM113" s="44"/>
      <c r="AN113" s="44"/>
      <c r="AO113" s="44"/>
      <c r="AP113" s="44"/>
    </row>
    <row r="114" spans="1:42" s="2" customFormat="1" ht="39.950000000000003" customHeight="1">
      <c r="A114" s="28" t="s">
        <v>245</v>
      </c>
      <c r="B114" s="144" t="s">
        <v>246</v>
      </c>
      <c r="C114" s="145"/>
      <c r="D114" s="146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40"/>
      <c r="P114" s="40"/>
      <c r="Q114" s="40"/>
      <c r="R114" s="40"/>
      <c r="S114" s="39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78"/>
      <c r="AE114" s="78"/>
      <c r="AF114" s="43"/>
      <c r="AG114" s="78"/>
      <c r="AH114" s="78"/>
      <c r="AI114" s="43"/>
      <c r="AJ114" s="44"/>
      <c r="AK114" s="44"/>
      <c r="AL114" s="44"/>
      <c r="AM114" s="44"/>
      <c r="AN114" s="44"/>
      <c r="AO114" s="44"/>
      <c r="AP114" s="44"/>
    </row>
    <row r="115" spans="1:42" s="2" customFormat="1" ht="58.5" customHeight="1">
      <c r="A115" s="28" t="s">
        <v>247</v>
      </c>
      <c r="B115" s="144" t="s">
        <v>248</v>
      </c>
      <c r="C115" s="145"/>
      <c r="D115" s="146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40"/>
      <c r="P115" s="40"/>
      <c r="Q115" s="40"/>
      <c r="R115" s="40"/>
      <c r="S115" s="39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78"/>
      <c r="AE115" s="78"/>
      <c r="AF115" s="43"/>
      <c r="AG115" s="78"/>
      <c r="AH115" s="78"/>
      <c r="AI115" s="43"/>
      <c r="AJ115" s="44"/>
      <c r="AK115" s="44"/>
      <c r="AL115" s="44"/>
      <c r="AM115" s="44"/>
      <c r="AN115" s="44"/>
      <c r="AO115" s="44"/>
      <c r="AP115" s="44"/>
    </row>
    <row r="116" spans="1:42" s="2" customFormat="1" ht="39.950000000000003" customHeight="1">
      <c r="A116" s="28" t="s">
        <v>249</v>
      </c>
      <c r="B116" s="144" t="s">
        <v>250</v>
      </c>
      <c r="C116" s="145"/>
      <c r="D116" s="146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40"/>
      <c r="P116" s="40"/>
      <c r="Q116" s="40"/>
      <c r="R116" s="40"/>
      <c r="S116" s="39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78"/>
      <c r="AE116" s="78"/>
      <c r="AF116" s="43"/>
      <c r="AG116" s="78"/>
      <c r="AH116" s="78"/>
      <c r="AI116" s="43"/>
      <c r="AJ116" s="44"/>
      <c r="AK116" s="44"/>
      <c r="AL116" s="44"/>
      <c r="AM116" s="44"/>
      <c r="AN116" s="44"/>
      <c r="AO116" s="44"/>
      <c r="AP116" s="44"/>
    </row>
    <row r="117" spans="1:42" s="2" customFormat="1" ht="39.950000000000003" customHeight="1">
      <c r="A117" s="28" t="s">
        <v>251</v>
      </c>
      <c r="B117" s="144" t="s">
        <v>252</v>
      </c>
      <c r="C117" s="145"/>
      <c r="D117" s="146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40"/>
      <c r="P117" s="40"/>
      <c r="Q117" s="40"/>
      <c r="R117" s="40"/>
      <c r="S117" s="40"/>
      <c r="T117" s="39"/>
      <c r="U117" s="40"/>
      <c r="V117" s="40"/>
      <c r="W117" s="40"/>
      <c r="X117" s="39"/>
      <c r="Y117" s="39"/>
      <c r="Z117" s="40"/>
      <c r="AA117" s="40"/>
      <c r="AB117" s="40"/>
      <c r="AC117" s="40"/>
      <c r="AD117" s="78"/>
      <c r="AE117" s="78"/>
      <c r="AF117" s="43"/>
      <c r="AG117" s="78"/>
      <c r="AH117" s="78"/>
      <c r="AI117" s="43"/>
      <c r="AJ117" s="44"/>
      <c r="AK117" s="44"/>
      <c r="AL117" s="44"/>
      <c r="AM117" s="44"/>
      <c r="AN117" s="44"/>
      <c r="AO117" s="44"/>
      <c r="AP117" s="44"/>
    </row>
    <row r="118" spans="1:42" s="2" customFormat="1" ht="39.950000000000003" customHeight="1">
      <c r="A118" s="28" t="s">
        <v>253</v>
      </c>
      <c r="B118" s="144" t="s">
        <v>81</v>
      </c>
      <c r="C118" s="145"/>
      <c r="D118" s="146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40"/>
      <c r="P118" s="40"/>
      <c r="Q118" s="40"/>
      <c r="R118" s="40"/>
      <c r="S118" s="39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78"/>
      <c r="AE118" s="78"/>
      <c r="AF118" s="43"/>
      <c r="AG118" s="78"/>
      <c r="AH118" s="78"/>
      <c r="AI118" s="43"/>
      <c r="AJ118" s="44"/>
      <c r="AK118" s="44"/>
      <c r="AL118" s="44"/>
      <c r="AM118" s="44"/>
      <c r="AN118" s="44"/>
      <c r="AO118" s="44"/>
      <c r="AP118" s="44"/>
    </row>
    <row r="119" spans="1:42" s="1" customFormat="1" ht="59.25" customHeight="1">
      <c r="A119" s="26" t="s">
        <v>254</v>
      </c>
      <c r="B119" s="138" t="s">
        <v>255</v>
      </c>
      <c r="C119" s="139"/>
      <c r="D119" s="140"/>
      <c r="E119" s="77">
        <f>SUM(E120:E123)</f>
        <v>0</v>
      </c>
      <c r="F119" s="77">
        <f t="shared" ref="F119:AP119" si="11">SUM(F120:F123)</f>
        <v>0</v>
      </c>
      <c r="G119" s="77">
        <f t="shared" si="11"/>
        <v>0</v>
      </c>
      <c r="H119" s="77">
        <f t="shared" si="11"/>
        <v>0</v>
      </c>
      <c r="I119" s="77">
        <f t="shared" si="11"/>
        <v>0</v>
      </c>
      <c r="J119" s="77">
        <f t="shared" si="11"/>
        <v>0</v>
      </c>
      <c r="K119" s="77">
        <f t="shared" si="11"/>
        <v>0</v>
      </c>
      <c r="L119" s="77">
        <f t="shared" si="11"/>
        <v>0</v>
      </c>
      <c r="M119" s="77">
        <f t="shared" si="11"/>
        <v>0</v>
      </c>
      <c r="N119" s="77">
        <f t="shared" si="11"/>
        <v>0</v>
      </c>
      <c r="O119" s="77">
        <f t="shared" si="11"/>
        <v>0</v>
      </c>
      <c r="P119" s="77">
        <f t="shared" si="11"/>
        <v>0</v>
      </c>
      <c r="Q119" s="77">
        <f t="shared" si="11"/>
        <v>0</v>
      </c>
      <c r="R119" s="77">
        <f t="shared" si="11"/>
        <v>0</v>
      </c>
      <c r="S119" s="77">
        <f t="shared" si="11"/>
        <v>0</v>
      </c>
      <c r="T119" s="77">
        <f t="shared" si="11"/>
        <v>0</v>
      </c>
      <c r="U119" s="77">
        <f t="shared" si="11"/>
        <v>0</v>
      </c>
      <c r="V119" s="77">
        <f t="shared" si="11"/>
        <v>0</v>
      </c>
      <c r="W119" s="77">
        <f t="shared" si="11"/>
        <v>0</v>
      </c>
      <c r="X119" s="77">
        <f t="shared" si="11"/>
        <v>0</v>
      </c>
      <c r="Y119" s="77">
        <f t="shared" si="11"/>
        <v>0</v>
      </c>
      <c r="Z119" s="77">
        <f t="shared" si="11"/>
        <v>0</v>
      </c>
      <c r="AA119" s="77">
        <f t="shared" si="11"/>
        <v>0</v>
      </c>
      <c r="AB119" s="77">
        <f t="shared" si="11"/>
        <v>0</v>
      </c>
      <c r="AC119" s="77">
        <f t="shared" si="11"/>
        <v>0</v>
      </c>
      <c r="AD119" s="77">
        <f t="shared" si="11"/>
        <v>0</v>
      </c>
      <c r="AE119" s="77">
        <f t="shared" si="11"/>
        <v>0</v>
      </c>
      <c r="AF119" s="77">
        <f t="shared" si="11"/>
        <v>0</v>
      </c>
      <c r="AG119" s="77">
        <f t="shared" si="11"/>
        <v>0</v>
      </c>
      <c r="AH119" s="77">
        <f t="shared" si="11"/>
        <v>0</v>
      </c>
      <c r="AI119" s="77">
        <f t="shared" si="11"/>
        <v>0</v>
      </c>
      <c r="AJ119" s="77">
        <f t="shared" si="11"/>
        <v>0</v>
      </c>
      <c r="AK119" s="77">
        <f t="shared" si="11"/>
        <v>0</v>
      </c>
      <c r="AL119" s="77">
        <f t="shared" si="11"/>
        <v>0</v>
      </c>
      <c r="AM119" s="77">
        <f t="shared" si="11"/>
        <v>0</v>
      </c>
      <c r="AN119" s="77">
        <f t="shared" si="11"/>
        <v>0</v>
      </c>
      <c r="AO119" s="77">
        <f t="shared" si="11"/>
        <v>0</v>
      </c>
      <c r="AP119" s="77">
        <f t="shared" si="11"/>
        <v>0</v>
      </c>
    </row>
    <row r="120" spans="1:42" s="2" customFormat="1" ht="39.950000000000003" customHeight="1">
      <c r="A120" s="28" t="s">
        <v>256</v>
      </c>
      <c r="B120" s="144" t="s">
        <v>257</v>
      </c>
      <c r="C120" s="145"/>
      <c r="D120" s="146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40"/>
      <c r="P120" s="40"/>
      <c r="Q120" s="40"/>
      <c r="R120" s="40"/>
      <c r="S120" s="39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78"/>
      <c r="AE120" s="78"/>
      <c r="AF120" s="43"/>
      <c r="AG120" s="78"/>
      <c r="AH120" s="78"/>
      <c r="AI120" s="43"/>
      <c r="AJ120" s="44"/>
      <c r="AK120" s="44"/>
      <c r="AL120" s="44"/>
      <c r="AM120" s="44"/>
      <c r="AN120" s="44"/>
      <c r="AO120" s="44"/>
      <c r="AP120" s="44"/>
    </row>
    <row r="121" spans="1:42" s="2" customFormat="1" ht="39.950000000000003" customHeight="1">
      <c r="A121" s="28" t="s">
        <v>258</v>
      </c>
      <c r="B121" s="144" t="s">
        <v>259</v>
      </c>
      <c r="C121" s="145"/>
      <c r="D121" s="146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40"/>
      <c r="P121" s="40"/>
      <c r="Q121" s="40"/>
      <c r="R121" s="40"/>
      <c r="S121" s="39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78"/>
      <c r="AE121" s="78"/>
      <c r="AF121" s="43"/>
      <c r="AG121" s="78"/>
      <c r="AH121" s="78"/>
      <c r="AI121" s="43"/>
      <c r="AJ121" s="44"/>
      <c r="AK121" s="44"/>
      <c r="AL121" s="44"/>
      <c r="AM121" s="44"/>
      <c r="AN121" s="44"/>
      <c r="AO121" s="44"/>
      <c r="AP121" s="44"/>
    </row>
    <row r="122" spans="1:42" s="2" customFormat="1" ht="39.950000000000003" customHeight="1">
      <c r="A122" s="28" t="s">
        <v>260</v>
      </c>
      <c r="B122" s="144" t="s">
        <v>261</v>
      </c>
      <c r="C122" s="145"/>
      <c r="D122" s="146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40"/>
      <c r="P122" s="40"/>
      <c r="Q122" s="40"/>
      <c r="R122" s="40"/>
      <c r="S122" s="39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78"/>
      <c r="AE122" s="78"/>
      <c r="AF122" s="43"/>
      <c r="AG122" s="78"/>
      <c r="AH122" s="78"/>
      <c r="AI122" s="43"/>
      <c r="AJ122" s="44"/>
      <c r="AK122" s="44"/>
      <c r="AL122" s="44"/>
      <c r="AM122" s="44"/>
      <c r="AN122" s="44"/>
      <c r="AO122" s="44"/>
      <c r="AP122" s="44"/>
    </row>
    <row r="123" spans="1:42" s="2" customFormat="1" ht="39.950000000000003" customHeight="1">
      <c r="A123" s="28" t="s">
        <v>262</v>
      </c>
      <c r="B123" s="144" t="s">
        <v>81</v>
      </c>
      <c r="C123" s="145"/>
      <c r="D123" s="146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40"/>
      <c r="P123" s="40"/>
      <c r="Q123" s="40"/>
      <c r="R123" s="40"/>
      <c r="S123" s="39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78"/>
      <c r="AE123" s="78"/>
      <c r="AF123" s="43"/>
      <c r="AG123" s="78"/>
      <c r="AH123" s="78"/>
      <c r="AI123" s="43"/>
      <c r="AJ123" s="44"/>
      <c r="AK123" s="44"/>
      <c r="AL123" s="44"/>
      <c r="AM123" s="44"/>
      <c r="AN123" s="44"/>
      <c r="AO123" s="44"/>
      <c r="AP123" s="44"/>
    </row>
    <row r="124" spans="1:42" s="1" customFormat="1" ht="60.75" customHeight="1">
      <c r="A124" s="26" t="s">
        <v>263</v>
      </c>
      <c r="B124" s="138" t="s">
        <v>264</v>
      </c>
      <c r="C124" s="139"/>
      <c r="D124" s="140"/>
      <c r="E124" s="77">
        <f>SUM(E125:E126)</f>
        <v>0</v>
      </c>
      <c r="F124" s="77">
        <f t="shared" ref="F124:AP124" si="12">SUM(F125:F126)</f>
        <v>0</v>
      </c>
      <c r="G124" s="77">
        <f t="shared" si="12"/>
        <v>0</v>
      </c>
      <c r="H124" s="77">
        <f t="shared" si="12"/>
        <v>0</v>
      </c>
      <c r="I124" s="77">
        <f t="shared" si="12"/>
        <v>0</v>
      </c>
      <c r="J124" s="77">
        <f t="shared" si="12"/>
        <v>0</v>
      </c>
      <c r="K124" s="77">
        <f t="shared" si="12"/>
        <v>0</v>
      </c>
      <c r="L124" s="77">
        <f t="shared" si="12"/>
        <v>0</v>
      </c>
      <c r="M124" s="77">
        <f t="shared" si="12"/>
        <v>0</v>
      </c>
      <c r="N124" s="77">
        <f t="shared" si="12"/>
        <v>0</v>
      </c>
      <c r="O124" s="77">
        <f t="shared" si="12"/>
        <v>0</v>
      </c>
      <c r="P124" s="77">
        <f t="shared" si="12"/>
        <v>0</v>
      </c>
      <c r="Q124" s="77">
        <f t="shared" si="12"/>
        <v>0</v>
      </c>
      <c r="R124" s="77">
        <f t="shared" si="12"/>
        <v>0</v>
      </c>
      <c r="S124" s="77">
        <f t="shared" si="12"/>
        <v>0</v>
      </c>
      <c r="T124" s="77">
        <f t="shared" si="12"/>
        <v>0</v>
      </c>
      <c r="U124" s="77">
        <f t="shared" si="12"/>
        <v>0</v>
      </c>
      <c r="V124" s="77">
        <f t="shared" si="12"/>
        <v>0</v>
      </c>
      <c r="W124" s="77">
        <f t="shared" si="12"/>
        <v>0</v>
      </c>
      <c r="X124" s="77">
        <f t="shared" si="12"/>
        <v>0</v>
      </c>
      <c r="Y124" s="77">
        <f t="shared" si="12"/>
        <v>0</v>
      </c>
      <c r="Z124" s="77">
        <f t="shared" si="12"/>
        <v>0</v>
      </c>
      <c r="AA124" s="77">
        <f t="shared" si="12"/>
        <v>0</v>
      </c>
      <c r="AB124" s="77">
        <f t="shared" si="12"/>
        <v>0</v>
      </c>
      <c r="AC124" s="77">
        <f t="shared" si="12"/>
        <v>0</v>
      </c>
      <c r="AD124" s="77">
        <f t="shared" si="12"/>
        <v>0</v>
      </c>
      <c r="AE124" s="77">
        <f t="shared" si="12"/>
        <v>0</v>
      </c>
      <c r="AF124" s="77">
        <f t="shared" si="12"/>
        <v>0</v>
      </c>
      <c r="AG124" s="77">
        <f t="shared" si="12"/>
        <v>0</v>
      </c>
      <c r="AH124" s="77">
        <f t="shared" si="12"/>
        <v>0</v>
      </c>
      <c r="AI124" s="77">
        <f t="shared" si="12"/>
        <v>0</v>
      </c>
      <c r="AJ124" s="77">
        <f t="shared" si="12"/>
        <v>0</v>
      </c>
      <c r="AK124" s="77">
        <f t="shared" si="12"/>
        <v>0</v>
      </c>
      <c r="AL124" s="77">
        <f t="shared" si="12"/>
        <v>0</v>
      </c>
      <c r="AM124" s="77">
        <f t="shared" si="12"/>
        <v>0</v>
      </c>
      <c r="AN124" s="77">
        <f t="shared" si="12"/>
        <v>0</v>
      </c>
      <c r="AO124" s="77">
        <f t="shared" si="12"/>
        <v>0</v>
      </c>
      <c r="AP124" s="77">
        <f t="shared" si="12"/>
        <v>0</v>
      </c>
    </row>
    <row r="125" spans="1:42" s="2" customFormat="1" ht="60.75" customHeight="1">
      <c r="A125" s="28" t="s">
        <v>265</v>
      </c>
      <c r="B125" s="144" t="s">
        <v>266</v>
      </c>
      <c r="C125" s="145"/>
      <c r="D125" s="146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40"/>
      <c r="P125" s="40"/>
      <c r="Q125" s="40"/>
      <c r="R125" s="40"/>
      <c r="S125" s="39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78"/>
      <c r="AE125" s="78"/>
      <c r="AF125" s="78"/>
      <c r="AG125" s="78"/>
      <c r="AH125" s="78"/>
      <c r="AI125" s="78"/>
      <c r="AJ125" s="44"/>
      <c r="AK125" s="44"/>
      <c r="AL125" s="44"/>
      <c r="AM125" s="44"/>
      <c r="AN125" s="44"/>
      <c r="AO125" s="44"/>
      <c r="AP125" s="44"/>
    </row>
    <row r="126" spans="1:42" s="2" customFormat="1" ht="72.75" customHeight="1">
      <c r="A126" s="28" t="s">
        <v>267</v>
      </c>
      <c r="B126" s="144" t="s">
        <v>268</v>
      </c>
      <c r="C126" s="145"/>
      <c r="D126" s="146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40"/>
      <c r="P126" s="40"/>
      <c r="Q126" s="40"/>
      <c r="R126" s="40"/>
      <c r="S126" s="39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78"/>
      <c r="AE126" s="78"/>
      <c r="AF126" s="78"/>
      <c r="AG126" s="78"/>
      <c r="AH126" s="78"/>
      <c r="AI126" s="78"/>
      <c r="AJ126" s="44"/>
      <c r="AK126" s="44"/>
      <c r="AL126" s="44"/>
      <c r="AM126" s="44"/>
      <c r="AN126" s="44"/>
      <c r="AO126" s="44"/>
      <c r="AP126" s="44"/>
    </row>
    <row r="127" spans="1:42" s="2" customFormat="1" ht="53.25" customHeight="1">
      <c r="A127" s="33" t="s">
        <v>269</v>
      </c>
      <c r="B127" s="147" t="s">
        <v>270</v>
      </c>
      <c r="C127" s="148"/>
      <c r="D127" s="14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40"/>
      <c r="Q127" s="40"/>
      <c r="R127" s="40"/>
      <c r="S127" s="40"/>
      <c r="T127" s="39"/>
      <c r="U127" s="40"/>
      <c r="V127" s="40"/>
      <c r="W127" s="40"/>
      <c r="X127" s="39"/>
      <c r="Y127" s="39"/>
      <c r="Z127" s="40"/>
      <c r="AA127" s="40"/>
      <c r="AB127" s="40"/>
      <c r="AC127" s="40"/>
      <c r="AD127" s="78"/>
      <c r="AE127" s="78"/>
      <c r="AF127" s="78"/>
      <c r="AG127" s="78"/>
      <c r="AH127" s="78"/>
      <c r="AI127" s="43"/>
      <c r="AJ127" s="44"/>
      <c r="AK127" s="44"/>
      <c r="AL127" s="44"/>
      <c r="AM127" s="44"/>
      <c r="AN127" s="44"/>
      <c r="AO127" s="44"/>
      <c r="AP127" s="44"/>
    </row>
    <row r="128" spans="1:42" s="1" customFormat="1" ht="39.950000000000003" customHeight="1">
      <c r="A128" s="26" t="s">
        <v>271</v>
      </c>
      <c r="B128" s="150" t="s">
        <v>81</v>
      </c>
      <c r="C128" s="151"/>
      <c r="D128" s="152"/>
      <c r="E128" s="46">
        <v>3</v>
      </c>
      <c r="F128" s="46">
        <v>3</v>
      </c>
      <c r="G128" s="46"/>
      <c r="H128" s="46"/>
      <c r="I128" s="46"/>
      <c r="J128" s="46"/>
      <c r="K128" s="46"/>
      <c r="L128" s="46"/>
      <c r="M128" s="46"/>
      <c r="N128" s="46"/>
      <c r="O128" s="45"/>
      <c r="P128" s="45"/>
      <c r="Q128" s="45"/>
      <c r="R128" s="45"/>
      <c r="S128" s="46"/>
      <c r="T128" s="45"/>
      <c r="U128" s="45"/>
      <c r="V128" s="45"/>
      <c r="W128" s="45"/>
      <c r="X128" s="45"/>
      <c r="Y128" s="45"/>
      <c r="Z128" s="45"/>
      <c r="AA128" s="45"/>
      <c r="AB128" s="45"/>
      <c r="AC128" s="46">
        <v>3</v>
      </c>
      <c r="AD128" s="46">
        <v>3</v>
      </c>
      <c r="AE128" s="77"/>
      <c r="AF128" s="77"/>
      <c r="AG128" s="77"/>
      <c r="AH128" s="77"/>
      <c r="AI128" s="77"/>
      <c r="AJ128" s="47"/>
      <c r="AK128" s="47"/>
      <c r="AL128" s="47"/>
      <c r="AM128" s="47"/>
      <c r="AN128" s="47"/>
      <c r="AO128" s="47"/>
      <c r="AP128" s="47"/>
    </row>
    <row r="129" spans="1:42" s="3" customFormat="1" ht="39.950000000000003" customHeight="1">
      <c r="A129" s="26"/>
      <c r="B129" s="150" t="s">
        <v>272</v>
      </c>
      <c r="C129" s="151"/>
      <c r="D129" s="152"/>
      <c r="E129" s="77">
        <f>E10+E31+E43+E51+E65+E72+E80+E83+E105+E110+E119+E124+E127+E128</f>
        <v>6</v>
      </c>
      <c r="F129" s="77">
        <f t="shared" ref="F129:AP129" si="13">F10+F31+F43+F51+F65+F72+F80+F83+F105+F110+F119+F124+F127+F128</f>
        <v>5</v>
      </c>
      <c r="G129" s="77">
        <f t="shared" si="13"/>
        <v>1</v>
      </c>
      <c r="H129" s="77">
        <f t="shared" si="13"/>
        <v>0</v>
      </c>
      <c r="I129" s="77">
        <f t="shared" si="13"/>
        <v>0</v>
      </c>
      <c r="J129" s="77">
        <f t="shared" si="13"/>
        <v>0</v>
      </c>
      <c r="K129" s="77">
        <f t="shared" si="13"/>
        <v>0</v>
      </c>
      <c r="L129" s="77">
        <f t="shared" si="13"/>
        <v>0</v>
      </c>
      <c r="M129" s="77">
        <f t="shared" si="13"/>
        <v>0</v>
      </c>
      <c r="N129" s="77">
        <f t="shared" si="13"/>
        <v>0</v>
      </c>
      <c r="O129" s="77">
        <f t="shared" si="13"/>
        <v>0</v>
      </c>
      <c r="P129" s="77">
        <f t="shared" si="13"/>
        <v>0</v>
      </c>
      <c r="Q129" s="77">
        <f t="shared" si="13"/>
        <v>0</v>
      </c>
      <c r="R129" s="77">
        <f t="shared" si="13"/>
        <v>0</v>
      </c>
      <c r="S129" s="77">
        <f t="shared" si="13"/>
        <v>0</v>
      </c>
      <c r="T129" s="77">
        <f t="shared" si="13"/>
        <v>0</v>
      </c>
      <c r="U129" s="77">
        <f t="shared" si="13"/>
        <v>0</v>
      </c>
      <c r="V129" s="77">
        <f t="shared" si="13"/>
        <v>0</v>
      </c>
      <c r="W129" s="77">
        <f t="shared" si="13"/>
        <v>0</v>
      </c>
      <c r="X129" s="77">
        <f t="shared" si="13"/>
        <v>0</v>
      </c>
      <c r="Y129" s="77">
        <f t="shared" si="13"/>
        <v>0</v>
      </c>
      <c r="Z129" s="77">
        <f t="shared" si="13"/>
        <v>0</v>
      </c>
      <c r="AA129" s="77">
        <f t="shared" si="13"/>
        <v>0</v>
      </c>
      <c r="AB129" s="77">
        <f t="shared" si="13"/>
        <v>0</v>
      </c>
      <c r="AC129" s="77">
        <f t="shared" si="13"/>
        <v>6</v>
      </c>
      <c r="AD129" s="77">
        <f t="shared" si="13"/>
        <v>6</v>
      </c>
      <c r="AE129" s="77">
        <f t="shared" si="13"/>
        <v>0</v>
      </c>
      <c r="AF129" s="77">
        <f t="shared" si="13"/>
        <v>0</v>
      </c>
      <c r="AG129" s="77">
        <f t="shared" si="13"/>
        <v>0</v>
      </c>
      <c r="AH129" s="77">
        <f t="shared" si="13"/>
        <v>0</v>
      </c>
      <c r="AI129" s="77">
        <f t="shared" si="13"/>
        <v>0</v>
      </c>
      <c r="AJ129" s="77">
        <f t="shared" si="13"/>
        <v>0</v>
      </c>
      <c r="AK129" s="77">
        <f t="shared" si="13"/>
        <v>0</v>
      </c>
      <c r="AL129" s="77">
        <f t="shared" si="13"/>
        <v>0</v>
      </c>
      <c r="AM129" s="77">
        <f t="shared" si="13"/>
        <v>0</v>
      </c>
      <c r="AN129" s="77">
        <f t="shared" si="13"/>
        <v>0</v>
      </c>
      <c r="AO129" s="77">
        <f t="shared" si="13"/>
        <v>0</v>
      </c>
      <c r="AP129" s="77">
        <f t="shared" si="13"/>
        <v>0</v>
      </c>
    </row>
    <row r="131" spans="1:42" ht="15.75">
      <c r="Q131" s="80"/>
      <c r="R131" s="80"/>
      <c r="S131" s="20"/>
      <c r="T131" s="80"/>
      <c r="U131" s="80"/>
      <c r="V131" s="80"/>
      <c r="W131" s="80"/>
      <c r="X131" s="80"/>
      <c r="Y131" s="80"/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AA40F-0849-4ABE-A596-93CDD9A79D7D}">
  <dimension ref="A1:AP133"/>
  <sheetViews>
    <sheetView topLeftCell="A124" workbookViewId="0">
      <selection activeCell="AC129" activeCellId="1" sqref="N129 AC129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320</v>
      </c>
      <c r="B2" s="116"/>
      <c r="C2" s="116"/>
      <c r="D2" s="116"/>
      <c r="E2" s="116"/>
      <c r="F2" s="116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328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26" t="s">
        <v>45</v>
      </c>
      <c r="B10" s="133" t="s">
        <v>46</v>
      </c>
      <c r="C10" s="133"/>
      <c r="D10" s="133"/>
      <c r="E10" s="27">
        <f t="shared" ref="E10:K10" si="0">SUM(E11:E30)</f>
        <v>0</v>
      </c>
      <c r="F10" s="27">
        <f t="shared" si="0"/>
        <v>0</v>
      </c>
      <c r="G10" s="27">
        <f t="shared" si="0"/>
        <v>0</v>
      </c>
      <c r="H10" s="27">
        <f t="shared" si="0"/>
        <v>0</v>
      </c>
      <c r="I10" s="27">
        <f t="shared" si="0"/>
        <v>0</v>
      </c>
      <c r="J10" s="27">
        <f t="shared" si="0"/>
        <v>33</v>
      </c>
      <c r="K10" s="27">
        <f t="shared" si="0"/>
        <v>24</v>
      </c>
      <c r="L10" s="27">
        <f t="shared" ref="L10:AP10" si="1">SUM(L11:L30)</f>
        <v>7</v>
      </c>
      <c r="M10" s="27">
        <f t="shared" si="1"/>
        <v>0</v>
      </c>
      <c r="N10" s="27">
        <f t="shared" si="1"/>
        <v>2</v>
      </c>
      <c r="O10" s="27">
        <f t="shared" si="1"/>
        <v>0</v>
      </c>
      <c r="P10" s="27">
        <f t="shared" si="1"/>
        <v>2</v>
      </c>
      <c r="Q10" s="27">
        <f t="shared" si="1"/>
        <v>0</v>
      </c>
      <c r="R10" s="27">
        <f t="shared" si="1"/>
        <v>0</v>
      </c>
      <c r="S10" s="27">
        <f t="shared" si="1"/>
        <v>1</v>
      </c>
      <c r="T10" s="27">
        <f t="shared" si="1"/>
        <v>0</v>
      </c>
      <c r="U10" s="27">
        <f t="shared" si="1"/>
        <v>1</v>
      </c>
      <c r="V10" s="27">
        <f t="shared" si="1"/>
        <v>0</v>
      </c>
      <c r="W10" s="27">
        <f t="shared" si="1"/>
        <v>1</v>
      </c>
      <c r="X10" s="27">
        <f t="shared" si="1"/>
        <v>0</v>
      </c>
      <c r="Y10" s="27">
        <f t="shared" si="1"/>
        <v>0</v>
      </c>
      <c r="Z10" s="27">
        <f t="shared" si="1"/>
        <v>2</v>
      </c>
      <c r="AA10" s="27">
        <f t="shared" si="1"/>
        <v>0</v>
      </c>
      <c r="AB10" s="27">
        <f t="shared" si="1"/>
        <v>1</v>
      </c>
      <c r="AC10" s="27">
        <f t="shared" si="1"/>
        <v>22</v>
      </c>
      <c r="AD10" s="27">
        <f t="shared" si="1"/>
        <v>1</v>
      </c>
      <c r="AE10" s="27">
        <f t="shared" si="1"/>
        <v>0</v>
      </c>
      <c r="AF10" s="27">
        <f t="shared" si="1"/>
        <v>0</v>
      </c>
      <c r="AG10" s="27">
        <f t="shared" si="1"/>
        <v>0</v>
      </c>
      <c r="AH10" s="27">
        <f t="shared" si="1"/>
        <v>0</v>
      </c>
      <c r="AI10" s="27">
        <f t="shared" si="1"/>
        <v>0</v>
      </c>
      <c r="AJ10" s="27">
        <f t="shared" si="1"/>
        <v>0</v>
      </c>
      <c r="AK10" s="27">
        <f t="shared" si="1"/>
        <v>0</v>
      </c>
      <c r="AL10" s="27">
        <f t="shared" si="1"/>
        <v>0</v>
      </c>
      <c r="AM10" s="27">
        <f t="shared" si="1"/>
        <v>0</v>
      </c>
      <c r="AN10" s="27">
        <f t="shared" si="1"/>
        <v>0</v>
      </c>
      <c r="AO10" s="27">
        <f t="shared" si="1"/>
        <v>0</v>
      </c>
      <c r="AP10" s="27">
        <f t="shared" si="1"/>
        <v>0</v>
      </c>
    </row>
    <row r="11" spans="1:42" s="2" customFormat="1" ht="39.950000000000003" customHeight="1">
      <c r="A11" s="28" t="s">
        <v>47</v>
      </c>
      <c r="B11" s="134" t="s">
        <v>48</v>
      </c>
      <c r="C11" s="134"/>
      <c r="D11" s="134"/>
      <c r="E11" s="13"/>
      <c r="F11" s="13"/>
      <c r="G11" s="13"/>
      <c r="H11" s="13"/>
      <c r="I11" s="13"/>
      <c r="J11" s="13">
        <v>5</v>
      </c>
      <c r="K11" s="13">
        <v>3</v>
      </c>
      <c r="L11" s="13">
        <v>1</v>
      </c>
      <c r="M11" s="18"/>
      <c r="N11" s="18">
        <v>1</v>
      </c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>
        <v>3</v>
      </c>
      <c r="AD11" s="29"/>
      <c r="AE11" s="29"/>
      <c r="AF11" s="19"/>
      <c r="AG11" s="29"/>
      <c r="AH11" s="29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28" t="s">
        <v>49</v>
      </c>
      <c r="B12" s="134" t="s">
        <v>50</v>
      </c>
      <c r="C12" s="134"/>
      <c r="D12" s="134"/>
      <c r="E12" s="13"/>
      <c r="F12" s="13"/>
      <c r="G12" s="13"/>
      <c r="H12" s="13"/>
      <c r="I12" s="13"/>
      <c r="J12" s="13">
        <v>6</v>
      </c>
      <c r="K12" s="13">
        <v>4</v>
      </c>
      <c r="L12" s="13">
        <v>2</v>
      </c>
      <c r="M12" s="18"/>
      <c r="N12" s="18"/>
      <c r="O12" s="16"/>
      <c r="P12" s="16"/>
      <c r="Q12" s="16"/>
      <c r="R12" s="16"/>
      <c r="S12" s="13"/>
      <c r="T12" s="16"/>
      <c r="U12" s="16"/>
      <c r="V12" s="16"/>
      <c r="W12" s="13"/>
      <c r="X12" s="13"/>
      <c r="Y12" s="16"/>
      <c r="Z12" s="13"/>
      <c r="AA12" s="13"/>
      <c r="AB12" s="16"/>
      <c r="AC12" s="16">
        <v>4</v>
      </c>
      <c r="AD12" s="29"/>
      <c r="AE12" s="29"/>
      <c r="AF12" s="19"/>
      <c r="AG12" s="29"/>
      <c r="AH12" s="29"/>
      <c r="AI12" s="19"/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30" t="s">
        <v>51</v>
      </c>
      <c r="B13" s="134" t="s">
        <v>52</v>
      </c>
      <c r="C13" s="134"/>
      <c r="D13" s="134"/>
      <c r="E13" s="13"/>
      <c r="F13" s="13"/>
      <c r="G13" s="13"/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/>
      <c r="AD13" s="29"/>
      <c r="AE13" s="29"/>
      <c r="AF13" s="19"/>
      <c r="AG13" s="29"/>
      <c r="AH13" s="29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31">
        <v>1.2</v>
      </c>
      <c r="B14" s="134" t="s">
        <v>53</v>
      </c>
      <c r="C14" s="134"/>
      <c r="D14" s="134"/>
      <c r="E14" s="13"/>
      <c r="F14" s="13"/>
      <c r="G14" s="13"/>
      <c r="H14" s="13"/>
      <c r="I14" s="13"/>
      <c r="J14" s="13"/>
      <c r="K14" s="13"/>
      <c r="L14" s="13"/>
      <c r="M14" s="18"/>
      <c r="N14" s="18"/>
      <c r="O14" s="16"/>
      <c r="P14" s="16"/>
      <c r="Q14" s="16"/>
      <c r="R14" s="16"/>
      <c r="S14" s="13"/>
      <c r="T14" s="16"/>
      <c r="U14" s="16"/>
      <c r="V14" s="16"/>
      <c r="W14" s="13"/>
      <c r="X14" s="13"/>
      <c r="Y14" s="16"/>
      <c r="Z14" s="13"/>
      <c r="AA14" s="13"/>
      <c r="AB14" s="16"/>
      <c r="AC14" s="16"/>
      <c r="AD14" s="29"/>
      <c r="AE14" s="29"/>
      <c r="AF14" s="19"/>
      <c r="AG14" s="29"/>
      <c r="AH14" s="29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28" t="s">
        <v>54</v>
      </c>
      <c r="B15" s="134" t="s">
        <v>55</v>
      </c>
      <c r="C15" s="134"/>
      <c r="D15" s="134"/>
      <c r="E15" s="13"/>
      <c r="F15" s="13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29"/>
      <c r="AE15" s="29"/>
      <c r="AF15" s="19"/>
      <c r="AG15" s="29"/>
      <c r="AH15" s="29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28" t="s">
        <v>56</v>
      </c>
      <c r="B16" s="135" t="s">
        <v>57</v>
      </c>
      <c r="C16" s="136"/>
      <c r="D16" s="137"/>
      <c r="E16" s="13"/>
      <c r="F16" s="13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9"/>
      <c r="AE16" s="29"/>
      <c r="AF16" s="19"/>
      <c r="AG16" s="29"/>
      <c r="AH16" s="29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28" t="s">
        <v>58</v>
      </c>
      <c r="B17" s="135" t="s">
        <v>59</v>
      </c>
      <c r="C17" s="136"/>
      <c r="D17" s="137"/>
      <c r="E17" s="13"/>
      <c r="F17" s="13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29"/>
      <c r="AE17" s="29"/>
      <c r="AF17" s="19"/>
      <c r="AG17" s="29"/>
      <c r="AH17" s="29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28" t="s">
        <v>60</v>
      </c>
      <c r="B18" s="134" t="s">
        <v>61</v>
      </c>
      <c r="C18" s="134"/>
      <c r="D18" s="134"/>
      <c r="E18" s="13"/>
      <c r="F18" s="13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29"/>
      <c r="AE18" s="29"/>
      <c r="AF18" s="19"/>
      <c r="AG18" s="29"/>
      <c r="AH18" s="29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28" t="s">
        <v>62</v>
      </c>
      <c r="B19" s="134" t="s">
        <v>63</v>
      </c>
      <c r="C19" s="134"/>
      <c r="D19" s="134"/>
      <c r="E19" s="13"/>
      <c r="F19" s="13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29"/>
      <c r="AE19" s="29"/>
      <c r="AF19" s="19"/>
      <c r="AG19" s="29"/>
      <c r="AH19" s="29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28" t="s">
        <v>64</v>
      </c>
      <c r="B20" s="135" t="s">
        <v>65</v>
      </c>
      <c r="C20" s="136"/>
      <c r="D20" s="137"/>
      <c r="E20" s="13"/>
      <c r="F20" s="13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29"/>
      <c r="AE20" s="29"/>
      <c r="AF20" s="19"/>
      <c r="AG20" s="29"/>
      <c r="AH20" s="29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28" t="s">
        <v>66</v>
      </c>
      <c r="B21" s="135" t="s">
        <v>67</v>
      </c>
      <c r="C21" s="136"/>
      <c r="D21" s="137"/>
      <c r="E21" s="13"/>
      <c r="F21" s="13"/>
      <c r="G21" s="13"/>
      <c r="H21" s="13"/>
      <c r="I21" s="13"/>
      <c r="J21" s="13">
        <v>1</v>
      </c>
      <c r="K21" s="13">
        <v>1</v>
      </c>
      <c r="L21" s="13"/>
      <c r="M21" s="18"/>
      <c r="N21" s="18"/>
      <c r="O21" s="16"/>
      <c r="P21" s="16"/>
      <c r="Q21" s="16"/>
      <c r="R21" s="16"/>
      <c r="S21" s="13"/>
      <c r="T21" s="16"/>
      <c r="U21" s="16"/>
      <c r="V21" s="16"/>
      <c r="W21" s="13"/>
      <c r="X21" s="13"/>
      <c r="Y21" s="16"/>
      <c r="Z21" s="13"/>
      <c r="AA21" s="13"/>
      <c r="AB21" s="16"/>
      <c r="AC21" s="16">
        <v>1</v>
      </c>
      <c r="AD21" s="29"/>
      <c r="AE21" s="29"/>
      <c r="AF21" s="19"/>
      <c r="AG21" s="29"/>
      <c r="AH21" s="29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28" t="s">
        <v>68</v>
      </c>
      <c r="B22" s="135" t="s">
        <v>69</v>
      </c>
      <c r="C22" s="136"/>
      <c r="D22" s="137"/>
      <c r="E22" s="13"/>
      <c r="F22" s="13"/>
      <c r="G22" s="13"/>
      <c r="H22" s="13"/>
      <c r="I22" s="13"/>
      <c r="J22" s="13"/>
      <c r="K22" s="13"/>
      <c r="L22" s="13"/>
      <c r="M22" s="18"/>
      <c r="N22" s="18"/>
      <c r="O22" s="16"/>
      <c r="P22" s="16"/>
      <c r="Q22" s="16"/>
      <c r="R22" s="16"/>
      <c r="S22" s="13"/>
      <c r="T22" s="16"/>
      <c r="U22" s="16"/>
      <c r="V22" s="16"/>
      <c r="W22" s="13"/>
      <c r="X22" s="13"/>
      <c r="Y22" s="16"/>
      <c r="Z22" s="13"/>
      <c r="AA22" s="13"/>
      <c r="AB22" s="16"/>
      <c r="AC22" s="16"/>
      <c r="AD22" s="29"/>
      <c r="AE22" s="29"/>
      <c r="AF22" s="19"/>
      <c r="AG22" s="29"/>
      <c r="AH22" s="29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28" t="s">
        <v>70</v>
      </c>
      <c r="B23" s="136" t="s">
        <v>71</v>
      </c>
      <c r="C23" s="136"/>
      <c r="D23" s="136"/>
      <c r="E23" s="13"/>
      <c r="F23" s="13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29"/>
      <c r="AE23" s="29"/>
      <c r="AF23" s="19"/>
      <c r="AG23" s="29"/>
      <c r="AH23" s="29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28" t="s">
        <v>72</v>
      </c>
      <c r="B24" s="135" t="s">
        <v>73</v>
      </c>
      <c r="C24" s="136"/>
      <c r="D24" s="137"/>
      <c r="E24" s="13"/>
      <c r="F24" s="13"/>
      <c r="G24" s="13"/>
      <c r="H24" s="13"/>
      <c r="I24" s="13"/>
      <c r="J24" s="13">
        <v>3</v>
      </c>
      <c r="K24" s="13">
        <v>2</v>
      </c>
      <c r="L24" s="13">
        <v>1</v>
      </c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/>
      <c r="AC24" s="16">
        <v>2</v>
      </c>
      <c r="AD24" s="29"/>
      <c r="AE24" s="29"/>
      <c r="AF24" s="19"/>
      <c r="AG24" s="29"/>
      <c r="AH24" s="29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28" t="s">
        <v>74</v>
      </c>
      <c r="B25" s="134" t="s">
        <v>75</v>
      </c>
      <c r="C25" s="134"/>
      <c r="D25" s="134"/>
      <c r="E25" s="13"/>
      <c r="F25" s="13"/>
      <c r="G25" s="13"/>
      <c r="H25" s="13"/>
      <c r="I25" s="13"/>
      <c r="J25" s="13">
        <v>13</v>
      </c>
      <c r="K25" s="13">
        <v>10</v>
      </c>
      <c r="L25" s="13">
        <v>2</v>
      </c>
      <c r="M25" s="18"/>
      <c r="N25" s="18">
        <v>1</v>
      </c>
      <c r="O25" s="16"/>
      <c r="P25" s="16"/>
      <c r="Q25" s="16"/>
      <c r="R25" s="16"/>
      <c r="S25" s="13"/>
      <c r="T25" s="16"/>
      <c r="U25" s="16"/>
      <c r="V25" s="16"/>
      <c r="W25" s="13"/>
      <c r="X25" s="13"/>
      <c r="Y25" s="16"/>
      <c r="Z25" s="13"/>
      <c r="AA25" s="16"/>
      <c r="AB25" s="16">
        <v>1</v>
      </c>
      <c r="AC25" s="16">
        <v>10</v>
      </c>
      <c r="AD25" s="29">
        <v>1</v>
      </c>
      <c r="AE25" s="29"/>
      <c r="AF25" s="19"/>
      <c r="AG25" s="29"/>
      <c r="AH25" s="29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28" t="s">
        <v>76</v>
      </c>
      <c r="B26" s="136" t="s">
        <v>77</v>
      </c>
      <c r="C26" s="136"/>
      <c r="D26" s="136"/>
      <c r="E26" s="13"/>
      <c r="F26" s="13"/>
      <c r="G26" s="13"/>
      <c r="H26" s="13"/>
      <c r="I26" s="13"/>
      <c r="J26" s="13">
        <v>2</v>
      </c>
      <c r="K26" s="13">
        <v>2</v>
      </c>
      <c r="L26" s="13"/>
      <c r="M26" s="18"/>
      <c r="N26" s="18"/>
      <c r="O26" s="13"/>
      <c r="P26" s="13">
        <v>1</v>
      </c>
      <c r="Q26" s="16"/>
      <c r="R26" s="16"/>
      <c r="S26" s="13">
        <v>1</v>
      </c>
      <c r="T26" s="16"/>
      <c r="U26" s="16"/>
      <c r="V26" s="16"/>
      <c r="W26" s="13"/>
      <c r="X26" s="13"/>
      <c r="Y26" s="13"/>
      <c r="Z26" s="13">
        <v>1</v>
      </c>
      <c r="AA26" s="16"/>
      <c r="AB26" s="16"/>
      <c r="AC26" s="16">
        <v>1</v>
      </c>
      <c r="AD26" s="29"/>
      <c r="AE26" s="29"/>
      <c r="AF26" s="19"/>
      <c r="AG26" s="29"/>
      <c r="AH26" s="29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28" t="s">
        <v>78</v>
      </c>
      <c r="B27" s="135" t="s">
        <v>79</v>
      </c>
      <c r="C27" s="136"/>
      <c r="D27" s="136"/>
      <c r="E27" s="13"/>
      <c r="F27" s="13"/>
      <c r="G27" s="13"/>
      <c r="H27" s="13"/>
      <c r="I27" s="13"/>
      <c r="J27" s="13">
        <v>1</v>
      </c>
      <c r="K27" s="13">
        <v>1</v>
      </c>
      <c r="L27" s="13"/>
      <c r="M27" s="18"/>
      <c r="N27" s="18"/>
      <c r="O27" s="13"/>
      <c r="P27" s="13">
        <v>1</v>
      </c>
      <c r="Q27" s="16"/>
      <c r="R27" s="16"/>
      <c r="S27" s="13"/>
      <c r="T27" s="16"/>
      <c r="U27" s="16">
        <v>1</v>
      </c>
      <c r="V27" s="16"/>
      <c r="W27" s="13">
        <v>1</v>
      </c>
      <c r="X27" s="13"/>
      <c r="Y27" s="13"/>
      <c r="Z27" s="13">
        <v>1</v>
      </c>
      <c r="AA27" s="16"/>
      <c r="AB27" s="16"/>
      <c r="AC27" s="16"/>
      <c r="AD27" s="29"/>
      <c r="AE27" s="29"/>
      <c r="AF27" s="19"/>
      <c r="AG27" s="29"/>
      <c r="AH27" s="29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28" t="s">
        <v>80</v>
      </c>
      <c r="B28" s="134" t="s">
        <v>81</v>
      </c>
      <c r="C28" s="134"/>
      <c r="D28" s="134"/>
      <c r="E28" s="13"/>
      <c r="F28" s="13"/>
      <c r="G28" s="13"/>
      <c r="H28" s="13"/>
      <c r="I28" s="13"/>
      <c r="J28" s="13">
        <v>2</v>
      </c>
      <c r="K28" s="13">
        <v>1</v>
      </c>
      <c r="L28" s="13">
        <v>1</v>
      </c>
      <c r="M28" s="18"/>
      <c r="N28" s="18"/>
      <c r="O28" s="16"/>
      <c r="P28" s="16"/>
      <c r="Q28" s="16"/>
      <c r="R28" s="16"/>
      <c r="S28" s="13"/>
      <c r="T28" s="16"/>
      <c r="U28" s="16"/>
      <c r="V28" s="16"/>
      <c r="W28" s="13"/>
      <c r="X28" s="13"/>
      <c r="Y28" s="16"/>
      <c r="Z28" s="13"/>
      <c r="AA28" s="16"/>
      <c r="AB28" s="16"/>
      <c r="AC28" s="16">
        <v>1</v>
      </c>
      <c r="AD28" s="29"/>
      <c r="AE28" s="29"/>
      <c r="AF28" s="19"/>
      <c r="AG28" s="29"/>
      <c r="AH28" s="29"/>
      <c r="AI28" s="19"/>
      <c r="AJ28" s="21"/>
      <c r="AK28" s="21"/>
      <c r="AL28" s="21"/>
      <c r="AM28" s="21"/>
      <c r="AN28" s="21"/>
      <c r="AO28" s="21"/>
      <c r="AP28" s="21"/>
    </row>
    <row r="29" spans="1:42" s="2" customFormat="1" ht="39.950000000000003" customHeight="1">
      <c r="A29" s="28" t="s">
        <v>82</v>
      </c>
      <c r="B29" s="135" t="s">
        <v>83</v>
      </c>
      <c r="C29" s="136"/>
      <c r="D29" s="137"/>
      <c r="E29" s="13"/>
      <c r="F29" s="13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29"/>
      <c r="AE29" s="29"/>
      <c r="AF29" s="19"/>
      <c r="AG29" s="29"/>
      <c r="AH29" s="29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28" t="s">
        <v>84</v>
      </c>
      <c r="B30" s="135" t="s">
        <v>85</v>
      </c>
      <c r="C30" s="136"/>
      <c r="D30" s="137"/>
      <c r="E30" s="13"/>
      <c r="F30" s="13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29"/>
      <c r="AE30" s="29"/>
      <c r="AF30" s="19"/>
      <c r="AG30" s="29"/>
      <c r="AH30" s="29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26" t="s">
        <v>87</v>
      </c>
      <c r="B31" s="133" t="s">
        <v>88</v>
      </c>
      <c r="C31" s="133"/>
      <c r="D31" s="133"/>
      <c r="E31" s="27">
        <f>SUM(E32:E42)</f>
        <v>0</v>
      </c>
      <c r="F31" s="27">
        <f t="shared" ref="F31:AP31" si="2">SUM(F32:F42)</f>
        <v>0</v>
      </c>
      <c r="G31" s="27">
        <f t="shared" si="2"/>
        <v>0</v>
      </c>
      <c r="H31" s="27">
        <f t="shared" si="2"/>
        <v>0</v>
      </c>
      <c r="I31" s="27">
        <f t="shared" si="2"/>
        <v>0</v>
      </c>
      <c r="J31" s="27">
        <f t="shared" si="2"/>
        <v>13</v>
      </c>
      <c r="K31" s="27">
        <f t="shared" si="2"/>
        <v>6</v>
      </c>
      <c r="L31" s="27">
        <f t="shared" si="2"/>
        <v>6</v>
      </c>
      <c r="M31" s="27">
        <f t="shared" si="2"/>
        <v>0</v>
      </c>
      <c r="N31" s="27">
        <f t="shared" si="2"/>
        <v>1</v>
      </c>
      <c r="O31" s="27">
        <f t="shared" si="2"/>
        <v>0</v>
      </c>
      <c r="P31" s="27">
        <f t="shared" si="2"/>
        <v>1</v>
      </c>
      <c r="Q31" s="27">
        <f t="shared" si="2"/>
        <v>1</v>
      </c>
      <c r="R31" s="27">
        <f t="shared" si="2"/>
        <v>0</v>
      </c>
      <c r="S31" s="27">
        <f t="shared" si="2"/>
        <v>0</v>
      </c>
      <c r="T31" s="27">
        <f t="shared" si="2"/>
        <v>0</v>
      </c>
      <c r="U31" s="27">
        <f t="shared" si="2"/>
        <v>0</v>
      </c>
      <c r="V31" s="27">
        <f t="shared" si="2"/>
        <v>0</v>
      </c>
      <c r="W31" s="27">
        <f t="shared" si="2"/>
        <v>0</v>
      </c>
      <c r="X31" s="27">
        <f t="shared" si="2"/>
        <v>0</v>
      </c>
      <c r="Y31" s="27">
        <f t="shared" si="2"/>
        <v>0</v>
      </c>
      <c r="Z31" s="27">
        <f t="shared" si="2"/>
        <v>1</v>
      </c>
      <c r="AA31" s="27">
        <f t="shared" si="2"/>
        <v>0</v>
      </c>
      <c r="AB31" s="27">
        <f t="shared" si="2"/>
        <v>0</v>
      </c>
      <c r="AC31" s="27">
        <f t="shared" si="2"/>
        <v>5</v>
      </c>
      <c r="AD31" s="27">
        <f t="shared" si="2"/>
        <v>0</v>
      </c>
      <c r="AE31" s="27">
        <f t="shared" si="2"/>
        <v>0</v>
      </c>
      <c r="AF31" s="27">
        <f t="shared" si="2"/>
        <v>1</v>
      </c>
      <c r="AG31" s="27">
        <f t="shared" si="2"/>
        <v>1</v>
      </c>
      <c r="AH31" s="27">
        <f t="shared" si="2"/>
        <v>0</v>
      </c>
      <c r="AI31" s="27">
        <f t="shared" si="2"/>
        <v>1</v>
      </c>
      <c r="AJ31" s="27">
        <f t="shared" si="2"/>
        <v>0</v>
      </c>
      <c r="AK31" s="27">
        <f t="shared" si="2"/>
        <v>1</v>
      </c>
      <c r="AL31" s="27">
        <f t="shared" si="2"/>
        <v>0</v>
      </c>
      <c r="AM31" s="27">
        <f t="shared" si="2"/>
        <v>0</v>
      </c>
      <c r="AN31" s="27">
        <f t="shared" si="2"/>
        <v>0</v>
      </c>
      <c r="AO31" s="27">
        <f t="shared" si="2"/>
        <v>0</v>
      </c>
      <c r="AP31" s="27">
        <f t="shared" si="2"/>
        <v>0</v>
      </c>
    </row>
    <row r="32" spans="1:42" s="2" customFormat="1" ht="39.950000000000003" customHeight="1">
      <c r="A32" s="28" t="s">
        <v>89</v>
      </c>
      <c r="B32" s="135" t="s">
        <v>90</v>
      </c>
      <c r="C32" s="136"/>
      <c r="D32" s="136"/>
      <c r="E32" s="13"/>
      <c r="F32" s="13"/>
      <c r="G32" s="13"/>
      <c r="H32" s="13"/>
      <c r="I32" s="13"/>
      <c r="J32" s="13">
        <v>1</v>
      </c>
      <c r="K32" s="13"/>
      <c r="L32" s="13">
        <v>1</v>
      </c>
      <c r="M32" s="13"/>
      <c r="N32" s="13"/>
      <c r="O32" s="13"/>
      <c r="P32" s="13"/>
      <c r="Q32" s="13"/>
      <c r="R32" s="16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29"/>
      <c r="AE32" s="29"/>
      <c r="AF32" s="19">
        <v>1</v>
      </c>
      <c r="AG32" s="29">
        <v>1</v>
      </c>
      <c r="AH32" s="29"/>
      <c r="AI32" s="19">
        <v>1</v>
      </c>
      <c r="AJ32" s="21"/>
      <c r="AK32" s="21">
        <v>1</v>
      </c>
      <c r="AL32" s="21"/>
      <c r="AM32" s="21"/>
      <c r="AN32" s="21"/>
      <c r="AO32" s="21"/>
      <c r="AP32" s="21"/>
    </row>
    <row r="33" spans="1:42" s="2" customFormat="1" ht="39.950000000000003" customHeight="1">
      <c r="A33" s="28" t="s">
        <v>91</v>
      </c>
      <c r="B33" s="134" t="s">
        <v>92</v>
      </c>
      <c r="C33" s="134"/>
      <c r="D33" s="134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29"/>
      <c r="AE33" s="29"/>
      <c r="AF33" s="19"/>
      <c r="AG33" s="29"/>
      <c r="AH33" s="29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28" t="s">
        <v>93</v>
      </c>
      <c r="B34" s="135" t="s">
        <v>94</v>
      </c>
      <c r="C34" s="136"/>
      <c r="D34" s="137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6"/>
      <c r="P34" s="16"/>
      <c r="Q34" s="16"/>
      <c r="R34" s="16"/>
      <c r="S34" s="13"/>
      <c r="T34" s="16"/>
      <c r="U34" s="16"/>
      <c r="V34" s="16"/>
      <c r="W34" s="13"/>
      <c r="X34" s="13"/>
      <c r="Y34" s="16"/>
      <c r="Z34" s="13"/>
      <c r="AA34" s="16"/>
      <c r="AB34" s="16"/>
      <c r="AC34" s="16"/>
      <c r="AD34" s="29"/>
      <c r="AE34" s="29"/>
      <c r="AF34" s="19"/>
      <c r="AG34" s="29"/>
      <c r="AH34" s="29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28" t="s">
        <v>95</v>
      </c>
      <c r="B35" s="135" t="s">
        <v>96</v>
      </c>
      <c r="C35" s="136"/>
      <c r="D35" s="137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/>
      <c r="AD35" s="29"/>
      <c r="AE35" s="29"/>
      <c r="AF35" s="19"/>
      <c r="AG35" s="29"/>
      <c r="AH35" s="29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28" t="s">
        <v>97</v>
      </c>
      <c r="B36" s="135" t="s">
        <v>98</v>
      </c>
      <c r="C36" s="136"/>
      <c r="D36" s="137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29"/>
      <c r="AE36" s="29"/>
      <c r="AF36" s="19"/>
      <c r="AG36" s="29"/>
      <c r="AH36" s="29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28" t="s">
        <v>99</v>
      </c>
      <c r="B37" s="135" t="s">
        <v>100</v>
      </c>
      <c r="C37" s="136"/>
      <c r="D37" s="137"/>
      <c r="E37" s="13"/>
      <c r="F37" s="13"/>
      <c r="G37" s="13"/>
      <c r="H37" s="13"/>
      <c r="I37" s="13"/>
      <c r="J37" s="13">
        <v>3</v>
      </c>
      <c r="K37" s="13"/>
      <c r="L37" s="13">
        <v>2</v>
      </c>
      <c r="M37" s="13"/>
      <c r="N37" s="13">
        <v>1</v>
      </c>
      <c r="O37" s="16"/>
      <c r="P37" s="16"/>
      <c r="Q37" s="16"/>
      <c r="R37" s="16"/>
      <c r="S37" s="13"/>
      <c r="T37" s="16"/>
      <c r="U37" s="16"/>
      <c r="V37" s="16"/>
      <c r="W37" s="13"/>
      <c r="X37" s="13"/>
      <c r="Y37" s="16"/>
      <c r="Z37" s="13"/>
      <c r="AA37" s="16"/>
      <c r="AB37" s="16"/>
      <c r="AC37" s="16"/>
      <c r="AD37" s="29"/>
      <c r="AE37" s="29"/>
      <c r="AF37" s="19"/>
      <c r="AG37" s="29"/>
      <c r="AH37" s="29"/>
      <c r="AI37" s="19"/>
      <c r="AJ37" s="21"/>
      <c r="AK37" s="21"/>
      <c r="AL37" s="21"/>
      <c r="AM37" s="21"/>
      <c r="AN37" s="21"/>
      <c r="AO37" s="21"/>
      <c r="AP37" s="21"/>
    </row>
    <row r="38" spans="1:42" s="2" customFormat="1" ht="39.950000000000003" customHeight="1">
      <c r="A38" s="28" t="s">
        <v>101</v>
      </c>
      <c r="B38" s="135" t="s">
        <v>102</v>
      </c>
      <c r="C38" s="136"/>
      <c r="D38" s="137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/>
      <c r="AD38" s="29"/>
      <c r="AE38" s="29"/>
      <c r="AF38" s="19"/>
      <c r="AG38" s="29"/>
      <c r="AH38" s="29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28" t="s">
        <v>103</v>
      </c>
      <c r="B39" s="135" t="s">
        <v>104</v>
      </c>
      <c r="C39" s="136"/>
      <c r="D39" s="137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29"/>
      <c r="AE39" s="29"/>
      <c r="AF39" s="19"/>
      <c r="AG39" s="29"/>
      <c r="AH39" s="29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28" t="s">
        <v>105</v>
      </c>
      <c r="B40" s="135" t="s">
        <v>106</v>
      </c>
      <c r="C40" s="136"/>
      <c r="D40" s="137"/>
      <c r="E40" s="13"/>
      <c r="F40" s="13"/>
      <c r="G40" s="13"/>
      <c r="H40" s="13"/>
      <c r="I40" s="13"/>
      <c r="J40" s="13">
        <v>1</v>
      </c>
      <c r="K40" s="13">
        <v>1</v>
      </c>
      <c r="L40" s="13"/>
      <c r="M40" s="13"/>
      <c r="N40" s="13"/>
      <c r="O40" s="16"/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6">
        <v>1</v>
      </c>
      <c r="AD40" s="29"/>
      <c r="AE40" s="29"/>
      <c r="AF40" s="19"/>
      <c r="AG40" s="29"/>
      <c r="AH40" s="29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28" t="s">
        <v>107</v>
      </c>
      <c r="B41" s="135" t="s">
        <v>108</v>
      </c>
      <c r="C41" s="136"/>
      <c r="D41" s="137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/>
      <c r="AD41" s="29"/>
      <c r="AE41" s="29"/>
      <c r="AF41" s="19"/>
      <c r="AG41" s="29"/>
      <c r="AH41" s="29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28" t="s">
        <v>109</v>
      </c>
      <c r="B42" s="135" t="s">
        <v>81</v>
      </c>
      <c r="C42" s="136"/>
      <c r="D42" s="137"/>
      <c r="E42" s="13"/>
      <c r="F42" s="13"/>
      <c r="G42" s="13"/>
      <c r="H42" s="13"/>
      <c r="I42" s="13"/>
      <c r="J42" s="13">
        <v>8</v>
      </c>
      <c r="K42" s="13">
        <v>5</v>
      </c>
      <c r="L42" s="13">
        <v>3</v>
      </c>
      <c r="M42" s="13"/>
      <c r="N42" s="13"/>
      <c r="O42" s="16"/>
      <c r="P42" s="16">
        <v>1</v>
      </c>
      <c r="Q42" s="16">
        <v>1</v>
      </c>
      <c r="R42" s="16"/>
      <c r="S42" s="13"/>
      <c r="T42" s="16"/>
      <c r="U42" s="16"/>
      <c r="V42" s="16"/>
      <c r="W42" s="13"/>
      <c r="X42" s="13"/>
      <c r="Y42" s="16"/>
      <c r="Z42" s="13">
        <v>1</v>
      </c>
      <c r="AA42" s="13"/>
      <c r="AB42" s="16"/>
      <c r="AC42" s="16">
        <v>4</v>
      </c>
      <c r="AD42" s="29"/>
      <c r="AE42" s="29"/>
      <c r="AF42" s="19"/>
      <c r="AG42" s="29"/>
      <c r="AH42" s="29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26" t="s">
        <v>110</v>
      </c>
      <c r="B43" s="138" t="s">
        <v>111</v>
      </c>
      <c r="C43" s="139"/>
      <c r="D43" s="140"/>
      <c r="E43" s="27">
        <f>SUM(E44:E50)</f>
        <v>0</v>
      </c>
      <c r="F43" s="27">
        <f t="shared" ref="F43:AP43" si="3">SUM(F44:F50)</f>
        <v>0</v>
      </c>
      <c r="G43" s="27">
        <f t="shared" si="3"/>
        <v>0</v>
      </c>
      <c r="H43" s="27">
        <f t="shared" si="3"/>
        <v>0</v>
      </c>
      <c r="I43" s="27">
        <f t="shared" si="3"/>
        <v>0</v>
      </c>
      <c r="J43" s="27">
        <f t="shared" si="3"/>
        <v>4</v>
      </c>
      <c r="K43" s="27">
        <f t="shared" si="3"/>
        <v>2</v>
      </c>
      <c r="L43" s="27">
        <f t="shared" si="3"/>
        <v>1</v>
      </c>
      <c r="M43" s="27">
        <f t="shared" si="3"/>
        <v>1</v>
      </c>
      <c r="N43" s="27">
        <f t="shared" si="3"/>
        <v>0</v>
      </c>
      <c r="O43" s="27">
        <f t="shared" si="3"/>
        <v>0</v>
      </c>
      <c r="P43" s="27">
        <f t="shared" si="3"/>
        <v>0</v>
      </c>
      <c r="Q43" s="27">
        <f t="shared" si="3"/>
        <v>0</v>
      </c>
      <c r="R43" s="27">
        <f t="shared" si="3"/>
        <v>0</v>
      </c>
      <c r="S43" s="27">
        <f t="shared" si="3"/>
        <v>0</v>
      </c>
      <c r="T43" s="27">
        <f t="shared" si="3"/>
        <v>0</v>
      </c>
      <c r="U43" s="27">
        <f t="shared" si="3"/>
        <v>0</v>
      </c>
      <c r="V43" s="27">
        <f t="shared" si="3"/>
        <v>0</v>
      </c>
      <c r="W43" s="27">
        <f t="shared" si="3"/>
        <v>0</v>
      </c>
      <c r="X43" s="27">
        <f t="shared" si="3"/>
        <v>0</v>
      </c>
      <c r="Y43" s="27">
        <f t="shared" si="3"/>
        <v>0</v>
      </c>
      <c r="Z43" s="27">
        <f t="shared" si="3"/>
        <v>0</v>
      </c>
      <c r="AA43" s="27">
        <f t="shared" si="3"/>
        <v>0</v>
      </c>
      <c r="AB43" s="27">
        <f t="shared" si="3"/>
        <v>0</v>
      </c>
      <c r="AC43" s="27">
        <f t="shared" si="3"/>
        <v>2</v>
      </c>
      <c r="AD43" s="27">
        <f t="shared" si="3"/>
        <v>0</v>
      </c>
      <c r="AE43" s="27">
        <f t="shared" si="3"/>
        <v>0</v>
      </c>
      <c r="AF43" s="27">
        <f t="shared" si="3"/>
        <v>0</v>
      </c>
      <c r="AG43" s="27">
        <f t="shared" si="3"/>
        <v>0</v>
      </c>
      <c r="AH43" s="27">
        <f t="shared" si="3"/>
        <v>0</v>
      </c>
      <c r="AI43" s="27">
        <f t="shared" si="3"/>
        <v>0</v>
      </c>
      <c r="AJ43" s="27">
        <f t="shared" si="3"/>
        <v>0</v>
      </c>
      <c r="AK43" s="27">
        <f t="shared" si="3"/>
        <v>0</v>
      </c>
      <c r="AL43" s="27">
        <f t="shared" si="3"/>
        <v>0</v>
      </c>
      <c r="AM43" s="27">
        <f t="shared" si="3"/>
        <v>0</v>
      </c>
      <c r="AN43" s="27">
        <f t="shared" si="3"/>
        <v>0</v>
      </c>
      <c r="AO43" s="27">
        <f t="shared" si="3"/>
        <v>0</v>
      </c>
      <c r="AP43" s="27">
        <f t="shared" si="3"/>
        <v>0</v>
      </c>
    </row>
    <row r="44" spans="1:42" s="2" customFormat="1" ht="39.950000000000003" customHeight="1">
      <c r="A44" s="28" t="s">
        <v>112</v>
      </c>
      <c r="B44" s="135" t="s">
        <v>113</v>
      </c>
      <c r="C44" s="136"/>
      <c r="D44" s="137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29"/>
      <c r="AE44" s="29"/>
      <c r="AF44" s="19"/>
      <c r="AG44" s="29"/>
      <c r="AH44" s="29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28" t="s">
        <v>114</v>
      </c>
      <c r="B45" s="135" t="s">
        <v>115</v>
      </c>
      <c r="C45" s="136"/>
      <c r="D45" s="137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29"/>
      <c r="AE45" s="29"/>
      <c r="AF45" s="19"/>
      <c r="AG45" s="29"/>
      <c r="AH45" s="29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28" t="s">
        <v>116</v>
      </c>
      <c r="B46" s="135" t="s">
        <v>117</v>
      </c>
      <c r="C46" s="136"/>
      <c r="D46" s="137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29"/>
      <c r="AE46" s="29"/>
      <c r="AF46" s="19"/>
      <c r="AG46" s="29"/>
      <c r="AH46" s="29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28" t="s">
        <v>118</v>
      </c>
      <c r="B47" s="135" t="s">
        <v>119</v>
      </c>
      <c r="C47" s="136"/>
      <c r="D47" s="137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29"/>
      <c r="AE47" s="29"/>
      <c r="AF47" s="19"/>
      <c r="AG47" s="29"/>
      <c r="AH47" s="29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28" t="s">
        <v>120</v>
      </c>
      <c r="B48" s="135" t="s">
        <v>121</v>
      </c>
      <c r="C48" s="136"/>
      <c r="D48" s="137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/>
      <c r="AD48" s="29"/>
      <c r="AE48" s="29"/>
      <c r="AF48" s="19"/>
      <c r="AG48" s="29"/>
      <c r="AH48" s="29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28" t="s">
        <v>122</v>
      </c>
      <c r="B49" s="135" t="s">
        <v>123</v>
      </c>
      <c r="C49" s="136"/>
      <c r="D49" s="137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/>
      <c r="AD49" s="29"/>
      <c r="AE49" s="29"/>
      <c r="AF49" s="19"/>
      <c r="AG49" s="29"/>
      <c r="AH49" s="29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28" t="s">
        <v>124</v>
      </c>
      <c r="B50" s="135" t="s">
        <v>81</v>
      </c>
      <c r="C50" s="136"/>
      <c r="D50" s="137"/>
      <c r="E50" s="13"/>
      <c r="F50" s="13"/>
      <c r="G50" s="13"/>
      <c r="H50" s="13"/>
      <c r="I50" s="13"/>
      <c r="J50" s="13">
        <v>4</v>
      </c>
      <c r="K50" s="13">
        <v>2</v>
      </c>
      <c r="L50" s="13">
        <v>1</v>
      </c>
      <c r="M50" s="13">
        <v>1</v>
      </c>
      <c r="N50" s="13"/>
      <c r="O50" s="16"/>
      <c r="P50" s="16"/>
      <c r="Q50" s="16"/>
      <c r="R50" s="16"/>
      <c r="S50" s="13"/>
      <c r="T50" s="16"/>
      <c r="U50" s="16"/>
      <c r="V50" s="16"/>
      <c r="W50" s="13"/>
      <c r="X50" s="13"/>
      <c r="Y50" s="16"/>
      <c r="Z50" s="13"/>
      <c r="AA50" s="16"/>
      <c r="AB50" s="16"/>
      <c r="AC50" s="16">
        <v>2</v>
      </c>
      <c r="AD50" s="29"/>
      <c r="AE50" s="29"/>
      <c r="AF50" s="19"/>
      <c r="AG50" s="29"/>
      <c r="AH50" s="29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26" t="s">
        <v>125</v>
      </c>
      <c r="B51" s="138" t="s">
        <v>126</v>
      </c>
      <c r="C51" s="139"/>
      <c r="D51" s="140"/>
      <c r="E51" s="27">
        <f>SUM(E52:E64)</f>
        <v>0</v>
      </c>
      <c r="F51" s="27">
        <f t="shared" ref="F51:AP51" si="4">SUM(F52:F64)</f>
        <v>0</v>
      </c>
      <c r="G51" s="27">
        <f t="shared" si="4"/>
        <v>0</v>
      </c>
      <c r="H51" s="27">
        <f t="shared" si="4"/>
        <v>0</v>
      </c>
      <c r="I51" s="27">
        <f t="shared" si="4"/>
        <v>0</v>
      </c>
      <c r="J51" s="27">
        <f t="shared" si="4"/>
        <v>19</v>
      </c>
      <c r="K51" s="27">
        <f t="shared" si="4"/>
        <v>15</v>
      </c>
      <c r="L51" s="27">
        <f t="shared" si="4"/>
        <v>2</v>
      </c>
      <c r="M51" s="27">
        <f t="shared" si="4"/>
        <v>0</v>
      </c>
      <c r="N51" s="27">
        <f t="shared" si="4"/>
        <v>2</v>
      </c>
      <c r="O51" s="27">
        <f t="shared" si="4"/>
        <v>0</v>
      </c>
      <c r="P51" s="27">
        <f t="shared" si="4"/>
        <v>3</v>
      </c>
      <c r="Q51" s="27">
        <f t="shared" si="4"/>
        <v>2</v>
      </c>
      <c r="R51" s="27">
        <f t="shared" si="4"/>
        <v>0</v>
      </c>
      <c r="S51" s="27">
        <f t="shared" si="4"/>
        <v>0</v>
      </c>
      <c r="T51" s="27">
        <f t="shared" si="4"/>
        <v>0</v>
      </c>
      <c r="U51" s="27">
        <f t="shared" si="4"/>
        <v>1</v>
      </c>
      <c r="V51" s="27">
        <f t="shared" si="4"/>
        <v>0</v>
      </c>
      <c r="W51" s="27">
        <f t="shared" si="4"/>
        <v>1</v>
      </c>
      <c r="X51" s="27">
        <f t="shared" si="4"/>
        <v>0</v>
      </c>
      <c r="Y51" s="27">
        <f t="shared" si="4"/>
        <v>0</v>
      </c>
      <c r="Z51" s="27">
        <f t="shared" si="4"/>
        <v>3</v>
      </c>
      <c r="AA51" s="27">
        <f t="shared" si="4"/>
        <v>0</v>
      </c>
      <c r="AB51" s="27">
        <f t="shared" si="4"/>
        <v>0</v>
      </c>
      <c r="AC51" s="27">
        <f t="shared" si="4"/>
        <v>12</v>
      </c>
      <c r="AD51" s="27">
        <f t="shared" si="4"/>
        <v>0</v>
      </c>
      <c r="AE51" s="27">
        <f t="shared" si="4"/>
        <v>0</v>
      </c>
      <c r="AF51" s="27">
        <f t="shared" si="4"/>
        <v>2</v>
      </c>
      <c r="AG51" s="27">
        <f t="shared" si="4"/>
        <v>2</v>
      </c>
      <c r="AH51" s="27">
        <f t="shared" si="4"/>
        <v>0</v>
      </c>
      <c r="AI51" s="27">
        <f t="shared" si="4"/>
        <v>2</v>
      </c>
      <c r="AJ51" s="27">
        <f t="shared" si="4"/>
        <v>0</v>
      </c>
      <c r="AK51" s="27">
        <f t="shared" si="4"/>
        <v>0</v>
      </c>
      <c r="AL51" s="27">
        <f t="shared" si="4"/>
        <v>0</v>
      </c>
      <c r="AM51" s="27">
        <f t="shared" si="4"/>
        <v>2</v>
      </c>
      <c r="AN51" s="27">
        <f t="shared" si="4"/>
        <v>2</v>
      </c>
      <c r="AO51" s="27">
        <f t="shared" si="4"/>
        <v>0</v>
      </c>
      <c r="AP51" s="27">
        <f t="shared" si="4"/>
        <v>2</v>
      </c>
    </row>
    <row r="52" spans="1:42" s="2" customFormat="1" ht="39.950000000000003" customHeight="1">
      <c r="A52" s="28" t="s">
        <v>127</v>
      </c>
      <c r="B52" s="135" t="s">
        <v>128</v>
      </c>
      <c r="C52" s="136"/>
      <c r="D52" s="137"/>
      <c r="E52" s="13"/>
      <c r="F52" s="13"/>
      <c r="G52" s="13"/>
      <c r="H52" s="13"/>
      <c r="I52" s="13"/>
      <c r="J52" s="13">
        <v>10</v>
      </c>
      <c r="K52" s="13">
        <v>6</v>
      </c>
      <c r="L52" s="13">
        <v>2</v>
      </c>
      <c r="M52" s="13"/>
      <c r="N52" s="13">
        <v>2</v>
      </c>
      <c r="O52" s="16"/>
      <c r="P52" s="16">
        <v>1</v>
      </c>
      <c r="Q52" s="16">
        <v>1</v>
      </c>
      <c r="R52" s="16"/>
      <c r="S52" s="13"/>
      <c r="T52" s="16"/>
      <c r="U52" s="16"/>
      <c r="V52" s="16"/>
      <c r="W52" s="13"/>
      <c r="X52" s="13"/>
      <c r="Y52" s="16"/>
      <c r="Z52" s="13">
        <v>1</v>
      </c>
      <c r="AA52" s="16"/>
      <c r="AB52" s="16"/>
      <c r="AC52" s="16">
        <v>5</v>
      </c>
      <c r="AD52" s="29"/>
      <c r="AE52" s="29"/>
      <c r="AF52" s="19">
        <v>1</v>
      </c>
      <c r="AG52" s="29">
        <v>1</v>
      </c>
      <c r="AH52" s="29"/>
      <c r="AI52" s="19">
        <v>1</v>
      </c>
      <c r="AJ52" s="21"/>
      <c r="AK52" s="21"/>
      <c r="AL52" s="21"/>
      <c r="AM52" s="21">
        <v>1</v>
      </c>
      <c r="AN52" s="21">
        <v>1</v>
      </c>
      <c r="AO52" s="21"/>
      <c r="AP52" s="21">
        <v>1</v>
      </c>
    </row>
    <row r="53" spans="1:42" s="2" customFormat="1" ht="39.950000000000003" customHeight="1">
      <c r="A53" s="28" t="s">
        <v>129</v>
      </c>
      <c r="B53" s="135" t="s">
        <v>130</v>
      </c>
      <c r="C53" s="136"/>
      <c r="D53" s="137"/>
      <c r="E53" s="13"/>
      <c r="F53" s="13"/>
      <c r="G53" s="13"/>
      <c r="H53" s="13"/>
      <c r="I53" s="13"/>
      <c r="J53" s="13">
        <v>4</v>
      </c>
      <c r="K53" s="13">
        <v>4</v>
      </c>
      <c r="L53" s="13"/>
      <c r="M53" s="13"/>
      <c r="N53" s="13"/>
      <c r="O53" s="16"/>
      <c r="P53" s="16"/>
      <c r="Q53" s="16"/>
      <c r="R53" s="16"/>
      <c r="S53" s="13"/>
      <c r="T53" s="16"/>
      <c r="U53" s="16"/>
      <c r="V53" s="16"/>
      <c r="W53" s="13"/>
      <c r="X53" s="13"/>
      <c r="Y53" s="16"/>
      <c r="Z53" s="13"/>
      <c r="AA53" s="16"/>
      <c r="AB53" s="16"/>
      <c r="AC53" s="16">
        <v>4</v>
      </c>
      <c r="AD53" s="29"/>
      <c r="AE53" s="29"/>
      <c r="AF53" s="19">
        <v>1</v>
      </c>
      <c r="AG53" s="29">
        <v>1</v>
      </c>
      <c r="AH53" s="29"/>
      <c r="AI53" s="19">
        <v>1</v>
      </c>
      <c r="AJ53" s="21"/>
      <c r="AK53" s="21"/>
      <c r="AL53" s="21"/>
      <c r="AM53" s="21">
        <v>1</v>
      </c>
      <c r="AN53" s="21">
        <v>1</v>
      </c>
      <c r="AO53" s="21"/>
      <c r="AP53" s="21">
        <v>1</v>
      </c>
    </row>
    <row r="54" spans="1:42" s="2" customFormat="1" ht="39.950000000000003" customHeight="1">
      <c r="A54" s="28" t="s">
        <v>131</v>
      </c>
      <c r="B54" s="135" t="s">
        <v>132</v>
      </c>
      <c r="C54" s="136"/>
      <c r="D54" s="137"/>
      <c r="E54" s="13"/>
      <c r="F54" s="13"/>
      <c r="G54" s="13"/>
      <c r="H54" s="13"/>
      <c r="I54" s="13"/>
      <c r="J54" s="13">
        <v>1</v>
      </c>
      <c r="K54" s="13">
        <v>1</v>
      </c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>
        <v>1</v>
      </c>
      <c r="AD54" s="29"/>
      <c r="AE54" s="29"/>
      <c r="AF54" s="19"/>
      <c r="AG54" s="29"/>
      <c r="AH54" s="29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28" t="s">
        <v>133</v>
      </c>
      <c r="B55" s="135" t="s">
        <v>134</v>
      </c>
      <c r="C55" s="136"/>
      <c r="D55" s="137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/>
      <c r="AD55" s="29"/>
      <c r="AE55" s="29"/>
      <c r="AF55" s="19"/>
      <c r="AG55" s="29"/>
      <c r="AH55" s="29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28" t="s">
        <v>135</v>
      </c>
      <c r="B56" s="135" t="s">
        <v>136</v>
      </c>
      <c r="C56" s="136"/>
      <c r="D56" s="137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29"/>
      <c r="AE56" s="29"/>
      <c r="AF56" s="19"/>
      <c r="AG56" s="29"/>
      <c r="AH56" s="29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28" t="s">
        <v>137</v>
      </c>
      <c r="B57" s="135" t="s">
        <v>138</v>
      </c>
      <c r="C57" s="136"/>
      <c r="D57" s="137"/>
      <c r="E57" s="13"/>
      <c r="F57" s="13"/>
      <c r="G57" s="13"/>
      <c r="H57" s="13"/>
      <c r="I57" s="13"/>
      <c r="J57" s="13">
        <v>1</v>
      </c>
      <c r="K57" s="13">
        <v>1</v>
      </c>
      <c r="L57" s="13"/>
      <c r="M57" s="13"/>
      <c r="N57" s="13"/>
      <c r="O57" s="16"/>
      <c r="P57" s="16">
        <v>1</v>
      </c>
      <c r="Q57" s="16">
        <v>1</v>
      </c>
      <c r="R57" s="16"/>
      <c r="S57" s="13"/>
      <c r="T57" s="16"/>
      <c r="U57" s="16"/>
      <c r="V57" s="16"/>
      <c r="W57" s="13"/>
      <c r="X57" s="13"/>
      <c r="Y57" s="16"/>
      <c r="Z57" s="13">
        <v>1</v>
      </c>
      <c r="AA57" s="16"/>
      <c r="AB57" s="16"/>
      <c r="AC57" s="16"/>
      <c r="AD57" s="29"/>
      <c r="AE57" s="29"/>
      <c r="AF57" s="19"/>
      <c r="AG57" s="29"/>
      <c r="AH57" s="29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28" t="s">
        <v>139</v>
      </c>
      <c r="B58" s="135" t="s">
        <v>140</v>
      </c>
      <c r="C58" s="136"/>
      <c r="D58" s="137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29"/>
      <c r="AE58" s="29"/>
      <c r="AF58" s="19"/>
      <c r="AG58" s="29"/>
      <c r="AH58" s="29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28" t="s">
        <v>141</v>
      </c>
      <c r="B59" s="135" t="s">
        <v>142</v>
      </c>
      <c r="C59" s="136"/>
      <c r="D59" s="137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/>
      <c r="AD59" s="29"/>
      <c r="AE59" s="29"/>
      <c r="AF59" s="19"/>
      <c r="AG59" s="29"/>
      <c r="AH59" s="29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28" t="s">
        <v>143</v>
      </c>
      <c r="B60" s="135" t="s">
        <v>144</v>
      </c>
      <c r="C60" s="136"/>
      <c r="D60" s="137"/>
      <c r="E60" s="13"/>
      <c r="F60" s="13"/>
      <c r="G60" s="13"/>
      <c r="H60" s="13"/>
      <c r="I60" s="13"/>
      <c r="J60" s="13">
        <v>3</v>
      </c>
      <c r="K60" s="13">
        <v>3</v>
      </c>
      <c r="L60" s="13"/>
      <c r="M60" s="13"/>
      <c r="N60" s="13"/>
      <c r="O60" s="16"/>
      <c r="P60" s="16">
        <v>1</v>
      </c>
      <c r="Q60" s="16"/>
      <c r="R60" s="16"/>
      <c r="S60" s="13"/>
      <c r="T60" s="16"/>
      <c r="U60" s="16">
        <v>1</v>
      </c>
      <c r="V60" s="16"/>
      <c r="W60" s="13">
        <v>1</v>
      </c>
      <c r="X60" s="13"/>
      <c r="Y60" s="16"/>
      <c r="Z60" s="13">
        <v>1</v>
      </c>
      <c r="AA60" s="16"/>
      <c r="AB60" s="16"/>
      <c r="AC60" s="16">
        <v>2</v>
      </c>
      <c r="AD60" s="29"/>
      <c r="AE60" s="29"/>
      <c r="AF60" s="19"/>
      <c r="AG60" s="29"/>
      <c r="AH60" s="29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28" t="s">
        <v>145</v>
      </c>
      <c r="B61" s="135" t="s">
        <v>146</v>
      </c>
      <c r="C61" s="136"/>
      <c r="D61" s="137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6"/>
      <c r="P61" s="16"/>
      <c r="Q61" s="16"/>
      <c r="R61" s="16"/>
      <c r="S61" s="13"/>
      <c r="T61" s="16"/>
      <c r="U61" s="16"/>
      <c r="V61" s="16"/>
      <c r="W61" s="13"/>
      <c r="X61" s="13"/>
      <c r="Y61" s="16"/>
      <c r="Z61" s="13"/>
      <c r="AA61" s="16"/>
      <c r="AB61" s="16"/>
      <c r="AC61" s="16"/>
      <c r="AD61" s="29"/>
      <c r="AE61" s="29"/>
      <c r="AF61" s="19"/>
      <c r="AG61" s="29"/>
      <c r="AH61" s="29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28" t="s">
        <v>147</v>
      </c>
      <c r="B62" s="135" t="s">
        <v>148</v>
      </c>
      <c r="C62" s="136"/>
      <c r="D62" s="137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/>
      <c r="AD62" s="29"/>
      <c r="AE62" s="29"/>
      <c r="AF62" s="19"/>
      <c r="AG62" s="29"/>
      <c r="AH62" s="29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28" t="s">
        <v>149</v>
      </c>
      <c r="B63" s="135" t="s">
        <v>150</v>
      </c>
      <c r="C63" s="136"/>
      <c r="D63" s="137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29"/>
      <c r="AE63" s="29"/>
      <c r="AF63" s="19"/>
      <c r="AG63" s="29"/>
      <c r="AH63" s="29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28" t="s">
        <v>151</v>
      </c>
      <c r="B64" s="135" t="s">
        <v>81</v>
      </c>
      <c r="C64" s="136"/>
      <c r="D64" s="137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/>
      <c r="AD64" s="29"/>
      <c r="AE64" s="29"/>
      <c r="AF64" s="19"/>
      <c r="AG64" s="29"/>
      <c r="AH64" s="29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26" t="s">
        <v>152</v>
      </c>
      <c r="B65" s="138" t="s">
        <v>153</v>
      </c>
      <c r="C65" s="139"/>
      <c r="D65" s="140"/>
      <c r="E65" s="27">
        <f>SUM(E66:E71)</f>
        <v>0</v>
      </c>
      <c r="F65" s="27">
        <f t="shared" ref="F65:AP65" si="5">SUM(F66:F71)</f>
        <v>0</v>
      </c>
      <c r="G65" s="27">
        <f t="shared" si="5"/>
        <v>0</v>
      </c>
      <c r="H65" s="27">
        <f t="shared" si="5"/>
        <v>0</v>
      </c>
      <c r="I65" s="27">
        <f t="shared" si="5"/>
        <v>0</v>
      </c>
      <c r="J65" s="27">
        <f t="shared" si="5"/>
        <v>2</v>
      </c>
      <c r="K65" s="27">
        <f t="shared" si="5"/>
        <v>1</v>
      </c>
      <c r="L65" s="27">
        <f t="shared" si="5"/>
        <v>1</v>
      </c>
      <c r="M65" s="27">
        <f t="shared" si="5"/>
        <v>0</v>
      </c>
      <c r="N65" s="27">
        <f t="shared" si="5"/>
        <v>0</v>
      </c>
      <c r="O65" s="27">
        <f t="shared" si="5"/>
        <v>0</v>
      </c>
      <c r="P65" s="27">
        <f t="shared" si="5"/>
        <v>0</v>
      </c>
      <c r="Q65" s="27">
        <f t="shared" si="5"/>
        <v>0</v>
      </c>
      <c r="R65" s="27">
        <f t="shared" si="5"/>
        <v>0</v>
      </c>
      <c r="S65" s="27">
        <f t="shared" si="5"/>
        <v>0</v>
      </c>
      <c r="T65" s="27">
        <f t="shared" si="5"/>
        <v>0</v>
      </c>
      <c r="U65" s="27">
        <f t="shared" si="5"/>
        <v>0</v>
      </c>
      <c r="V65" s="27">
        <f t="shared" si="5"/>
        <v>0</v>
      </c>
      <c r="W65" s="27">
        <f t="shared" si="5"/>
        <v>0</v>
      </c>
      <c r="X65" s="27">
        <f t="shared" si="5"/>
        <v>0</v>
      </c>
      <c r="Y65" s="27">
        <f t="shared" si="5"/>
        <v>0</v>
      </c>
      <c r="Z65" s="27">
        <f t="shared" si="5"/>
        <v>0</v>
      </c>
      <c r="AA65" s="27">
        <f t="shared" si="5"/>
        <v>0</v>
      </c>
      <c r="AB65" s="27">
        <f t="shared" si="5"/>
        <v>0</v>
      </c>
      <c r="AC65" s="27">
        <f t="shared" si="5"/>
        <v>1</v>
      </c>
      <c r="AD65" s="27">
        <f t="shared" si="5"/>
        <v>0</v>
      </c>
      <c r="AE65" s="27">
        <f t="shared" si="5"/>
        <v>0</v>
      </c>
      <c r="AF65" s="27">
        <f t="shared" si="5"/>
        <v>0</v>
      </c>
      <c r="AG65" s="27">
        <f t="shared" si="5"/>
        <v>0</v>
      </c>
      <c r="AH65" s="27">
        <f t="shared" si="5"/>
        <v>0</v>
      </c>
      <c r="AI65" s="27">
        <f t="shared" si="5"/>
        <v>0</v>
      </c>
      <c r="AJ65" s="27">
        <f t="shared" si="5"/>
        <v>0</v>
      </c>
      <c r="AK65" s="27">
        <f t="shared" si="5"/>
        <v>0</v>
      </c>
      <c r="AL65" s="27">
        <f t="shared" si="5"/>
        <v>0</v>
      </c>
      <c r="AM65" s="27">
        <f t="shared" si="5"/>
        <v>0</v>
      </c>
      <c r="AN65" s="27">
        <f t="shared" si="5"/>
        <v>0</v>
      </c>
      <c r="AO65" s="27">
        <f t="shared" si="5"/>
        <v>0</v>
      </c>
      <c r="AP65" s="27">
        <f t="shared" si="5"/>
        <v>0</v>
      </c>
    </row>
    <row r="66" spans="1:42" s="2" customFormat="1" ht="39.950000000000003" customHeight="1">
      <c r="A66" s="28" t="s">
        <v>154</v>
      </c>
      <c r="B66" s="135" t="s">
        <v>155</v>
      </c>
      <c r="C66" s="136"/>
      <c r="D66" s="137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29"/>
      <c r="AE66" s="29"/>
      <c r="AF66" s="19"/>
      <c r="AG66" s="29"/>
      <c r="AH66" s="29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28" t="s">
        <v>156</v>
      </c>
      <c r="B67" s="135" t="s">
        <v>157</v>
      </c>
      <c r="C67" s="136"/>
      <c r="D67" s="137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29"/>
      <c r="AE67" s="29"/>
      <c r="AF67" s="19"/>
      <c r="AG67" s="29"/>
      <c r="AH67" s="29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28" t="s">
        <v>158</v>
      </c>
      <c r="B68" s="135" t="s">
        <v>159</v>
      </c>
      <c r="C68" s="136"/>
      <c r="D68" s="137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29"/>
      <c r="AE68" s="29"/>
      <c r="AF68" s="19"/>
      <c r="AG68" s="29"/>
      <c r="AH68" s="29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28" t="s">
        <v>160</v>
      </c>
      <c r="B69" s="135" t="s">
        <v>161</v>
      </c>
      <c r="C69" s="136"/>
      <c r="D69" s="13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29"/>
      <c r="AE69" s="29"/>
      <c r="AF69" s="19"/>
      <c r="AG69" s="29"/>
      <c r="AH69" s="29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28" t="s">
        <v>162</v>
      </c>
      <c r="B70" s="135" t="s">
        <v>163</v>
      </c>
      <c r="C70" s="136"/>
      <c r="D70" s="137"/>
      <c r="E70" s="13"/>
      <c r="F70" s="13"/>
      <c r="G70" s="13"/>
      <c r="H70" s="13"/>
      <c r="I70" s="13"/>
      <c r="J70" s="13">
        <v>1</v>
      </c>
      <c r="K70" s="13">
        <v>1</v>
      </c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>
        <v>1</v>
      </c>
      <c r="AD70" s="29"/>
      <c r="AE70" s="29"/>
      <c r="AF70" s="19"/>
      <c r="AG70" s="29"/>
      <c r="AH70" s="29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28" t="s">
        <v>164</v>
      </c>
      <c r="B71" s="135" t="s">
        <v>81</v>
      </c>
      <c r="C71" s="136"/>
      <c r="D71" s="137"/>
      <c r="E71" s="13"/>
      <c r="F71" s="13"/>
      <c r="G71" s="13"/>
      <c r="H71" s="13"/>
      <c r="I71" s="13"/>
      <c r="J71" s="13">
        <v>1</v>
      </c>
      <c r="K71" s="13"/>
      <c r="L71" s="13">
        <v>1</v>
      </c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29"/>
      <c r="AE71" s="29"/>
      <c r="AF71" s="29"/>
      <c r="AG71" s="29"/>
      <c r="AH71" s="29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26" t="s">
        <v>165</v>
      </c>
      <c r="B72" s="138" t="s">
        <v>166</v>
      </c>
      <c r="C72" s="139"/>
      <c r="D72" s="140"/>
      <c r="E72" s="27">
        <f>SUM(E73:E79)</f>
        <v>0</v>
      </c>
      <c r="F72" s="27">
        <f t="shared" ref="F72:AP72" si="6">SUM(F73:F79)</f>
        <v>0</v>
      </c>
      <c r="G72" s="27">
        <f t="shared" si="6"/>
        <v>0</v>
      </c>
      <c r="H72" s="27">
        <f t="shared" si="6"/>
        <v>0</v>
      </c>
      <c r="I72" s="27">
        <f t="shared" si="6"/>
        <v>0</v>
      </c>
      <c r="J72" s="27">
        <f t="shared" si="6"/>
        <v>7</v>
      </c>
      <c r="K72" s="27">
        <f t="shared" si="6"/>
        <v>5</v>
      </c>
      <c r="L72" s="27">
        <f t="shared" si="6"/>
        <v>2</v>
      </c>
      <c r="M72" s="27">
        <f t="shared" si="6"/>
        <v>0</v>
      </c>
      <c r="N72" s="27">
        <f t="shared" si="6"/>
        <v>0</v>
      </c>
      <c r="O72" s="27">
        <f t="shared" si="6"/>
        <v>0</v>
      </c>
      <c r="P72" s="27">
        <f t="shared" si="6"/>
        <v>1</v>
      </c>
      <c r="Q72" s="27">
        <f t="shared" si="6"/>
        <v>1</v>
      </c>
      <c r="R72" s="27">
        <f t="shared" si="6"/>
        <v>0</v>
      </c>
      <c r="S72" s="27">
        <f t="shared" si="6"/>
        <v>0</v>
      </c>
      <c r="T72" s="27">
        <f t="shared" si="6"/>
        <v>0</v>
      </c>
      <c r="U72" s="27">
        <f t="shared" si="6"/>
        <v>0</v>
      </c>
      <c r="V72" s="27">
        <f t="shared" si="6"/>
        <v>0</v>
      </c>
      <c r="W72" s="27">
        <f t="shared" si="6"/>
        <v>0</v>
      </c>
      <c r="X72" s="27">
        <f t="shared" si="6"/>
        <v>0</v>
      </c>
      <c r="Y72" s="27">
        <f t="shared" si="6"/>
        <v>0</v>
      </c>
      <c r="Z72" s="27">
        <f t="shared" si="6"/>
        <v>1</v>
      </c>
      <c r="AA72" s="27">
        <f t="shared" si="6"/>
        <v>0</v>
      </c>
      <c r="AB72" s="27">
        <f t="shared" si="6"/>
        <v>0</v>
      </c>
      <c r="AC72" s="27">
        <f t="shared" si="6"/>
        <v>4</v>
      </c>
      <c r="AD72" s="27">
        <f t="shared" si="6"/>
        <v>0</v>
      </c>
      <c r="AE72" s="27">
        <f t="shared" si="6"/>
        <v>0</v>
      </c>
      <c r="AF72" s="27">
        <f t="shared" si="6"/>
        <v>0</v>
      </c>
      <c r="AG72" s="27">
        <f t="shared" si="6"/>
        <v>0</v>
      </c>
      <c r="AH72" s="27">
        <f t="shared" si="6"/>
        <v>0</v>
      </c>
      <c r="AI72" s="27">
        <f t="shared" si="6"/>
        <v>0</v>
      </c>
      <c r="AJ72" s="27">
        <f t="shared" si="6"/>
        <v>0</v>
      </c>
      <c r="AK72" s="27">
        <f t="shared" si="6"/>
        <v>0</v>
      </c>
      <c r="AL72" s="27">
        <f t="shared" si="6"/>
        <v>0</v>
      </c>
      <c r="AM72" s="27">
        <f t="shared" si="6"/>
        <v>0</v>
      </c>
      <c r="AN72" s="27">
        <f t="shared" si="6"/>
        <v>0</v>
      </c>
      <c r="AO72" s="27">
        <f t="shared" si="6"/>
        <v>0</v>
      </c>
      <c r="AP72" s="27">
        <f t="shared" si="6"/>
        <v>0</v>
      </c>
    </row>
    <row r="73" spans="1:42" s="2" customFormat="1" ht="39.950000000000003" customHeight="1">
      <c r="A73" s="28" t="s">
        <v>167</v>
      </c>
      <c r="B73" s="135" t="s">
        <v>168</v>
      </c>
      <c r="C73" s="136"/>
      <c r="D73" s="137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29"/>
      <c r="AE73" s="29"/>
      <c r="AF73" s="19"/>
      <c r="AG73" s="29"/>
      <c r="AH73" s="29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28" t="s">
        <v>169</v>
      </c>
      <c r="B74" s="135" t="s">
        <v>170</v>
      </c>
      <c r="C74" s="136"/>
      <c r="D74" s="137"/>
      <c r="E74" s="13"/>
      <c r="F74" s="13"/>
      <c r="G74" s="13"/>
      <c r="H74" s="13"/>
      <c r="I74" s="13"/>
      <c r="J74" s="13">
        <v>1</v>
      </c>
      <c r="K74" s="13">
        <v>1</v>
      </c>
      <c r="L74" s="13"/>
      <c r="M74" s="13"/>
      <c r="N74" s="13"/>
      <c r="O74" s="16"/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/>
      <c r="AC74" s="16">
        <v>1</v>
      </c>
      <c r="AD74" s="29"/>
      <c r="AE74" s="29"/>
      <c r="AF74" s="19"/>
      <c r="AG74" s="29"/>
      <c r="AH74" s="29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28" t="s">
        <v>171</v>
      </c>
      <c r="B75" s="135" t="s">
        <v>172</v>
      </c>
      <c r="C75" s="136"/>
      <c r="D75" s="137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29"/>
      <c r="AE75" s="29"/>
      <c r="AF75" s="19"/>
      <c r="AG75" s="29"/>
      <c r="AH75" s="29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28" t="s">
        <v>173</v>
      </c>
      <c r="B76" s="135" t="s">
        <v>174</v>
      </c>
      <c r="C76" s="136"/>
      <c r="D76" s="137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29"/>
      <c r="AE76" s="29"/>
      <c r="AF76" s="19"/>
      <c r="AG76" s="29"/>
      <c r="AH76" s="29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28" t="s">
        <v>175</v>
      </c>
      <c r="B77" s="135" t="s">
        <v>176</v>
      </c>
      <c r="C77" s="136"/>
      <c r="D77" s="137"/>
      <c r="E77" s="13"/>
      <c r="F77" s="13"/>
      <c r="G77" s="13"/>
      <c r="H77" s="13"/>
      <c r="I77" s="13"/>
      <c r="J77" s="13">
        <v>1</v>
      </c>
      <c r="K77" s="13">
        <v>1</v>
      </c>
      <c r="L77" s="13"/>
      <c r="M77" s="13"/>
      <c r="N77" s="13"/>
      <c r="O77" s="16"/>
      <c r="P77" s="16"/>
      <c r="Q77" s="16"/>
      <c r="R77" s="16"/>
      <c r="S77" s="13"/>
      <c r="T77" s="16"/>
      <c r="U77" s="16"/>
      <c r="V77" s="16"/>
      <c r="W77" s="13"/>
      <c r="X77" s="13"/>
      <c r="Y77" s="16"/>
      <c r="Z77" s="16"/>
      <c r="AA77" s="16"/>
      <c r="AB77" s="16"/>
      <c r="AC77" s="16">
        <v>1</v>
      </c>
      <c r="AD77" s="29"/>
      <c r="AE77" s="29"/>
      <c r="AF77" s="19"/>
      <c r="AG77" s="29"/>
      <c r="AH77" s="29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28" t="s">
        <v>177</v>
      </c>
      <c r="B78" s="135" t="s">
        <v>81</v>
      </c>
      <c r="C78" s="136"/>
      <c r="D78" s="137"/>
      <c r="E78" s="13"/>
      <c r="F78" s="13"/>
      <c r="G78" s="13"/>
      <c r="H78" s="13"/>
      <c r="I78" s="13"/>
      <c r="J78" s="13">
        <v>4</v>
      </c>
      <c r="K78" s="13">
        <v>3</v>
      </c>
      <c r="L78" s="13">
        <v>1</v>
      </c>
      <c r="M78" s="13"/>
      <c r="N78" s="13"/>
      <c r="O78" s="16"/>
      <c r="P78" s="16">
        <v>1</v>
      </c>
      <c r="Q78" s="16">
        <v>1</v>
      </c>
      <c r="R78" s="16"/>
      <c r="S78" s="13"/>
      <c r="T78" s="16"/>
      <c r="U78" s="16"/>
      <c r="V78" s="16"/>
      <c r="W78" s="13"/>
      <c r="X78" s="13"/>
      <c r="Y78" s="16"/>
      <c r="Z78" s="16">
        <v>1</v>
      </c>
      <c r="AA78" s="16"/>
      <c r="AB78" s="16"/>
      <c r="AC78" s="16">
        <v>2</v>
      </c>
      <c r="AD78" s="29"/>
      <c r="AE78" s="29"/>
      <c r="AF78" s="19"/>
      <c r="AG78" s="29"/>
      <c r="AH78" s="29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28" t="s">
        <v>178</v>
      </c>
      <c r="B79" s="135" t="s">
        <v>179</v>
      </c>
      <c r="C79" s="136"/>
      <c r="D79" s="137"/>
      <c r="E79" s="13"/>
      <c r="F79" s="13"/>
      <c r="G79" s="13"/>
      <c r="H79" s="13"/>
      <c r="I79" s="13"/>
      <c r="J79" s="13">
        <v>1</v>
      </c>
      <c r="K79" s="13"/>
      <c r="L79" s="13">
        <v>1</v>
      </c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29"/>
      <c r="AE79" s="29"/>
      <c r="AF79" s="19"/>
      <c r="AG79" s="29"/>
      <c r="AH79" s="29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26" t="s">
        <v>180</v>
      </c>
      <c r="B80" s="138" t="s">
        <v>181</v>
      </c>
      <c r="C80" s="139"/>
      <c r="D80" s="140"/>
      <c r="E80" s="27">
        <f>SUM(E81:E82)</f>
        <v>0</v>
      </c>
      <c r="F80" s="27">
        <f t="shared" ref="F80:AP80" si="7">SUM(F81:F82)</f>
        <v>0</v>
      </c>
      <c r="G80" s="27">
        <f t="shared" si="7"/>
        <v>0</v>
      </c>
      <c r="H80" s="27">
        <f t="shared" si="7"/>
        <v>0</v>
      </c>
      <c r="I80" s="27">
        <f t="shared" si="7"/>
        <v>0</v>
      </c>
      <c r="J80" s="27">
        <f t="shared" si="7"/>
        <v>0</v>
      </c>
      <c r="K80" s="27">
        <f t="shared" si="7"/>
        <v>0</v>
      </c>
      <c r="L80" s="27">
        <f t="shared" si="7"/>
        <v>0</v>
      </c>
      <c r="M80" s="27">
        <f t="shared" si="7"/>
        <v>0</v>
      </c>
      <c r="N80" s="27">
        <f t="shared" si="7"/>
        <v>0</v>
      </c>
      <c r="O80" s="27">
        <f t="shared" si="7"/>
        <v>0</v>
      </c>
      <c r="P80" s="27">
        <f t="shared" si="7"/>
        <v>0</v>
      </c>
      <c r="Q80" s="27">
        <f t="shared" si="7"/>
        <v>0</v>
      </c>
      <c r="R80" s="27">
        <f t="shared" si="7"/>
        <v>0</v>
      </c>
      <c r="S80" s="27">
        <f t="shared" si="7"/>
        <v>0</v>
      </c>
      <c r="T80" s="27">
        <f t="shared" si="7"/>
        <v>0</v>
      </c>
      <c r="U80" s="27">
        <f t="shared" si="7"/>
        <v>0</v>
      </c>
      <c r="V80" s="27">
        <f t="shared" si="7"/>
        <v>0</v>
      </c>
      <c r="W80" s="27">
        <f t="shared" si="7"/>
        <v>0</v>
      </c>
      <c r="X80" s="27">
        <f t="shared" si="7"/>
        <v>0</v>
      </c>
      <c r="Y80" s="27">
        <f t="shared" si="7"/>
        <v>0</v>
      </c>
      <c r="Z80" s="27">
        <f t="shared" si="7"/>
        <v>0</v>
      </c>
      <c r="AA80" s="27">
        <f t="shared" si="7"/>
        <v>0</v>
      </c>
      <c r="AB80" s="27">
        <f t="shared" si="7"/>
        <v>0</v>
      </c>
      <c r="AC80" s="27">
        <f t="shared" si="7"/>
        <v>0</v>
      </c>
      <c r="AD80" s="27">
        <f t="shared" si="7"/>
        <v>0</v>
      </c>
      <c r="AE80" s="27">
        <f t="shared" si="7"/>
        <v>0</v>
      </c>
      <c r="AF80" s="27">
        <f t="shared" si="7"/>
        <v>0</v>
      </c>
      <c r="AG80" s="27">
        <f t="shared" si="7"/>
        <v>0</v>
      </c>
      <c r="AH80" s="27">
        <f t="shared" si="7"/>
        <v>0</v>
      </c>
      <c r="AI80" s="27">
        <f t="shared" si="7"/>
        <v>0</v>
      </c>
      <c r="AJ80" s="27">
        <f t="shared" si="7"/>
        <v>0</v>
      </c>
      <c r="AK80" s="27">
        <f t="shared" si="7"/>
        <v>0</v>
      </c>
      <c r="AL80" s="27">
        <f t="shared" si="7"/>
        <v>0</v>
      </c>
      <c r="AM80" s="27">
        <f t="shared" si="7"/>
        <v>0</v>
      </c>
      <c r="AN80" s="27">
        <f t="shared" si="7"/>
        <v>0</v>
      </c>
      <c r="AO80" s="27">
        <f t="shared" si="7"/>
        <v>0</v>
      </c>
      <c r="AP80" s="27">
        <f t="shared" si="7"/>
        <v>0</v>
      </c>
    </row>
    <row r="81" spans="1:42" s="2" customFormat="1" ht="39.950000000000003" customHeight="1">
      <c r="A81" s="28" t="s">
        <v>182</v>
      </c>
      <c r="B81" s="135" t="s">
        <v>183</v>
      </c>
      <c r="C81" s="136"/>
      <c r="D81" s="137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29"/>
      <c r="AE81" s="29"/>
      <c r="AF81" s="29"/>
      <c r="AG81" s="29"/>
      <c r="AH81" s="29"/>
      <c r="AI81" s="29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28" t="s">
        <v>184</v>
      </c>
      <c r="B82" s="135" t="s">
        <v>81</v>
      </c>
      <c r="C82" s="136"/>
      <c r="D82" s="137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29"/>
      <c r="AE82" s="29"/>
      <c r="AF82" s="29"/>
      <c r="AG82" s="29"/>
      <c r="AH82" s="29"/>
      <c r="AI82" s="29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26" t="s">
        <v>185</v>
      </c>
      <c r="B83" s="138" t="s">
        <v>186</v>
      </c>
      <c r="C83" s="139"/>
      <c r="D83" s="140"/>
      <c r="E83" s="27">
        <f>SUM(E84:E104)</f>
        <v>0</v>
      </c>
      <c r="F83" s="27">
        <f t="shared" ref="F83:AP83" si="8">SUM(F84:F104)</f>
        <v>0</v>
      </c>
      <c r="G83" s="27">
        <f t="shared" si="8"/>
        <v>0</v>
      </c>
      <c r="H83" s="27">
        <f t="shared" si="8"/>
        <v>0</v>
      </c>
      <c r="I83" s="27">
        <f t="shared" si="8"/>
        <v>0</v>
      </c>
      <c r="J83" s="27">
        <f t="shared" si="8"/>
        <v>15</v>
      </c>
      <c r="K83" s="27">
        <f t="shared" si="8"/>
        <v>11</v>
      </c>
      <c r="L83" s="27">
        <f t="shared" si="8"/>
        <v>1</v>
      </c>
      <c r="M83" s="27">
        <f t="shared" si="8"/>
        <v>1</v>
      </c>
      <c r="N83" s="27">
        <f t="shared" si="8"/>
        <v>2</v>
      </c>
      <c r="O83" s="27">
        <f t="shared" si="8"/>
        <v>0</v>
      </c>
      <c r="P83" s="27">
        <f t="shared" si="8"/>
        <v>6</v>
      </c>
      <c r="Q83" s="27">
        <f t="shared" si="8"/>
        <v>5</v>
      </c>
      <c r="R83" s="27">
        <f t="shared" si="8"/>
        <v>0</v>
      </c>
      <c r="S83" s="27">
        <f t="shared" si="8"/>
        <v>1</v>
      </c>
      <c r="T83" s="27">
        <f t="shared" si="8"/>
        <v>0</v>
      </c>
      <c r="U83" s="27">
        <f t="shared" si="8"/>
        <v>0</v>
      </c>
      <c r="V83" s="27">
        <f t="shared" si="8"/>
        <v>0</v>
      </c>
      <c r="W83" s="27">
        <f t="shared" si="8"/>
        <v>0</v>
      </c>
      <c r="X83" s="27">
        <f t="shared" si="8"/>
        <v>0</v>
      </c>
      <c r="Y83" s="27">
        <f t="shared" si="8"/>
        <v>0</v>
      </c>
      <c r="Z83" s="27">
        <f t="shared" si="8"/>
        <v>6</v>
      </c>
      <c r="AA83" s="27">
        <f t="shared" si="8"/>
        <v>0</v>
      </c>
      <c r="AB83" s="27">
        <f t="shared" si="8"/>
        <v>0</v>
      </c>
      <c r="AC83" s="27">
        <f t="shared" si="8"/>
        <v>5</v>
      </c>
      <c r="AD83" s="27">
        <f t="shared" si="8"/>
        <v>0</v>
      </c>
      <c r="AE83" s="27">
        <f t="shared" si="8"/>
        <v>0</v>
      </c>
      <c r="AF83" s="27">
        <f t="shared" si="8"/>
        <v>0</v>
      </c>
      <c r="AG83" s="27">
        <f t="shared" si="8"/>
        <v>0</v>
      </c>
      <c r="AH83" s="27">
        <f t="shared" si="8"/>
        <v>0</v>
      </c>
      <c r="AI83" s="27">
        <f t="shared" si="8"/>
        <v>0</v>
      </c>
      <c r="AJ83" s="27">
        <f t="shared" si="8"/>
        <v>0</v>
      </c>
      <c r="AK83" s="27">
        <f t="shared" si="8"/>
        <v>0</v>
      </c>
      <c r="AL83" s="27">
        <f t="shared" si="8"/>
        <v>0</v>
      </c>
      <c r="AM83" s="27">
        <f t="shared" si="8"/>
        <v>0</v>
      </c>
      <c r="AN83" s="27">
        <f t="shared" si="8"/>
        <v>0</v>
      </c>
      <c r="AO83" s="27">
        <f t="shared" si="8"/>
        <v>0</v>
      </c>
      <c r="AP83" s="27">
        <f t="shared" si="8"/>
        <v>0</v>
      </c>
    </row>
    <row r="84" spans="1:42" s="2" customFormat="1" ht="39.950000000000003" customHeight="1">
      <c r="A84" s="28" t="s">
        <v>187</v>
      </c>
      <c r="B84" s="135" t="s">
        <v>188</v>
      </c>
      <c r="C84" s="136"/>
      <c r="D84" s="137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29"/>
      <c r="AE84" s="29"/>
      <c r="AF84" s="19"/>
      <c r="AG84" s="29"/>
      <c r="AH84" s="29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28" t="s">
        <v>189</v>
      </c>
      <c r="B85" s="135" t="s">
        <v>190</v>
      </c>
      <c r="C85" s="136"/>
      <c r="D85" s="137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6"/>
      <c r="P85" s="16"/>
      <c r="Q85" s="16"/>
      <c r="R85" s="16"/>
      <c r="S85" s="13"/>
      <c r="T85" s="16"/>
      <c r="U85" s="16"/>
      <c r="V85" s="16"/>
      <c r="W85" s="13"/>
      <c r="X85" s="13"/>
      <c r="Y85" s="16"/>
      <c r="Z85" s="16"/>
      <c r="AA85" s="16"/>
      <c r="AB85" s="16"/>
      <c r="AC85" s="16"/>
      <c r="AD85" s="29"/>
      <c r="AE85" s="29"/>
      <c r="AF85" s="19"/>
      <c r="AG85" s="29"/>
      <c r="AH85" s="29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28" t="s">
        <v>191</v>
      </c>
      <c r="B86" s="135" t="s">
        <v>192</v>
      </c>
      <c r="C86" s="136"/>
      <c r="D86" s="137"/>
      <c r="E86" s="13"/>
      <c r="F86" s="13"/>
      <c r="G86" s="13"/>
      <c r="H86" s="13"/>
      <c r="I86" s="13"/>
      <c r="J86" s="13">
        <v>1</v>
      </c>
      <c r="K86" s="13">
        <v>1</v>
      </c>
      <c r="L86" s="13"/>
      <c r="M86" s="13"/>
      <c r="N86" s="13"/>
      <c r="O86" s="16"/>
      <c r="P86" s="16">
        <v>1</v>
      </c>
      <c r="Q86" s="16">
        <v>1</v>
      </c>
      <c r="R86" s="16"/>
      <c r="S86" s="13"/>
      <c r="T86" s="16"/>
      <c r="U86" s="16"/>
      <c r="V86" s="16"/>
      <c r="W86" s="13"/>
      <c r="X86" s="13"/>
      <c r="Y86" s="16"/>
      <c r="Z86" s="16">
        <v>1</v>
      </c>
      <c r="AA86" s="16"/>
      <c r="AB86" s="16"/>
      <c r="AC86" s="16"/>
      <c r="AD86" s="29"/>
      <c r="AE86" s="29"/>
      <c r="AF86" s="19"/>
      <c r="AG86" s="29"/>
      <c r="AH86" s="29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28" t="s">
        <v>193</v>
      </c>
      <c r="B87" s="135" t="s">
        <v>194</v>
      </c>
      <c r="C87" s="136"/>
      <c r="D87" s="137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6"/>
      <c r="P87" s="16"/>
      <c r="Q87" s="16"/>
      <c r="R87" s="16"/>
      <c r="S87" s="13"/>
      <c r="T87" s="16"/>
      <c r="U87" s="16"/>
      <c r="V87" s="16"/>
      <c r="W87" s="13"/>
      <c r="X87" s="13"/>
      <c r="Y87" s="16"/>
      <c r="Z87" s="16"/>
      <c r="AA87" s="16"/>
      <c r="AB87" s="16"/>
      <c r="AC87" s="16"/>
      <c r="AD87" s="29"/>
      <c r="AE87" s="29"/>
      <c r="AF87" s="19"/>
      <c r="AG87" s="29"/>
      <c r="AH87" s="29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28" t="s">
        <v>195</v>
      </c>
      <c r="B88" s="135" t="s">
        <v>196</v>
      </c>
      <c r="C88" s="136"/>
      <c r="D88" s="137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/>
      <c r="AD88" s="29"/>
      <c r="AE88" s="29"/>
      <c r="AF88" s="19"/>
      <c r="AG88" s="29"/>
      <c r="AH88" s="29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28" t="s">
        <v>197</v>
      </c>
      <c r="B89" s="135" t="s">
        <v>198</v>
      </c>
      <c r="C89" s="136"/>
      <c r="D89" s="137"/>
      <c r="E89" s="13"/>
      <c r="F89" s="13"/>
      <c r="G89" s="13"/>
      <c r="H89" s="13"/>
      <c r="I89" s="13"/>
      <c r="J89" s="13">
        <v>1</v>
      </c>
      <c r="K89" s="13"/>
      <c r="L89" s="13">
        <v>1</v>
      </c>
      <c r="M89" s="13"/>
      <c r="N89" s="13"/>
      <c r="O89" s="16"/>
      <c r="P89" s="16"/>
      <c r="Q89" s="16"/>
      <c r="R89" s="16"/>
      <c r="S89" s="13"/>
      <c r="T89" s="16"/>
      <c r="U89" s="16"/>
      <c r="V89" s="16"/>
      <c r="W89" s="13"/>
      <c r="X89" s="13"/>
      <c r="Y89" s="16"/>
      <c r="Z89" s="16"/>
      <c r="AA89" s="16"/>
      <c r="AB89" s="16"/>
      <c r="AC89" s="16"/>
      <c r="AD89" s="29"/>
      <c r="AE89" s="29"/>
      <c r="AF89" s="19"/>
      <c r="AG89" s="29"/>
      <c r="AH89" s="29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28" t="s">
        <v>199</v>
      </c>
      <c r="B90" s="135" t="s">
        <v>200</v>
      </c>
      <c r="C90" s="136"/>
      <c r="D90" s="137"/>
      <c r="E90" s="13"/>
      <c r="F90" s="13"/>
      <c r="G90" s="13"/>
      <c r="H90" s="13"/>
      <c r="I90" s="13"/>
      <c r="J90" s="13">
        <v>1</v>
      </c>
      <c r="K90" s="13">
        <v>1</v>
      </c>
      <c r="L90" s="13"/>
      <c r="M90" s="13"/>
      <c r="N90" s="13"/>
      <c r="O90" s="16"/>
      <c r="P90" s="16">
        <v>1</v>
      </c>
      <c r="Q90" s="16">
        <v>1</v>
      </c>
      <c r="R90" s="16"/>
      <c r="S90" s="13"/>
      <c r="T90" s="16"/>
      <c r="U90" s="16"/>
      <c r="V90" s="16"/>
      <c r="W90" s="13"/>
      <c r="X90" s="13"/>
      <c r="Y90" s="16"/>
      <c r="Z90" s="16">
        <v>1</v>
      </c>
      <c r="AA90" s="16"/>
      <c r="AB90" s="16"/>
      <c r="AC90" s="16"/>
      <c r="AD90" s="29"/>
      <c r="AE90" s="29"/>
      <c r="AF90" s="19"/>
      <c r="AG90" s="29"/>
      <c r="AH90" s="29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28" t="s">
        <v>201</v>
      </c>
      <c r="B91" s="135" t="s">
        <v>202</v>
      </c>
      <c r="C91" s="136"/>
      <c r="D91" s="137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29"/>
      <c r="AE91" s="29"/>
      <c r="AF91" s="19"/>
      <c r="AG91" s="29"/>
      <c r="AH91" s="29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28" t="s">
        <v>203</v>
      </c>
      <c r="B92" s="135" t="s">
        <v>204</v>
      </c>
      <c r="C92" s="136"/>
      <c r="D92" s="137"/>
      <c r="E92" s="13"/>
      <c r="F92" s="13"/>
      <c r="G92" s="13"/>
      <c r="H92" s="13"/>
      <c r="I92" s="13"/>
      <c r="J92" s="13">
        <v>2</v>
      </c>
      <c r="K92" s="13">
        <v>2</v>
      </c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>
        <v>2</v>
      </c>
      <c r="AD92" s="29"/>
      <c r="AE92" s="29"/>
      <c r="AF92" s="19"/>
      <c r="AG92" s="29"/>
      <c r="AH92" s="29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28" t="s">
        <v>205</v>
      </c>
      <c r="B93" s="135" t="s">
        <v>206</v>
      </c>
      <c r="C93" s="136"/>
      <c r="D93" s="137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29"/>
      <c r="AE93" s="29"/>
      <c r="AF93" s="19"/>
      <c r="AG93" s="29"/>
      <c r="AH93" s="29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28" t="s">
        <v>207</v>
      </c>
      <c r="B94" s="135" t="s">
        <v>208</v>
      </c>
      <c r="C94" s="136"/>
      <c r="D94" s="137"/>
      <c r="E94" s="13"/>
      <c r="F94" s="13"/>
      <c r="G94" s="13"/>
      <c r="H94" s="13"/>
      <c r="I94" s="13"/>
      <c r="J94" s="13">
        <v>1</v>
      </c>
      <c r="K94" s="13"/>
      <c r="L94" s="13"/>
      <c r="M94" s="13"/>
      <c r="N94" s="13">
        <v>1</v>
      </c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/>
      <c r="AD94" s="29"/>
      <c r="AE94" s="29"/>
      <c r="AF94" s="19"/>
      <c r="AG94" s="29"/>
      <c r="AH94" s="29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28" t="s">
        <v>209</v>
      </c>
      <c r="B95" s="135" t="s">
        <v>210</v>
      </c>
      <c r="C95" s="136"/>
      <c r="D95" s="137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29"/>
      <c r="AE95" s="29"/>
      <c r="AF95" s="19"/>
      <c r="AG95" s="29"/>
      <c r="AH95" s="29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28" t="s">
        <v>211</v>
      </c>
      <c r="B96" s="135" t="s">
        <v>212</v>
      </c>
      <c r="C96" s="136"/>
      <c r="D96" s="137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29"/>
      <c r="AE96" s="29"/>
      <c r="AF96" s="19"/>
      <c r="AG96" s="29"/>
      <c r="AH96" s="29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28" t="s">
        <v>213</v>
      </c>
      <c r="B97" s="135" t="s">
        <v>214</v>
      </c>
      <c r="C97" s="136"/>
      <c r="D97" s="137"/>
      <c r="E97" s="13"/>
      <c r="F97" s="13"/>
      <c r="G97" s="13"/>
      <c r="H97" s="13"/>
      <c r="I97" s="13"/>
      <c r="J97" s="13">
        <v>2</v>
      </c>
      <c r="K97" s="13">
        <v>2</v>
      </c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>
        <v>2</v>
      </c>
      <c r="AD97" s="29"/>
      <c r="AE97" s="29"/>
      <c r="AF97" s="19"/>
      <c r="AG97" s="29"/>
      <c r="AH97" s="29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28" t="s">
        <v>215</v>
      </c>
      <c r="B98" s="135" t="s">
        <v>216</v>
      </c>
      <c r="C98" s="136"/>
      <c r="D98" s="137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29"/>
      <c r="AE98" s="29"/>
      <c r="AF98" s="19"/>
      <c r="AG98" s="29"/>
      <c r="AH98" s="29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28" t="s">
        <v>217</v>
      </c>
      <c r="B99" s="134" t="s">
        <v>218</v>
      </c>
      <c r="C99" s="134"/>
      <c r="D99" s="134"/>
      <c r="E99" s="13"/>
      <c r="F99" s="13"/>
      <c r="G99" s="13"/>
      <c r="H99" s="13"/>
      <c r="I99" s="13"/>
      <c r="J99" s="13">
        <v>1</v>
      </c>
      <c r="K99" s="13">
        <v>1</v>
      </c>
      <c r="L99" s="13"/>
      <c r="M99" s="13"/>
      <c r="N99" s="13"/>
      <c r="O99" s="16"/>
      <c r="P99" s="16">
        <v>1</v>
      </c>
      <c r="Q99" s="16"/>
      <c r="R99" s="16"/>
      <c r="S99" s="13">
        <v>1</v>
      </c>
      <c r="T99" s="16"/>
      <c r="U99" s="16"/>
      <c r="V99" s="16"/>
      <c r="W99" s="13"/>
      <c r="X99" s="13"/>
      <c r="Y99" s="16"/>
      <c r="Z99" s="16">
        <v>1</v>
      </c>
      <c r="AA99" s="16"/>
      <c r="AB99" s="16"/>
      <c r="AC99" s="16"/>
      <c r="AD99" s="29"/>
      <c r="AE99" s="29"/>
      <c r="AF99" s="19"/>
      <c r="AG99" s="29"/>
      <c r="AH99" s="29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28" t="s">
        <v>219</v>
      </c>
      <c r="B100" s="135" t="s">
        <v>220</v>
      </c>
      <c r="C100" s="136"/>
      <c r="D100" s="137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29"/>
      <c r="AE100" s="29"/>
      <c r="AF100" s="19"/>
      <c r="AG100" s="29"/>
      <c r="AH100" s="29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28" t="s">
        <v>221</v>
      </c>
      <c r="B101" s="135" t="s">
        <v>222</v>
      </c>
      <c r="C101" s="136"/>
      <c r="D101" s="137"/>
      <c r="E101" s="13"/>
      <c r="F101" s="13"/>
      <c r="G101" s="13"/>
      <c r="H101" s="13"/>
      <c r="I101" s="13"/>
      <c r="J101" s="13">
        <v>5</v>
      </c>
      <c r="K101" s="13">
        <v>3</v>
      </c>
      <c r="L101" s="13"/>
      <c r="M101" s="13">
        <v>1</v>
      </c>
      <c r="N101" s="13">
        <v>1</v>
      </c>
      <c r="O101" s="13"/>
      <c r="P101" s="16">
        <v>3</v>
      </c>
      <c r="Q101" s="16">
        <v>3</v>
      </c>
      <c r="R101" s="16"/>
      <c r="S101" s="16"/>
      <c r="T101" s="13"/>
      <c r="U101" s="16"/>
      <c r="V101" s="16"/>
      <c r="W101" s="16"/>
      <c r="X101" s="13"/>
      <c r="Y101" s="13"/>
      <c r="Z101" s="16">
        <v>3</v>
      </c>
      <c r="AA101" s="16"/>
      <c r="AB101" s="16"/>
      <c r="AC101" s="16"/>
      <c r="AD101" s="29"/>
      <c r="AE101" s="29"/>
      <c r="AF101" s="19"/>
      <c r="AG101" s="29"/>
      <c r="AH101" s="29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28" t="s">
        <v>223</v>
      </c>
      <c r="B102" s="135" t="s">
        <v>81</v>
      </c>
      <c r="C102" s="136"/>
      <c r="D102" s="137"/>
      <c r="E102" s="13"/>
      <c r="F102" s="13"/>
      <c r="G102" s="13"/>
      <c r="H102" s="13"/>
      <c r="I102" s="13"/>
      <c r="J102" s="13">
        <v>1</v>
      </c>
      <c r="K102" s="13">
        <v>1</v>
      </c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>
        <v>1</v>
      </c>
      <c r="AD102" s="29"/>
      <c r="AE102" s="29"/>
      <c r="AF102" s="19"/>
      <c r="AG102" s="29"/>
      <c r="AH102" s="29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28" t="s">
        <v>224</v>
      </c>
      <c r="B103" s="135" t="s">
        <v>225</v>
      </c>
      <c r="C103" s="136"/>
      <c r="D103" s="137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29"/>
      <c r="AE103" s="29"/>
      <c r="AF103" s="19"/>
      <c r="AG103" s="29"/>
      <c r="AH103" s="29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28" t="s">
        <v>226</v>
      </c>
      <c r="B104" s="135" t="s">
        <v>227</v>
      </c>
      <c r="C104" s="136"/>
      <c r="D104" s="137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29"/>
      <c r="AE104" s="29"/>
      <c r="AF104" s="19"/>
      <c r="AG104" s="29"/>
      <c r="AH104" s="29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26" t="s">
        <v>228</v>
      </c>
      <c r="B105" s="138" t="s">
        <v>229</v>
      </c>
      <c r="C105" s="139"/>
      <c r="D105" s="140"/>
      <c r="E105" s="27">
        <f>SUM(E106:E109)</f>
        <v>0</v>
      </c>
      <c r="F105" s="27">
        <f t="shared" ref="F105:AP105" si="9">SUM(F106:F109)</f>
        <v>0</v>
      </c>
      <c r="G105" s="27">
        <f t="shared" si="9"/>
        <v>0</v>
      </c>
      <c r="H105" s="27">
        <f t="shared" si="9"/>
        <v>0</v>
      </c>
      <c r="I105" s="27">
        <f t="shared" si="9"/>
        <v>0</v>
      </c>
      <c r="J105" s="27">
        <f t="shared" si="9"/>
        <v>15</v>
      </c>
      <c r="K105" s="27">
        <f t="shared" si="9"/>
        <v>10</v>
      </c>
      <c r="L105" s="27">
        <f t="shared" si="9"/>
        <v>5</v>
      </c>
      <c r="M105" s="27">
        <f t="shared" si="9"/>
        <v>0</v>
      </c>
      <c r="N105" s="27">
        <f t="shared" si="9"/>
        <v>0</v>
      </c>
      <c r="O105" s="27">
        <f t="shared" si="9"/>
        <v>1</v>
      </c>
      <c r="P105" s="27">
        <f t="shared" si="9"/>
        <v>5</v>
      </c>
      <c r="Q105" s="27">
        <f t="shared" si="9"/>
        <v>4</v>
      </c>
      <c r="R105" s="27">
        <f t="shared" si="9"/>
        <v>0</v>
      </c>
      <c r="S105" s="27">
        <f t="shared" si="9"/>
        <v>0</v>
      </c>
      <c r="T105" s="27">
        <f t="shared" si="9"/>
        <v>0</v>
      </c>
      <c r="U105" s="27">
        <f t="shared" si="9"/>
        <v>1</v>
      </c>
      <c r="V105" s="27">
        <f t="shared" si="9"/>
        <v>0</v>
      </c>
      <c r="W105" s="27">
        <f t="shared" si="9"/>
        <v>1</v>
      </c>
      <c r="X105" s="27">
        <f t="shared" si="9"/>
        <v>0</v>
      </c>
      <c r="Y105" s="27">
        <f t="shared" si="9"/>
        <v>0</v>
      </c>
      <c r="Z105" s="27">
        <f t="shared" si="9"/>
        <v>5</v>
      </c>
      <c r="AA105" s="27">
        <f t="shared" si="9"/>
        <v>0</v>
      </c>
      <c r="AB105" s="27">
        <f t="shared" si="9"/>
        <v>1</v>
      </c>
      <c r="AC105" s="27">
        <f t="shared" si="9"/>
        <v>4</v>
      </c>
      <c r="AD105" s="27">
        <f t="shared" si="9"/>
        <v>1</v>
      </c>
      <c r="AE105" s="27">
        <f t="shared" si="9"/>
        <v>0</v>
      </c>
      <c r="AF105" s="27">
        <f t="shared" si="9"/>
        <v>2</v>
      </c>
      <c r="AG105" s="27">
        <f t="shared" si="9"/>
        <v>2</v>
      </c>
      <c r="AH105" s="27">
        <f t="shared" si="9"/>
        <v>0</v>
      </c>
      <c r="AI105" s="27">
        <f t="shared" si="9"/>
        <v>2</v>
      </c>
      <c r="AJ105" s="27">
        <f t="shared" si="9"/>
        <v>0</v>
      </c>
      <c r="AK105" s="27">
        <f t="shared" si="9"/>
        <v>2</v>
      </c>
      <c r="AL105" s="27">
        <f t="shared" si="9"/>
        <v>0</v>
      </c>
      <c r="AM105" s="27">
        <f t="shared" si="9"/>
        <v>0</v>
      </c>
      <c r="AN105" s="27">
        <f t="shared" si="9"/>
        <v>0</v>
      </c>
      <c r="AO105" s="27">
        <f t="shared" si="9"/>
        <v>0</v>
      </c>
      <c r="AP105" s="27">
        <f t="shared" si="9"/>
        <v>0</v>
      </c>
    </row>
    <row r="106" spans="1:42" s="2" customFormat="1" ht="90" customHeight="1">
      <c r="A106" s="28" t="s">
        <v>230</v>
      </c>
      <c r="B106" s="135" t="s">
        <v>231</v>
      </c>
      <c r="C106" s="136"/>
      <c r="D106" s="137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29"/>
      <c r="AE106" s="29"/>
      <c r="AF106" s="29"/>
      <c r="AG106" s="29"/>
      <c r="AH106" s="29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28" t="s">
        <v>232</v>
      </c>
      <c r="B107" s="135" t="s">
        <v>81</v>
      </c>
      <c r="C107" s="136"/>
      <c r="D107" s="137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29"/>
      <c r="AE107" s="29"/>
      <c r="AF107" s="29"/>
      <c r="AG107" s="29"/>
      <c r="AH107" s="29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28" t="s">
        <v>233</v>
      </c>
      <c r="B108" s="141" t="s">
        <v>234</v>
      </c>
      <c r="C108" s="142"/>
      <c r="D108" s="14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29"/>
      <c r="AE108" s="29"/>
      <c r="AF108" s="29"/>
      <c r="AG108" s="29"/>
      <c r="AH108" s="29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28" t="s">
        <v>235</v>
      </c>
      <c r="B109" s="141" t="s">
        <v>236</v>
      </c>
      <c r="C109" s="142"/>
      <c r="D109" s="143"/>
      <c r="E109" s="13"/>
      <c r="F109" s="13"/>
      <c r="G109" s="13"/>
      <c r="H109" s="13"/>
      <c r="I109" s="13"/>
      <c r="J109" s="13">
        <v>15</v>
      </c>
      <c r="K109" s="13">
        <v>10</v>
      </c>
      <c r="L109" s="13">
        <v>5</v>
      </c>
      <c r="M109" s="13"/>
      <c r="N109" s="13"/>
      <c r="O109" s="13">
        <v>1</v>
      </c>
      <c r="P109" s="16">
        <v>5</v>
      </c>
      <c r="Q109" s="16">
        <v>4</v>
      </c>
      <c r="R109" s="16"/>
      <c r="S109" s="16"/>
      <c r="T109" s="13"/>
      <c r="U109" s="16">
        <v>1</v>
      </c>
      <c r="V109" s="16"/>
      <c r="W109" s="16">
        <v>1</v>
      </c>
      <c r="X109" s="13"/>
      <c r="Y109" s="13"/>
      <c r="Z109" s="16">
        <v>5</v>
      </c>
      <c r="AA109" s="16"/>
      <c r="AB109" s="16">
        <v>1</v>
      </c>
      <c r="AC109" s="16">
        <v>4</v>
      </c>
      <c r="AD109" s="29">
        <v>1</v>
      </c>
      <c r="AE109" s="29"/>
      <c r="AF109" s="29">
        <v>2</v>
      </c>
      <c r="AG109" s="29">
        <v>2</v>
      </c>
      <c r="AH109" s="29"/>
      <c r="AI109" s="19">
        <v>2</v>
      </c>
      <c r="AJ109" s="21"/>
      <c r="AK109" s="21">
        <v>2</v>
      </c>
      <c r="AL109" s="21"/>
      <c r="AM109" s="21"/>
      <c r="AN109" s="21"/>
      <c r="AO109" s="21"/>
      <c r="AP109" s="21"/>
    </row>
    <row r="110" spans="1:42" s="1" customFormat="1" ht="65.25" customHeight="1">
      <c r="A110" s="26" t="s">
        <v>237</v>
      </c>
      <c r="B110" s="138" t="s">
        <v>238</v>
      </c>
      <c r="C110" s="139"/>
      <c r="D110" s="140"/>
      <c r="E110" s="27">
        <f>SUM(E111:E118)</f>
        <v>0</v>
      </c>
      <c r="F110" s="27">
        <f t="shared" ref="F110:AP110" si="10">SUM(F111:F118)</f>
        <v>0</v>
      </c>
      <c r="G110" s="27">
        <f t="shared" si="10"/>
        <v>0</v>
      </c>
      <c r="H110" s="27">
        <f t="shared" si="10"/>
        <v>0</v>
      </c>
      <c r="I110" s="27">
        <f t="shared" si="10"/>
        <v>0</v>
      </c>
      <c r="J110" s="27">
        <f t="shared" si="10"/>
        <v>82</v>
      </c>
      <c r="K110" s="27">
        <f t="shared" si="10"/>
        <v>65</v>
      </c>
      <c r="L110" s="27">
        <f t="shared" si="10"/>
        <v>12</v>
      </c>
      <c r="M110" s="27">
        <f t="shared" si="10"/>
        <v>0</v>
      </c>
      <c r="N110" s="27">
        <f t="shared" si="10"/>
        <v>5</v>
      </c>
      <c r="O110" s="27">
        <f t="shared" si="10"/>
        <v>0</v>
      </c>
      <c r="P110" s="27">
        <f t="shared" si="10"/>
        <v>27</v>
      </c>
      <c r="Q110" s="27">
        <f t="shared" si="10"/>
        <v>24</v>
      </c>
      <c r="R110" s="27">
        <f t="shared" si="10"/>
        <v>0</v>
      </c>
      <c r="S110" s="27">
        <f t="shared" si="10"/>
        <v>1</v>
      </c>
      <c r="T110" s="27">
        <f t="shared" si="10"/>
        <v>0</v>
      </c>
      <c r="U110" s="27">
        <f t="shared" si="10"/>
        <v>2</v>
      </c>
      <c r="V110" s="27">
        <f t="shared" si="10"/>
        <v>1</v>
      </c>
      <c r="W110" s="27">
        <f t="shared" si="10"/>
        <v>1</v>
      </c>
      <c r="X110" s="27">
        <f t="shared" si="10"/>
        <v>0</v>
      </c>
      <c r="Y110" s="27">
        <f t="shared" si="10"/>
        <v>0</v>
      </c>
      <c r="Z110" s="27">
        <f t="shared" si="10"/>
        <v>27</v>
      </c>
      <c r="AA110" s="27">
        <f t="shared" si="10"/>
        <v>0</v>
      </c>
      <c r="AB110" s="27">
        <f t="shared" si="10"/>
        <v>0</v>
      </c>
      <c r="AC110" s="27">
        <f t="shared" si="10"/>
        <v>38</v>
      </c>
      <c r="AD110" s="27">
        <f t="shared" si="10"/>
        <v>0</v>
      </c>
      <c r="AE110" s="27">
        <f t="shared" si="10"/>
        <v>0</v>
      </c>
      <c r="AF110" s="27">
        <f t="shared" si="10"/>
        <v>3</v>
      </c>
      <c r="AG110" s="27">
        <f t="shared" si="10"/>
        <v>3</v>
      </c>
      <c r="AH110" s="27">
        <f t="shared" si="10"/>
        <v>0</v>
      </c>
      <c r="AI110" s="27">
        <f t="shared" si="10"/>
        <v>3</v>
      </c>
      <c r="AJ110" s="27">
        <f t="shared" si="10"/>
        <v>0</v>
      </c>
      <c r="AK110" s="27">
        <f t="shared" si="10"/>
        <v>2</v>
      </c>
      <c r="AL110" s="27">
        <f t="shared" si="10"/>
        <v>0</v>
      </c>
      <c r="AM110" s="27">
        <f t="shared" si="10"/>
        <v>0</v>
      </c>
      <c r="AN110" s="27">
        <f t="shared" si="10"/>
        <v>0</v>
      </c>
      <c r="AO110" s="27">
        <f t="shared" si="10"/>
        <v>0</v>
      </c>
      <c r="AP110" s="27">
        <f t="shared" si="10"/>
        <v>0</v>
      </c>
    </row>
    <row r="111" spans="1:42" s="2" customFormat="1" ht="39.950000000000003" customHeight="1">
      <c r="A111" s="28" t="s">
        <v>239</v>
      </c>
      <c r="B111" s="144" t="s">
        <v>240</v>
      </c>
      <c r="C111" s="145"/>
      <c r="D111" s="146"/>
      <c r="E111" s="13"/>
      <c r="F111" s="13"/>
      <c r="G111" s="13"/>
      <c r="H111" s="13"/>
      <c r="I111" s="13"/>
      <c r="J111" s="13">
        <v>73</v>
      </c>
      <c r="K111" s="13">
        <v>57</v>
      </c>
      <c r="L111" s="13">
        <v>12</v>
      </c>
      <c r="M111" s="13"/>
      <c r="N111" s="13">
        <v>4</v>
      </c>
      <c r="O111" s="16"/>
      <c r="P111" s="16">
        <v>26</v>
      </c>
      <c r="Q111" s="16">
        <v>23</v>
      </c>
      <c r="R111" s="16"/>
      <c r="S111" s="13">
        <v>1</v>
      </c>
      <c r="T111" s="16"/>
      <c r="U111" s="16">
        <v>2</v>
      </c>
      <c r="V111" s="16">
        <v>1</v>
      </c>
      <c r="W111" s="16">
        <v>1</v>
      </c>
      <c r="X111" s="16"/>
      <c r="Y111" s="16"/>
      <c r="Z111" s="16">
        <v>26</v>
      </c>
      <c r="AA111" s="16"/>
      <c r="AB111" s="16"/>
      <c r="AC111" s="16">
        <v>31</v>
      </c>
      <c r="AD111" s="29"/>
      <c r="AE111" s="29"/>
      <c r="AF111" s="19">
        <v>2</v>
      </c>
      <c r="AG111" s="29">
        <v>2</v>
      </c>
      <c r="AH111" s="29"/>
      <c r="AI111" s="19">
        <v>2</v>
      </c>
      <c r="AJ111" s="21"/>
      <c r="AK111" s="21">
        <v>1</v>
      </c>
      <c r="AL111" s="21"/>
      <c r="AM111" s="21"/>
      <c r="AN111" s="21"/>
      <c r="AO111" s="21"/>
      <c r="AP111" s="21"/>
    </row>
    <row r="112" spans="1:42" s="2" customFormat="1" ht="39.950000000000003" customHeight="1">
      <c r="A112" s="28" t="s">
        <v>241</v>
      </c>
      <c r="B112" s="144" t="s">
        <v>242</v>
      </c>
      <c r="C112" s="145"/>
      <c r="D112" s="146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29"/>
      <c r="AE112" s="29"/>
      <c r="AF112" s="19"/>
      <c r="AG112" s="29"/>
      <c r="AH112" s="29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28" t="s">
        <v>243</v>
      </c>
      <c r="B113" s="144" t="s">
        <v>244</v>
      </c>
      <c r="C113" s="145"/>
      <c r="D113" s="146"/>
      <c r="E113" s="13"/>
      <c r="F113" s="13"/>
      <c r="G113" s="13"/>
      <c r="H113" s="13"/>
      <c r="I113" s="13"/>
      <c r="J113" s="13">
        <v>6</v>
      </c>
      <c r="K113" s="13">
        <v>5</v>
      </c>
      <c r="L113" s="13"/>
      <c r="M113" s="13"/>
      <c r="N113" s="13">
        <v>1</v>
      </c>
      <c r="O113" s="16"/>
      <c r="P113" s="16">
        <v>1</v>
      </c>
      <c r="Q113" s="16">
        <v>1</v>
      </c>
      <c r="R113" s="16"/>
      <c r="S113" s="13"/>
      <c r="T113" s="16"/>
      <c r="U113" s="16"/>
      <c r="V113" s="16"/>
      <c r="W113" s="16"/>
      <c r="X113" s="16"/>
      <c r="Y113" s="16"/>
      <c r="Z113" s="16">
        <v>1</v>
      </c>
      <c r="AA113" s="16"/>
      <c r="AB113" s="16"/>
      <c r="AC113" s="16">
        <v>4</v>
      </c>
      <c r="AD113" s="29"/>
      <c r="AE113" s="29"/>
      <c r="AF113" s="19">
        <v>1</v>
      </c>
      <c r="AG113" s="29">
        <v>1</v>
      </c>
      <c r="AH113" s="29"/>
      <c r="AI113" s="19">
        <v>1</v>
      </c>
      <c r="AJ113" s="21"/>
      <c r="AK113" s="21">
        <v>1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28" t="s">
        <v>245</v>
      </c>
      <c r="B114" s="144" t="s">
        <v>246</v>
      </c>
      <c r="C114" s="145"/>
      <c r="D114" s="146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29"/>
      <c r="AE114" s="29"/>
      <c r="AF114" s="19"/>
      <c r="AG114" s="29"/>
      <c r="AH114" s="29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28" t="s">
        <v>247</v>
      </c>
      <c r="B115" s="144" t="s">
        <v>248</v>
      </c>
      <c r="C115" s="145"/>
      <c r="D115" s="146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29"/>
      <c r="AE115" s="29"/>
      <c r="AF115" s="19"/>
      <c r="AG115" s="29"/>
      <c r="AH115" s="29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28" t="s">
        <v>249</v>
      </c>
      <c r="B116" s="144" t="s">
        <v>250</v>
      </c>
      <c r="C116" s="145"/>
      <c r="D116" s="146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29"/>
      <c r="AE116" s="29"/>
      <c r="AF116" s="19"/>
      <c r="AG116" s="29"/>
      <c r="AH116" s="29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28" t="s">
        <v>251</v>
      </c>
      <c r="B117" s="144" t="s">
        <v>252</v>
      </c>
      <c r="C117" s="145"/>
      <c r="D117" s="146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29"/>
      <c r="AE117" s="29"/>
      <c r="AF117" s="19"/>
      <c r="AG117" s="29"/>
      <c r="AH117" s="29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28" t="s">
        <v>253</v>
      </c>
      <c r="B118" s="144" t="s">
        <v>81</v>
      </c>
      <c r="C118" s="145"/>
      <c r="D118" s="146"/>
      <c r="E118" s="13"/>
      <c r="F118" s="13"/>
      <c r="G118" s="13"/>
      <c r="H118" s="13"/>
      <c r="I118" s="13"/>
      <c r="J118" s="13">
        <v>3</v>
      </c>
      <c r="K118" s="13">
        <v>3</v>
      </c>
      <c r="L118" s="13"/>
      <c r="M118" s="13"/>
      <c r="N118" s="13"/>
      <c r="O118" s="16"/>
      <c r="P118" s="16"/>
      <c r="Q118" s="16"/>
      <c r="R118" s="16"/>
      <c r="S118" s="13"/>
      <c r="T118" s="16"/>
      <c r="U118" s="16"/>
      <c r="V118" s="16"/>
      <c r="W118" s="16"/>
      <c r="X118" s="16"/>
      <c r="Y118" s="16"/>
      <c r="Z118" s="16"/>
      <c r="AA118" s="16"/>
      <c r="AB118" s="16"/>
      <c r="AC118" s="16">
        <v>3</v>
      </c>
      <c r="AD118" s="29"/>
      <c r="AE118" s="29"/>
      <c r="AF118" s="19"/>
      <c r="AG118" s="29"/>
      <c r="AH118" s="29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26" t="s">
        <v>254</v>
      </c>
      <c r="B119" s="138" t="s">
        <v>255</v>
      </c>
      <c r="C119" s="139"/>
      <c r="D119" s="140"/>
      <c r="E119" s="27">
        <f>SUM(E120:E123)</f>
        <v>0</v>
      </c>
      <c r="F119" s="27">
        <f t="shared" ref="F119:AP119" si="11">SUM(F120:F123)</f>
        <v>0</v>
      </c>
      <c r="G119" s="27">
        <f t="shared" si="11"/>
        <v>0</v>
      </c>
      <c r="H119" s="27">
        <f t="shared" si="11"/>
        <v>0</v>
      </c>
      <c r="I119" s="27">
        <f t="shared" si="11"/>
        <v>0</v>
      </c>
      <c r="J119" s="27">
        <f t="shared" si="11"/>
        <v>6</v>
      </c>
      <c r="K119" s="27">
        <f t="shared" si="11"/>
        <v>6</v>
      </c>
      <c r="L119" s="27">
        <f t="shared" si="11"/>
        <v>0</v>
      </c>
      <c r="M119" s="27">
        <f t="shared" si="11"/>
        <v>0</v>
      </c>
      <c r="N119" s="27">
        <f t="shared" si="11"/>
        <v>0</v>
      </c>
      <c r="O119" s="27">
        <f t="shared" si="11"/>
        <v>0</v>
      </c>
      <c r="P119" s="27">
        <f t="shared" si="11"/>
        <v>1</v>
      </c>
      <c r="Q119" s="27">
        <f t="shared" si="11"/>
        <v>0</v>
      </c>
      <c r="R119" s="27">
        <f t="shared" si="11"/>
        <v>0</v>
      </c>
      <c r="S119" s="27">
        <f t="shared" si="11"/>
        <v>0</v>
      </c>
      <c r="T119" s="27">
        <f t="shared" si="11"/>
        <v>0</v>
      </c>
      <c r="U119" s="27">
        <f t="shared" si="11"/>
        <v>1</v>
      </c>
      <c r="V119" s="27">
        <f t="shared" si="11"/>
        <v>0</v>
      </c>
      <c r="W119" s="27">
        <f t="shared" si="11"/>
        <v>0</v>
      </c>
      <c r="X119" s="27">
        <f t="shared" si="11"/>
        <v>1</v>
      </c>
      <c r="Y119" s="27">
        <f t="shared" si="11"/>
        <v>0</v>
      </c>
      <c r="Z119" s="27">
        <f t="shared" si="11"/>
        <v>1</v>
      </c>
      <c r="AA119" s="27">
        <f t="shared" si="11"/>
        <v>0</v>
      </c>
      <c r="AB119" s="27">
        <f t="shared" si="11"/>
        <v>0</v>
      </c>
      <c r="AC119" s="27">
        <f t="shared" si="11"/>
        <v>5</v>
      </c>
      <c r="AD119" s="27">
        <f t="shared" si="11"/>
        <v>0</v>
      </c>
      <c r="AE119" s="27">
        <f t="shared" si="11"/>
        <v>0</v>
      </c>
      <c r="AF119" s="27">
        <f t="shared" si="11"/>
        <v>0</v>
      </c>
      <c r="AG119" s="27">
        <f t="shared" si="11"/>
        <v>0</v>
      </c>
      <c r="AH119" s="27">
        <f t="shared" si="11"/>
        <v>0</v>
      </c>
      <c r="AI119" s="27">
        <f t="shared" si="11"/>
        <v>0</v>
      </c>
      <c r="AJ119" s="27">
        <f t="shared" si="11"/>
        <v>0</v>
      </c>
      <c r="AK119" s="27">
        <f t="shared" si="11"/>
        <v>0</v>
      </c>
      <c r="AL119" s="27">
        <f t="shared" si="11"/>
        <v>0</v>
      </c>
      <c r="AM119" s="27">
        <f t="shared" si="11"/>
        <v>0</v>
      </c>
      <c r="AN119" s="27">
        <f t="shared" si="11"/>
        <v>0</v>
      </c>
      <c r="AO119" s="27">
        <f t="shared" si="11"/>
        <v>0</v>
      </c>
      <c r="AP119" s="27">
        <f t="shared" si="11"/>
        <v>0</v>
      </c>
    </row>
    <row r="120" spans="1:42" s="2" customFormat="1" ht="39.950000000000003" customHeight="1">
      <c r="A120" s="28" t="s">
        <v>256</v>
      </c>
      <c r="B120" s="144" t="s">
        <v>257</v>
      </c>
      <c r="C120" s="145"/>
      <c r="D120" s="146"/>
      <c r="E120" s="13"/>
      <c r="F120" s="13"/>
      <c r="G120" s="13"/>
      <c r="H120" s="13"/>
      <c r="I120" s="13"/>
      <c r="J120" s="13">
        <v>1</v>
      </c>
      <c r="K120" s="13">
        <v>1</v>
      </c>
      <c r="L120" s="13"/>
      <c r="M120" s="13"/>
      <c r="N120" s="13"/>
      <c r="O120" s="16"/>
      <c r="P120" s="16"/>
      <c r="Q120" s="16"/>
      <c r="R120" s="16"/>
      <c r="S120" s="13"/>
      <c r="T120" s="16"/>
      <c r="U120" s="16"/>
      <c r="V120" s="16"/>
      <c r="W120" s="16"/>
      <c r="X120" s="16"/>
      <c r="Y120" s="16"/>
      <c r="Z120" s="16"/>
      <c r="AA120" s="16"/>
      <c r="AB120" s="16"/>
      <c r="AC120" s="16">
        <v>1</v>
      </c>
      <c r="AD120" s="29"/>
      <c r="AE120" s="29"/>
      <c r="AF120" s="19"/>
      <c r="AG120" s="29"/>
      <c r="AH120" s="29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28" t="s">
        <v>258</v>
      </c>
      <c r="B121" s="144" t="s">
        <v>259</v>
      </c>
      <c r="C121" s="145"/>
      <c r="D121" s="146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29"/>
      <c r="AE121" s="29"/>
      <c r="AF121" s="19"/>
      <c r="AG121" s="29"/>
      <c r="AH121" s="29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28" t="s">
        <v>260</v>
      </c>
      <c r="B122" s="144" t="s">
        <v>261</v>
      </c>
      <c r="C122" s="145"/>
      <c r="D122" s="146"/>
      <c r="E122" s="13"/>
      <c r="F122" s="13"/>
      <c r="G122" s="13"/>
      <c r="H122" s="13"/>
      <c r="I122" s="13"/>
      <c r="J122" s="13">
        <v>2</v>
      </c>
      <c r="K122" s="13">
        <v>2</v>
      </c>
      <c r="L122" s="13"/>
      <c r="M122" s="13"/>
      <c r="N122" s="13"/>
      <c r="O122" s="16"/>
      <c r="P122" s="16">
        <v>1</v>
      </c>
      <c r="Q122" s="16"/>
      <c r="R122" s="16"/>
      <c r="S122" s="13"/>
      <c r="T122" s="16"/>
      <c r="U122" s="16">
        <v>1</v>
      </c>
      <c r="V122" s="16"/>
      <c r="W122" s="16"/>
      <c r="X122" s="16">
        <v>1</v>
      </c>
      <c r="Y122" s="16"/>
      <c r="Z122" s="16">
        <v>1</v>
      </c>
      <c r="AA122" s="16"/>
      <c r="AB122" s="16"/>
      <c r="AC122" s="16">
        <v>1</v>
      </c>
      <c r="AD122" s="29"/>
      <c r="AE122" s="29"/>
      <c r="AF122" s="19"/>
      <c r="AG122" s="29"/>
      <c r="AH122" s="29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28" t="s">
        <v>262</v>
      </c>
      <c r="B123" s="144" t="s">
        <v>81</v>
      </c>
      <c r="C123" s="145"/>
      <c r="D123" s="146"/>
      <c r="E123" s="13"/>
      <c r="F123" s="13"/>
      <c r="G123" s="13"/>
      <c r="H123" s="13"/>
      <c r="I123" s="13"/>
      <c r="J123" s="13">
        <v>3</v>
      </c>
      <c r="K123" s="13">
        <v>3</v>
      </c>
      <c r="L123" s="13"/>
      <c r="M123" s="13"/>
      <c r="N123" s="13"/>
      <c r="O123" s="16"/>
      <c r="P123" s="16"/>
      <c r="Q123" s="16"/>
      <c r="R123" s="16"/>
      <c r="S123" s="13"/>
      <c r="T123" s="16"/>
      <c r="U123" s="16"/>
      <c r="V123" s="16"/>
      <c r="W123" s="16"/>
      <c r="X123" s="16"/>
      <c r="Y123" s="16"/>
      <c r="Z123" s="16"/>
      <c r="AA123" s="16"/>
      <c r="AB123" s="16"/>
      <c r="AC123" s="16">
        <v>3</v>
      </c>
      <c r="AD123" s="29"/>
      <c r="AE123" s="29"/>
      <c r="AF123" s="19"/>
      <c r="AG123" s="29"/>
      <c r="AH123" s="29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26" t="s">
        <v>263</v>
      </c>
      <c r="B124" s="138" t="s">
        <v>264</v>
      </c>
      <c r="C124" s="139"/>
      <c r="D124" s="140"/>
      <c r="E124" s="27">
        <f>SUM(E125:E126)</f>
        <v>0</v>
      </c>
      <c r="F124" s="27">
        <f t="shared" ref="F124:AP124" si="12">SUM(F125:F126)</f>
        <v>0</v>
      </c>
      <c r="G124" s="27">
        <f t="shared" si="12"/>
        <v>0</v>
      </c>
      <c r="H124" s="27">
        <f t="shared" si="12"/>
        <v>0</v>
      </c>
      <c r="I124" s="27">
        <f t="shared" si="12"/>
        <v>0</v>
      </c>
      <c r="J124" s="27">
        <f t="shared" si="12"/>
        <v>0</v>
      </c>
      <c r="K124" s="27">
        <f t="shared" si="12"/>
        <v>0</v>
      </c>
      <c r="L124" s="27">
        <f t="shared" si="12"/>
        <v>0</v>
      </c>
      <c r="M124" s="27">
        <f t="shared" si="12"/>
        <v>0</v>
      </c>
      <c r="N124" s="27">
        <f t="shared" si="12"/>
        <v>0</v>
      </c>
      <c r="O124" s="27">
        <f t="shared" si="12"/>
        <v>0</v>
      </c>
      <c r="P124" s="27">
        <f t="shared" si="12"/>
        <v>0</v>
      </c>
      <c r="Q124" s="27">
        <f t="shared" si="12"/>
        <v>0</v>
      </c>
      <c r="R124" s="27">
        <f t="shared" si="12"/>
        <v>0</v>
      </c>
      <c r="S124" s="27">
        <f t="shared" si="12"/>
        <v>0</v>
      </c>
      <c r="T124" s="27">
        <f t="shared" si="12"/>
        <v>0</v>
      </c>
      <c r="U124" s="27">
        <f t="shared" si="12"/>
        <v>0</v>
      </c>
      <c r="V124" s="27">
        <f t="shared" si="12"/>
        <v>0</v>
      </c>
      <c r="W124" s="27">
        <f t="shared" si="12"/>
        <v>0</v>
      </c>
      <c r="X124" s="27">
        <f t="shared" si="12"/>
        <v>0</v>
      </c>
      <c r="Y124" s="27">
        <f t="shared" si="12"/>
        <v>0</v>
      </c>
      <c r="Z124" s="27">
        <f t="shared" si="12"/>
        <v>0</v>
      </c>
      <c r="AA124" s="27">
        <f t="shared" si="12"/>
        <v>0</v>
      </c>
      <c r="AB124" s="27">
        <f t="shared" si="12"/>
        <v>0</v>
      </c>
      <c r="AC124" s="27">
        <f t="shared" si="12"/>
        <v>0</v>
      </c>
      <c r="AD124" s="27">
        <f t="shared" si="12"/>
        <v>0</v>
      </c>
      <c r="AE124" s="27">
        <f t="shared" si="12"/>
        <v>0</v>
      </c>
      <c r="AF124" s="27">
        <f t="shared" si="12"/>
        <v>0</v>
      </c>
      <c r="AG124" s="27">
        <f t="shared" si="12"/>
        <v>0</v>
      </c>
      <c r="AH124" s="27">
        <f t="shared" si="12"/>
        <v>0</v>
      </c>
      <c r="AI124" s="27">
        <f t="shared" si="12"/>
        <v>0</v>
      </c>
      <c r="AJ124" s="27">
        <f t="shared" si="12"/>
        <v>0</v>
      </c>
      <c r="AK124" s="27">
        <f t="shared" si="12"/>
        <v>0</v>
      </c>
      <c r="AL124" s="27">
        <f t="shared" si="12"/>
        <v>0</v>
      </c>
      <c r="AM124" s="27">
        <f t="shared" si="12"/>
        <v>0</v>
      </c>
      <c r="AN124" s="27">
        <f t="shared" si="12"/>
        <v>0</v>
      </c>
      <c r="AO124" s="27">
        <f t="shared" si="12"/>
        <v>0</v>
      </c>
      <c r="AP124" s="27">
        <f t="shared" si="12"/>
        <v>0</v>
      </c>
    </row>
    <row r="125" spans="1:42" s="2" customFormat="1" ht="60.75" customHeight="1">
      <c r="A125" s="28" t="s">
        <v>265</v>
      </c>
      <c r="B125" s="144" t="s">
        <v>266</v>
      </c>
      <c r="C125" s="145"/>
      <c r="D125" s="146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29"/>
      <c r="AE125" s="29"/>
      <c r="AF125" s="29"/>
      <c r="AG125" s="29"/>
      <c r="AH125" s="29"/>
      <c r="AI125" s="29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28" t="s">
        <v>267</v>
      </c>
      <c r="B126" s="144" t="s">
        <v>268</v>
      </c>
      <c r="C126" s="145"/>
      <c r="D126" s="146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29"/>
      <c r="AE126" s="29"/>
      <c r="AF126" s="29"/>
      <c r="AG126" s="29"/>
      <c r="AH126" s="29"/>
      <c r="AI126" s="29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33" t="s">
        <v>269</v>
      </c>
      <c r="B127" s="147" t="s">
        <v>270</v>
      </c>
      <c r="C127" s="148"/>
      <c r="D127" s="149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29"/>
      <c r="AE127" s="29"/>
      <c r="AF127" s="29"/>
      <c r="AG127" s="29"/>
      <c r="AH127" s="29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26" t="s">
        <v>271</v>
      </c>
      <c r="B128" s="150" t="s">
        <v>81</v>
      </c>
      <c r="C128" s="151"/>
      <c r="D128" s="152"/>
      <c r="E128" s="23"/>
      <c r="F128" s="23"/>
      <c r="G128" s="23"/>
      <c r="H128" s="23"/>
      <c r="I128" s="23"/>
      <c r="J128" s="23">
        <v>18</v>
      </c>
      <c r="K128" s="23">
        <v>13</v>
      </c>
      <c r="L128" s="23">
        <v>4</v>
      </c>
      <c r="M128" s="23"/>
      <c r="N128" s="23">
        <v>1</v>
      </c>
      <c r="O128" s="24"/>
      <c r="P128" s="24">
        <v>4</v>
      </c>
      <c r="Q128" s="24">
        <v>3</v>
      </c>
      <c r="R128" s="24"/>
      <c r="S128" s="23">
        <v>1</v>
      </c>
      <c r="T128" s="24"/>
      <c r="U128" s="24"/>
      <c r="V128" s="24"/>
      <c r="W128" s="24"/>
      <c r="X128" s="24"/>
      <c r="Y128" s="24"/>
      <c r="Z128" s="24">
        <v>4</v>
      </c>
      <c r="AA128" s="24"/>
      <c r="AB128" s="24">
        <v>1</v>
      </c>
      <c r="AC128" s="24">
        <v>9</v>
      </c>
      <c r="AD128" s="27">
        <v>1</v>
      </c>
      <c r="AE128" s="27"/>
      <c r="AF128" s="27"/>
      <c r="AG128" s="27"/>
      <c r="AH128" s="27"/>
      <c r="AI128" s="27"/>
      <c r="AJ128" s="25"/>
      <c r="AK128" s="25"/>
      <c r="AL128" s="25"/>
      <c r="AM128" s="25"/>
      <c r="AN128" s="25"/>
      <c r="AO128" s="25"/>
      <c r="AP128" s="25"/>
    </row>
    <row r="129" spans="1:42" s="3" customFormat="1" ht="39.950000000000003" customHeight="1">
      <c r="A129" s="26"/>
      <c r="B129" s="150" t="s">
        <v>272</v>
      </c>
      <c r="C129" s="151"/>
      <c r="D129" s="152"/>
      <c r="E129" s="27">
        <f>E10+E31+E43+E51+E65+E72+E80+E83+E105+E110+E119+E124+E127+E128</f>
        <v>0</v>
      </c>
      <c r="F129" s="27">
        <f t="shared" ref="F129:AP129" si="13">F10+F31+F43+F51+F65+F72+F80+F83+F105+F110+F119+F124+F127+F128</f>
        <v>0</v>
      </c>
      <c r="G129" s="27">
        <f t="shared" si="13"/>
        <v>0</v>
      </c>
      <c r="H129" s="27">
        <f t="shared" si="13"/>
        <v>0</v>
      </c>
      <c r="I129" s="27">
        <f t="shared" si="13"/>
        <v>0</v>
      </c>
      <c r="J129" s="27">
        <f t="shared" si="13"/>
        <v>214</v>
      </c>
      <c r="K129" s="27">
        <f t="shared" si="13"/>
        <v>158</v>
      </c>
      <c r="L129" s="27">
        <f t="shared" si="13"/>
        <v>41</v>
      </c>
      <c r="M129" s="27">
        <f t="shared" si="13"/>
        <v>2</v>
      </c>
      <c r="N129" s="27">
        <f t="shared" si="13"/>
        <v>13</v>
      </c>
      <c r="O129" s="27">
        <f t="shared" si="13"/>
        <v>1</v>
      </c>
      <c r="P129" s="27">
        <f t="shared" si="13"/>
        <v>50</v>
      </c>
      <c r="Q129" s="27">
        <f t="shared" si="13"/>
        <v>40</v>
      </c>
      <c r="R129" s="27">
        <f t="shared" si="13"/>
        <v>0</v>
      </c>
      <c r="S129" s="27">
        <f t="shared" si="13"/>
        <v>4</v>
      </c>
      <c r="T129" s="27">
        <f t="shared" si="13"/>
        <v>0</v>
      </c>
      <c r="U129" s="27">
        <f t="shared" si="13"/>
        <v>6</v>
      </c>
      <c r="V129" s="27">
        <f t="shared" si="13"/>
        <v>1</v>
      </c>
      <c r="W129" s="27">
        <f t="shared" si="13"/>
        <v>4</v>
      </c>
      <c r="X129" s="27">
        <f t="shared" si="13"/>
        <v>1</v>
      </c>
      <c r="Y129" s="27">
        <f t="shared" si="13"/>
        <v>0</v>
      </c>
      <c r="Z129" s="27">
        <f t="shared" si="13"/>
        <v>50</v>
      </c>
      <c r="AA129" s="27">
        <f t="shared" si="13"/>
        <v>0</v>
      </c>
      <c r="AB129" s="27">
        <f t="shared" si="13"/>
        <v>3</v>
      </c>
      <c r="AC129" s="27">
        <f t="shared" si="13"/>
        <v>107</v>
      </c>
      <c r="AD129" s="27">
        <f t="shared" si="13"/>
        <v>3</v>
      </c>
      <c r="AE129" s="27">
        <f t="shared" si="13"/>
        <v>0</v>
      </c>
      <c r="AF129" s="27">
        <f t="shared" si="13"/>
        <v>8</v>
      </c>
      <c r="AG129" s="27">
        <f t="shared" si="13"/>
        <v>8</v>
      </c>
      <c r="AH129" s="27">
        <f t="shared" si="13"/>
        <v>0</v>
      </c>
      <c r="AI129" s="27">
        <f t="shared" si="13"/>
        <v>8</v>
      </c>
      <c r="AJ129" s="27">
        <f t="shared" si="13"/>
        <v>0</v>
      </c>
      <c r="AK129" s="27">
        <f t="shared" si="13"/>
        <v>5</v>
      </c>
      <c r="AL129" s="27">
        <f t="shared" si="13"/>
        <v>0</v>
      </c>
      <c r="AM129" s="27">
        <f t="shared" si="13"/>
        <v>2</v>
      </c>
      <c r="AN129" s="27">
        <f t="shared" si="13"/>
        <v>2</v>
      </c>
      <c r="AO129" s="27">
        <f t="shared" si="13"/>
        <v>0</v>
      </c>
      <c r="AP129" s="27">
        <f t="shared" si="13"/>
        <v>2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FAFE5-1122-44D6-BC3C-81151141FFB8}">
  <dimension ref="A1:AP133"/>
  <sheetViews>
    <sheetView topLeftCell="J1" workbookViewId="0">
      <selection activeCell="AC6" sqref="AC6:AC8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115" t="s">
        <v>1</v>
      </c>
      <c r="B2" s="116"/>
      <c r="C2" s="116"/>
      <c r="D2" s="116"/>
      <c r="E2" s="116"/>
      <c r="F2" s="116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329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26" t="s">
        <v>45</v>
      </c>
      <c r="B10" s="133" t="s">
        <v>46</v>
      </c>
      <c r="C10" s="133"/>
      <c r="D10" s="133"/>
      <c r="E10" s="27">
        <f t="shared" ref="E10:K10" si="0">SUM(E11:E30)</f>
        <v>0</v>
      </c>
      <c r="F10" s="27">
        <f t="shared" si="0"/>
        <v>0</v>
      </c>
      <c r="G10" s="27">
        <f t="shared" si="0"/>
        <v>0</v>
      </c>
      <c r="H10" s="27">
        <f t="shared" si="0"/>
        <v>0</v>
      </c>
      <c r="I10" s="27">
        <f t="shared" si="0"/>
        <v>0</v>
      </c>
      <c r="J10" s="27">
        <f t="shared" si="0"/>
        <v>40</v>
      </c>
      <c r="K10" s="27">
        <f t="shared" si="0"/>
        <v>30</v>
      </c>
      <c r="L10" s="27">
        <f t="shared" ref="L10:AP10" si="1">SUM(L11:L30)</f>
        <v>7</v>
      </c>
      <c r="M10" s="27">
        <f t="shared" si="1"/>
        <v>1</v>
      </c>
      <c r="N10" s="27">
        <f t="shared" si="1"/>
        <v>2</v>
      </c>
      <c r="O10" s="27">
        <f t="shared" si="1"/>
        <v>0</v>
      </c>
      <c r="P10" s="27">
        <f t="shared" si="1"/>
        <v>2</v>
      </c>
      <c r="Q10" s="27">
        <f t="shared" si="1"/>
        <v>1</v>
      </c>
      <c r="R10" s="27">
        <f t="shared" si="1"/>
        <v>0</v>
      </c>
      <c r="S10" s="27">
        <f t="shared" si="1"/>
        <v>0</v>
      </c>
      <c r="T10" s="27">
        <f t="shared" si="1"/>
        <v>0</v>
      </c>
      <c r="U10" s="27">
        <f t="shared" si="1"/>
        <v>1</v>
      </c>
      <c r="V10" s="27">
        <f t="shared" si="1"/>
        <v>0</v>
      </c>
      <c r="W10" s="27">
        <f t="shared" si="1"/>
        <v>1</v>
      </c>
      <c r="X10" s="27">
        <f t="shared" si="1"/>
        <v>0</v>
      </c>
      <c r="Y10" s="27">
        <f t="shared" si="1"/>
        <v>1</v>
      </c>
      <c r="Z10" s="27">
        <f t="shared" si="1"/>
        <v>3</v>
      </c>
      <c r="AA10" s="27">
        <f t="shared" si="1"/>
        <v>0</v>
      </c>
      <c r="AB10" s="27">
        <f t="shared" si="1"/>
        <v>2</v>
      </c>
      <c r="AC10" s="27">
        <f t="shared" si="1"/>
        <v>27</v>
      </c>
      <c r="AD10" s="27">
        <f t="shared" si="1"/>
        <v>2</v>
      </c>
      <c r="AE10" s="27">
        <f t="shared" si="1"/>
        <v>0</v>
      </c>
      <c r="AF10" s="27">
        <f t="shared" si="1"/>
        <v>1</v>
      </c>
      <c r="AG10" s="27">
        <f t="shared" si="1"/>
        <v>1</v>
      </c>
      <c r="AH10" s="27">
        <f t="shared" si="1"/>
        <v>0</v>
      </c>
      <c r="AI10" s="27">
        <f t="shared" si="1"/>
        <v>1</v>
      </c>
      <c r="AJ10" s="27">
        <f t="shared" si="1"/>
        <v>0</v>
      </c>
      <c r="AK10" s="27">
        <f t="shared" si="1"/>
        <v>1</v>
      </c>
      <c r="AL10" s="27">
        <f t="shared" si="1"/>
        <v>0</v>
      </c>
      <c r="AM10" s="27">
        <f t="shared" si="1"/>
        <v>0</v>
      </c>
      <c r="AN10" s="27">
        <f t="shared" si="1"/>
        <v>0</v>
      </c>
      <c r="AO10" s="27">
        <f t="shared" si="1"/>
        <v>0</v>
      </c>
      <c r="AP10" s="27">
        <f t="shared" si="1"/>
        <v>0</v>
      </c>
    </row>
    <row r="11" spans="1:42" s="2" customFormat="1" ht="39.950000000000003" customHeight="1">
      <c r="A11" s="28" t="s">
        <v>47</v>
      </c>
      <c r="B11" s="134" t="s">
        <v>48</v>
      </c>
      <c r="C11" s="134"/>
      <c r="D11" s="134"/>
      <c r="E11" s="13"/>
      <c r="F11" s="13"/>
      <c r="G11" s="13"/>
      <c r="H11" s="13"/>
      <c r="I11" s="13"/>
      <c r="J11" s="13">
        <v>3</v>
      </c>
      <c r="K11" s="13">
        <v>3</v>
      </c>
      <c r="L11" s="13"/>
      <c r="M11" s="18"/>
      <c r="N11" s="18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>
        <v>3</v>
      </c>
      <c r="AD11" s="29"/>
      <c r="AE11" s="29"/>
      <c r="AF11" s="19"/>
      <c r="AG11" s="29"/>
      <c r="AH11" s="29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28" t="s">
        <v>49</v>
      </c>
      <c r="B12" s="134" t="s">
        <v>50</v>
      </c>
      <c r="C12" s="134"/>
      <c r="D12" s="134"/>
      <c r="E12" s="13"/>
      <c r="F12" s="13"/>
      <c r="G12" s="13"/>
      <c r="H12" s="13"/>
      <c r="I12" s="13"/>
      <c r="J12" s="13">
        <v>6</v>
      </c>
      <c r="K12" s="13">
        <v>4</v>
      </c>
      <c r="L12" s="13">
        <v>2</v>
      </c>
      <c r="M12" s="18"/>
      <c r="N12" s="18"/>
      <c r="O12" s="16"/>
      <c r="P12" s="16"/>
      <c r="Q12" s="16"/>
      <c r="R12" s="16"/>
      <c r="S12" s="13"/>
      <c r="T12" s="16"/>
      <c r="U12" s="16"/>
      <c r="V12" s="16"/>
      <c r="W12" s="13"/>
      <c r="X12" s="13"/>
      <c r="Y12" s="16"/>
      <c r="Z12" s="13"/>
      <c r="AA12" s="13"/>
      <c r="AB12" s="16"/>
      <c r="AC12" s="16">
        <v>4</v>
      </c>
      <c r="AD12" s="29"/>
      <c r="AE12" s="29"/>
      <c r="AF12" s="19">
        <v>1</v>
      </c>
      <c r="AG12" s="29">
        <v>1</v>
      </c>
      <c r="AH12" s="29"/>
      <c r="AI12" s="19">
        <v>1</v>
      </c>
      <c r="AJ12" s="21"/>
      <c r="AK12" s="21">
        <v>1</v>
      </c>
      <c r="AL12" s="21"/>
      <c r="AM12" s="21"/>
      <c r="AN12" s="21"/>
      <c r="AO12" s="21"/>
      <c r="AP12" s="21"/>
    </row>
    <row r="13" spans="1:42" s="2" customFormat="1" ht="39.950000000000003" customHeight="1">
      <c r="A13" s="30" t="s">
        <v>51</v>
      </c>
      <c r="B13" s="134" t="s">
        <v>52</v>
      </c>
      <c r="C13" s="134"/>
      <c r="D13" s="134"/>
      <c r="E13" s="13"/>
      <c r="F13" s="13"/>
      <c r="G13" s="13"/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/>
      <c r="AD13" s="29"/>
      <c r="AE13" s="29"/>
      <c r="AF13" s="19"/>
      <c r="AG13" s="29"/>
      <c r="AH13" s="29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31">
        <v>1.2</v>
      </c>
      <c r="B14" s="134" t="s">
        <v>53</v>
      </c>
      <c r="C14" s="134"/>
      <c r="D14" s="134"/>
      <c r="E14" s="13"/>
      <c r="F14" s="13"/>
      <c r="G14" s="13"/>
      <c r="H14" s="13"/>
      <c r="I14" s="13"/>
      <c r="J14" s="13">
        <v>2</v>
      </c>
      <c r="K14" s="13">
        <v>2</v>
      </c>
      <c r="L14" s="13"/>
      <c r="M14" s="18"/>
      <c r="N14" s="18"/>
      <c r="O14" s="16"/>
      <c r="P14" s="16"/>
      <c r="Q14" s="16"/>
      <c r="R14" s="16"/>
      <c r="S14" s="13"/>
      <c r="T14" s="16"/>
      <c r="U14" s="16"/>
      <c r="V14" s="16"/>
      <c r="W14" s="13"/>
      <c r="X14" s="13"/>
      <c r="Y14" s="16"/>
      <c r="Z14" s="13"/>
      <c r="AA14" s="13"/>
      <c r="AB14" s="16"/>
      <c r="AC14" s="16">
        <v>2</v>
      </c>
      <c r="AD14" s="29"/>
      <c r="AE14" s="29"/>
      <c r="AF14" s="19"/>
      <c r="AG14" s="29"/>
      <c r="AH14" s="29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28" t="s">
        <v>54</v>
      </c>
      <c r="B15" s="134" t="s">
        <v>55</v>
      </c>
      <c r="C15" s="134"/>
      <c r="D15" s="134"/>
      <c r="E15" s="13"/>
      <c r="F15" s="13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29"/>
      <c r="AE15" s="29"/>
      <c r="AF15" s="19"/>
      <c r="AG15" s="29"/>
      <c r="AH15" s="29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28" t="s">
        <v>56</v>
      </c>
      <c r="B16" s="135" t="s">
        <v>57</v>
      </c>
      <c r="C16" s="136"/>
      <c r="D16" s="137"/>
      <c r="E16" s="13"/>
      <c r="F16" s="13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9"/>
      <c r="AE16" s="29"/>
      <c r="AF16" s="19"/>
      <c r="AG16" s="29"/>
      <c r="AH16" s="29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28" t="s">
        <v>58</v>
      </c>
      <c r="B17" s="135" t="s">
        <v>59</v>
      </c>
      <c r="C17" s="136"/>
      <c r="D17" s="137"/>
      <c r="E17" s="13"/>
      <c r="F17" s="13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29"/>
      <c r="AE17" s="29"/>
      <c r="AF17" s="19"/>
      <c r="AG17" s="29"/>
      <c r="AH17" s="29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28" t="s">
        <v>60</v>
      </c>
      <c r="B18" s="134" t="s">
        <v>61</v>
      </c>
      <c r="C18" s="134"/>
      <c r="D18" s="134"/>
      <c r="E18" s="13"/>
      <c r="F18" s="13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29"/>
      <c r="AE18" s="29"/>
      <c r="AF18" s="19"/>
      <c r="AG18" s="29"/>
      <c r="AH18" s="29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28" t="s">
        <v>62</v>
      </c>
      <c r="B19" s="134" t="s">
        <v>63</v>
      </c>
      <c r="C19" s="134"/>
      <c r="D19" s="134"/>
      <c r="E19" s="13"/>
      <c r="F19" s="13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29"/>
      <c r="AE19" s="29"/>
      <c r="AF19" s="19"/>
      <c r="AG19" s="29"/>
      <c r="AH19" s="29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28" t="s">
        <v>64</v>
      </c>
      <c r="B20" s="135" t="s">
        <v>65</v>
      </c>
      <c r="C20" s="136"/>
      <c r="D20" s="137"/>
      <c r="E20" s="13"/>
      <c r="F20" s="13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29"/>
      <c r="AE20" s="29"/>
      <c r="AF20" s="19"/>
      <c r="AG20" s="29"/>
      <c r="AH20" s="29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28" t="s">
        <v>66</v>
      </c>
      <c r="B21" s="135" t="s">
        <v>67</v>
      </c>
      <c r="C21" s="136"/>
      <c r="D21" s="137"/>
      <c r="E21" s="13"/>
      <c r="F21" s="13"/>
      <c r="G21" s="13"/>
      <c r="H21" s="13"/>
      <c r="I21" s="13"/>
      <c r="J21" s="13">
        <v>1</v>
      </c>
      <c r="K21" s="13">
        <v>1</v>
      </c>
      <c r="L21" s="13"/>
      <c r="M21" s="18"/>
      <c r="N21" s="18"/>
      <c r="O21" s="16"/>
      <c r="P21" s="16"/>
      <c r="Q21" s="16"/>
      <c r="R21" s="16"/>
      <c r="S21" s="13"/>
      <c r="T21" s="16"/>
      <c r="U21" s="16"/>
      <c r="V21" s="16"/>
      <c r="W21" s="13"/>
      <c r="X21" s="13"/>
      <c r="Y21" s="16"/>
      <c r="Z21" s="13"/>
      <c r="AA21" s="13"/>
      <c r="AB21" s="16"/>
      <c r="AC21" s="16">
        <v>1</v>
      </c>
      <c r="AD21" s="29"/>
      <c r="AE21" s="29"/>
      <c r="AF21" s="19"/>
      <c r="AG21" s="29"/>
      <c r="AH21" s="29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28" t="s">
        <v>68</v>
      </c>
      <c r="B22" s="135" t="s">
        <v>69</v>
      </c>
      <c r="C22" s="136"/>
      <c r="D22" s="137"/>
      <c r="E22" s="13"/>
      <c r="F22" s="13"/>
      <c r="G22" s="13"/>
      <c r="H22" s="13"/>
      <c r="I22" s="13"/>
      <c r="J22" s="13">
        <v>3</v>
      </c>
      <c r="K22" s="13">
        <v>3</v>
      </c>
      <c r="L22" s="13"/>
      <c r="M22" s="18"/>
      <c r="N22" s="18"/>
      <c r="O22" s="16"/>
      <c r="P22" s="16"/>
      <c r="Q22" s="16"/>
      <c r="R22" s="16"/>
      <c r="S22" s="13"/>
      <c r="T22" s="16"/>
      <c r="U22" s="16"/>
      <c r="V22" s="16"/>
      <c r="W22" s="13"/>
      <c r="X22" s="13"/>
      <c r="Y22" s="16"/>
      <c r="Z22" s="13"/>
      <c r="AA22" s="13"/>
      <c r="AB22" s="16">
        <v>2</v>
      </c>
      <c r="AC22" s="16">
        <v>3</v>
      </c>
      <c r="AD22" s="29">
        <v>2</v>
      </c>
      <c r="AE22" s="29"/>
      <c r="AF22" s="19"/>
      <c r="AG22" s="29"/>
      <c r="AH22" s="29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28" t="s">
        <v>70</v>
      </c>
      <c r="B23" s="136" t="s">
        <v>71</v>
      </c>
      <c r="C23" s="136"/>
      <c r="D23" s="136"/>
      <c r="E23" s="13"/>
      <c r="F23" s="13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29"/>
      <c r="AE23" s="29"/>
      <c r="AF23" s="19"/>
      <c r="AG23" s="29"/>
      <c r="AH23" s="29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28" t="s">
        <v>72</v>
      </c>
      <c r="B24" s="135" t="s">
        <v>73</v>
      </c>
      <c r="C24" s="136"/>
      <c r="D24" s="137"/>
      <c r="E24" s="13"/>
      <c r="F24" s="13"/>
      <c r="G24" s="13"/>
      <c r="H24" s="13"/>
      <c r="I24" s="13"/>
      <c r="J24" s="13">
        <v>1</v>
      </c>
      <c r="K24" s="13">
        <v>1</v>
      </c>
      <c r="L24" s="13"/>
      <c r="M24" s="18"/>
      <c r="N24" s="18"/>
      <c r="O24" s="16"/>
      <c r="P24" s="16">
        <v>1</v>
      </c>
      <c r="Q24" s="16"/>
      <c r="R24" s="16"/>
      <c r="S24" s="13"/>
      <c r="T24" s="16"/>
      <c r="U24" s="16">
        <v>1</v>
      </c>
      <c r="V24" s="16"/>
      <c r="W24" s="13">
        <v>1</v>
      </c>
      <c r="X24" s="13"/>
      <c r="Y24" s="16"/>
      <c r="Z24" s="13">
        <v>1</v>
      </c>
      <c r="AA24" s="13"/>
      <c r="AB24" s="16"/>
      <c r="AC24" s="16"/>
      <c r="AD24" s="29"/>
      <c r="AE24" s="29"/>
      <c r="AF24" s="19"/>
      <c r="AG24" s="29"/>
      <c r="AH24" s="29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28" t="s">
        <v>74</v>
      </c>
      <c r="B25" s="134" t="s">
        <v>75</v>
      </c>
      <c r="C25" s="134"/>
      <c r="D25" s="134"/>
      <c r="E25" s="13"/>
      <c r="F25" s="13"/>
      <c r="G25" s="13"/>
      <c r="H25" s="13"/>
      <c r="I25" s="13"/>
      <c r="J25" s="13">
        <v>9</v>
      </c>
      <c r="K25" s="13">
        <v>6</v>
      </c>
      <c r="L25" s="13">
        <v>3</v>
      </c>
      <c r="M25" s="18"/>
      <c r="N25" s="18"/>
      <c r="O25" s="16"/>
      <c r="P25" s="16"/>
      <c r="Q25" s="16"/>
      <c r="R25" s="16"/>
      <c r="S25" s="13"/>
      <c r="T25" s="16"/>
      <c r="U25" s="16"/>
      <c r="V25" s="16"/>
      <c r="W25" s="13"/>
      <c r="X25" s="13"/>
      <c r="Y25" s="16">
        <v>1</v>
      </c>
      <c r="Z25" s="13">
        <v>1</v>
      </c>
      <c r="AA25" s="16"/>
      <c r="AB25" s="16"/>
      <c r="AC25" s="16">
        <v>5</v>
      </c>
      <c r="AD25" s="29"/>
      <c r="AE25" s="29"/>
      <c r="AF25" s="19"/>
      <c r="AG25" s="29"/>
      <c r="AH25" s="29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28" t="s">
        <v>76</v>
      </c>
      <c r="B26" s="136" t="s">
        <v>77</v>
      </c>
      <c r="C26" s="136"/>
      <c r="D26" s="136"/>
      <c r="E26" s="13"/>
      <c r="F26" s="13"/>
      <c r="G26" s="13"/>
      <c r="H26" s="13"/>
      <c r="I26" s="13"/>
      <c r="J26" s="13">
        <v>3</v>
      </c>
      <c r="K26" s="13">
        <v>3</v>
      </c>
      <c r="L26" s="13"/>
      <c r="M26" s="18"/>
      <c r="N26" s="18"/>
      <c r="O26" s="13"/>
      <c r="P26" s="13"/>
      <c r="Q26" s="16"/>
      <c r="R26" s="16"/>
      <c r="S26" s="13"/>
      <c r="T26" s="16"/>
      <c r="U26" s="16"/>
      <c r="V26" s="16"/>
      <c r="W26" s="13"/>
      <c r="X26" s="13"/>
      <c r="Y26" s="13"/>
      <c r="Z26" s="13"/>
      <c r="AA26" s="16"/>
      <c r="AB26" s="16"/>
      <c r="AC26" s="16">
        <v>3</v>
      </c>
      <c r="AD26" s="29"/>
      <c r="AE26" s="29"/>
      <c r="AF26" s="19"/>
      <c r="AG26" s="29"/>
      <c r="AH26" s="29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28" t="s">
        <v>78</v>
      </c>
      <c r="B27" s="135" t="s">
        <v>79</v>
      </c>
      <c r="C27" s="136"/>
      <c r="D27" s="136"/>
      <c r="E27" s="13"/>
      <c r="F27" s="13"/>
      <c r="G27" s="13"/>
      <c r="H27" s="13"/>
      <c r="I27" s="13"/>
      <c r="J27" s="13">
        <v>1</v>
      </c>
      <c r="K27" s="13"/>
      <c r="L27" s="13"/>
      <c r="M27" s="18"/>
      <c r="N27" s="18">
        <v>1</v>
      </c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6"/>
      <c r="AD27" s="29"/>
      <c r="AE27" s="29"/>
      <c r="AF27" s="19"/>
      <c r="AG27" s="29"/>
      <c r="AH27" s="29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28" t="s">
        <v>80</v>
      </c>
      <c r="B28" s="134" t="s">
        <v>81</v>
      </c>
      <c r="C28" s="134"/>
      <c r="D28" s="134"/>
      <c r="E28" s="13"/>
      <c r="F28" s="13"/>
      <c r="G28" s="13"/>
      <c r="H28" s="13"/>
      <c r="I28" s="13"/>
      <c r="J28" s="13">
        <v>11</v>
      </c>
      <c r="K28" s="13">
        <v>7</v>
      </c>
      <c r="L28" s="13">
        <v>2</v>
      </c>
      <c r="M28" s="18">
        <v>1</v>
      </c>
      <c r="N28" s="18">
        <v>1</v>
      </c>
      <c r="O28" s="16"/>
      <c r="P28" s="16">
        <v>1</v>
      </c>
      <c r="Q28" s="16">
        <v>1</v>
      </c>
      <c r="R28" s="16"/>
      <c r="S28" s="13"/>
      <c r="T28" s="16"/>
      <c r="U28" s="16"/>
      <c r="V28" s="16"/>
      <c r="W28" s="13"/>
      <c r="X28" s="13"/>
      <c r="Y28" s="16"/>
      <c r="Z28" s="13">
        <v>1</v>
      </c>
      <c r="AA28" s="16"/>
      <c r="AB28" s="16"/>
      <c r="AC28" s="16">
        <v>6</v>
      </c>
      <c r="AD28" s="29"/>
      <c r="AE28" s="29"/>
      <c r="AF28" s="19"/>
      <c r="AG28" s="29"/>
      <c r="AH28" s="29"/>
      <c r="AI28" s="19"/>
      <c r="AJ28" s="21"/>
      <c r="AK28" s="21"/>
      <c r="AL28" s="21"/>
      <c r="AM28" s="21"/>
      <c r="AN28" s="21"/>
      <c r="AO28" s="21"/>
      <c r="AP28" s="21"/>
    </row>
    <row r="29" spans="1:42" s="2" customFormat="1" ht="39.950000000000003" customHeight="1">
      <c r="A29" s="28" t="s">
        <v>82</v>
      </c>
      <c r="B29" s="135" t="s">
        <v>83</v>
      </c>
      <c r="C29" s="136"/>
      <c r="D29" s="137"/>
      <c r="E29" s="13"/>
      <c r="F29" s="13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29"/>
      <c r="AE29" s="29"/>
      <c r="AF29" s="19"/>
      <c r="AG29" s="29"/>
      <c r="AH29" s="29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28" t="s">
        <v>84</v>
      </c>
      <c r="B30" s="135" t="s">
        <v>85</v>
      </c>
      <c r="C30" s="136"/>
      <c r="D30" s="137"/>
      <c r="E30" s="13"/>
      <c r="F30" s="13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29"/>
      <c r="AE30" s="29"/>
      <c r="AF30" s="19"/>
      <c r="AG30" s="29"/>
      <c r="AH30" s="29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26" t="s">
        <v>87</v>
      </c>
      <c r="B31" s="133" t="s">
        <v>88</v>
      </c>
      <c r="C31" s="133"/>
      <c r="D31" s="133"/>
      <c r="E31" s="27">
        <f>SUM(E32:E42)</f>
        <v>0</v>
      </c>
      <c r="F31" s="27">
        <f t="shared" ref="F31:AP31" si="2">SUM(F32:F42)</f>
        <v>0</v>
      </c>
      <c r="G31" s="27">
        <f t="shared" si="2"/>
        <v>0</v>
      </c>
      <c r="H31" s="27">
        <f t="shared" si="2"/>
        <v>0</v>
      </c>
      <c r="I31" s="27">
        <f t="shared" si="2"/>
        <v>0</v>
      </c>
      <c r="J31" s="27">
        <f t="shared" si="2"/>
        <v>13</v>
      </c>
      <c r="K31" s="27">
        <f t="shared" si="2"/>
        <v>13</v>
      </c>
      <c r="L31" s="27">
        <f t="shared" si="2"/>
        <v>0</v>
      </c>
      <c r="M31" s="27">
        <f t="shared" si="2"/>
        <v>0</v>
      </c>
      <c r="N31" s="27">
        <f t="shared" si="2"/>
        <v>0</v>
      </c>
      <c r="O31" s="27">
        <f t="shared" si="2"/>
        <v>0</v>
      </c>
      <c r="P31" s="27">
        <f t="shared" si="2"/>
        <v>0</v>
      </c>
      <c r="Q31" s="27">
        <f t="shared" si="2"/>
        <v>0</v>
      </c>
      <c r="R31" s="27">
        <f t="shared" si="2"/>
        <v>0</v>
      </c>
      <c r="S31" s="27">
        <f t="shared" si="2"/>
        <v>0</v>
      </c>
      <c r="T31" s="27">
        <f t="shared" si="2"/>
        <v>0</v>
      </c>
      <c r="U31" s="27">
        <f t="shared" si="2"/>
        <v>0</v>
      </c>
      <c r="V31" s="27">
        <f t="shared" si="2"/>
        <v>0</v>
      </c>
      <c r="W31" s="27">
        <f t="shared" si="2"/>
        <v>0</v>
      </c>
      <c r="X31" s="27">
        <f t="shared" si="2"/>
        <v>0</v>
      </c>
      <c r="Y31" s="27">
        <f t="shared" si="2"/>
        <v>0</v>
      </c>
      <c r="Z31" s="27">
        <f t="shared" si="2"/>
        <v>0</v>
      </c>
      <c r="AA31" s="27">
        <f t="shared" si="2"/>
        <v>0</v>
      </c>
      <c r="AB31" s="27">
        <f t="shared" si="2"/>
        <v>0</v>
      </c>
      <c r="AC31" s="27">
        <f t="shared" si="2"/>
        <v>13</v>
      </c>
      <c r="AD31" s="27">
        <f t="shared" si="2"/>
        <v>0</v>
      </c>
      <c r="AE31" s="27">
        <f t="shared" si="2"/>
        <v>0</v>
      </c>
      <c r="AF31" s="27">
        <f t="shared" si="2"/>
        <v>0</v>
      </c>
      <c r="AG31" s="27">
        <f t="shared" si="2"/>
        <v>0</v>
      </c>
      <c r="AH31" s="27">
        <f t="shared" si="2"/>
        <v>0</v>
      </c>
      <c r="AI31" s="27">
        <f t="shared" si="2"/>
        <v>0</v>
      </c>
      <c r="AJ31" s="27">
        <f t="shared" si="2"/>
        <v>0</v>
      </c>
      <c r="AK31" s="27">
        <f t="shared" si="2"/>
        <v>0</v>
      </c>
      <c r="AL31" s="27">
        <f t="shared" si="2"/>
        <v>0</v>
      </c>
      <c r="AM31" s="27">
        <f t="shared" si="2"/>
        <v>0</v>
      </c>
      <c r="AN31" s="27">
        <f t="shared" si="2"/>
        <v>0</v>
      </c>
      <c r="AO31" s="27">
        <f t="shared" si="2"/>
        <v>0</v>
      </c>
      <c r="AP31" s="27">
        <f t="shared" si="2"/>
        <v>0</v>
      </c>
    </row>
    <row r="32" spans="1:42" s="2" customFormat="1" ht="39.950000000000003" customHeight="1">
      <c r="A32" s="28" t="s">
        <v>89</v>
      </c>
      <c r="B32" s="135" t="s">
        <v>90</v>
      </c>
      <c r="C32" s="136"/>
      <c r="D32" s="136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6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29"/>
      <c r="AE32" s="29"/>
      <c r="AF32" s="19"/>
      <c r="AG32" s="29"/>
      <c r="AH32" s="29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28" t="s">
        <v>91</v>
      </c>
      <c r="B33" s="134" t="s">
        <v>92</v>
      </c>
      <c r="C33" s="134"/>
      <c r="D33" s="134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29"/>
      <c r="AE33" s="29"/>
      <c r="AF33" s="19"/>
      <c r="AG33" s="29"/>
      <c r="AH33" s="29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28" t="s">
        <v>93</v>
      </c>
      <c r="B34" s="135" t="s">
        <v>94</v>
      </c>
      <c r="C34" s="136"/>
      <c r="D34" s="137"/>
      <c r="E34" s="13"/>
      <c r="F34" s="13"/>
      <c r="G34" s="13"/>
      <c r="H34" s="13"/>
      <c r="I34" s="13"/>
      <c r="J34" s="13">
        <v>2</v>
      </c>
      <c r="K34" s="13">
        <v>2</v>
      </c>
      <c r="L34" s="13"/>
      <c r="M34" s="13"/>
      <c r="N34" s="13"/>
      <c r="O34" s="16"/>
      <c r="P34" s="16"/>
      <c r="Q34" s="16"/>
      <c r="R34" s="16"/>
      <c r="S34" s="13"/>
      <c r="T34" s="16"/>
      <c r="U34" s="16"/>
      <c r="V34" s="16"/>
      <c r="W34" s="13"/>
      <c r="X34" s="13"/>
      <c r="Y34" s="16"/>
      <c r="Z34" s="13"/>
      <c r="AA34" s="16"/>
      <c r="AB34" s="16"/>
      <c r="AC34" s="16">
        <v>2</v>
      </c>
      <c r="AD34" s="29"/>
      <c r="AE34" s="29"/>
      <c r="AF34" s="19"/>
      <c r="AG34" s="29"/>
      <c r="AH34" s="29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28" t="s">
        <v>95</v>
      </c>
      <c r="B35" s="135" t="s">
        <v>96</v>
      </c>
      <c r="C35" s="136"/>
      <c r="D35" s="137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/>
      <c r="AD35" s="29"/>
      <c r="AE35" s="29"/>
      <c r="AF35" s="19"/>
      <c r="AG35" s="29"/>
      <c r="AH35" s="29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28" t="s">
        <v>97</v>
      </c>
      <c r="B36" s="135" t="s">
        <v>98</v>
      </c>
      <c r="C36" s="136"/>
      <c r="D36" s="137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29"/>
      <c r="AE36" s="29"/>
      <c r="AF36" s="19"/>
      <c r="AG36" s="29"/>
      <c r="AH36" s="29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28" t="s">
        <v>99</v>
      </c>
      <c r="B37" s="135" t="s">
        <v>100</v>
      </c>
      <c r="C37" s="136"/>
      <c r="D37" s="137"/>
      <c r="E37" s="13"/>
      <c r="F37" s="13"/>
      <c r="G37" s="13"/>
      <c r="H37" s="13"/>
      <c r="I37" s="13"/>
      <c r="J37" s="13">
        <v>3</v>
      </c>
      <c r="K37" s="13">
        <v>3</v>
      </c>
      <c r="L37" s="13"/>
      <c r="M37" s="13"/>
      <c r="N37" s="13"/>
      <c r="O37" s="16"/>
      <c r="P37" s="16"/>
      <c r="Q37" s="16"/>
      <c r="R37" s="16"/>
      <c r="S37" s="13"/>
      <c r="T37" s="16"/>
      <c r="U37" s="16"/>
      <c r="V37" s="16"/>
      <c r="W37" s="13"/>
      <c r="X37" s="13"/>
      <c r="Y37" s="16"/>
      <c r="Z37" s="13"/>
      <c r="AA37" s="16"/>
      <c r="AB37" s="16"/>
      <c r="AC37" s="16">
        <v>3</v>
      </c>
      <c r="AD37" s="29"/>
      <c r="AE37" s="29"/>
      <c r="AF37" s="19"/>
      <c r="AG37" s="29"/>
      <c r="AH37" s="29"/>
      <c r="AI37" s="19"/>
      <c r="AJ37" s="21"/>
      <c r="AK37" s="21"/>
      <c r="AL37" s="21"/>
      <c r="AM37" s="21"/>
      <c r="AN37" s="21"/>
      <c r="AO37" s="21"/>
      <c r="AP37" s="21"/>
    </row>
    <row r="38" spans="1:42" s="2" customFormat="1" ht="39.950000000000003" customHeight="1">
      <c r="A38" s="28" t="s">
        <v>101</v>
      </c>
      <c r="B38" s="135" t="s">
        <v>102</v>
      </c>
      <c r="C38" s="136"/>
      <c r="D38" s="137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/>
      <c r="AD38" s="29"/>
      <c r="AE38" s="29"/>
      <c r="AF38" s="19"/>
      <c r="AG38" s="29"/>
      <c r="AH38" s="29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28" t="s">
        <v>103</v>
      </c>
      <c r="B39" s="135" t="s">
        <v>104</v>
      </c>
      <c r="C39" s="136"/>
      <c r="D39" s="137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29"/>
      <c r="AE39" s="29"/>
      <c r="AF39" s="19"/>
      <c r="AG39" s="29"/>
      <c r="AH39" s="29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28" t="s">
        <v>105</v>
      </c>
      <c r="B40" s="135" t="s">
        <v>106</v>
      </c>
      <c r="C40" s="136"/>
      <c r="D40" s="137"/>
      <c r="E40" s="13"/>
      <c r="F40" s="13"/>
      <c r="G40" s="13"/>
      <c r="H40" s="13"/>
      <c r="I40" s="13"/>
      <c r="J40" s="13">
        <v>2</v>
      </c>
      <c r="K40" s="13">
        <v>2</v>
      </c>
      <c r="L40" s="13"/>
      <c r="M40" s="13"/>
      <c r="N40" s="13"/>
      <c r="O40" s="16"/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6">
        <v>2</v>
      </c>
      <c r="AD40" s="29"/>
      <c r="AE40" s="29"/>
      <c r="AF40" s="19"/>
      <c r="AG40" s="29"/>
      <c r="AH40" s="29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28" t="s">
        <v>107</v>
      </c>
      <c r="B41" s="135" t="s">
        <v>108</v>
      </c>
      <c r="C41" s="136"/>
      <c r="D41" s="137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/>
      <c r="AD41" s="29"/>
      <c r="AE41" s="29"/>
      <c r="AF41" s="19"/>
      <c r="AG41" s="29"/>
      <c r="AH41" s="29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28" t="s">
        <v>109</v>
      </c>
      <c r="B42" s="135" t="s">
        <v>81</v>
      </c>
      <c r="C42" s="136"/>
      <c r="D42" s="137"/>
      <c r="E42" s="13"/>
      <c r="F42" s="13"/>
      <c r="G42" s="13"/>
      <c r="H42" s="13"/>
      <c r="I42" s="13"/>
      <c r="J42" s="13">
        <v>6</v>
      </c>
      <c r="K42" s="13">
        <v>6</v>
      </c>
      <c r="L42" s="13"/>
      <c r="M42" s="13"/>
      <c r="N42" s="13"/>
      <c r="O42" s="16"/>
      <c r="P42" s="16"/>
      <c r="Q42" s="16"/>
      <c r="R42" s="16"/>
      <c r="S42" s="13"/>
      <c r="T42" s="16"/>
      <c r="U42" s="16"/>
      <c r="V42" s="16"/>
      <c r="W42" s="13"/>
      <c r="X42" s="13"/>
      <c r="Y42" s="16"/>
      <c r="Z42" s="13"/>
      <c r="AA42" s="13"/>
      <c r="AB42" s="16"/>
      <c r="AC42" s="16">
        <v>6</v>
      </c>
      <c r="AD42" s="29"/>
      <c r="AE42" s="29"/>
      <c r="AF42" s="19"/>
      <c r="AG42" s="29"/>
      <c r="AH42" s="29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26" t="s">
        <v>110</v>
      </c>
      <c r="B43" s="138" t="s">
        <v>111</v>
      </c>
      <c r="C43" s="139"/>
      <c r="D43" s="140"/>
      <c r="E43" s="27">
        <f>SUM(E44:E50)</f>
        <v>0</v>
      </c>
      <c r="F43" s="27">
        <f t="shared" ref="F43:AP43" si="3">SUM(F44:F50)</f>
        <v>0</v>
      </c>
      <c r="G43" s="27">
        <f t="shared" si="3"/>
        <v>0</v>
      </c>
      <c r="H43" s="27">
        <f t="shared" si="3"/>
        <v>0</v>
      </c>
      <c r="I43" s="27">
        <f t="shared" si="3"/>
        <v>0</v>
      </c>
      <c r="J43" s="27">
        <f t="shared" si="3"/>
        <v>6</v>
      </c>
      <c r="K43" s="27">
        <f t="shared" si="3"/>
        <v>6</v>
      </c>
      <c r="L43" s="27">
        <f t="shared" si="3"/>
        <v>0</v>
      </c>
      <c r="M43" s="27">
        <f t="shared" si="3"/>
        <v>0</v>
      </c>
      <c r="N43" s="27">
        <f t="shared" si="3"/>
        <v>0</v>
      </c>
      <c r="O43" s="27">
        <f t="shared" si="3"/>
        <v>0</v>
      </c>
      <c r="P43" s="27">
        <f t="shared" si="3"/>
        <v>0</v>
      </c>
      <c r="Q43" s="27">
        <f t="shared" si="3"/>
        <v>0</v>
      </c>
      <c r="R43" s="27">
        <f t="shared" si="3"/>
        <v>0</v>
      </c>
      <c r="S43" s="27">
        <f t="shared" si="3"/>
        <v>0</v>
      </c>
      <c r="T43" s="27">
        <f t="shared" si="3"/>
        <v>0</v>
      </c>
      <c r="U43" s="27">
        <f t="shared" si="3"/>
        <v>0</v>
      </c>
      <c r="V43" s="27">
        <f t="shared" si="3"/>
        <v>0</v>
      </c>
      <c r="W43" s="27">
        <f t="shared" si="3"/>
        <v>0</v>
      </c>
      <c r="X43" s="27">
        <f t="shared" si="3"/>
        <v>0</v>
      </c>
      <c r="Y43" s="27">
        <f t="shared" si="3"/>
        <v>0</v>
      </c>
      <c r="Z43" s="27">
        <f t="shared" si="3"/>
        <v>0</v>
      </c>
      <c r="AA43" s="27">
        <f t="shared" si="3"/>
        <v>0</v>
      </c>
      <c r="AB43" s="27">
        <f t="shared" si="3"/>
        <v>0</v>
      </c>
      <c r="AC43" s="27">
        <f t="shared" si="3"/>
        <v>6</v>
      </c>
      <c r="AD43" s="27">
        <f t="shared" si="3"/>
        <v>0</v>
      </c>
      <c r="AE43" s="27">
        <f t="shared" si="3"/>
        <v>0</v>
      </c>
      <c r="AF43" s="27">
        <f t="shared" si="3"/>
        <v>0</v>
      </c>
      <c r="AG43" s="27">
        <f t="shared" si="3"/>
        <v>0</v>
      </c>
      <c r="AH43" s="27">
        <f t="shared" si="3"/>
        <v>0</v>
      </c>
      <c r="AI43" s="27">
        <f t="shared" si="3"/>
        <v>0</v>
      </c>
      <c r="AJ43" s="27">
        <f t="shared" si="3"/>
        <v>0</v>
      </c>
      <c r="AK43" s="27">
        <f t="shared" si="3"/>
        <v>0</v>
      </c>
      <c r="AL43" s="27">
        <f t="shared" si="3"/>
        <v>0</v>
      </c>
      <c r="AM43" s="27">
        <f t="shared" si="3"/>
        <v>0</v>
      </c>
      <c r="AN43" s="27">
        <f t="shared" si="3"/>
        <v>0</v>
      </c>
      <c r="AO43" s="27">
        <f t="shared" si="3"/>
        <v>0</v>
      </c>
      <c r="AP43" s="27">
        <f t="shared" si="3"/>
        <v>0</v>
      </c>
    </row>
    <row r="44" spans="1:42" s="2" customFormat="1" ht="39.950000000000003" customHeight="1">
      <c r="A44" s="28" t="s">
        <v>112</v>
      </c>
      <c r="B44" s="135" t="s">
        <v>113</v>
      </c>
      <c r="C44" s="136"/>
      <c r="D44" s="137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29"/>
      <c r="AE44" s="29"/>
      <c r="AF44" s="19"/>
      <c r="AG44" s="29"/>
      <c r="AH44" s="29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28" t="s">
        <v>114</v>
      </c>
      <c r="B45" s="135" t="s">
        <v>115</v>
      </c>
      <c r="C45" s="136"/>
      <c r="D45" s="137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29"/>
      <c r="AE45" s="29"/>
      <c r="AF45" s="19"/>
      <c r="AG45" s="29"/>
      <c r="AH45" s="29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28" t="s">
        <v>116</v>
      </c>
      <c r="B46" s="135" t="s">
        <v>117</v>
      </c>
      <c r="C46" s="136"/>
      <c r="D46" s="137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29"/>
      <c r="AE46" s="29"/>
      <c r="AF46" s="19"/>
      <c r="AG46" s="29"/>
      <c r="AH46" s="29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28" t="s">
        <v>118</v>
      </c>
      <c r="B47" s="135" t="s">
        <v>119</v>
      </c>
      <c r="C47" s="136"/>
      <c r="D47" s="137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29"/>
      <c r="AE47" s="29"/>
      <c r="AF47" s="19"/>
      <c r="AG47" s="29"/>
      <c r="AH47" s="29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28" t="s">
        <v>120</v>
      </c>
      <c r="B48" s="135" t="s">
        <v>121</v>
      </c>
      <c r="C48" s="136"/>
      <c r="D48" s="137"/>
      <c r="E48" s="13"/>
      <c r="F48" s="13"/>
      <c r="G48" s="13"/>
      <c r="H48" s="13"/>
      <c r="I48" s="13"/>
      <c r="J48" s="13">
        <v>1</v>
      </c>
      <c r="K48" s="13">
        <v>1</v>
      </c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>
        <v>1</v>
      </c>
      <c r="AD48" s="29"/>
      <c r="AE48" s="29"/>
      <c r="AF48" s="19"/>
      <c r="AG48" s="29"/>
      <c r="AH48" s="29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28" t="s">
        <v>122</v>
      </c>
      <c r="B49" s="135" t="s">
        <v>123</v>
      </c>
      <c r="C49" s="136"/>
      <c r="D49" s="137"/>
      <c r="E49" s="13"/>
      <c r="F49" s="13"/>
      <c r="G49" s="13"/>
      <c r="H49" s="13"/>
      <c r="I49" s="13"/>
      <c r="J49" s="13">
        <v>2</v>
      </c>
      <c r="K49" s="13">
        <v>2</v>
      </c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>
        <v>2</v>
      </c>
      <c r="AD49" s="29"/>
      <c r="AE49" s="29"/>
      <c r="AF49" s="19"/>
      <c r="AG49" s="29"/>
      <c r="AH49" s="29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28" t="s">
        <v>124</v>
      </c>
      <c r="B50" s="135" t="s">
        <v>81</v>
      </c>
      <c r="C50" s="136"/>
      <c r="D50" s="137"/>
      <c r="E50" s="13"/>
      <c r="F50" s="13"/>
      <c r="G50" s="13"/>
      <c r="H50" s="13"/>
      <c r="I50" s="13"/>
      <c r="J50" s="13">
        <v>3</v>
      </c>
      <c r="K50" s="13">
        <v>3</v>
      </c>
      <c r="L50" s="13"/>
      <c r="M50" s="13"/>
      <c r="N50" s="13"/>
      <c r="O50" s="16"/>
      <c r="P50" s="16"/>
      <c r="Q50" s="16"/>
      <c r="R50" s="16"/>
      <c r="S50" s="13"/>
      <c r="T50" s="16"/>
      <c r="U50" s="16"/>
      <c r="V50" s="16"/>
      <c r="W50" s="13"/>
      <c r="X50" s="13"/>
      <c r="Y50" s="16"/>
      <c r="Z50" s="13"/>
      <c r="AA50" s="16"/>
      <c r="AB50" s="16"/>
      <c r="AC50" s="16">
        <v>3</v>
      </c>
      <c r="AD50" s="29"/>
      <c r="AE50" s="29"/>
      <c r="AF50" s="19"/>
      <c r="AG50" s="29"/>
      <c r="AH50" s="29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26" t="s">
        <v>125</v>
      </c>
      <c r="B51" s="138" t="s">
        <v>126</v>
      </c>
      <c r="C51" s="139"/>
      <c r="D51" s="140"/>
      <c r="E51" s="27">
        <f>SUM(E52:E64)</f>
        <v>0</v>
      </c>
      <c r="F51" s="27">
        <f t="shared" ref="F51:AP51" si="4">SUM(F52:F64)</f>
        <v>0</v>
      </c>
      <c r="G51" s="27">
        <f t="shared" si="4"/>
        <v>0</v>
      </c>
      <c r="H51" s="27">
        <f t="shared" si="4"/>
        <v>0</v>
      </c>
      <c r="I51" s="27">
        <f t="shared" si="4"/>
        <v>0</v>
      </c>
      <c r="J51" s="27">
        <f t="shared" si="4"/>
        <v>27</v>
      </c>
      <c r="K51" s="27">
        <f t="shared" si="4"/>
        <v>18</v>
      </c>
      <c r="L51" s="27">
        <f t="shared" si="4"/>
        <v>5</v>
      </c>
      <c r="M51" s="27">
        <f t="shared" si="4"/>
        <v>1</v>
      </c>
      <c r="N51" s="27">
        <f t="shared" si="4"/>
        <v>3</v>
      </c>
      <c r="O51" s="27">
        <f t="shared" si="4"/>
        <v>0</v>
      </c>
      <c r="P51" s="27">
        <f t="shared" si="4"/>
        <v>4</v>
      </c>
      <c r="Q51" s="27">
        <f t="shared" si="4"/>
        <v>1</v>
      </c>
      <c r="R51" s="27">
        <f t="shared" si="4"/>
        <v>0</v>
      </c>
      <c r="S51" s="27">
        <f t="shared" si="4"/>
        <v>0</v>
      </c>
      <c r="T51" s="27">
        <f t="shared" si="4"/>
        <v>0</v>
      </c>
      <c r="U51" s="27">
        <f t="shared" si="4"/>
        <v>3</v>
      </c>
      <c r="V51" s="27">
        <f t="shared" si="4"/>
        <v>0</v>
      </c>
      <c r="W51" s="27">
        <f t="shared" si="4"/>
        <v>2</v>
      </c>
      <c r="X51" s="27">
        <f t="shared" si="4"/>
        <v>1</v>
      </c>
      <c r="Y51" s="27">
        <f t="shared" si="4"/>
        <v>1</v>
      </c>
      <c r="Z51" s="27">
        <f t="shared" si="4"/>
        <v>5</v>
      </c>
      <c r="AA51" s="27">
        <f t="shared" si="4"/>
        <v>0</v>
      </c>
      <c r="AB51" s="27">
        <f t="shared" si="4"/>
        <v>1</v>
      </c>
      <c r="AC51" s="27">
        <f t="shared" si="4"/>
        <v>13</v>
      </c>
      <c r="AD51" s="27">
        <f t="shared" si="4"/>
        <v>1</v>
      </c>
      <c r="AE51" s="27">
        <f t="shared" si="4"/>
        <v>0</v>
      </c>
      <c r="AF51" s="27">
        <f t="shared" si="4"/>
        <v>0</v>
      </c>
      <c r="AG51" s="27">
        <f t="shared" si="4"/>
        <v>0</v>
      </c>
      <c r="AH51" s="27">
        <f t="shared" si="4"/>
        <v>0</v>
      </c>
      <c r="AI51" s="27">
        <f t="shared" si="4"/>
        <v>0</v>
      </c>
      <c r="AJ51" s="27">
        <f t="shared" si="4"/>
        <v>0</v>
      </c>
      <c r="AK51" s="27">
        <f t="shared" si="4"/>
        <v>0</v>
      </c>
      <c r="AL51" s="27">
        <f t="shared" si="4"/>
        <v>0</v>
      </c>
      <c r="AM51" s="27">
        <f t="shared" si="4"/>
        <v>0</v>
      </c>
      <c r="AN51" s="27">
        <f t="shared" si="4"/>
        <v>0</v>
      </c>
      <c r="AO51" s="27">
        <f t="shared" si="4"/>
        <v>0</v>
      </c>
      <c r="AP51" s="27">
        <f t="shared" si="4"/>
        <v>0</v>
      </c>
    </row>
    <row r="52" spans="1:42" s="2" customFormat="1" ht="39.950000000000003" customHeight="1">
      <c r="A52" s="28" t="s">
        <v>127</v>
      </c>
      <c r="B52" s="135" t="s">
        <v>128</v>
      </c>
      <c r="C52" s="136"/>
      <c r="D52" s="137"/>
      <c r="E52" s="13"/>
      <c r="F52" s="13"/>
      <c r="G52" s="13"/>
      <c r="H52" s="13"/>
      <c r="I52" s="13"/>
      <c r="J52" s="13">
        <v>15</v>
      </c>
      <c r="K52" s="13">
        <v>11</v>
      </c>
      <c r="L52" s="13">
        <v>3</v>
      </c>
      <c r="M52" s="13"/>
      <c r="N52" s="13">
        <v>1</v>
      </c>
      <c r="O52" s="16"/>
      <c r="P52" s="16">
        <v>2</v>
      </c>
      <c r="Q52" s="16">
        <v>1</v>
      </c>
      <c r="R52" s="16"/>
      <c r="S52" s="13"/>
      <c r="T52" s="16"/>
      <c r="U52" s="16">
        <v>1</v>
      </c>
      <c r="V52" s="16"/>
      <c r="W52" s="13">
        <v>1</v>
      </c>
      <c r="X52" s="13"/>
      <c r="Y52" s="16"/>
      <c r="Z52" s="13">
        <v>2</v>
      </c>
      <c r="AA52" s="16"/>
      <c r="AB52" s="16">
        <v>1</v>
      </c>
      <c r="AC52" s="16">
        <v>9</v>
      </c>
      <c r="AD52" s="29">
        <v>1</v>
      </c>
      <c r="AE52" s="29"/>
      <c r="AF52" s="19"/>
      <c r="AG52" s="29"/>
      <c r="AH52" s="29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28" t="s">
        <v>129</v>
      </c>
      <c r="B53" s="135" t="s">
        <v>130</v>
      </c>
      <c r="C53" s="136"/>
      <c r="D53" s="137"/>
      <c r="E53" s="13"/>
      <c r="F53" s="13"/>
      <c r="G53" s="13"/>
      <c r="H53" s="13"/>
      <c r="I53" s="13"/>
      <c r="J53" s="13">
        <v>3</v>
      </c>
      <c r="K53" s="13">
        <v>2</v>
      </c>
      <c r="L53" s="13"/>
      <c r="M53" s="13"/>
      <c r="N53" s="13">
        <v>1</v>
      </c>
      <c r="O53" s="16"/>
      <c r="P53" s="16">
        <v>1</v>
      </c>
      <c r="Q53" s="16"/>
      <c r="R53" s="16"/>
      <c r="S53" s="13"/>
      <c r="T53" s="16"/>
      <c r="U53" s="16">
        <v>1</v>
      </c>
      <c r="V53" s="16"/>
      <c r="W53" s="13">
        <v>1</v>
      </c>
      <c r="X53" s="13"/>
      <c r="Y53" s="16"/>
      <c r="Z53" s="13">
        <v>1</v>
      </c>
      <c r="AA53" s="16"/>
      <c r="AB53" s="16"/>
      <c r="AC53" s="16">
        <v>1</v>
      </c>
      <c r="AD53" s="29"/>
      <c r="AE53" s="29"/>
      <c r="AF53" s="19"/>
      <c r="AG53" s="29"/>
      <c r="AH53" s="29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28" t="s">
        <v>131</v>
      </c>
      <c r="B54" s="135" t="s">
        <v>132</v>
      </c>
      <c r="C54" s="136"/>
      <c r="D54" s="137"/>
      <c r="E54" s="13"/>
      <c r="F54" s="13"/>
      <c r="G54" s="13"/>
      <c r="H54" s="13"/>
      <c r="I54" s="13"/>
      <c r="J54" s="13">
        <v>1</v>
      </c>
      <c r="K54" s="13">
        <v>1</v>
      </c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>
        <v>1</v>
      </c>
      <c r="AD54" s="29"/>
      <c r="AE54" s="29"/>
      <c r="AF54" s="19"/>
      <c r="AG54" s="29"/>
      <c r="AH54" s="29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28" t="s">
        <v>133</v>
      </c>
      <c r="B55" s="135" t="s">
        <v>134</v>
      </c>
      <c r="C55" s="136"/>
      <c r="D55" s="137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/>
      <c r="AD55" s="29"/>
      <c r="AE55" s="29"/>
      <c r="AF55" s="19"/>
      <c r="AG55" s="29"/>
      <c r="AH55" s="29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28" t="s">
        <v>135</v>
      </c>
      <c r="B56" s="135" t="s">
        <v>136</v>
      </c>
      <c r="C56" s="136"/>
      <c r="D56" s="137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29"/>
      <c r="AE56" s="29"/>
      <c r="AF56" s="19"/>
      <c r="AG56" s="29"/>
      <c r="AH56" s="29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28" t="s">
        <v>137</v>
      </c>
      <c r="B57" s="135" t="s">
        <v>138</v>
      </c>
      <c r="C57" s="136"/>
      <c r="D57" s="137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29"/>
      <c r="AE57" s="29"/>
      <c r="AF57" s="19"/>
      <c r="AG57" s="29"/>
      <c r="AH57" s="29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28" t="s">
        <v>139</v>
      </c>
      <c r="B58" s="135" t="s">
        <v>140</v>
      </c>
      <c r="C58" s="136"/>
      <c r="D58" s="137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29"/>
      <c r="AE58" s="29"/>
      <c r="AF58" s="19"/>
      <c r="AG58" s="29"/>
      <c r="AH58" s="29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28" t="s">
        <v>141</v>
      </c>
      <c r="B59" s="135" t="s">
        <v>142</v>
      </c>
      <c r="C59" s="136"/>
      <c r="D59" s="137"/>
      <c r="E59" s="13"/>
      <c r="F59" s="13"/>
      <c r="G59" s="13"/>
      <c r="H59" s="13"/>
      <c r="I59" s="13"/>
      <c r="J59" s="13">
        <v>1</v>
      </c>
      <c r="K59" s="13"/>
      <c r="L59" s="13"/>
      <c r="M59" s="13"/>
      <c r="N59" s="13">
        <v>1</v>
      </c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/>
      <c r="AD59" s="29"/>
      <c r="AE59" s="29"/>
      <c r="AF59" s="19"/>
      <c r="AG59" s="29"/>
      <c r="AH59" s="29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28" t="s">
        <v>143</v>
      </c>
      <c r="B60" s="135" t="s">
        <v>144</v>
      </c>
      <c r="C60" s="136"/>
      <c r="D60" s="137"/>
      <c r="E60" s="13"/>
      <c r="F60" s="13"/>
      <c r="G60" s="13"/>
      <c r="H60" s="13"/>
      <c r="I60" s="13"/>
      <c r="J60" s="13">
        <v>3</v>
      </c>
      <c r="K60" s="13">
        <v>2</v>
      </c>
      <c r="L60" s="13">
        <v>1</v>
      </c>
      <c r="M60" s="13"/>
      <c r="N60" s="13"/>
      <c r="O60" s="16"/>
      <c r="P60" s="16">
        <v>1</v>
      </c>
      <c r="Q60" s="16"/>
      <c r="R60" s="16"/>
      <c r="S60" s="13"/>
      <c r="T60" s="16"/>
      <c r="U60" s="16">
        <v>1</v>
      </c>
      <c r="V60" s="16"/>
      <c r="W60" s="13"/>
      <c r="X60" s="13">
        <v>1</v>
      </c>
      <c r="Y60" s="16">
        <v>1</v>
      </c>
      <c r="Z60" s="13">
        <v>2</v>
      </c>
      <c r="AA60" s="16"/>
      <c r="AB60" s="16"/>
      <c r="AC60" s="16"/>
      <c r="AD60" s="29"/>
      <c r="AE60" s="29"/>
      <c r="AF60" s="19"/>
      <c r="AG60" s="29"/>
      <c r="AH60" s="29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28" t="s">
        <v>145</v>
      </c>
      <c r="B61" s="135" t="s">
        <v>146</v>
      </c>
      <c r="C61" s="136"/>
      <c r="D61" s="137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6"/>
      <c r="P61" s="16"/>
      <c r="Q61" s="16"/>
      <c r="R61" s="16"/>
      <c r="S61" s="13"/>
      <c r="T61" s="16"/>
      <c r="U61" s="16"/>
      <c r="V61" s="16"/>
      <c r="W61" s="13"/>
      <c r="X61" s="13"/>
      <c r="Y61" s="16"/>
      <c r="Z61" s="13"/>
      <c r="AA61" s="16"/>
      <c r="AB61" s="16"/>
      <c r="AC61" s="16"/>
      <c r="AD61" s="29"/>
      <c r="AE61" s="29"/>
      <c r="AF61" s="19"/>
      <c r="AG61" s="29"/>
      <c r="AH61" s="29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28" t="s">
        <v>147</v>
      </c>
      <c r="B62" s="135" t="s">
        <v>148</v>
      </c>
      <c r="C62" s="136"/>
      <c r="D62" s="137"/>
      <c r="E62" s="13"/>
      <c r="F62" s="13"/>
      <c r="G62" s="13"/>
      <c r="H62" s="13"/>
      <c r="I62" s="13"/>
      <c r="J62" s="13">
        <v>2</v>
      </c>
      <c r="K62" s="13">
        <v>1</v>
      </c>
      <c r="L62" s="13"/>
      <c r="M62" s="13">
        <v>1</v>
      </c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>
        <v>1</v>
      </c>
      <c r="AD62" s="29"/>
      <c r="AE62" s="29"/>
      <c r="AF62" s="19"/>
      <c r="AG62" s="29"/>
      <c r="AH62" s="29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28" t="s">
        <v>149</v>
      </c>
      <c r="B63" s="135" t="s">
        <v>150</v>
      </c>
      <c r="C63" s="136"/>
      <c r="D63" s="137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29"/>
      <c r="AE63" s="29"/>
      <c r="AF63" s="19"/>
      <c r="AG63" s="29"/>
      <c r="AH63" s="29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28" t="s">
        <v>151</v>
      </c>
      <c r="B64" s="135" t="s">
        <v>81</v>
      </c>
      <c r="C64" s="136"/>
      <c r="D64" s="137"/>
      <c r="E64" s="13"/>
      <c r="F64" s="13"/>
      <c r="G64" s="13"/>
      <c r="H64" s="13"/>
      <c r="I64" s="13"/>
      <c r="J64" s="13">
        <v>2</v>
      </c>
      <c r="K64" s="13">
        <v>1</v>
      </c>
      <c r="L64" s="13">
        <v>1</v>
      </c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>
        <v>1</v>
      </c>
      <c r="AD64" s="29"/>
      <c r="AE64" s="29"/>
      <c r="AF64" s="19"/>
      <c r="AG64" s="29"/>
      <c r="AH64" s="29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26" t="s">
        <v>152</v>
      </c>
      <c r="B65" s="138" t="s">
        <v>153</v>
      </c>
      <c r="C65" s="139"/>
      <c r="D65" s="140"/>
      <c r="E65" s="27">
        <f>SUM(E66:E71)</f>
        <v>0</v>
      </c>
      <c r="F65" s="27">
        <f t="shared" ref="F65:AP65" si="5">SUM(F66:F71)</f>
        <v>0</v>
      </c>
      <c r="G65" s="27">
        <f t="shared" si="5"/>
        <v>0</v>
      </c>
      <c r="H65" s="27">
        <f t="shared" si="5"/>
        <v>0</v>
      </c>
      <c r="I65" s="27">
        <f t="shared" si="5"/>
        <v>0</v>
      </c>
      <c r="J65" s="27">
        <f t="shared" si="5"/>
        <v>0</v>
      </c>
      <c r="K65" s="27">
        <f t="shared" si="5"/>
        <v>0</v>
      </c>
      <c r="L65" s="27">
        <f t="shared" si="5"/>
        <v>0</v>
      </c>
      <c r="M65" s="27">
        <f t="shared" si="5"/>
        <v>0</v>
      </c>
      <c r="N65" s="27">
        <f t="shared" si="5"/>
        <v>0</v>
      </c>
      <c r="O65" s="27">
        <f t="shared" si="5"/>
        <v>0</v>
      </c>
      <c r="P65" s="27">
        <f t="shared" si="5"/>
        <v>0</v>
      </c>
      <c r="Q65" s="27">
        <f t="shared" si="5"/>
        <v>0</v>
      </c>
      <c r="R65" s="27">
        <f t="shared" si="5"/>
        <v>0</v>
      </c>
      <c r="S65" s="27">
        <f t="shared" si="5"/>
        <v>0</v>
      </c>
      <c r="T65" s="27">
        <f t="shared" si="5"/>
        <v>0</v>
      </c>
      <c r="U65" s="27">
        <f t="shared" si="5"/>
        <v>0</v>
      </c>
      <c r="V65" s="27">
        <f t="shared" si="5"/>
        <v>0</v>
      </c>
      <c r="W65" s="27">
        <f t="shared" si="5"/>
        <v>0</v>
      </c>
      <c r="X65" s="27">
        <f t="shared" si="5"/>
        <v>0</v>
      </c>
      <c r="Y65" s="27">
        <f t="shared" si="5"/>
        <v>0</v>
      </c>
      <c r="Z65" s="27">
        <f t="shared" si="5"/>
        <v>0</v>
      </c>
      <c r="AA65" s="27">
        <f t="shared" si="5"/>
        <v>0</v>
      </c>
      <c r="AB65" s="27">
        <f t="shared" si="5"/>
        <v>0</v>
      </c>
      <c r="AC65" s="27">
        <f t="shared" si="5"/>
        <v>0</v>
      </c>
      <c r="AD65" s="27">
        <f t="shared" si="5"/>
        <v>0</v>
      </c>
      <c r="AE65" s="27">
        <f t="shared" si="5"/>
        <v>0</v>
      </c>
      <c r="AF65" s="27">
        <f t="shared" si="5"/>
        <v>0</v>
      </c>
      <c r="AG65" s="27">
        <f t="shared" si="5"/>
        <v>0</v>
      </c>
      <c r="AH65" s="27">
        <f t="shared" si="5"/>
        <v>0</v>
      </c>
      <c r="AI65" s="27">
        <f t="shared" si="5"/>
        <v>0</v>
      </c>
      <c r="AJ65" s="27">
        <f t="shared" si="5"/>
        <v>0</v>
      </c>
      <c r="AK65" s="27">
        <f t="shared" si="5"/>
        <v>0</v>
      </c>
      <c r="AL65" s="27">
        <f t="shared" si="5"/>
        <v>0</v>
      </c>
      <c r="AM65" s="27">
        <f t="shared" si="5"/>
        <v>0</v>
      </c>
      <c r="AN65" s="27">
        <f t="shared" si="5"/>
        <v>0</v>
      </c>
      <c r="AO65" s="27">
        <f t="shared" si="5"/>
        <v>0</v>
      </c>
      <c r="AP65" s="27">
        <f t="shared" si="5"/>
        <v>0</v>
      </c>
    </row>
    <row r="66" spans="1:42" s="2" customFormat="1" ht="39.950000000000003" customHeight="1">
      <c r="A66" s="28" t="s">
        <v>154</v>
      </c>
      <c r="B66" s="135" t="s">
        <v>155</v>
      </c>
      <c r="C66" s="136"/>
      <c r="D66" s="137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29"/>
      <c r="AE66" s="29"/>
      <c r="AF66" s="19"/>
      <c r="AG66" s="29"/>
      <c r="AH66" s="29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28" t="s">
        <v>156</v>
      </c>
      <c r="B67" s="135" t="s">
        <v>157</v>
      </c>
      <c r="C67" s="136"/>
      <c r="D67" s="137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29"/>
      <c r="AE67" s="29"/>
      <c r="AF67" s="19"/>
      <c r="AG67" s="29"/>
      <c r="AH67" s="29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28" t="s">
        <v>158</v>
      </c>
      <c r="B68" s="135" t="s">
        <v>159</v>
      </c>
      <c r="C68" s="136"/>
      <c r="D68" s="137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29"/>
      <c r="AE68" s="29"/>
      <c r="AF68" s="19"/>
      <c r="AG68" s="29"/>
      <c r="AH68" s="29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28" t="s">
        <v>160</v>
      </c>
      <c r="B69" s="135" t="s">
        <v>161</v>
      </c>
      <c r="C69" s="136"/>
      <c r="D69" s="13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29"/>
      <c r="AE69" s="29"/>
      <c r="AF69" s="19"/>
      <c r="AG69" s="29"/>
      <c r="AH69" s="29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28" t="s">
        <v>162</v>
      </c>
      <c r="B70" s="135" t="s">
        <v>163</v>
      </c>
      <c r="C70" s="136"/>
      <c r="D70" s="137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/>
      <c r="AD70" s="29"/>
      <c r="AE70" s="29"/>
      <c r="AF70" s="19"/>
      <c r="AG70" s="29"/>
      <c r="AH70" s="29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28" t="s">
        <v>164</v>
      </c>
      <c r="B71" s="135" t="s">
        <v>81</v>
      </c>
      <c r="C71" s="136"/>
      <c r="D71" s="137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29"/>
      <c r="AE71" s="29"/>
      <c r="AF71" s="29"/>
      <c r="AG71" s="29"/>
      <c r="AH71" s="29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26" t="s">
        <v>165</v>
      </c>
      <c r="B72" s="138" t="s">
        <v>166</v>
      </c>
      <c r="C72" s="139"/>
      <c r="D72" s="140"/>
      <c r="E72" s="27">
        <f>SUM(E73:E79)</f>
        <v>0</v>
      </c>
      <c r="F72" s="27">
        <f t="shared" ref="F72:AP72" si="6">SUM(F73:F79)</f>
        <v>0</v>
      </c>
      <c r="G72" s="27">
        <f t="shared" si="6"/>
        <v>0</v>
      </c>
      <c r="H72" s="27">
        <f t="shared" si="6"/>
        <v>0</v>
      </c>
      <c r="I72" s="27">
        <f t="shared" si="6"/>
        <v>0</v>
      </c>
      <c r="J72" s="27">
        <f t="shared" si="6"/>
        <v>5</v>
      </c>
      <c r="K72" s="27">
        <f t="shared" si="6"/>
        <v>5</v>
      </c>
      <c r="L72" s="27">
        <f t="shared" si="6"/>
        <v>0</v>
      </c>
      <c r="M72" s="27">
        <f t="shared" si="6"/>
        <v>0</v>
      </c>
      <c r="N72" s="27">
        <f t="shared" si="6"/>
        <v>0</v>
      </c>
      <c r="O72" s="27">
        <f t="shared" si="6"/>
        <v>0</v>
      </c>
      <c r="P72" s="27">
        <f t="shared" si="6"/>
        <v>0</v>
      </c>
      <c r="Q72" s="27">
        <f t="shared" si="6"/>
        <v>0</v>
      </c>
      <c r="R72" s="27">
        <f t="shared" si="6"/>
        <v>0</v>
      </c>
      <c r="S72" s="27">
        <f t="shared" si="6"/>
        <v>0</v>
      </c>
      <c r="T72" s="27">
        <f t="shared" si="6"/>
        <v>0</v>
      </c>
      <c r="U72" s="27">
        <f t="shared" si="6"/>
        <v>0</v>
      </c>
      <c r="V72" s="27">
        <f t="shared" si="6"/>
        <v>0</v>
      </c>
      <c r="W72" s="27">
        <f t="shared" si="6"/>
        <v>0</v>
      </c>
      <c r="X72" s="27">
        <f t="shared" si="6"/>
        <v>0</v>
      </c>
      <c r="Y72" s="27">
        <f t="shared" si="6"/>
        <v>0</v>
      </c>
      <c r="Z72" s="27">
        <f t="shared" si="6"/>
        <v>0</v>
      </c>
      <c r="AA72" s="27">
        <f t="shared" si="6"/>
        <v>0</v>
      </c>
      <c r="AB72" s="27">
        <f t="shared" si="6"/>
        <v>0</v>
      </c>
      <c r="AC72" s="27">
        <f t="shared" si="6"/>
        <v>5</v>
      </c>
      <c r="AD72" s="27">
        <f t="shared" si="6"/>
        <v>0</v>
      </c>
      <c r="AE72" s="27">
        <f t="shared" si="6"/>
        <v>0</v>
      </c>
      <c r="AF72" s="27">
        <f t="shared" si="6"/>
        <v>0</v>
      </c>
      <c r="AG72" s="27">
        <f t="shared" si="6"/>
        <v>0</v>
      </c>
      <c r="AH72" s="27">
        <f t="shared" si="6"/>
        <v>0</v>
      </c>
      <c r="AI72" s="27">
        <f t="shared" si="6"/>
        <v>0</v>
      </c>
      <c r="AJ72" s="27">
        <f t="shared" si="6"/>
        <v>0</v>
      </c>
      <c r="AK72" s="27">
        <f t="shared" si="6"/>
        <v>0</v>
      </c>
      <c r="AL72" s="27">
        <f t="shared" si="6"/>
        <v>0</v>
      </c>
      <c r="AM72" s="27">
        <f t="shared" si="6"/>
        <v>0</v>
      </c>
      <c r="AN72" s="27">
        <f t="shared" si="6"/>
        <v>0</v>
      </c>
      <c r="AO72" s="27">
        <f t="shared" si="6"/>
        <v>0</v>
      </c>
      <c r="AP72" s="27">
        <f t="shared" si="6"/>
        <v>0</v>
      </c>
    </row>
    <row r="73" spans="1:42" s="2" customFormat="1" ht="39.950000000000003" customHeight="1">
      <c r="A73" s="28" t="s">
        <v>167</v>
      </c>
      <c r="B73" s="135" t="s">
        <v>168</v>
      </c>
      <c r="C73" s="136"/>
      <c r="D73" s="137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29"/>
      <c r="AE73" s="29"/>
      <c r="AF73" s="19"/>
      <c r="AG73" s="29"/>
      <c r="AH73" s="29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28" t="s">
        <v>169</v>
      </c>
      <c r="B74" s="135" t="s">
        <v>170</v>
      </c>
      <c r="C74" s="136"/>
      <c r="D74" s="137"/>
      <c r="E74" s="13"/>
      <c r="F74" s="13"/>
      <c r="G74" s="13"/>
      <c r="H74" s="13"/>
      <c r="I74" s="13"/>
      <c r="J74" s="13">
        <v>2</v>
      </c>
      <c r="K74" s="13">
        <v>2</v>
      </c>
      <c r="L74" s="13"/>
      <c r="M74" s="13"/>
      <c r="N74" s="13"/>
      <c r="O74" s="16"/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/>
      <c r="AC74" s="16">
        <v>2</v>
      </c>
      <c r="AD74" s="29"/>
      <c r="AE74" s="29"/>
      <c r="AF74" s="19"/>
      <c r="AG74" s="29"/>
      <c r="AH74" s="29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28" t="s">
        <v>171</v>
      </c>
      <c r="B75" s="135" t="s">
        <v>172</v>
      </c>
      <c r="C75" s="136"/>
      <c r="D75" s="137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29"/>
      <c r="AE75" s="29"/>
      <c r="AF75" s="19"/>
      <c r="AG75" s="29"/>
      <c r="AH75" s="29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28" t="s">
        <v>173</v>
      </c>
      <c r="B76" s="135" t="s">
        <v>174</v>
      </c>
      <c r="C76" s="136"/>
      <c r="D76" s="137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29"/>
      <c r="AE76" s="29"/>
      <c r="AF76" s="19"/>
      <c r="AG76" s="29"/>
      <c r="AH76" s="29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28" t="s">
        <v>175</v>
      </c>
      <c r="B77" s="135" t="s">
        <v>176</v>
      </c>
      <c r="C77" s="136"/>
      <c r="D77" s="137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6"/>
      <c r="P77" s="16"/>
      <c r="Q77" s="16"/>
      <c r="R77" s="16"/>
      <c r="S77" s="13"/>
      <c r="T77" s="16"/>
      <c r="U77" s="16"/>
      <c r="V77" s="16"/>
      <c r="W77" s="13"/>
      <c r="X77" s="13"/>
      <c r="Y77" s="16"/>
      <c r="Z77" s="16"/>
      <c r="AA77" s="16"/>
      <c r="AB77" s="16"/>
      <c r="AC77" s="16"/>
      <c r="AD77" s="29"/>
      <c r="AE77" s="29"/>
      <c r="AF77" s="19"/>
      <c r="AG77" s="29"/>
      <c r="AH77" s="29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28" t="s">
        <v>177</v>
      </c>
      <c r="B78" s="135" t="s">
        <v>81</v>
      </c>
      <c r="C78" s="136"/>
      <c r="D78" s="137"/>
      <c r="E78" s="13"/>
      <c r="F78" s="13"/>
      <c r="G78" s="13"/>
      <c r="H78" s="13"/>
      <c r="I78" s="13"/>
      <c r="J78" s="13">
        <v>3</v>
      </c>
      <c r="K78" s="13">
        <v>3</v>
      </c>
      <c r="L78" s="13"/>
      <c r="M78" s="13"/>
      <c r="N78" s="13"/>
      <c r="O78" s="16"/>
      <c r="P78" s="16"/>
      <c r="Q78" s="16"/>
      <c r="R78" s="16"/>
      <c r="S78" s="13"/>
      <c r="T78" s="16"/>
      <c r="U78" s="16"/>
      <c r="V78" s="16"/>
      <c r="W78" s="13"/>
      <c r="X78" s="13"/>
      <c r="Y78" s="16"/>
      <c r="Z78" s="16"/>
      <c r="AA78" s="16"/>
      <c r="AB78" s="16"/>
      <c r="AC78" s="16">
        <v>3</v>
      </c>
      <c r="AD78" s="29"/>
      <c r="AE78" s="29"/>
      <c r="AF78" s="19"/>
      <c r="AG78" s="29"/>
      <c r="AH78" s="29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28" t="s">
        <v>178</v>
      </c>
      <c r="B79" s="135" t="s">
        <v>179</v>
      </c>
      <c r="C79" s="136"/>
      <c r="D79" s="137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29"/>
      <c r="AE79" s="29"/>
      <c r="AF79" s="19"/>
      <c r="AG79" s="29"/>
      <c r="AH79" s="29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26" t="s">
        <v>180</v>
      </c>
      <c r="B80" s="138" t="s">
        <v>181</v>
      </c>
      <c r="C80" s="139"/>
      <c r="D80" s="140"/>
      <c r="E80" s="27">
        <f>SUM(E81:E82)</f>
        <v>0</v>
      </c>
      <c r="F80" s="27">
        <f t="shared" ref="F80:AP80" si="7">SUM(F81:F82)</f>
        <v>0</v>
      </c>
      <c r="G80" s="27">
        <f t="shared" si="7"/>
        <v>0</v>
      </c>
      <c r="H80" s="27">
        <f t="shared" si="7"/>
        <v>0</v>
      </c>
      <c r="I80" s="27">
        <f t="shared" si="7"/>
        <v>0</v>
      </c>
      <c r="J80" s="27">
        <f t="shared" si="7"/>
        <v>0</v>
      </c>
      <c r="K80" s="27">
        <f t="shared" si="7"/>
        <v>0</v>
      </c>
      <c r="L80" s="27">
        <f t="shared" si="7"/>
        <v>0</v>
      </c>
      <c r="M80" s="27">
        <f t="shared" si="7"/>
        <v>0</v>
      </c>
      <c r="N80" s="27">
        <f t="shared" si="7"/>
        <v>0</v>
      </c>
      <c r="O80" s="27">
        <f t="shared" si="7"/>
        <v>0</v>
      </c>
      <c r="P80" s="27">
        <f t="shared" si="7"/>
        <v>0</v>
      </c>
      <c r="Q80" s="27">
        <f t="shared" si="7"/>
        <v>0</v>
      </c>
      <c r="R80" s="27">
        <f t="shared" si="7"/>
        <v>0</v>
      </c>
      <c r="S80" s="27">
        <f t="shared" si="7"/>
        <v>0</v>
      </c>
      <c r="T80" s="27">
        <f t="shared" si="7"/>
        <v>0</v>
      </c>
      <c r="U80" s="27">
        <f t="shared" si="7"/>
        <v>0</v>
      </c>
      <c r="V80" s="27">
        <f t="shared" si="7"/>
        <v>0</v>
      </c>
      <c r="W80" s="27">
        <f t="shared" si="7"/>
        <v>0</v>
      </c>
      <c r="X80" s="27">
        <f t="shared" si="7"/>
        <v>0</v>
      </c>
      <c r="Y80" s="27">
        <f t="shared" si="7"/>
        <v>0</v>
      </c>
      <c r="Z80" s="27">
        <f t="shared" si="7"/>
        <v>0</v>
      </c>
      <c r="AA80" s="27">
        <f t="shared" si="7"/>
        <v>0</v>
      </c>
      <c r="AB80" s="27">
        <f t="shared" si="7"/>
        <v>0</v>
      </c>
      <c r="AC80" s="27">
        <f t="shared" si="7"/>
        <v>0</v>
      </c>
      <c r="AD80" s="27">
        <f t="shared" si="7"/>
        <v>0</v>
      </c>
      <c r="AE80" s="27">
        <f t="shared" si="7"/>
        <v>0</v>
      </c>
      <c r="AF80" s="27">
        <f t="shared" si="7"/>
        <v>0</v>
      </c>
      <c r="AG80" s="27">
        <f t="shared" si="7"/>
        <v>0</v>
      </c>
      <c r="AH80" s="27">
        <f t="shared" si="7"/>
        <v>0</v>
      </c>
      <c r="AI80" s="27">
        <f t="shared" si="7"/>
        <v>0</v>
      </c>
      <c r="AJ80" s="27">
        <f t="shared" si="7"/>
        <v>0</v>
      </c>
      <c r="AK80" s="27">
        <f t="shared" si="7"/>
        <v>0</v>
      </c>
      <c r="AL80" s="27">
        <f t="shared" si="7"/>
        <v>0</v>
      </c>
      <c r="AM80" s="27">
        <f t="shared" si="7"/>
        <v>0</v>
      </c>
      <c r="AN80" s="27">
        <f t="shared" si="7"/>
        <v>0</v>
      </c>
      <c r="AO80" s="27">
        <f t="shared" si="7"/>
        <v>0</v>
      </c>
      <c r="AP80" s="27">
        <f t="shared" si="7"/>
        <v>0</v>
      </c>
    </row>
    <row r="81" spans="1:42" s="2" customFormat="1" ht="39.950000000000003" customHeight="1">
      <c r="A81" s="28" t="s">
        <v>182</v>
      </c>
      <c r="B81" s="135" t="s">
        <v>183</v>
      </c>
      <c r="C81" s="136"/>
      <c r="D81" s="137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29"/>
      <c r="AE81" s="29"/>
      <c r="AF81" s="29"/>
      <c r="AG81" s="29"/>
      <c r="AH81" s="29"/>
      <c r="AI81" s="29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28" t="s">
        <v>184</v>
      </c>
      <c r="B82" s="135" t="s">
        <v>81</v>
      </c>
      <c r="C82" s="136"/>
      <c r="D82" s="137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29"/>
      <c r="AE82" s="29"/>
      <c r="AF82" s="29"/>
      <c r="AG82" s="29"/>
      <c r="AH82" s="29"/>
      <c r="AI82" s="29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26" t="s">
        <v>185</v>
      </c>
      <c r="B83" s="138" t="s">
        <v>186</v>
      </c>
      <c r="C83" s="139"/>
      <c r="D83" s="140"/>
      <c r="E83" s="27">
        <f>SUM(E84:E104)</f>
        <v>0</v>
      </c>
      <c r="F83" s="27">
        <f t="shared" ref="F83:AP83" si="8">SUM(F84:F104)</f>
        <v>0</v>
      </c>
      <c r="G83" s="27">
        <f t="shared" si="8"/>
        <v>0</v>
      </c>
      <c r="H83" s="27">
        <f t="shared" si="8"/>
        <v>0</v>
      </c>
      <c r="I83" s="27">
        <f t="shared" si="8"/>
        <v>0</v>
      </c>
      <c r="J83" s="27">
        <f t="shared" si="8"/>
        <v>13</v>
      </c>
      <c r="K83" s="27">
        <f t="shared" si="8"/>
        <v>8</v>
      </c>
      <c r="L83" s="27">
        <f t="shared" si="8"/>
        <v>4</v>
      </c>
      <c r="M83" s="27">
        <f t="shared" si="8"/>
        <v>0</v>
      </c>
      <c r="N83" s="27">
        <f t="shared" si="8"/>
        <v>1</v>
      </c>
      <c r="O83" s="27">
        <f t="shared" si="8"/>
        <v>0</v>
      </c>
      <c r="P83" s="27">
        <f t="shared" si="8"/>
        <v>1</v>
      </c>
      <c r="Q83" s="27">
        <f t="shared" si="8"/>
        <v>1</v>
      </c>
      <c r="R83" s="27">
        <f t="shared" si="8"/>
        <v>0</v>
      </c>
      <c r="S83" s="27">
        <f t="shared" si="8"/>
        <v>0</v>
      </c>
      <c r="T83" s="27">
        <f t="shared" si="8"/>
        <v>0</v>
      </c>
      <c r="U83" s="27">
        <f t="shared" si="8"/>
        <v>0</v>
      </c>
      <c r="V83" s="27">
        <f t="shared" si="8"/>
        <v>0</v>
      </c>
      <c r="W83" s="27">
        <f t="shared" si="8"/>
        <v>0</v>
      </c>
      <c r="X83" s="27">
        <f t="shared" si="8"/>
        <v>0</v>
      </c>
      <c r="Y83" s="27">
        <f t="shared" si="8"/>
        <v>0</v>
      </c>
      <c r="Z83" s="27">
        <f t="shared" si="8"/>
        <v>1</v>
      </c>
      <c r="AA83" s="27">
        <f t="shared" si="8"/>
        <v>0</v>
      </c>
      <c r="AB83" s="27">
        <f t="shared" si="8"/>
        <v>1</v>
      </c>
      <c r="AC83" s="27">
        <f t="shared" si="8"/>
        <v>7</v>
      </c>
      <c r="AD83" s="27">
        <f t="shared" si="8"/>
        <v>1</v>
      </c>
      <c r="AE83" s="27">
        <f t="shared" si="8"/>
        <v>0</v>
      </c>
      <c r="AF83" s="27">
        <f t="shared" si="8"/>
        <v>1</v>
      </c>
      <c r="AG83" s="27">
        <f t="shared" si="8"/>
        <v>1</v>
      </c>
      <c r="AH83" s="27">
        <f t="shared" si="8"/>
        <v>0</v>
      </c>
      <c r="AI83" s="27">
        <f t="shared" si="8"/>
        <v>1</v>
      </c>
      <c r="AJ83" s="27">
        <f t="shared" si="8"/>
        <v>0</v>
      </c>
      <c r="AK83" s="27">
        <f t="shared" si="8"/>
        <v>0</v>
      </c>
      <c r="AL83" s="27">
        <f t="shared" si="8"/>
        <v>0</v>
      </c>
      <c r="AM83" s="27">
        <f t="shared" si="8"/>
        <v>0</v>
      </c>
      <c r="AN83" s="27">
        <f t="shared" si="8"/>
        <v>0</v>
      </c>
      <c r="AO83" s="27">
        <f t="shared" si="8"/>
        <v>0</v>
      </c>
      <c r="AP83" s="27">
        <f t="shared" si="8"/>
        <v>0</v>
      </c>
    </row>
    <row r="84" spans="1:42" s="2" customFormat="1" ht="39.950000000000003" customHeight="1">
      <c r="A84" s="28" t="s">
        <v>187</v>
      </c>
      <c r="B84" s="135" t="s">
        <v>188</v>
      </c>
      <c r="C84" s="136"/>
      <c r="D84" s="137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29"/>
      <c r="AE84" s="29"/>
      <c r="AF84" s="19"/>
      <c r="AG84" s="29"/>
      <c r="AH84" s="29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28" t="s">
        <v>189</v>
      </c>
      <c r="B85" s="135" t="s">
        <v>190</v>
      </c>
      <c r="C85" s="136"/>
      <c r="D85" s="137"/>
      <c r="E85" s="13"/>
      <c r="F85" s="13"/>
      <c r="G85" s="13"/>
      <c r="H85" s="13"/>
      <c r="I85" s="13"/>
      <c r="J85" s="13">
        <v>5</v>
      </c>
      <c r="K85" s="13">
        <v>3</v>
      </c>
      <c r="L85" s="13">
        <v>1</v>
      </c>
      <c r="M85" s="13"/>
      <c r="N85" s="13">
        <v>1</v>
      </c>
      <c r="O85" s="16"/>
      <c r="P85" s="16"/>
      <c r="Q85" s="16"/>
      <c r="R85" s="16"/>
      <c r="S85" s="13"/>
      <c r="T85" s="16"/>
      <c r="U85" s="16"/>
      <c r="V85" s="16"/>
      <c r="W85" s="13"/>
      <c r="X85" s="13"/>
      <c r="Y85" s="16"/>
      <c r="Z85" s="16"/>
      <c r="AA85" s="16"/>
      <c r="AB85" s="16">
        <v>1</v>
      </c>
      <c r="AC85" s="16">
        <v>3</v>
      </c>
      <c r="AD85" s="29">
        <v>1</v>
      </c>
      <c r="AE85" s="29"/>
      <c r="AF85" s="19"/>
      <c r="AG85" s="29"/>
      <c r="AH85" s="29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28" t="s">
        <v>191</v>
      </c>
      <c r="B86" s="135" t="s">
        <v>192</v>
      </c>
      <c r="C86" s="136"/>
      <c r="D86" s="137"/>
      <c r="E86" s="13"/>
      <c r="F86" s="13"/>
      <c r="G86" s="13"/>
      <c r="H86" s="13"/>
      <c r="I86" s="13"/>
      <c r="J86" s="13">
        <v>2</v>
      </c>
      <c r="K86" s="13">
        <v>1</v>
      </c>
      <c r="L86" s="13">
        <v>1</v>
      </c>
      <c r="M86" s="13"/>
      <c r="N86" s="13"/>
      <c r="O86" s="16"/>
      <c r="P86" s="16">
        <v>1</v>
      </c>
      <c r="Q86" s="16">
        <v>1</v>
      </c>
      <c r="R86" s="16"/>
      <c r="S86" s="13"/>
      <c r="T86" s="16"/>
      <c r="U86" s="16"/>
      <c r="V86" s="16"/>
      <c r="W86" s="13"/>
      <c r="X86" s="13"/>
      <c r="Y86" s="16"/>
      <c r="Z86" s="16">
        <v>1</v>
      </c>
      <c r="AA86" s="16"/>
      <c r="AB86" s="16"/>
      <c r="AC86" s="16"/>
      <c r="AD86" s="29"/>
      <c r="AE86" s="29"/>
      <c r="AF86" s="19"/>
      <c r="AG86" s="29"/>
      <c r="AH86" s="29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28" t="s">
        <v>193</v>
      </c>
      <c r="B87" s="135" t="s">
        <v>194</v>
      </c>
      <c r="C87" s="136"/>
      <c r="D87" s="137"/>
      <c r="E87" s="13"/>
      <c r="F87" s="13"/>
      <c r="G87" s="13"/>
      <c r="H87" s="13"/>
      <c r="I87" s="13"/>
      <c r="J87" s="13">
        <v>3</v>
      </c>
      <c r="K87" s="13">
        <v>3</v>
      </c>
      <c r="L87" s="13"/>
      <c r="M87" s="13"/>
      <c r="N87" s="13"/>
      <c r="O87" s="16"/>
      <c r="P87" s="16"/>
      <c r="Q87" s="16"/>
      <c r="R87" s="16"/>
      <c r="S87" s="13"/>
      <c r="T87" s="16"/>
      <c r="U87" s="16"/>
      <c r="V87" s="16"/>
      <c r="W87" s="13"/>
      <c r="X87" s="13"/>
      <c r="Y87" s="16"/>
      <c r="Z87" s="16"/>
      <c r="AA87" s="16"/>
      <c r="AB87" s="16"/>
      <c r="AC87" s="16">
        <v>3</v>
      </c>
      <c r="AD87" s="29"/>
      <c r="AE87" s="29"/>
      <c r="AF87" s="19"/>
      <c r="AG87" s="29"/>
      <c r="AH87" s="29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28" t="s">
        <v>195</v>
      </c>
      <c r="B88" s="135" t="s">
        <v>196</v>
      </c>
      <c r="C88" s="136"/>
      <c r="D88" s="137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/>
      <c r="AD88" s="29"/>
      <c r="AE88" s="29"/>
      <c r="AF88" s="19"/>
      <c r="AG88" s="29"/>
      <c r="AH88" s="29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28" t="s">
        <v>197</v>
      </c>
      <c r="B89" s="135" t="s">
        <v>198</v>
      </c>
      <c r="C89" s="136"/>
      <c r="D89" s="137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6"/>
      <c r="P89" s="16"/>
      <c r="Q89" s="16"/>
      <c r="R89" s="16"/>
      <c r="S89" s="13"/>
      <c r="T89" s="16"/>
      <c r="U89" s="16"/>
      <c r="V89" s="16"/>
      <c r="W89" s="13"/>
      <c r="X89" s="13"/>
      <c r="Y89" s="16"/>
      <c r="Z89" s="16"/>
      <c r="AA89" s="16"/>
      <c r="AB89" s="16"/>
      <c r="AC89" s="16"/>
      <c r="AD89" s="29"/>
      <c r="AE89" s="29"/>
      <c r="AF89" s="19"/>
      <c r="AG89" s="29"/>
      <c r="AH89" s="29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28" t="s">
        <v>199</v>
      </c>
      <c r="B90" s="135" t="s">
        <v>200</v>
      </c>
      <c r="C90" s="136"/>
      <c r="D90" s="137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/>
      <c r="AD90" s="29"/>
      <c r="AE90" s="29"/>
      <c r="AF90" s="19"/>
      <c r="AG90" s="29"/>
      <c r="AH90" s="29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28" t="s">
        <v>201</v>
      </c>
      <c r="B91" s="135" t="s">
        <v>202</v>
      </c>
      <c r="C91" s="136"/>
      <c r="D91" s="137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29"/>
      <c r="AE91" s="29"/>
      <c r="AF91" s="19"/>
      <c r="AG91" s="29"/>
      <c r="AH91" s="29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28" t="s">
        <v>203</v>
      </c>
      <c r="B92" s="135" t="s">
        <v>204</v>
      </c>
      <c r="C92" s="136"/>
      <c r="D92" s="137"/>
      <c r="E92" s="13"/>
      <c r="F92" s="13"/>
      <c r="G92" s="13"/>
      <c r="H92" s="13"/>
      <c r="I92" s="13"/>
      <c r="J92" s="13">
        <v>1</v>
      </c>
      <c r="K92" s="13"/>
      <c r="L92" s="13">
        <v>1</v>
      </c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/>
      <c r="AD92" s="29"/>
      <c r="AE92" s="29"/>
      <c r="AF92" s="19">
        <v>1</v>
      </c>
      <c r="AG92" s="29">
        <v>1</v>
      </c>
      <c r="AH92" s="29"/>
      <c r="AI92" s="19">
        <v>1</v>
      </c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28" t="s">
        <v>205</v>
      </c>
      <c r="B93" s="135" t="s">
        <v>206</v>
      </c>
      <c r="C93" s="136"/>
      <c r="D93" s="137"/>
      <c r="E93" s="13"/>
      <c r="F93" s="13"/>
      <c r="G93" s="13"/>
      <c r="H93" s="13"/>
      <c r="I93" s="13"/>
      <c r="J93" s="13">
        <v>1</v>
      </c>
      <c r="K93" s="13">
        <v>1</v>
      </c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>
        <v>1</v>
      </c>
      <c r="AD93" s="29"/>
      <c r="AE93" s="29"/>
      <c r="AF93" s="19"/>
      <c r="AG93" s="29"/>
      <c r="AH93" s="29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28" t="s">
        <v>207</v>
      </c>
      <c r="B94" s="135" t="s">
        <v>208</v>
      </c>
      <c r="C94" s="136"/>
      <c r="D94" s="137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/>
      <c r="AD94" s="29"/>
      <c r="AE94" s="29"/>
      <c r="AF94" s="19"/>
      <c r="AG94" s="29"/>
      <c r="AH94" s="29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28" t="s">
        <v>209</v>
      </c>
      <c r="B95" s="135" t="s">
        <v>210</v>
      </c>
      <c r="C95" s="136"/>
      <c r="D95" s="137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29"/>
      <c r="AE95" s="29"/>
      <c r="AF95" s="19"/>
      <c r="AG95" s="29"/>
      <c r="AH95" s="29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28" t="s">
        <v>211</v>
      </c>
      <c r="B96" s="135" t="s">
        <v>212</v>
      </c>
      <c r="C96" s="136"/>
      <c r="D96" s="137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29"/>
      <c r="AE96" s="29"/>
      <c r="AF96" s="19"/>
      <c r="AG96" s="29"/>
      <c r="AH96" s="29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28" t="s">
        <v>213</v>
      </c>
      <c r="B97" s="135" t="s">
        <v>214</v>
      </c>
      <c r="C97" s="136"/>
      <c r="D97" s="137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29"/>
      <c r="AE97" s="29"/>
      <c r="AF97" s="19"/>
      <c r="AG97" s="29"/>
      <c r="AH97" s="29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28" t="s">
        <v>215</v>
      </c>
      <c r="B98" s="135" t="s">
        <v>216</v>
      </c>
      <c r="C98" s="136"/>
      <c r="D98" s="137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29"/>
      <c r="AE98" s="29"/>
      <c r="AF98" s="19"/>
      <c r="AG98" s="29"/>
      <c r="AH98" s="29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28" t="s">
        <v>217</v>
      </c>
      <c r="B99" s="134" t="s">
        <v>218</v>
      </c>
      <c r="C99" s="134"/>
      <c r="D99" s="134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29"/>
      <c r="AE99" s="29"/>
      <c r="AF99" s="19"/>
      <c r="AG99" s="29"/>
      <c r="AH99" s="29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28" t="s">
        <v>219</v>
      </c>
      <c r="B100" s="135" t="s">
        <v>220</v>
      </c>
      <c r="C100" s="136"/>
      <c r="D100" s="137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29"/>
      <c r="AE100" s="29"/>
      <c r="AF100" s="19"/>
      <c r="AG100" s="29"/>
      <c r="AH100" s="29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28" t="s">
        <v>221</v>
      </c>
      <c r="B101" s="135" t="s">
        <v>222</v>
      </c>
      <c r="C101" s="136"/>
      <c r="D101" s="137"/>
      <c r="E101" s="13"/>
      <c r="F101" s="13"/>
      <c r="G101" s="13"/>
      <c r="H101" s="13"/>
      <c r="I101" s="13"/>
      <c r="J101" s="13">
        <v>1</v>
      </c>
      <c r="K101" s="13"/>
      <c r="L101" s="13">
        <v>1</v>
      </c>
      <c r="M101" s="13"/>
      <c r="N101" s="13"/>
      <c r="O101" s="13"/>
      <c r="P101" s="16"/>
      <c r="Q101" s="16"/>
      <c r="R101" s="16"/>
      <c r="S101" s="16"/>
      <c r="T101" s="13"/>
      <c r="U101" s="16"/>
      <c r="V101" s="16"/>
      <c r="W101" s="16"/>
      <c r="X101" s="13"/>
      <c r="Y101" s="13"/>
      <c r="Z101" s="16"/>
      <c r="AA101" s="16"/>
      <c r="AB101" s="16"/>
      <c r="AC101" s="16"/>
      <c r="AD101" s="29"/>
      <c r="AE101" s="29"/>
      <c r="AF101" s="19"/>
      <c r="AG101" s="29"/>
      <c r="AH101" s="29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28" t="s">
        <v>223</v>
      </c>
      <c r="B102" s="135" t="s">
        <v>81</v>
      </c>
      <c r="C102" s="136"/>
      <c r="D102" s="137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29"/>
      <c r="AE102" s="29"/>
      <c r="AF102" s="19"/>
      <c r="AG102" s="29"/>
      <c r="AH102" s="29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28" t="s">
        <v>224</v>
      </c>
      <c r="B103" s="135" t="s">
        <v>225</v>
      </c>
      <c r="C103" s="136"/>
      <c r="D103" s="137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29"/>
      <c r="AE103" s="29"/>
      <c r="AF103" s="19"/>
      <c r="AG103" s="29"/>
      <c r="AH103" s="29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28" t="s">
        <v>226</v>
      </c>
      <c r="B104" s="135" t="s">
        <v>227</v>
      </c>
      <c r="C104" s="136"/>
      <c r="D104" s="137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29"/>
      <c r="AE104" s="29"/>
      <c r="AF104" s="19"/>
      <c r="AG104" s="29"/>
      <c r="AH104" s="29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26" t="s">
        <v>228</v>
      </c>
      <c r="B105" s="138" t="s">
        <v>229</v>
      </c>
      <c r="C105" s="139"/>
      <c r="D105" s="140"/>
      <c r="E105" s="27">
        <f>SUM(E106:E109)</f>
        <v>0</v>
      </c>
      <c r="F105" s="27">
        <f t="shared" ref="F105:AP105" si="9">SUM(F106:F109)</f>
        <v>0</v>
      </c>
      <c r="G105" s="27">
        <f t="shared" si="9"/>
        <v>0</v>
      </c>
      <c r="H105" s="27">
        <f t="shared" si="9"/>
        <v>0</v>
      </c>
      <c r="I105" s="27">
        <f t="shared" si="9"/>
        <v>0</v>
      </c>
      <c r="J105" s="27">
        <f t="shared" si="9"/>
        <v>13</v>
      </c>
      <c r="K105" s="27">
        <f t="shared" si="9"/>
        <v>8</v>
      </c>
      <c r="L105" s="27">
        <f t="shared" si="9"/>
        <v>5</v>
      </c>
      <c r="M105" s="27">
        <f t="shared" si="9"/>
        <v>0</v>
      </c>
      <c r="N105" s="27">
        <f t="shared" si="9"/>
        <v>0</v>
      </c>
      <c r="O105" s="27">
        <f t="shared" si="9"/>
        <v>3</v>
      </c>
      <c r="P105" s="27">
        <f t="shared" si="9"/>
        <v>5</v>
      </c>
      <c r="Q105" s="27">
        <f t="shared" si="9"/>
        <v>2</v>
      </c>
      <c r="R105" s="27">
        <f t="shared" si="9"/>
        <v>0</v>
      </c>
      <c r="S105" s="27">
        <f t="shared" si="9"/>
        <v>3</v>
      </c>
      <c r="T105" s="27">
        <f t="shared" si="9"/>
        <v>0</v>
      </c>
      <c r="U105" s="27">
        <f t="shared" si="9"/>
        <v>0</v>
      </c>
      <c r="V105" s="27">
        <f t="shared" si="9"/>
        <v>0</v>
      </c>
      <c r="W105" s="27">
        <f t="shared" si="9"/>
        <v>0</v>
      </c>
      <c r="X105" s="27">
        <f t="shared" si="9"/>
        <v>0</v>
      </c>
      <c r="Y105" s="27">
        <f t="shared" si="9"/>
        <v>0</v>
      </c>
      <c r="Z105" s="27">
        <f t="shared" si="9"/>
        <v>5</v>
      </c>
      <c r="AA105" s="27">
        <f t="shared" si="9"/>
        <v>0</v>
      </c>
      <c r="AB105" s="27">
        <f t="shared" si="9"/>
        <v>0</v>
      </c>
      <c r="AC105" s="27">
        <f t="shared" si="9"/>
        <v>0</v>
      </c>
      <c r="AD105" s="27">
        <f t="shared" si="9"/>
        <v>0</v>
      </c>
      <c r="AE105" s="27">
        <f t="shared" si="9"/>
        <v>1</v>
      </c>
      <c r="AF105" s="27">
        <f t="shared" si="9"/>
        <v>2</v>
      </c>
      <c r="AG105" s="27">
        <f t="shared" si="9"/>
        <v>3</v>
      </c>
      <c r="AH105" s="27">
        <f t="shared" si="9"/>
        <v>0</v>
      </c>
      <c r="AI105" s="27">
        <f t="shared" si="9"/>
        <v>3</v>
      </c>
      <c r="AJ105" s="27">
        <f t="shared" si="9"/>
        <v>0</v>
      </c>
      <c r="AK105" s="27">
        <f t="shared" si="9"/>
        <v>3</v>
      </c>
      <c r="AL105" s="27">
        <f t="shared" si="9"/>
        <v>0</v>
      </c>
      <c r="AM105" s="27">
        <f t="shared" si="9"/>
        <v>0</v>
      </c>
      <c r="AN105" s="27">
        <f t="shared" si="9"/>
        <v>0</v>
      </c>
      <c r="AO105" s="27">
        <f t="shared" si="9"/>
        <v>0</v>
      </c>
      <c r="AP105" s="27">
        <f t="shared" si="9"/>
        <v>0</v>
      </c>
    </row>
    <row r="106" spans="1:42" s="2" customFormat="1" ht="90" customHeight="1">
      <c r="A106" s="28" t="s">
        <v>230</v>
      </c>
      <c r="B106" s="135" t="s">
        <v>231</v>
      </c>
      <c r="C106" s="136"/>
      <c r="D106" s="137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29"/>
      <c r="AE106" s="29"/>
      <c r="AF106" s="29"/>
      <c r="AG106" s="29"/>
      <c r="AH106" s="29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28" t="s">
        <v>232</v>
      </c>
      <c r="B107" s="135" t="s">
        <v>81</v>
      </c>
      <c r="C107" s="136"/>
      <c r="D107" s="137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29"/>
      <c r="AE107" s="29"/>
      <c r="AF107" s="29"/>
      <c r="AG107" s="29"/>
      <c r="AH107" s="29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28" t="s">
        <v>233</v>
      </c>
      <c r="B108" s="141" t="s">
        <v>234</v>
      </c>
      <c r="C108" s="142"/>
      <c r="D108" s="143"/>
      <c r="E108" s="13"/>
      <c r="F108" s="13"/>
      <c r="G108" s="13"/>
      <c r="H108" s="13"/>
      <c r="I108" s="13"/>
      <c r="J108" s="13">
        <v>1</v>
      </c>
      <c r="K108" s="13"/>
      <c r="L108" s="13">
        <v>1</v>
      </c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29"/>
      <c r="AE108" s="29"/>
      <c r="AF108" s="29"/>
      <c r="AG108" s="29"/>
      <c r="AH108" s="29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28" t="s">
        <v>235</v>
      </c>
      <c r="B109" s="141" t="s">
        <v>236</v>
      </c>
      <c r="C109" s="142"/>
      <c r="D109" s="143"/>
      <c r="E109" s="13"/>
      <c r="F109" s="13"/>
      <c r="G109" s="13"/>
      <c r="H109" s="13"/>
      <c r="I109" s="13"/>
      <c r="J109" s="13">
        <v>12</v>
      </c>
      <c r="K109" s="13">
        <v>8</v>
      </c>
      <c r="L109" s="13">
        <v>4</v>
      </c>
      <c r="M109" s="13"/>
      <c r="N109" s="13"/>
      <c r="O109" s="13">
        <v>3</v>
      </c>
      <c r="P109" s="16">
        <v>5</v>
      </c>
      <c r="Q109" s="16">
        <v>2</v>
      </c>
      <c r="R109" s="16"/>
      <c r="S109" s="16">
        <v>3</v>
      </c>
      <c r="T109" s="13"/>
      <c r="U109" s="16"/>
      <c r="V109" s="16"/>
      <c r="W109" s="16"/>
      <c r="X109" s="13"/>
      <c r="Y109" s="13"/>
      <c r="Z109" s="16">
        <v>5</v>
      </c>
      <c r="AA109" s="16"/>
      <c r="AB109" s="16"/>
      <c r="AC109" s="16"/>
      <c r="AD109" s="29"/>
      <c r="AE109" s="29">
        <v>1</v>
      </c>
      <c r="AF109" s="29">
        <v>2</v>
      </c>
      <c r="AG109" s="29">
        <v>3</v>
      </c>
      <c r="AH109" s="29"/>
      <c r="AI109" s="19">
        <v>3</v>
      </c>
      <c r="AJ109" s="21"/>
      <c r="AK109" s="21">
        <v>3</v>
      </c>
      <c r="AL109" s="21"/>
      <c r="AM109" s="21"/>
      <c r="AN109" s="21"/>
      <c r="AO109" s="21"/>
      <c r="AP109" s="21"/>
    </row>
    <row r="110" spans="1:42" s="1" customFormat="1" ht="65.25" customHeight="1">
      <c r="A110" s="26" t="s">
        <v>237</v>
      </c>
      <c r="B110" s="138" t="s">
        <v>238</v>
      </c>
      <c r="C110" s="139"/>
      <c r="D110" s="140"/>
      <c r="E110" s="27">
        <f>SUM(E111:E118)</f>
        <v>0</v>
      </c>
      <c r="F110" s="27">
        <f t="shared" ref="F110:AP110" si="10">SUM(F111:F118)</f>
        <v>0</v>
      </c>
      <c r="G110" s="27">
        <f t="shared" si="10"/>
        <v>0</v>
      </c>
      <c r="H110" s="27">
        <f t="shared" si="10"/>
        <v>0</v>
      </c>
      <c r="I110" s="27">
        <f t="shared" si="10"/>
        <v>0</v>
      </c>
      <c r="J110" s="27">
        <f t="shared" si="10"/>
        <v>104</v>
      </c>
      <c r="K110" s="27">
        <f t="shared" si="10"/>
        <v>91</v>
      </c>
      <c r="L110" s="27">
        <f t="shared" si="10"/>
        <v>8</v>
      </c>
      <c r="M110" s="27">
        <f t="shared" si="10"/>
        <v>2</v>
      </c>
      <c r="N110" s="27">
        <f t="shared" si="10"/>
        <v>3</v>
      </c>
      <c r="O110" s="27">
        <f t="shared" si="10"/>
        <v>0</v>
      </c>
      <c r="P110" s="27">
        <f t="shared" si="10"/>
        <v>38</v>
      </c>
      <c r="Q110" s="27">
        <f t="shared" si="10"/>
        <v>34</v>
      </c>
      <c r="R110" s="27">
        <f t="shared" si="10"/>
        <v>0</v>
      </c>
      <c r="S110" s="27">
        <f t="shared" si="10"/>
        <v>1</v>
      </c>
      <c r="T110" s="27">
        <f t="shared" si="10"/>
        <v>0</v>
      </c>
      <c r="U110" s="27">
        <f t="shared" si="10"/>
        <v>3</v>
      </c>
      <c r="V110" s="27">
        <f t="shared" si="10"/>
        <v>0</v>
      </c>
      <c r="W110" s="27">
        <f t="shared" si="10"/>
        <v>1</v>
      </c>
      <c r="X110" s="27">
        <f t="shared" si="10"/>
        <v>2</v>
      </c>
      <c r="Y110" s="27">
        <f t="shared" si="10"/>
        <v>0</v>
      </c>
      <c r="Z110" s="27">
        <f t="shared" si="10"/>
        <v>38</v>
      </c>
      <c r="AA110" s="27">
        <f t="shared" si="10"/>
        <v>0</v>
      </c>
      <c r="AB110" s="27">
        <f t="shared" si="10"/>
        <v>1</v>
      </c>
      <c r="AC110" s="27">
        <f t="shared" si="10"/>
        <v>53</v>
      </c>
      <c r="AD110" s="27">
        <f t="shared" si="10"/>
        <v>1</v>
      </c>
      <c r="AE110" s="27">
        <f t="shared" si="10"/>
        <v>0</v>
      </c>
      <c r="AF110" s="27">
        <f t="shared" si="10"/>
        <v>7</v>
      </c>
      <c r="AG110" s="27">
        <f t="shared" si="10"/>
        <v>7</v>
      </c>
      <c r="AH110" s="27">
        <f t="shared" si="10"/>
        <v>0</v>
      </c>
      <c r="AI110" s="27">
        <f t="shared" si="10"/>
        <v>7</v>
      </c>
      <c r="AJ110" s="27">
        <f t="shared" si="10"/>
        <v>0</v>
      </c>
      <c r="AK110" s="27">
        <f t="shared" si="10"/>
        <v>6</v>
      </c>
      <c r="AL110" s="27">
        <f t="shared" si="10"/>
        <v>0</v>
      </c>
      <c r="AM110" s="27">
        <f t="shared" si="10"/>
        <v>1</v>
      </c>
      <c r="AN110" s="27">
        <f t="shared" si="10"/>
        <v>1</v>
      </c>
      <c r="AO110" s="27">
        <f t="shared" si="10"/>
        <v>0</v>
      </c>
      <c r="AP110" s="27">
        <f t="shared" si="10"/>
        <v>1</v>
      </c>
    </row>
    <row r="111" spans="1:42" s="2" customFormat="1" ht="39.950000000000003" customHeight="1">
      <c r="A111" s="28" t="s">
        <v>239</v>
      </c>
      <c r="B111" s="144" t="s">
        <v>240</v>
      </c>
      <c r="C111" s="145"/>
      <c r="D111" s="146"/>
      <c r="E111" s="13"/>
      <c r="F111" s="13"/>
      <c r="G111" s="13"/>
      <c r="H111" s="13"/>
      <c r="I111" s="13"/>
      <c r="J111" s="13">
        <v>96</v>
      </c>
      <c r="K111" s="13">
        <v>86</v>
      </c>
      <c r="L111" s="13">
        <v>6</v>
      </c>
      <c r="M111" s="13">
        <v>1</v>
      </c>
      <c r="N111" s="13">
        <v>3</v>
      </c>
      <c r="O111" s="16"/>
      <c r="P111" s="16">
        <v>38</v>
      </c>
      <c r="Q111" s="16">
        <v>34</v>
      </c>
      <c r="R111" s="16"/>
      <c r="S111" s="13">
        <v>1</v>
      </c>
      <c r="T111" s="16"/>
      <c r="U111" s="16">
        <v>3</v>
      </c>
      <c r="V111" s="16"/>
      <c r="W111" s="16">
        <v>1</v>
      </c>
      <c r="X111" s="16">
        <v>2</v>
      </c>
      <c r="Y111" s="16"/>
      <c r="Z111" s="16">
        <v>38</v>
      </c>
      <c r="AA111" s="16"/>
      <c r="AB111" s="16">
        <v>1</v>
      </c>
      <c r="AC111" s="16">
        <v>48</v>
      </c>
      <c r="AD111" s="29">
        <v>1</v>
      </c>
      <c r="AE111" s="29"/>
      <c r="AF111" s="19">
        <v>6</v>
      </c>
      <c r="AG111" s="29">
        <v>6</v>
      </c>
      <c r="AH111" s="29"/>
      <c r="AI111" s="19">
        <v>6</v>
      </c>
      <c r="AJ111" s="21"/>
      <c r="AK111" s="21">
        <v>5</v>
      </c>
      <c r="AL111" s="21"/>
      <c r="AM111" s="21">
        <v>1</v>
      </c>
      <c r="AN111" s="21">
        <v>1</v>
      </c>
      <c r="AO111" s="21"/>
      <c r="AP111" s="21">
        <v>1</v>
      </c>
    </row>
    <row r="112" spans="1:42" s="2" customFormat="1" ht="39.950000000000003" customHeight="1">
      <c r="A112" s="28" t="s">
        <v>241</v>
      </c>
      <c r="B112" s="144" t="s">
        <v>242</v>
      </c>
      <c r="C112" s="145"/>
      <c r="D112" s="146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29"/>
      <c r="AE112" s="29"/>
      <c r="AF112" s="19"/>
      <c r="AG112" s="29"/>
      <c r="AH112" s="29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28" t="s">
        <v>243</v>
      </c>
      <c r="B113" s="144" t="s">
        <v>244</v>
      </c>
      <c r="C113" s="145"/>
      <c r="D113" s="146"/>
      <c r="E113" s="13"/>
      <c r="F113" s="13"/>
      <c r="G113" s="13"/>
      <c r="H113" s="13"/>
      <c r="I113" s="13"/>
      <c r="J113" s="13">
        <v>6</v>
      </c>
      <c r="K113" s="13">
        <v>3</v>
      </c>
      <c r="L113" s="13">
        <v>2</v>
      </c>
      <c r="M113" s="13">
        <v>1</v>
      </c>
      <c r="N113" s="13"/>
      <c r="O113" s="16"/>
      <c r="P113" s="16"/>
      <c r="Q113" s="16"/>
      <c r="R113" s="16"/>
      <c r="S113" s="13"/>
      <c r="T113" s="16"/>
      <c r="U113" s="16"/>
      <c r="V113" s="16"/>
      <c r="W113" s="16"/>
      <c r="X113" s="16"/>
      <c r="Y113" s="16"/>
      <c r="Z113" s="16"/>
      <c r="AA113" s="16"/>
      <c r="AB113" s="16"/>
      <c r="AC113" s="16">
        <v>3</v>
      </c>
      <c r="AD113" s="29"/>
      <c r="AE113" s="29"/>
      <c r="AF113" s="19">
        <v>1</v>
      </c>
      <c r="AG113" s="29">
        <v>1</v>
      </c>
      <c r="AH113" s="29"/>
      <c r="AI113" s="19">
        <v>1</v>
      </c>
      <c r="AJ113" s="21"/>
      <c r="AK113" s="21">
        <v>1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28" t="s">
        <v>245</v>
      </c>
      <c r="B114" s="144" t="s">
        <v>246</v>
      </c>
      <c r="C114" s="145"/>
      <c r="D114" s="146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29"/>
      <c r="AE114" s="29"/>
      <c r="AF114" s="19"/>
      <c r="AG114" s="29"/>
      <c r="AH114" s="29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28" t="s">
        <v>247</v>
      </c>
      <c r="B115" s="144" t="s">
        <v>248</v>
      </c>
      <c r="C115" s="145"/>
      <c r="D115" s="146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29"/>
      <c r="AE115" s="29"/>
      <c r="AF115" s="19"/>
      <c r="AG115" s="29"/>
      <c r="AH115" s="29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28" t="s">
        <v>249</v>
      </c>
      <c r="B116" s="144" t="s">
        <v>250</v>
      </c>
      <c r="C116" s="145"/>
      <c r="D116" s="146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29"/>
      <c r="AE116" s="29"/>
      <c r="AF116" s="19"/>
      <c r="AG116" s="29"/>
      <c r="AH116" s="29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28" t="s">
        <v>251</v>
      </c>
      <c r="B117" s="144" t="s">
        <v>252</v>
      </c>
      <c r="C117" s="145"/>
      <c r="D117" s="146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29"/>
      <c r="AE117" s="29"/>
      <c r="AF117" s="19"/>
      <c r="AG117" s="29"/>
      <c r="AH117" s="29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28" t="s">
        <v>253</v>
      </c>
      <c r="B118" s="144" t="s">
        <v>81</v>
      </c>
      <c r="C118" s="145"/>
      <c r="D118" s="146"/>
      <c r="E118" s="13"/>
      <c r="F118" s="13"/>
      <c r="G118" s="13"/>
      <c r="H118" s="13"/>
      <c r="I118" s="13"/>
      <c r="J118" s="13">
        <v>2</v>
      </c>
      <c r="K118" s="13">
        <v>2</v>
      </c>
      <c r="L118" s="13"/>
      <c r="M118" s="13"/>
      <c r="N118" s="13"/>
      <c r="O118" s="16"/>
      <c r="P118" s="16"/>
      <c r="Q118" s="16"/>
      <c r="R118" s="16"/>
      <c r="S118" s="13"/>
      <c r="T118" s="16"/>
      <c r="U118" s="16"/>
      <c r="V118" s="16"/>
      <c r="W118" s="16"/>
      <c r="X118" s="16"/>
      <c r="Y118" s="16"/>
      <c r="Z118" s="16"/>
      <c r="AA118" s="16"/>
      <c r="AB118" s="16"/>
      <c r="AC118" s="16">
        <v>2</v>
      </c>
      <c r="AD118" s="29"/>
      <c r="AE118" s="29"/>
      <c r="AF118" s="19"/>
      <c r="AG118" s="29"/>
      <c r="AH118" s="29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26" t="s">
        <v>254</v>
      </c>
      <c r="B119" s="138" t="s">
        <v>255</v>
      </c>
      <c r="C119" s="139"/>
      <c r="D119" s="140"/>
      <c r="E119" s="27">
        <f>SUM(E120:E123)</f>
        <v>0</v>
      </c>
      <c r="F119" s="27">
        <f t="shared" ref="F119:AP119" si="11">SUM(F120:F123)</f>
        <v>0</v>
      </c>
      <c r="G119" s="27">
        <f t="shared" si="11"/>
        <v>0</v>
      </c>
      <c r="H119" s="27">
        <f t="shared" si="11"/>
        <v>0</v>
      </c>
      <c r="I119" s="27">
        <f t="shared" si="11"/>
        <v>0</v>
      </c>
      <c r="J119" s="27">
        <f t="shared" si="11"/>
        <v>10</v>
      </c>
      <c r="K119" s="27">
        <f t="shared" si="11"/>
        <v>8</v>
      </c>
      <c r="L119" s="27">
        <f t="shared" si="11"/>
        <v>0</v>
      </c>
      <c r="M119" s="27">
        <f t="shared" si="11"/>
        <v>1</v>
      </c>
      <c r="N119" s="27">
        <f t="shared" si="11"/>
        <v>1</v>
      </c>
      <c r="O119" s="27">
        <f t="shared" si="11"/>
        <v>0</v>
      </c>
      <c r="P119" s="27">
        <f t="shared" si="11"/>
        <v>0</v>
      </c>
      <c r="Q119" s="27">
        <f t="shared" si="11"/>
        <v>0</v>
      </c>
      <c r="R119" s="27">
        <f t="shared" si="11"/>
        <v>0</v>
      </c>
      <c r="S119" s="27">
        <f t="shared" si="11"/>
        <v>0</v>
      </c>
      <c r="T119" s="27">
        <f t="shared" si="11"/>
        <v>0</v>
      </c>
      <c r="U119" s="27">
        <f t="shared" si="11"/>
        <v>0</v>
      </c>
      <c r="V119" s="27">
        <f t="shared" si="11"/>
        <v>0</v>
      </c>
      <c r="W119" s="27">
        <f t="shared" si="11"/>
        <v>0</v>
      </c>
      <c r="X119" s="27">
        <f t="shared" si="11"/>
        <v>0</v>
      </c>
      <c r="Y119" s="27">
        <f t="shared" si="11"/>
        <v>0</v>
      </c>
      <c r="Z119" s="27">
        <f t="shared" si="11"/>
        <v>0</v>
      </c>
      <c r="AA119" s="27">
        <f t="shared" si="11"/>
        <v>0</v>
      </c>
      <c r="AB119" s="27">
        <f t="shared" si="11"/>
        <v>0</v>
      </c>
      <c r="AC119" s="27">
        <f t="shared" si="11"/>
        <v>8</v>
      </c>
      <c r="AD119" s="27">
        <f t="shared" si="11"/>
        <v>0</v>
      </c>
      <c r="AE119" s="27">
        <f t="shared" si="11"/>
        <v>0</v>
      </c>
      <c r="AF119" s="27">
        <f t="shared" si="11"/>
        <v>1</v>
      </c>
      <c r="AG119" s="27">
        <f t="shared" si="11"/>
        <v>1</v>
      </c>
      <c r="AH119" s="27">
        <f t="shared" si="11"/>
        <v>0</v>
      </c>
      <c r="AI119" s="27">
        <f t="shared" si="11"/>
        <v>1</v>
      </c>
      <c r="AJ119" s="27">
        <f t="shared" si="11"/>
        <v>0</v>
      </c>
      <c r="AK119" s="27">
        <f t="shared" si="11"/>
        <v>1</v>
      </c>
      <c r="AL119" s="27">
        <f t="shared" si="11"/>
        <v>0</v>
      </c>
      <c r="AM119" s="27">
        <f t="shared" si="11"/>
        <v>0</v>
      </c>
      <c r="AN119" s="27">
        <f t="shared" si="11"/>
        <v>0</v>
      </c>
      <c r="AO119" s="27">
        <f t="shared" si="11"/>
        <v>0</v>
      </c>
      <c r="AP119" s="27">
        <f t="shared" si="11"/>
        <v>0</v>
      </c>
    </row>
    <row r="120" spans="1:42" s="2" customFormat="1" ht="39.950000000000003" customHeight="1">
      <c r="A120" s="28" t="s">
        <v>256</v>
      </c>
      <c r="B120" s="144" t="s">
        <v>257</v>
      </c>
      <c r="C120" s="145"/>
      <c r="D120" s="146"/>
      <c r="E120" s="13"/>
      <c r="F120" s="13"/>
      <c r="G120" s="13"/>
      <c r="H120" s="13"/>
      <c r="I120" s="13"/>
      <c r="J120" s="13">
        <v>1</v>
      </c>
      <c r="K120" s="13">
        <v>1</v>
      </c>
      <c r="L120" s="13"/>
      <c r="M120" s="13"/>
      <c r="N120" s="13"/>
      <c r="O120" s="16"/>
      <c r="P120" s="16"/>
      <c r="Q120" s="16"/>
      <c r="R120" s="16"/>
      <c r="S120" s="13"/>
      <c r="T120" s="16"/>
      <c r="U120" s="16"/>
      <c r="V120" s="16"/>
      <c r="W120" s="16"/>
      <c r="X120" s="16"/>
      <c r="Y120" s="16"/>
      <c r="Z120" s="16"/>
      <c r="AA120" s="16"/>
      <c r="AB120" s="16"/>
      <c r="AC120" s="16">
        <v>1</v>
      </c>
      <c r="AD120" s="29"/>
      <c r="AE120" s="29"/>
      <c r="AF120" s="19"/>
      <c r="AG120" s="29"/>
      <c r="AH120" s="29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28" t="s">
        <v>258</v>
      </c>
      <c r="B121" s="144" t="s">
        <v>259</v>
      </c>
      <c r="C121" s="145"/>
      <c r="D121" s="146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29"/>
      <c r="AE121" s="29"/>
      <c r="AF121" s="19"/>
      <c r="AG121" s="29"/>
      <c r="AH121" s="29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28" t="s">
        <v>260</v>
      </c>
      <c r="B122" s="144" t="s">
        <v>261</v>
      </c>
      <c r="C122" s="145"/>
      <c r="D122" s="146"/>
      <c r="E122" s="13"/>
      <c r="F122" s="13"/>
      <c r="G122" s="13"/>
      <c r="H122" s="13"/>
      <c r="I122" s="13"/>
      <c r="J122" s="13">
        <v>1</v>
      </c>
      <c r="K122" s="13">
        <v>1</v>
      </c>
      <c r="L122" s="13"/>
      <c r="M122" s="13"/>
      <c r="N122" s="13"/>
      <c r="O122" s="16"/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>
        <v>1</v>
      </c>
      <c r="AD122" s="29"/>
      <c r="AE122" s="29"/>
      <c r="AF122" s="19"/>
      <c r="AG122" s="29"/>
      <c r="AH122" s="29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28" t="s">
        <v>262</v>
      </c>
      <c r="B123" s="144" t="s">
        <v>81</v>
      </c>
      <c r="C123" s="145"/>
      <c r="D123" s="146"/>
      <c r="E123" s="13"/>
      <c r="F123" s="13"/>
      <c r="G123" s="13"/>
      <c r="H123" s="13"/>
      <c r="I123" s="13"/>
      <c r="J123" s="13">
        <v>8</v>
      </c>
      <c r="K123" s="13">
        <v>6</v>
      </c>
      <c r="L123" s="13"/>
      <c r="M123" s="13">
        <v>1</v>
      </c>
      <c r="N123" s="13">
        <v>1</v>
      </c>
      <c r="O123" s="16"/>
      <c r="P123" s="16"/>
      <c r="Q123" s="16"/>
      <c r="R123" s="16"/>
      <c r="S123" s="13"/>
      <c r="T123" s="16"/>
      <c r="U123" s="16"/>
      <c r="V123" s="16"/>
      <c r="W123" s="16"/>
      <c r="X123" s="16"/>
      <c r="Y123" s="16"/>
      <c r="Z123" s="16"/>
      <c r="AA123" s="16"/>
      <c r="AB123" s="16"/>
      <c r="AC123" s="16">
        <v>6</v>
      </c>
      <c r="AD123" s="29"/>
      <c r="AE123" s="29"/>
      <c r="AF123" s="19">
        <v>1</v>
      </c>
      <c r="AG123" s="29">
        <v>1</v>
      </c>
      <c r="AH123" s="29"/>
      <c r="AI123" s="19">
        <v>1</v>
      </c>
      <c r="AJ123" s="21"/>
      <c r="AK123" s="21">
        <v>1</v>
      </c>
      <c r="AL123" s="21"/>
      <c r="AM123" s="21"/>
      <c r="AN123" s="21"/>
      <c r="AO123" s="21"/>
      <c r="AP123" s="21"/>
    </row>
    <row r="124" spans="1:42" s="1" customFormat="1" ht="60.75" customHeight="1">
      <c r="A124" s="26" t="s">
        <v>263</v>
      </c>
      <c r="B124" s="138" t="s">
        <v>264</v>
      </c>
      <c r="C124" s="139"/>
      <c r="D124" s="140"/>
      <c r="E124" s="27">
        <f>SUM(E125:E126)</f>
        <v>0</v>
      </c>
      <c r="F124" s="27">
        <f t="shared" ref="F124:AP124" si="12">SUM(F125:F126)</f>
        <v>0</v>
      </c>
      <c r="G124" s="27">
        <f t="shared" si="12"/>
        <v>0</v>
      </c>
      <c r="H124" s="27">
        <f t="shared" si="12"/>
        <v>0</v>
      </c>
      <c r="I124" s="27">
        <f t="shared" si="12"/>
        <v>0</v>
      </c>
      <c r="J124" s="27">
        <f t="shared" si="12"/>
        <v>0</v>
      </c>
      <c r="K124" s="27">
        <f t="shared" si="12"/>
        <v>0</v>
      </c>
      <c r="L124" s="27">
        <f t="shared" si="12"/>
        <v>0</v>
      </c>
      <c r="M124" s="27">
        <f t="shared" si="12"/>
        <v>0</v>
      </c>
      <c r="N124" s="27">
        <f t="shared" si="12"/>
        <v>0</v>
      </c>
      <c r="O124" s="27">
        <f t="shared" si="12"/>
        <v>0</v>
      </c>
      <c r="P124" s="27">
        <f t="shared" si="12"/>
        <v>0</v>
      </c>
      <c r="Q124" s="27">
        <f t="shared" si="12"/>
        <v>0</v>
      </c>
      <c r="R124" s="27">
        <f t="shared" si="12"/>
        <v>0</v>
      </c>
      <c r="S124" s="27">
        <f t="shared" si="12"/>
        <v>0</v>
      </c>
      <c r="T124" s="27">
        <f t="shared" si="12"/>
        <v>0</v>
      </c>
      <c r="U124" s="27">
        <f t="shared" si="12"/>
        <v>0</v>
      </c>
      <c r="V124" s="27">
        <f t="shared" si="12"/>
        <v>0</v>
      </c>
      <c r="W124" s="27">
        <f t="shared" si="12"/>
        <v>0</v>
      </c>
      <c r="X124" s="27">
        <f t="shared" si="12"/>
        <v>0</v>
      </c>
      <c r="Y124" s="27">
        <f t="shared" si="12"/>
        <v>0</v>
      </c>
      <c r="Z124" s="27">
        <f t="shared" si="12"/>
        <v>0</v>
      </c>
      <c r="AA124" s="27">
        <f t="shared" si="12"/>
        <v>0</v>
      </c>
      <c r="AB124" s="27">
        <f t="shared" si="12"/>
        <v>0</v>
      </c>
      <c r="AC124" s="27">
        <f t="shared" si="12"/>
        <v>0</v>
      </c>
      <c r="AD124" s="27">
        <f t="shared" si="12"/>
        <v>0</v>
      </c>
      <c r="AE124" s="27">
        <f t="shared" si="12"/>
        <v>0</v>
      </c>
      <c r="AF124" s="27">
        <f t="shared" si="12"/>
        <v>0</v>
      </c>
      <c r="AG124" s="27">
        <f t="shared" si="12"/>
        <v>0</v>
      </c>
      <c r="AH124" s="27">
        <f t="shared" si="12"/>
        <v>0</v>
      </c>
      <c r="AI124" s="27">
        <f t="shared" si="12"/>
        <v>0</v>
      </c>
      <c r="AJ124" s="27">
        <f t="shared" si="12"/>
        <v>0</v>
      </c>
      <c r="AK124" s="27">
        <f t="shared" si="12"/>
        <v>0</v>
      </c>
      <c r="AL124" s="27">
        <f t="shared" si="12"/>
        <v>0</v>
      </c>
      <c r="AM124" s="27">
        <f t="shared" si="12"/>
        <v>0</v>
      </c>
      <c r="AN124" s="27">
        <f t="shared" si="12"/>
        <v>0</v>
      </c>
      <c r="AO124" s="27">
        <f t="shared" si="12"/>
        <v>0</v>
      </c>
      <c r="AP124" s="27">
        <f t="shared" si="12"/>
        <v>0</v>
      </c>
    </row>
    <row r="125" spans="1:42" s="2" customFormat="1" ht="60.75" customHeight="1">
      <c r="A125" s="28" t="s">
        <v>265</v>
      </c>
      <c r="B125" s="144" t="s">
        <v>266</v>
      </c>
      <c r="C125" s="145"/>
      <c r="D125" s="146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29"/>
      <c r="AE125" s="29"/>
      <c r="AF125" s="29"/>
      <c r="AG125" s="29"/>
      <c r="AH125" s="29"/>
      <c r="AI125" s="29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28" t="s">
        <v>267</v>
      </c>
      <c r="B126" s="144" t="s">
        <v>268</v>
      </c>
      <c r="C126" s="145"/>
      <c r="D126" s="146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29"/>
      <c r="AE126" s="29"/>
      <c r="AF126" s="29"/>
      <c r="AG126" s="29"/>
      <c r="AH126" s="29"/>
      <c r="AI126" s="29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33" t="s">
        <v>269</v>
      </c>
      <c r="B127" s="147" t="s">
        <v>270</v>
      </c>
      <c r="C127" s="148"/>
      <c r="D127" s="149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29"/>
      <c r="AE127" s="29"/>
      <c r="AF127" s="29"/>
      <c r="AG127" s="29"/>
      <c r="AH127" s="29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26" t="s">
        <v>271</v>
      </c>
      <c r="B128" s="150" t="s">
        <v>81</v>
      </c>
      <c r="C128" s="151"/>
      <c r="D128" s="152"/>
      <c r="E128" s="23"/>
      <c r="F128" s="23"/>
      <c r="G128" s="23"/>
      <c r="H128" s="23"/>
      <c r="I128" s="23"/>
      <c r="J128" s="23">
        <v>27</v>
      </c>
      <c r="K128" s="23">
        <v>17</v>
      </c>
      <c r="L128" s="23">
        <v>8</v>
      </c>
      <c r="M128" s="23"/>
      <c r="N128" s="23">
        <v>2</v>
      </c>
      <c r="O128" s="24"/>
      <c r="P128" s="24">
        <v>6</v>
      </c>
      <c r="Q128" s="24">
        <v>6</v>
      </c>
      <c r="R128" s="24"/>
      <c r="S128" s="23"/>
      <c r="T128" s="24"/>
      <c r="U128" s="24"/>
      <c r="V128" s="24"/>
      <c r="W128" s="24"/>
      <c r="X128" s="24"/>
      <c r="Y128" s="24"/>
      <c r="Z128" s="24">
        <v>6</v>
      </c>
      <c r="AA128" s="24">
        <v>1</v>
      </c>
      <c r="AB128" s="24"/>
      <c r="AC128" s="24">
        <v>10</v>
      </c>
      <c r="AD128" s="27"/>
      <c r="AE128" s="27"/>
      <c r="AF128" s="27">
        <v>3</v>
      </c>
      <c r="AG128" s="27">
        <v>3</v>
      </c>
      <c r="AH128" s="27"/>
      <c r="AI128" s="27">
        <v>3</v>
      </c>
      <c r="AJ128" s="25"/>
      <c r="AK128" s="25">
        <v>2</v>
      </c>
      <c r="AL128" s="25"/>
      <c r="AM128" s="25">
        <v>1</v>
      </c>
      <c r="AN128" s="25">
        <v>1</v>
      </c>
      <c r="AO128" s="25"/>
      <c r="AP128" s="25">
        <v>1</v>
      </c>
    </row>
    <row r="129" spans="1:42" s="3" customFormat="1" ht="39.950000000000003" customHeight="1">
      <c r="A129" s="26"/>
      <c r="B129" s="150" t="s">
        <v>272</v>
      </c>
      <c r="C129" s="151"/>
      <c r="D129" s="152"/>
      <c r="E129" s="27">
        <f>E10+E31+E43+E51+E65+E72+E80+E83+E105+E110+E119+E124+E127+E128</f>
        <v>0</v>
      </c>
      <c r="F129" s="27">
        <f t="shared" ref="F129:AP129" si="13">F10+F31+F43+F51+F65+F72+F80+F83+F105+F110+F119+F124+F127+F128</f>
        <v>0</v>
      </c>
      <c r="G129" s="27">
        <f t="shared" si="13"/>
        <v>0</v>
      </c>
      <c r="H129" s="27">
        <f t="shared" si="13"/>
        <v>0</v>
      </c>
      <c r="I129" s="27">
        <f t="shared" si="13"/>
        <v>0</v>
      </c>
      <c r="J129" s="27">
        <f t="shared" si="13"/>
        <v>258</v>
      </c>
      <c r="K129" s="27">
        <f t="shared" si="13"/>
        <v>204</v>
      </c>
      <c r="L129" s="27">
        <f t="shared" si="13"/>
        <v>37</v>
      </c>
      <c r="M129" s="27">
        <f t="shared" si="13"/>
        <v>5</v>
      </c>
      <c r="N129" s="27">
        <f t="shared" si="13"/>
        <v>12</v>
      </c>
      <c r="O129" s="27">
        <f t="shared" si="13"/>
        <v>3</v>
      </c>
      <c r="P129" s="27">
        <f t="shared" si="13"/>
        <v>56</v>
      </c>
      <c r="Q129" s="27">
        <f t="shared" si="13"/>
        <v>45</v>
      </c>
      <c r="R129" s="27">
        <f t="shared" si="13"/>
        <v>0</v>
      </c>
      <c r="S129" s="27">
        <f t="shared" si="13"/>
        <v>4</v>
      </c>
      <c r="T129" s="27">
        <f t="shared" si="13"/>
        <v>0</v>
      </c>
      <c r="U129" s="27">
        <f t="shared" si="13"/>
        <v>7</v>
      </c>
      <c r="V129" s="27">
        <f t="shared" si="13"/>
        <v>0</v>
      </c>
      <c r="W129" s="27">
        <f t="shared" si="13"/>
        <v>4</v>
      </c>
      <c r="X129" s="27">
        <f t="shared" si="13"/>
        <v>3</v>
      </c>
      <c r="Y129" s="27">
        <f t="shared" si="13"/>
        <v>2</v>
      </c>
      <c r="Z129" s="27">
        <f t="shared" si="13"/>
        <v>58</v>
      </c>
      <c r="AA129" s="27">
        <f t="shared" si="13"/>
        <v>1</v>
      </c>
      <c r="AB129" s="27">
        <f t="shared" si="13"/>
        <v>5</v>
      </c>
      <c r="AC129" s="27">
        <f t="shared" si="13"/>
        <v>142</v>
      </c>
      <c r="AD129" s="27">
        <f t="shared" si="13"/>
        <v>5</v>
      </c>
      <c r="AE129" s="27">
        <f t="shared" si="13"/>
        <v>1</v>
      </c>
      <c r="AF129" s="27">
        <f t="shared" si="13"/>
        <v>15</v>
      </c>
      <c r="AG129" s="27">
        <f t="shared" si="13"/>
        <v>16</v>
      </c>
      <c r="AH129" s="27">
        <f t="shared" si="13"/>
        <v>0</v>
      </c>
      <c r="AI129" s="27">
        <f t="shared" si="13"/>
        <v>16</v>
      </c>
      <c r="AJ129" s="27">
        <f t="shared" si="13"/>
        <v>0</v>
      </c>
      <c r="AK129" s="27">
        <f t="shared" si="13"/>
        <v>13</v>
      </c>
      <c r="AL129" s="27">
        <f t="shared" si="13"/>
        <v>0</v>
      </c>
      <c r="AM129" s="27">
        <f t="shared" si="13"/>
        <v>2</v>
      </c>
      <c r="AN129" s="27">
        <f t="shared" si="13"/>
        <v>2</v>
      </c>
      <c r="AO129" s="27">
        <f t="shared" si="13"/>
        <v>0</v>
      </c>
      <c r="AP129" s="27">
        <f t="shared" si="13"/>
        <v>2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3A6D2-BB06-4F24-B7AD-BA6C02DEE266}">
  <dimension ref="A1:AP133"/>
  <sheetViews>
    <sheetView topLeftCell="H1" workbookViewId="0">
      <selection activeCell="AC6" sqref="AC6:AC8"/>
    </sheetView>
  </sheetViews>
  <sheetFormatPr defaultRowHeight="14.25"/>
  <cols>
    <col min="1" max="1" width="9.28515625" style="56" customWidth="1"/>
    <col min="2" max="2" width="21.7109375" style="56" customWidth="1"/>
    <col min="3" max="3" width="19" style="56" customWidth="1"/>
    <col min="4" max="4" width="9.140625" style="56"/>
    <col min="5" max="5" width="7.140625" style="56" customWidth="1"/>
    <col min="6" max="6" width="8.7109375" style="56" customWidth="1"/>
    <col min="7" max="7" width="7.5703125" style="56" customWidth="1"/>
    <col min="8" max="8" width="7.42578125" style="56" customWidth="1"/>
    <col min="9" max="9" width="8" style="56" customWidth="1"/>
    <col min="10" max="10" width="7" style="56" customWidth="1"/>
    <col min="11" max="11" width="8" style="56" customWidth="1"/>
    <col min="12" max="12" width="7.85546875" style="56" customWidth="1"/>
    <col min="13" max="14" width="9.7109375" style="56" customWidth="1"/>
    <col min="15" max="15" width="8.140625" style="56" customWidth="1"/>
    <col min="16" max="16" width="8.42578125" style="56" customWidth="1"/>
    <col min="17" max="17" width="7.85546875" style="56" customWidth="1"/>
    <col min="18" max="18" width="7.42578125" style="56" customWidth="1"/>
    <col min="19" max="20" width="6.85546875" style="56" customWidth="1"/>
    <col min="21" max="21" width="7" style="56" customWidth="1"/>
    <col min="22" max="22" width="9.28515625" style="56" customWidth="1"/>
    <col min="23" max="23" width="7.5703125" style="56" customWidth="1"/>
    <col min="24" max="24" width="7" style="56" customWidth="1"/>
    <col min="25" max="25" width="7.42578125" style="56" customWidth="1"/>
    <col min="26" max="26" width="7.85546875" style="56" customWidth="1"/>
    <col min="27" max="27" width="7" style="56" customWidth="1"/>
    <col min="28" max="28" width="8.7109375" style="56" customWidth="1"/>
    <col min="29" max="29" width="8.42578125" style="56" customWidth="1"/>
    <col min="30" max="30" width="8" style="56" customWidth="1"/>
    <col min="31" max="31" width="6.140625" style="56" customWidth="1"/>
    <col min="32" max="32" width="6.85546875" style="56" customWidth="1"/>
    <col min="33" max="33" width="5.5703125" style="56" customWidth="1"/>
    <col min="34" max="34" width="7.28515625" style="56" customWidth="1"/>
    <col min="35" max="35" width="8" style="56" customWidth="1"/>
    <col min="36" max="36" width="8.28515625" style="56" customWidth="1"/>
    <col min="37" max="37" width="7.28515625" style="56" customWidth="1"/>
    <col min="38" max="38" width="7.5703125" style="56" customWidth="1"/>
    <col min="39" max="40" width="6.7109375" style="56" customWidth="1"/>
    <col min="41" max="41" width="8.42578125" style="56" customWidth="1"/>
    <col min="42" max="42" width="7.28515625" style="56" customWidth="1"/>
    <col min="43" max="16384" width="9.140625" style="56"/>
  </cols>
  <sheetData>
    <row r="1" spans="1:42" ht="48.75" customHeight="1">
      <c r="AL1" s="224" t="s">
        <v>0</v>
      </c>
      <c r="AM1" s="225"/>
      <c r="AN1" s="225"/>
      <c r="AO1" s="225"/>
      <c r="AP1" s="225"/>
    </row>
    <row r="2" spans="1:42" ht="58.5" customHeight="1">
      <c r="A2" s="226" t="s">
        <v>320</v>
      </c>
      <c r="B2" s="227"/>
      <c r="C2" s="227"/>
      <c r="D2" s="227"/>
      <c r="E2" s="227"/>
      <c r="F2" s="227"/>
      <c r="G2" s="228" t="s">
        <v>2</v>
      </c>
      <c r="H2" s="228"/>
      <c r="I2" s="228"/>
      <c r="J2" s="228"/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  <c r="AJ2" s="228"/>
      <c r="AK2" s="228"/>
      <c r="AL2" s="228"/>
      <c r="AM2" s="228"/>
      <c r="AN2" s="229"/>
      <c r="AO2" s="229"/>
      <c r="AP2" s="229"/>
    </row>
    <row r="3" spans="1:42" ht="27" customHeight="1">
      <c r="A3" s="230" t="s">
        <v>275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2" t="s">
        <v>330</v>
      </c>
      <c r="AB3" s="232"/>
      <c r="AC3" s="232"/>
      <c r="AD3" s="232"/>
      <c r="AE3" s="232"/>
      <c r="AF3" s="232"/>
      <c r="AG3" s="232"/>
      <c r="AH3" s="232"/>
      <c r="AI3" s="228" t="s">
        <v>5</v>
      </c>
      <c r="AJ3" s="228"/>
      <c r="AK3" s="228"/>
      <c r="AL3" s="228"/>
      <c r="AM3" s="228"/>
      <c r="AN3" s="228"/>
      <c r="AO3" s="228"/>
      <c r="AP3" s="228"/>
    </row>
    <row r="4" spans="1:42" ht="27">
      <c r="A4" s="233" t="s">
        <v>6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  <c r="AA4" s="234"/>
      <c r="AB4" s="234"/>
      <c r="AC4" s="234"/>
      <c r="AD4" s="234"/>
      <c r="AE4" s="234"/>
      <c r="AF4" s="234"/>
      <c r="AG4" s="234"/>
      <c r="AH4" s="234"/>
      <c r="AI4" s="234"/>
      <c r="AJ4" s="234"/>
      <c r="AK4" s="234"/>
      <c r="AL4" s="234"/>
      <c r="AM4" s="234"/>
      <c r="AN4" s="234"/>
      <c r="AO4" s="234"/>
      <c r="AP4" s="234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265" t="s">
        <v>8</v>
      </c>
      <c r="B6" s="266"/>
      <c r="C6" s="266"/>
      <c r="D6" s="267"/>
      <c r="E6" s="235" t="s">
        <v>9</v>
      </c>
      <c r="F6" s="236"/>
      <c r="G6" s="236"/>
      <c r="H6" s="236"/>
      <c r="I6" s="237"/>
      <c r="J6" s="235" t="s">
        <v>10</v>
      </c>
      <c r="K6" s="236"/>
      <c r="L6" s="236"/>
      <c r="M6" s="236"/>
      <c r="N6" s="238"/>
      <c r="O6" s="261" t="s">
        <v>11</v>
      </c>
      <c r="P6" s="239" t="s">
        <v>12</v>
      </c>
      <c r="Q6" s="240"/>
      <c r="R6" s="240"/>
      <c r="S6" s="240"/>
      <c r="T6" s="240"/>
      <c r="U6" s="240"/>
      <c r="V6" s="240"/>
      <c r="W6" s="240"/>
      <c r="X6" s="240"/>
      <c r="Y6" s="240"/>
      <c r="Z6" s="241"/>
      <c r="AA6" s="261" t="s">
        <v>13</v>
      </c>
      <c r="AB6" s="261" t="s">
        <v>14</v>
      </c>
      <c r="AC6" s="155" t="s">
        <v>15</v>
      </c>
      <c r="AD6" s="259" t="s">
        <v>16</v>
      </c>
      <c r="AE6" s="235" t="s">
        <v>17</v>
      </c>
      <c r="AF6" s="236"/>
      <c r="AG6" s="236"/>
      <c r="AH6" s="236"/>
      <c r="AI6" s="236"/>
      <c r="AJ6" s="261" t="s">
        <v>18</v>
      </c>
      <c r="AK6" s="261" t="s">
        <v>19</v>
      </c>
      <c r="AL6" s="235" t="s">
        <v>20</v>
      </c>
      <c r="AM6" s="236"/>
      <c r="AN6" s="236"/>
      <c r="AO6" s="236"/>
      <c r="AP6" s="236"/>
    </row>
    <row r="7" spans="1:42" ht="75.75" customHeight="1">
      <c r="A7" s="268"/>
      <c r="B7" s="269"/>
      <c r="C7" s="269"/>
      <c r="D7" s="270"/>
      <c r="E7" s="259" t="s">
        <v>21</v>
      </c>
      <c r="F7" s="259" t="s">
        <v>22</v>
      </c>
      <c r="G7" s="259" t="s">
        <v>23</v>
      </c>
      <c r="H7" s="259" t="s">
        <v>24</v>
      </c>
      <c r="I7" s="259" t="s">
        <v>25</v>
      </c>
      <c r="J7" s="259" t="s">
        <v>21</v>
      </c>
      <c r="K7" s="259" t="s">
        <v>23</v>
      </c>
      <c r="L7" s="259" t="s">
        <v>24</v>
      </c>
      <c r="M7" s="259" t="s">
        <v>25</v>
      </c>
      <c r="N7" s="259" t="s">
        <v>26</v>
      </c>
      <c r="O7" s="262"/>
      <c r="P7" s="259" t="s">
        <v>27</v>
      </c>
      <c r="Q7" s="261" t="s">
        <v>28</v>
      </c>
      <c r="R7" s="261" t="s">
        <v>29</v>
      </c>
      <c r="S7" s="259" t="s">
        <v>30</v>
      </c>
      <c r="T7" s="261" t="s">
        <v>31</v>
      </c>
      <c r="U7" s="239" t="s">
        <v>32</v>
      </c>
      <c r="V7" s="240"/>
      <c r="W7" s="240"/>
      <c r="X7" s="241"/>
      <c r="Y7" s="261" t="s">
        <v>33</v>
      </c>
      <c r="Z7" s="259" t="s">
        <v>34</v>
      </c>
      <c r="AA7" s="262"/>
      <c r="AB7" s="262"/>
      <c r="AC7" s="156"/>
      <c r="AD7" s="259"/>
      <c r="AE7" s="259" t="s">
        <v>35</v>
      </c>
      <c r="AF7" s="259" t="s">
        <v>36</v>
      </c>
      <c r="AG7" s="259" t="s">
        <v>21</v>
      </c>
      <c r="AH7" s="259" t="s">
        <v>37</v>
      </c>
      <c r="AI7" s="259" t="s">
        <v>38</v>
      </c>
      <c r="AJ7" s="262"/>
      <c r="AK7" s="262"/>
      <c r="AL7" s="259" t="s">
        <v>35</v>
      </c>
      <c r="AM7" s="259" t="s">
        <v>36</v>
      </c>
      <c r="AN7" s="259" t="s">
        <v>21</v>
      </c>
      <c r="AO7" s="259" t="s">
        <v>39</v>
      </c>
      <c r="AP7" s="259" t="s">
        <v>40</v>
      </c>
    </row>
    <row r="8" spans="1:42" ht="168" customHeight="1">
      <c r="A8" s="271"/>
      <c r="B8" s="272"/>
      <c r="C8" s="272"/>
      <c r="D8" s="273"/>
      <c r="E8" s="259"/>
      <c r="F8" s="259"/>
      <c r="G8" s="259"/>
      <c r="H8" s="259"/>
      <c r="I8" s="259"/>
      <c r="J8" s="259"/>
      <c r="K8" s="259"/>
      <c r="L8" s="259"/>
      <c r="M8" s="259"/>
      <c r="N8" s="260"/>
      <c r="O8" s="263"/>
      <c r="P8" s="259"/>
      <c r="Q8" s="264"/>
      <c r="R8" s="264"/>
      <c r="S8" s="259"/>
      <c r="T8" s="264"/>
      <c r="U8" s="57" t="s">
        <v>41</v>
      </c>
      <c r="V8" s="57" t="s">
        <v>42</v>
      </c>
      <c r="W8" s="57" t="s">
        <v>43</v>
      </c>
      <c r="X8" s="57" t="s">
        <v>44</v>
      </c>
      <c r="Y8" s="264"/>
      <c r="Z8" s="259"/>
      <c r="AA8" s="264"/>
      <c r="AB8" s="264"/>
      <c r="AC8" s="158"/>
      <c r="AD8" s="259"/>
      <c r="AE8" s="259"/>
      <c r="AF8" s="259"/>
      <c r="AG8" s="259"/>
      <c r="AH8" s="259"/>
      <c r="AI8" s="259"/>
      <c r="AJ8" s="263"/>
      <c r="AK8" s="263"/>
      <c r="AL8" s="259"/>
      <c r="AM8" s="259"/>
      <c r="AN8" s="259"/>
      <c r="AO8" s="259"/>
      <c r="AP8" s="259"/>
    </row>
    <row r="9" spans="1:42" ht="15">
      <c r="A9" s="58"/>
      <c r="B9" s="59"/>
      <c r="C9" s="59"/>
      <c r="D9" s="60"/>
      <c r="E9" s="61">
        <v>1</v>
      </c>
      <c r="F9" s="61">
        <v>2</v>
      </c>
      <c r="G9" s="61">
        <v>3</v>
      </c>
      <c r="H9" s="61">
        <v>4</v>
      </c>
      <c r="I9" s="61">
        <v>5</v>
      </c>
      <c r="J9" s="61">
        <v>6</v>
      </c>
      <c r="K9" s="61">
        <v>7</v>
      </c>
      <c r="L9" s="61">
        <v>8</v>
      </c>
      <c r="M9" s="61">
        <v>9</v>
      </c>
      <c r="N9" s="61">
        <v>10</v>
      </c>
      <c r="O9" s="61">
        <v>11</v>
      </c>
      <c r="P9" s="61">
        <v>12</v>
      </c>
      <c r="Q9" s="61">
        <v>13</v>
      </c>
      <c r="R9" s="61">
        <v>14</v>
      </c>
      <c r="S9" s="61">
        <v>15</v>
      </c>
      <c r="T9" s="61">
        <v>16</v>
      </c>
      <c r="U9" s="61">
        <v>17</v>
      </c>
      <c r="V9" s="61">
        <v>18</v>
      </c>
      <c r="W9" s="61">
        <v>19</v>
      </c>
      <c r="X9" s="61">
        <v>20</v>
      </c>
      <c r="Y9" s="61">
        <v>21</v>
      </c>
      <c r="Z9" s="61">
        <v>22</v>
      </c>
      <c r="AA9" s="61">
        <v>23</v>
      </c>
      <c r="AB9" s="61">
        <v>24</v>
      </c>
      <c r="AC9" s="61">
        <v>25</v>
      </c>
      <c r="AD9" s="61">
        <v>26</v>
      </c>
      <c r="AE9" s="61">
        <v>27</v>
      </c>
      <c r="AF9" s="61">
        <v>28</v>
      </c>
      <c r="AG9" s="61">
        <v>29</v>
      </c>
      <c r="AH9" s="61">
        <v>30</v>
      </c>
      <c r="AI9" s="61">
        <v>31</v>
      </c>
      <c r="AJ9" s="61">
        <v>32</v>
      </c>
      <c r="AK9" s="61">
        <v>33</v>
      </c>
      <c r="AL9" s="61">
        <v>34</v>
      </c>
      <c r="AM9" s="61">
        <v>35</v>
      </c>
      <c r="AN9" s="61">
        <v>36</v>
      </c>
      <c r="AO9" s="61">
        <v>37</v>
      </c>
      <c r="AP9" s="61">
        <v>38</v>
      </c>
    </row>
    <row r="10" spans="1:42" s="54" customFormat="1" ht="55.5" customHeight="1">
      <c r="A10" s="62" t="s">
        <v>45</v>
      </c>
      <c r="B10" s="242" t="s">
        <v>46</v>
      </c>
      <c r="C10" s="242"/>
      <c r="D10" s="242"/>
      <c r="E10" s="63">
        <f t="shared" ref="E10:K10" si="0">SUM(E11:E30)</f>
        <v>0</v>
      </c>
      <c r="F10" s="63">
        <f t="shared" si="0"/>
        <v>0</v>
      </c>
      <c r="G10" s="63">
        <f t="shared" si="0"/>
        <v>0</v>
      </c>
      <c r="H10" s="63">
        <f t="shared" si="0"/>
        <v>0</v>
      </c>
      <c r="I10" s="63">
        <f t="shared" si="0"/>
        <v>0</v>
      </c>
      <c r="J10" s="63">
        <f t="shared" si="0"/>
        <v>27</v>
      </c>
      <c r="K10" s="63">
        <f t="shared" si="0"/>
        <v>24</v>
      </c>
      <c r="L10" s="63">
        <f t="shared" ref="L10:AP10" si="1">SUM(L11:L30)</f>
        <v>2</v>
      </c>
      <c r="M10" s="63">
        <f t="shared" si="1"/>
        <v>0</v>
      </c>
      <c r="N10" s="63">
        <f t="shared" si="1"/>
        <v>1</v>
      </c>
      <c r="O10" s="63">
        <f t="shared" si="1"/>
        <v>0</v>
      </c>
      <c r="P10" s="63">
        <f t="shared" si="1"/>
        <v>0</v>
      </c>
      <c r="Q10" s="63">
        <f t="shared" si="1"/>
        <v>0</v>
      </c>
      <c r="R10" s="63">
        <f t="shared" si="1"/>
        <v>0</v>
      </c>
      <c r="S10" s="63">
        <f t="shared" si="1"/>
        <v>0</v>
      </c>
      <c r="T10" s="63">
        <f t="shared" si="1"/>
        <v>0</v>
      </c>
      <c r="U10" s="63">
        <f t="shared" si="1"/>
        <v>0</v>
      </c>
      <c r="V10" s="63">
        <f t="shared" si="1"/>
        <v>0</v>
      </c>
      <c r="W10" s="63">
        <f t="shared" si="1"/>
        <v>0</v>
      </c>
      <c r="X10" s="63">
        <f t="shared" si="1"/>
        <v>0</v>
      </c>
      <c r="Y10" s="63">
        <f t="shared" si="1"/>
        <v>1</v>
      </c>
      <c r="Z10" s="63">
        <f t="shared" si="1"/>
        <v>1</v>
      </c>
      <c r="AA10" s="63">
        <f t="shared" si="1"/>
        <v>1</v>
      </c>
      <c r="AB10" s="63">
        <f t="shared" si="1"/>
        <v>1</v>
      </c>
      <c r="AC10" s="63">
        <f t="shared" si="1"/>
        <v>22</v>
      </c>
      <c r="AD10" s="63">
        <f t="shared" si="1"/>
        <v>1</v>
      </c>
      <c r="AE10" s="63">
        <f t="shared" si="1"/>
        <v>0</v>
      </c>
      <c r="AF10" s="63">
        <f t="shared" si="1"/>
        <v>0</v>
      </c>
      <c r="AG10" s="63">
        <f t="shared" si="1"/>
        <v>0</v>
      </c>
      <c r="AH10" s="63">
        <f t="shared" si="1"/>
        <v>0</v>
      </c>
      <c r="AI10" s="63">
        <f t="shared" si="1"/>
        <v>0</v>
      </c>
      <c r="AJ10" s="63">
        <f t="shared" si="1"/>
        <v>0</v>
      </c>
      <c r="AK10" s="63">
        <f t="shared" si="1"/>
        <v>0</v>
      </c>
      <c r="AL10" s="63">
        <f t="shared" si="1"/>
        <v>0</v>
      </c>
      <c r="AM10" s="63">
        <f t="shared" si="1"/>
        <v>0</v>
      </c>
      <c r="AN10" s="63">
        <f t="shared" si="1"/>
        <v>0</v>
      </c>
      <c r="AO10" s="63">
        <f t="shared" si="1"/>
        <v>0</v>
      </c>
      <c r="AP10" s="63">
        <f t="shared" si="1"/>
        <v>0</v>
      </c>
    </row>
    <row r="11" spans="1:42" ht="39.950000000000003" customHeight="1">
      <c r="A11" s="64" t="s">
        <v>47</v>
      </c>
      <c r="B11" s="243" t="s">
        <v>48</v>
      </c>
      <c r="C11" s="243"/>
      <c r="D11" s="243"/>
      <c r="E11" s="65"/>
      <c r="F11" s="65"/>
      <c r="G11" s="65"/>
      <c r="H11" s="65"/>
      <c r="I11" s="65"/>
      <c r="J11" s="65">
        <v>4</v>
      </c>
      <c r="K11" s="65">
        <v>4</v>
      </c>
      <c r="L11" s="65"/>
      <c r="M11" s="68"/>
      <c r="N11" s="68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>
        <v>1</v>
      </c>
      <c r="Z11" s="65">
        <v>1</v>
      </c>
      <c r="AA11" s="65">
        <v>1</v>
      </c>
      <c r="AB11" s="65"/>
      <c r="AC11" s="65">
        <v>2</v>
      </c>
      <c r="AD11" s="70"/>
      <c r="AE11" s="70"/>
      <c r="AF11" s="71"/>
      <c r="AG11" s="70"/>
      <c r="AH11" s="70"/>
      <c r="AI11" s="71"/>
      <c r="AJ11" s="72"/>
      <c r="AK11" s="72"/>
      <c r="AL11" s="72"/>
      <c r="AM11" s="72"/>
      <c r="AN11" s="72"/>
      <c r="AO11" s="72"/>
      <c r="AP11" s="72"/>
    </row>
    <row r="12" spans="1:42" ht="39.950000000000003" customHeight="1">
      <c r="A12" s="64" t="s">
        <v>49</v>
      </c>
      <c r="B12" s="243" t="s">
        <v>50</v>
      </c>
      <c r="C12" s="243"/>
      <c r="D12" s="243"/>
      <c r="E12" s="65"/>
      <c r="F12" s="65"/>
      <c r="G12" s="65"/>
      <c r="H12" s="65"/>
      <c r="I12" s="65"/>
      <c r="J12" s="65">
        <v>2</v>
      </c>
      <c r="K12" s="65">
        <v>1</v>
      </c>
      <c r="L12" s="65">
        <v>1</v>
      </c>
      <c r="M12" s="68"/>
      <c r="N12" s="68"/>
      <c r="O12" s="69"/>
      <c r="P12" s="69"/>
      <c r="Q12" s="69"/>
      <c r="R12" s="69"/>
      <c r="S12" s="65"/>
      <c r="T12" s="69"/>
      <c r="U12" s="69"/>
      <c r="V12" s="69"/>
      <c r="W12" s="65"/>
      <c r="X12" s="65"/>
      <c r="Y12" s="69"/>
      <c r="Z12" s="65"/>
      <c r="AA12" s="65"/>
      <c r="AB12" s="69"/>
      <c r="AC12" s="69">
        <v>1</v>
      </c>
      <c r="AD12" s="70"/>
      <c r="AE12" s="70"/>
      <c r="AF12" s="71"/>
      <c r="AG12" s="70"/>
      <c r="AH12" s="70"/>
      <c r="AI12" s="71"/>
      <c r="AJ12" s="72"/>
      <c r="AK12" s="72"/>
      <c r="AL12" s="72"/>
      <c r="AM12" s="72"/>
      <c r="AN12" s="72"/>
      <c r="AO12" s="72"/>
      <c r="AP12" s="72"/>
    </row>
    <row r="13" spans="1:42" ht="39.950000000000003" customHeight="1">
      <c r="A13" s="66" t="s">
        <v>51</v>
      </c>
      <c r="B13" s="243" t="s">
        <v>52</v>
      </c>
      <c r="C13" s="243"/>
      <c r="D13" s="243"/>
      <c r="E13" s="65"/>
      <c r="F13" s="65"/>
      <c r="G13" s="65"/>
      <c r="H13" s="65"/>
      <c r="I13" s="65"/>
      <c r="J13" s="65"/>
      <c r="K13" s="65"/>
      <c r="L13" s="65"/>
      <c r="M13" s="68"/>
      <c r="N13" s="68"/>
      <c r="O13" s="69"/>
      <c r="P13" s="69"/>
      <c r="Q13" s="69"/>
      <c r="R13" s="69"/>
      <c r="S13" s="65"/>
      <c r="T13" s="69"/>
      <c r="U13" s="69"/>
      <c r="V13" s="69"/>
      <c r="W13" s="65"/>
      <c r="X13" s="65"/>
      <c r="Y13" s="69"/>
      <c r="Z13" s="65"/>
      <c r="AA13" s="65"/>
      <c r="AB13" s="69"/>
      <c r="AC13" s="69"/>
      <c r="AD13" s="70"/>
      <c r="AE13" s="70"/>
      <c r="AF13" s="71"/>
      <c r="AG13" s="70"/>
      <c r="AH13" s="70"/>
      <c r="AI13" s="71"/>
      <c r="AJ13" s="72"/>
      <c r="AK13" s="72"/>
      <c r="AL13" s="72"/>
      <c r="AM13" s="72"/>
      <c r="AN13" s="72"/>
      <c r="AO13" s="72"/>
      <c r="AP13" s="72"/>
    </row>
    <row r="14" spans="1:42" ht="39.950000000000003" customHeight="1">
      <c r="A14" s="67">
        <v>1.2</v>
      </c>
      <c r="B14" s="243" t="s">
        <v>53</v>
      </c>
      <c r="C14" s="243"/>
      <c r="D14" s="243"/>
      <c r="E14" s="65"/>
      <c r="F14" s="65"/>
      <c r="G14" s="65"/>
      <c r="H14" s="65"/>
      <c r="I14" s="65"/>
      <c r="J14" s="65"/>
      <c r="K14" s="65"/>
      <c r="L14" s="65"/>
      <c r="M14" s="68"/>
      <c r="N14" s="68"/>
      <c r="O14" s="69"/>
      <c r="P14" s="69"/>
      <c r="Q14" s="69"/>
      <c r="R14" s="69"/>
      <c r="S14" s="65"/>
      <c r="T14" s="69"/>
      <c r="U14" s="69"/>
      <c r="V14" s="69"/>
      <c r="W14" s="65"/>
      <c r="X14" s="65"/>
      <c r="Y14" s="69"/>
      <c r="Z14" s="65"/>
      <c r="AA14" s="65"/>
      <c r="AB14" s="69"/>
      <c r="AC14" s="69"/>
      <c r="AD14" s="70"/>
      <c r="AE14" s="70"/>
      <c r="AF14" s="71"/>
      <c r="AG14" s="70"/>
      <c r="AH14" s="70"/>
      <c r="AI14" s="71"/>
      <c r="AJ14" s="72"/>
      <c r="AK14" s="72"/>
      <c r="AL14" s="72"/>
      <c r="AM14" s="72"/>
      <c r="AN14" s="72"/>
      <c r="AO14" s="72"/>
      <c r="AP14" s="72"/>
    </row>
    <row r="15" spans="1:42" ht="39.950000000000003" customHeight="1">
      <c r="A15" s="64" t="s">
        <v>54</v>
      </c>
      <c r="B15" s="243" t="s">
        <v>55</v>
      </c>
      <c r="C15" s="243"/>
      <c r="D15" s="243"/>
      <c r="E15" s="65"/>
      <c r="F15" s="65"/>
      <c r="G15" s="65"/>
      <c r="H15" s="65"/>
      <c r="I15" s="65"/>
      <c r="J15" s="65"/>
      <c r="K15" s="65"/>
      <c r="L15" s="65"/>
      <c r="M15" s="68"/>
      <c r="N15" s="68"/>
      <c r="O15" s="69"/>
      <c r="P15" s="69"/>
      <c r="Q15" s="69"/>
      <c r="R15" s="69"/>
      <c r="S15" s="65"/>
      <c r="T15" s="69"/>
      <c r="U15" s="69"/>
      <c r="V15" s="69"/>
      <c r="W15" s="65"/>
      <c r="X15" s="65"/>
      <c r="Y15" s="69"/>
      <c r="Z15" s="65"/>
      <c r="AA15" s="65"/>
      <c r="AB15" s="69"/>
      <c r="AC15" s="69"/>
      <c r="AD15" s="70"/>
      <c r="AE15" s="70"/>
      <c r="AF15" s="71"/>
      <c r="AG15" s="70"/>
      <c r="AH15" s="70"/>
      <c r="AI15" s="71"/>
      <c r="AJ15" s="72"/>
      <c r="AK15" s="72"/>
      <c r="AL15" s="72"/>
      <c r="AM15" s="72"/>
      <c r="AN15" s="72"/>
      <c r="AO15" s="72"/>
      <c r="AP15" s="72"/>
    </row>
    <row r="16" spans="1:42" ht="39.950000000000003" customHeight="1">
      <c r="A16" s="64" t="s">
        <v>56</v>
      </c>
      <c r="B16" s="244" t="s">
        <v>57</v>
      </c>
      <c r="C16" s="245"/>
      <c r="D16" s="246"/>
      <c r="E16" s="65"/>
      <c r="F16" s="65"/>
      <c r="G16" s="65"/>
      <c r="H16" s="65"/>
      <c r="I16" s="65"/>
      <c r="J16" s="65"/>
      <c r="K16" s="65"/>
      <c r="L16" s="65"/>
      <c r="M16" s="68"/>
      <c r="N16" s="68"/>
      <c r="O16" s="65"/>
      <c r="P16" s="65"/>
      <c r="Q16" s="65"/>
      <c r="R16" s="69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70"/>
      <c r="AE16" s="70"/>
      <c r="AF16" s="71"/>
      <c r="AG16" s="70"/>
      <c r="AH16" s="70"/>
      <c r="AI16" s="71"/>
      <c r="AJ16" s="72"/>
      <c r="AK16" s="72"/>
      <c r="AL16" s="72"/>
      <c r="AM16" s="72"/>
      <c r="AN16" s="72"/>
      <c r="AO16" s="72"/>
      <c r="AP16" s="72"/>
    </row>
    <row r="17" spans="1:42" ht="39.950000000000003" customHeight="1">
      <c r="A17" s="64" t="s">
        <v>58</v>
      </c>
      <c r="B17" s="244" t="s">
        <v>59</v>
      </c>
      <c r="C17" s="245"/>
      <c r="D17" s="246"/>
      <c r="E17" s="65"/>
      <c r="F17" s="65"/>
      <c r="G17" s="65"/>
      <c r="H17" s="65"/>
      <c r="I17" s="65"/>
      <c r="J17" s="65"/>
      <c r="K17" s="65"/>
      <c r="L17" s="65"/>
      <c r="M17" s="68"/>
      <c r="N17" s="68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70"/>
      <c r="AE17" s="70"/>
      <c r="AF17" s="71"/>
      <c r="AG17" s="70"/>
      <c r="AH17" s="70"/>
      <c r="AI17" s="71"/>
      <c r="AJ17" s="72"/>
      <c r="AK17" s="72"/>
      <c r="AL17" s="72"/>
      <c r="AM17" s="72"/>
      <c r="AN17" s="72"/>
      <c r="AO17" s="72"/>
      <c r="AP17" s="72"/>
    </row>
    <row r="18" spans="1:42" ht="39.950000000000003" customHeight="1">
      <c r="A18" s="64" t="s">
        <v>60</v>
      </c>
      <c r="B18" s="243" t="s">
        <v>61</v>
      </c>
      <c r="C18" s="243"/>
      <c r="D18" s="243"/>
      <c r="E18" s="65"/>
      <c r="F18" s="65"/>
      <c r="G18" s="65"/>
      <c r="H18" s="65"/>
      <c r="I18" s="65"/>
      <c r="J18" s="65"/>
      <c r="K18" s="65"/>
      <c r="L18" s="65"/>
      <c r="M18" s="68"/>
      <c r="N18" s="68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70"/>
      <c r="AE18" s="70"/>
      <c r="AF18" s="71"/>
      <c r="AG18" s="70"/>
      <c r="AH18" s="70"/>
      <c r="AI18" s="71"/>
      <c r="AJ18" s="72"/>
      <c r="AK18" s="72"/>
      <c r="AL18" s="72"/>
      <c r="AM18" s="72"/>
      <c r="AN18" s="72"/>
      <c r="AO18" s="72"/>
      <c r="AP18" s="72"/>
    </row>
    <row r="19" spans="1:42" ht="39.950000000000003" customHeight="1">
      <c r="A19" s="64" t="s">
        <v>62</v>
      </c>
      <c r="B19" s="243" t="s">
        <v>63</v>
      </c>
      <c r="C19" s="243"/>
      <c r="D19" s="243"/>
      <c r="E19" s="65"/>
      <c r="F19" s="65"/>
      <c r="G19" s="65"/>
      <c r="H19" s="65"/>
      <c r="I19" s="65"/>
      <c r="J19" s="65"/>
      <c r="K19" s="65"/>
      <c r="L19" s="65"/>
      <c r="M19" s="68"/>
      <c r="N19" s="68"/>
      <c r="O19" s="69"/>
      <c r="P19" s="69"/>
      <c r="Q19" s="69"/>
      <c r="R19" s="69"/>
      <c r="S19" s="65"/>
      <c r="T19" s="69"/>
      <c r="U19" s="69"/>
      <c r="V19" s="69"/>
      <c r="W19" s="65"/>
      <c r="X19" s="65"/>
      <c r="Y19" s="69"/>
      <c r="Z19" s="65"/>
      <c r="AA19" s="65"/>
      <c r="AB19" s="69"/>
      <c r="AC19" s="69"/>
      <c r="AD19" s="70"/>
      <c r="AE19" s="70"/>
      <c r="AF19" s="71"/>
      <c r="AG19" s="70"/>
      <c r="AH19" s="70"/>
      <c r="AI19" s="71"/>
      <c r="AJ19" s="72"/>
      <c r="AK19" s="72"/>
      <c r="AL19" s="72"/>
      <c r="AM19" s="72"/>
      <c r="AN19" s="72"/>
      <c r="AO19" s="72"/>
      <c r="AP19" s="72"/>
    </row>
    <row r="20" spans="1:42" ht="39.950000000000003" customHeight="1">
      <c r="A20" s="64" t="s">
        <v>64</v>
      </c>
      <c r="B20" s="244" t="s">
        <v>65</v>
      </c>
      <c r="C20" s="245"/>
      <c r="D20" s="246"/>
      <c r="E20" s="65"/>
      <c r="F20" s="65"/>
      <c r="G20" s="65"/>
      <c r="H20" s="65"/>
      <c r="I20" s="65"/>
      <c r="J20" s="65"/>
      <c r="K20" s="65"/>
      <c r="L20" s="65"/>
      <c r="M20" s="68"/>
      <c r="N20" s="68"/>
      <c r="O20" s="69"/>
      <c r="P20" s="69"/>
      <c r="Q20" s="69"/>
      <c r="R20" s="69"/>
      <c r="S20" s="65"/>
      <c r="T20" s="69"/>
      <c r="U20" s="69"/>
      <c r="V20" s="69"/>
      <c r="W20" s="65"/>
      <c r="X20" s="65"/>
      <c r="Y20" s="69"/>
      <c r="Z20" s="65"/>
      <c r="AA20" s="65"/>
      <c r="AB20" s="69"/>
      <c r="AC20" s="69"/>
      <c r="AD20" s="70"/>
      <c r="AE20" s="70"/>
      <c r="AF20" s="71"/>
      <c r="AG20" s="70"/>
      <c r="AH20" s="70"/>
      <c r="AI20" s="71"/>
      <c r="AJ20" s="72"/>
      <c r="AK20" s="72"/>
      <c r="AL20" s="72"/>
      <c r="AM20" s="72"/>
      <c r="AN20" s="72"/>
      <c r="AO20" s="72"/>
      <c r="AP20" s="72"/>
    </row>
    <row r="21" spans="1:42" ht="39.950000000000003" customHeight="1">
      <c r="A21" s="64" t="s">
        <v>66</v>
      </c>
      <c r="B21" s="244" t="s">
        <v>67</v>
      </c>
      <c r="C21" s="245"/>
      <c r="D21" s="246"/>
      <c r="E21" s="65"/>
      <c r="F21" s="65"/>
      <c r="G21" s="65"/>
      <c r="H21" s="65"/>
      <c r="I21" s="65"/>
      <c r="J21" s="65"/>
      <c r="K21" s="65"/>
      <c r="L21" s="65"/>
      <c r="M21" s="68"/>
      <c r="N21" s="68"/>
      <c r="O21" s="69"/>
      <c r="P21" s="69"/>
      <c r="Q21" s="69"/>
      <c r="R21" s="69"/>
      <c r="S21" s="65"/>
      <c r="T21" s="69"/>
      <c r="U21" s="69"/>
      <c r="V21" s="69"/>
      <c r="W21" s="65"/>
      <c r="X21" s="65"/>
      <c r="Y21" s="69"/>
      <c r="Z21" s="65"/>
      <c r="AA21" s="65"/>
      <c r="AB21" s="69"/>
      <c r="AC21" s="69"/>
      <c r="AD21" s="70"/>
      <c r="AE21" s="70"/>
      <c r="AF21" s="71"/>
      <c r="AG21" s="70"/>
      <c r="AH21" s="70"/>
      <c r="AI21" s="71"/>
      <c r="AJ21" s="72"/>
      <c r="AK21" s="72"/>
      <c r="AL21" s="72"/>
      <c r="AM21" s="72"/>
      <c r="AN21" s="72"/>
      <c r="AO21" s="72"/>
      <c r="AP21" s="72"/>
    </row>
    <row r="22" spans="1:42" ht="39.950000000000003" customHeight="1">
      <c r="A22" s="64" t="s">
        <v>68</v>
      </c>
      <c r="B22" s="244" t="s">
        <v>69</v>
      </c>
      <c r="C22" s="245"/>
      <c r="D22" s="246"/>
      <c r="E22" s="65"/>
      <c r="F22" s="65"/>
      <c r="G22" s="65"/>
      <c r="H22" s="65"/>
      <c r="I22" s="65"/>
      <c r="J22" s="65">
        <v>1</v>
      </c>
      <c r="K22" s="65">
        <v>1</v>
      </c>
      <c r="L22" s="65"/>
      <c r="M22" s="68"/>
      <c r="N22" s="68"/>
      <c r="O22" s="69"/>
      <c r="P22" s="69"/>
      <c r="Q22" s="69"/>
      <c r="R22" s="69"/>
      <c r="S22" s="65"/>
      <c r="T22" s="69"/>
      <c r="U22" s="69"/>
      <c r="V22" s="69"/>
      <c r="W22" s="65"/>
      <c r="X22" s="65"/>
      <c r="Y22" s="69"/>
      <c r="Z22" s="65"/>
      <c r="AA22" s="65"/>
      <c r="AB22" s="69"/>
      <c r="AC22" s="69">
        <v>1</v>
      </c>
      <c r="AD22" s="70"/>
      <c r="AE22" s="70"/>
      <c r="AF22" s="71"/>
      <c r="AG22" s="70"/>
      <c r="AH22" s="70"/>
      <c r="AI22" s="71"/>
      <c r="AJ22" s="72"/>
      <c r="AK22" s="72"/>
      <c r="AL22" s="72"/>
      <c r="AM22" s="72"/>
      <c r="AN22" s="72"/>
      <c r="AO22" s="72"/>
      <c r="AP22" s="72"/>
    </row>
    <row r="23" spans="1:42" ht="39.950000000000003" customHeight="1">
      <c r="A23" s="64" t="s">
        <v>70</v>
      </c>
      <c r="B23" s="245" t="s">
        <v>71</v>
      </c>
      <c r="C23" s="245"/>
      <c r="D23" s="245"/>
      <c r="E23" s="65"/>
      <c r="F23" s="65"/>
      <c r="G23" s="65"/>
      <c r="H23" s="65"/>
      <c r="I23" s="65"/>
      <c r="J23" s="65">
        <v>1</v>
      </c>
      <c r="K23" s="65">
        <v>1</v>
      </c>
      <c r="L23" s="65"/>
      <c r="M23" s="68"/>
      <c r="N23" s="68"/>
      <c r="O23" s="65"/>
      <c r="P23" s="65"/>
      <c r="Q23" s="69"/>
      <c r="R23" s="69"/>
      <c r="S23" s="65"/>
      <c r="T23" s="69"/>
      <c r="U23" s="69"/>
      <c r="V23" s="69"/>
      <c r="W23" s="65"/>
      <c r="X23" s="65"/>
      <c r="Y23" s="65"/>
      <c r="Z23" s="65"/>
      <c r="AA23" s="65"/>
      <c r="AB23" s="69"/>
      <c r="AC23" s="69">
        <v>1</v>
      </c>
      <c r="AD23" s="70"/>
      <c r="AE23" s="70"/>
      <c r="AF23" s="71"/>
      <c r="AG23" s="70"/>
      <c r="AH23" s="70"/>
      <c r="AI23" s="71"/>
      <c r="AJ23" s="72"/>
      <c r="AK23" s="72"/>
      <c r="AL23" s="72"/>
      <c r="AM23" s="72"/>
      <c r="AN23" s="72"/>
      <c r="AO23" s="72"/>
      <c r="AP23" s="72"/>
    </row>
    <row r="24" spans="1:42" ht="39.950000000000003" customHeight="1">
      <c r="A24" s="64" t="s">
        <v>72</v>
      </c>
      <c r="B24" s="244" t="s">
        <v>73</v>
      </c>
      <c r="C24" s="245"/>
      <c r="D24" s="246"/>
      <c r="E24" s="65"/>
      <c r="F24" s="65"/>
      <c r="G24" s="65"/>
      <c r="H24" s="65"/>
      <c r="I24" s="65"/>
      <c r="J24" s="65"/>
      <c r="K24" s="65"/>
      <c r="L24" s="65"/>
      <c r="M24" s="68"/>
      <c r="N24" s="68"/>
      <c r="O24" s="69"/>
      <c r="P24" s="69"/>
      <c r="Q24" s="69"/>
      <c r="R24" s="69"/>
      <c r="S24" s="65"/>
      <c r="T24" s="69"/>
      <c r="U24" s="69"/>
      <c r="V24" s="69"/>
      <c r="W24" s="65"/>
      <c r="X24" s="65"/>
      <c r="Y24" s="69"/>
      <c r="Z24" s="65"/>
      <c r="AA24" s="65"/>
      <c r="AB24" s="69"/>
      <c r="AC24" s="69"/>
      <c r="AD24" s="70"/>
      <c r="AE24" s="70"/>
      <c r="AF24" s="71"/>
      <c r="AG24" s="70"/>
      <c r="AH24" s="70"/>
      <c r="AI24" s="71"/>
      <c r="AJ24" s="72"/>
      <c r="AK24" s="72"/>
      <c r="AL24" s="72"/>
      <c r="AM24" s="72"/>
      <c r="AN24" s="72"/>
      <c r="AO24" s="72"/>
      <c r="AP24" s="72"/>
    </row>
    <row r="25" spans="1:42" ht="39.950000000000003" customHeight="1">
      <c r="A25" s="64" t="s">
        <v>74</v>
      </c>
      <c r="B25" s="243" t="s">
        <v>75</v>
      </c>
      <c r="C25" s="243"/>
      <c r="D25" s="243"/>
      <c r="E25" s="65"/>
      <c r="F25" s="65"/>
      <c r="G25" s="65"/>
      <c r="H25" s="65"/>
      <c r="I25" s="65"/>
      <c r="J25" s="65">
        <v>6</v>
      </c>
      <c r="K25" s="65">
        <v>4</v>
      </c>
      <c r="L25" s="65">
        <v>1</v>
      </c>
      <c r="M25" s="68"/>
      <c r="N25" s="68">
        <v>1</v>
      </c>
      <c r="O25" s="69"/>
      <c r="P25" s="69"/>
      <c r="Q25" s="69"/>
      <c r="R25" s="69"/>
      <c r="S25" s="65"/>
      <c r="T25" s="69"/>
      <c r="U25" s="69"/>
      <c r="V25" s="69"/>
      <c r="W25" s="65"/>
      <c r="X25" s="65"/>
      <c r="Y25" s="69"/>
      <c r="Z25" s="65"/>
      <c r="AA25" s="69"/>
      <c r="AB25" s="69"/>
      <c r="AC25" s="69">
        <v>4</v>
      </c>
      <c r="AD25" s="70"/>
      <c r="AE25" s="70"/>
      <c r="AF25" s="71"/>
      <c r="AG25" s="70"/>
      <c r="AH25" s="70"/>
      <c r="AI25" s="71"/>
      <c r="AJ25" s="72"/>
      <c r="AK25" s="72"/>
      <c r="AL25" s="72"/>
      <c r="AM25" s="72"/>
      <c r="AN25" s="72"/>
      <c r="AO25" s="72"/>
      <c r="AP25" s="72"/>
    </row>
    <row r="26" spans="1:42" ht="39.950000000000003" customHeight="1">
      <c r="A26" s="64" t="s">
        <v>76</v>
      </c>
      <c r="B26" s="245" t="s">
        <v>77</v>
      </c>
      <c r="C26" s="245"/>
      <c r="D26" s="245"/>
      <c r="E26" s="65"/>
      <c r="F26" s="65"/>
      <c r="G26" s="65"/>
      <c r="H26" s="65"/>
      <c r="I26" s="65"/>
      <c r="J26" s="65">
        <v>5</v>
      </c>
      <c r="K26" s="65">
        <v>5</v>
      </c>
      <c r="L26" s="65"/>
      <c r="M26" s="68"/>
      <c r="N26" s="68"/>
      <c r="O26" s="65"/>
      <c r="P26" s="65"/>
      <c r="Q26" s="69"/>
      <c r="R26" s="69"/>
      <c r="S26" s="65"/>
      <c r="T26" s="69"/>
      <c r="U26" s="69"/>
      <c r="V26" s="69"/>
      <c r="W26" s="65"/>
      <c r="X26" s="65"/>
      <c r="Y26" s="65"/>
      <c r="Z26" s="65"/>
      <c r="AA26" s="69"/>
      <c r="AB26" s="69"/>
      <c r="AC26" s="69">
        <v>5</v>
      </c>
      <c r="AD26" s="70"/>
      <c r="AE26" s="70"/>
      <c r="AF26" s="71"/>
      <c r="AG26" s="70"/>
      <c r="AH26" s="70"/>
      <c r="AI26" s="71"/>
      <c r="AJ26" s="72"/>
      <c r="AK26" s="72"/>
      <c r="AL26" s="72"/>
      <c r="AM26" s="72"/>
      <c r="AN26" s="72"/>
      <c r="AO26" s="72"/>
      <c r="AP26" s="72"/>
    </row>
    <row r="27" spans="1:42" ht="39.950000000000003" customHeight="1">
      <c r="A27" s="64" t="s">
        <v>78</v>
      </c>
      <c r="B27" s="244" t="s">
        <v>79</v>
      </c>
      <c r="C27" s="245"/>
      <c r="D27" s="245"/>
      <c r="E27" s="65"/>
      <c r="F27" s="65"/>
      <c r="G27" s="65"/>
      <c r="H27" s="65"/>
      <c r="I27" s="65"/>
      <c r="J27" s="65">
        <v>1</v>
      </c>
      <c r="K27" s="65">
        <v>1</v>
      </c>
      <c r="L27" s="65"/>
      <c r="M27" s="68"/>
      <c r="N27" s="68"/>
      <c r="O27" s="65"/>
      <c r="P27" s="65"/>
      <c r="Q27" s="69"/>
      <c r="R27" s="69"/>
      <c r="S27" s="65"/>
      <c r="T27" s="69"/>
      <c r="U27" s="69"/>
      <c r="V27" s="69"/>
      <c r="W27" s="65"/>
      <c r="X27" s="65"/>
      <c r="Y27" s="65"/>
      <c r="Z27" s="65"/>
      <c r="AA27" s="69"/>
      <c r="AB27" s="69"/>
      <c r="AC27" s="69">
        <v>1</v>
      </c>
      <c r="AD27" s="70"/>
      <c r="AE27" s="70"/>
      <c r="AF27" s="71"/>
      <c r="AG27" s="70"/>
      <c r="AH27" s="70"/>
      <c r="AI27" s="71"/>
      <c r="AJ27" s="72"/>
      <c r="AK27" s="72"/>
      <c r="AL27" s="72"/>
      <c r="AM27" s="72"/>
      <c r="AN27" s="72"/>
      <c r="AO27" s="72"/>
      <c r="AP27" s="72"/>
    </row>
    <row r="28" spans="1:42" ht="39.950000000000003" customHeight="1">
      <c r="A28" s="64" t="s">
        <v>80</v>
      </c>
      <c r="B28" s="243" t="s">
        <v>81</v>
      </c>
      <c r="C28" s="243"/>
      <c r="D28" s="243"/>
      <c r="E28" s="65"/>
      <c r="F28" s="65"/>
      <c r="G28" s="65"/>
      <c r="H28" s="65"/>
      <c r="I28" s="65"/>
      <c r="J28" s="65">
        <v>7</v>
      </c>
      <c r="K28" s="65">
        <v>7</v>
      </c>
      <c r="L28" s="65"/>
      <c r="M28" s="68"/>
      <c r="N28" s="68"/>
      <c r="O28" s="69"/>
      <c r="P28" s="69"/>
      <c r="Q28" s="69"/>
      <c r="R28" s="69"/>
      <c r="S28" s="65"/>
      <c r="T28" s="69"/>
      <c r="U28" s="69"/>
      <c r="V28" s="69"/>
      <c r="W28" s="65"/>
      <c r="X28" s="65"/>
      <c r="Y28" s="69"/>
      <c r="Z28" s="65"/>
      <c r="AA28" s="69"/>
      <c r="AB28" s="69">
        <v>1</v>
      </c>
      <c r="AC28" s="69">
        <v>7</v>
      </c>
      <c r="AD28" s="70">
        <v>1</v>
      </c>
      <c r="AE28" s="70"/>
      <c r="AF28" s="71"/>
      <c r="AG28" s="70"/>
      <c r="AH28" s="70"/>
      <c r="AI28" s="71"/>
      <c r="AJ28" s="72"/>
      <c r="AK28" s="72"/>
      <c r="AL28" s="72"/>
      <c r="AM28" s="72"/>
      <c r="AN28" s="72"/>
      <c r="AO28" s="72"/>
      <c r="AP28" s="72"/>
    </row>
    <row r="29" spans="1:42" ht="39.950000000000003" customHeight="1">
      <c r="A29" s="64" t="s">
        <v>82</v>
      </c>
      <c r="B29" s="244" t="s">
        <v>83</v>
      </c>
      <c r="C29" s="245"/>
      <c r="D29" s="246"/>
      <c r="E29" s="65"/>
      <c r="F29" s="65"/>
      <c r="G29" s="65"/>
      <c r="H29" s="65"/>
      <c r="I29" s="65"/>
      <c r="J29" s="65"/>
      <c r="K29" s="65"/>
      <c r="L29" s="65"/>
      <c r="M29" s="68"/>
      <c r="N29" s="68"/>
      <c r="O29" s="69"/>
      <c r="P29" s="69"/>
      <c r="Q29" s="69"/>
      <c r="R29" s="69"/>
      <c r="S29" s="65"/>
      <c r="T29" s="69"/>
      <c r="U29" s="69"/>
      <c r="V29" s="69"/>
      <c r="W29" s="65"/>
      <c r="X29" s="65"/>
      <c r="Y29" s="69"/>
      <c r="Z29" s="65"/>
      <c r="AA29" s="69"/>
      <c r="AB29" s="69"/>
      <c r="AC29" s="69"/>
      <c r="AD29" s="70"/>
      <c r="AE29" s="70"/>
      <c r="AF29" s="71"/>
      <c r="AG29" s="70"/>
      <c r="AH29" s="70"/>
      <c r="AI29" s="71"/>
      <c r="AJ29" s="72"/>
      <c r="AK29" s="72"/>
      <c r="AL29" s="72"/>
      <c r="AM29" s="72"/>
      <c r="AN29" s="72"/>
      <c r="AO29" s="72"/>
      <c r="AP29" s="72"/>
    </row>
    <row r="30" spans="1:42" ht="98.25" customHeight="1">
      <c r="A30" s="64" t="s">
        <v>84</v>
      </c>
      <c r="B30" s="244" t="s">
        <v>85</v>
      </c>
      <c r="C30" s="245"/>
      <c r="D30" s="246"/>
      <c r="E30" s="65"/>
      <c r="F30" s="65"/>
      <c r="G30" s="65"/>
      <c r="H30" s="65"/>
      <c r="I30" s="65"/>
      <c r="J30" s="65"/>
      <c r="K30" s="65"/>
      <c r="L30" s="65"/>
      <c r="M30" s="68"/>
      <c r="N30" s="68"/>
      <c r="O30" s="69"/>
      <c r="P30" s="69"/>
      <c r="Q30" s="69"/>
      <c r="R30" s="69"/>
      <c r="S30" s="65"/>
      <c r="T30" s="69"/>
      <c r="U30" s="69"/>
      <c r="V30" s="69"/>
      <c r="W30" s="65"/>
      <c r="X30" s="65"/>
      <c r="Y30" s="69"/>
      <c r="Z30" s="65"/>
      <c r="AA30" s="69"/>
      <c r="AB30" s="69"/>
      <c r="AC30" s="69"/>
      <c r="AD30" s="70"/>
      <c r="AE30" s="70"/>
      <c r="AF30" s="71"/>
      <c r="AG30" s="70"/>
      <c r="AH30" s="70"/>
      <c r="AI30" s="71"/>
      <c r="AJ30" s="72"/>
      <c r="AK30" s="72"/>
      <c r="AL30" s="72"/>
      <c r="AM30" s="72"/>
      <c r="AN30" s="72"/>
      <c r="AO30" s="72"/>
      <c r="AP30" s="72"/>
    </row>
    <row r="31" spans="1:42" s="54" customFormat="1" ht="54" customHeight="1">
      <c r="A31" s="62" t="s">
        <v>87</v>
      </c>
      <c r="B31" s="242" t="s">
        <v>88</v>
      </c>
      <c r="C31" s="242"/>
      <c r="D31" s="242"/>
      <c r="E31" s="63">
        <f>SUM(E32:E42)</f>
        <v>0</v>
      </c>
      <c r="F31" s="63">
        <f t="shared" ref="F31:AP31" si="2">SUM(F32:F42)</f>
        <v>0</v>
      </c>
      <c r="G31" s="63">
        <f t="shared" si="2"/>
        <v>0</v>
      </c>
      <c r="H31" s="63">
        <f t="shared" si="2"/>
        <v>0</v>
      </c>
      <c r="I31" s="63">
        <f t="shared" si="2"/>
        <v>0</v>
      </c>
      <c r="J31" s="63">
        <f t="shared" si="2"/>
        <v>22</v>
      </c>
      <c r="K31" s="63">
        <f t="shared" si="2"/>
        <v>16</v>
      </c>
      <c r="L31" s="63">
        <f t="shared" si="2"/>
        <v>3</v>
      </c>
      <c r="M31" s="63">
        <f t="shared" si="2"/>
        <v>0</v>
      </c>
      <c r="N31" s="63">
        <f t="shared" si="2"/>
        <v>3</v>
      </c>
      <c r="O31" s="63">
        <f t="shared" si="2"/>
        <v>0</v>
      </c>
      <c r="P31" s="63">
        <f t="shared" si="2"/>
        <v>0</v>
      </c>
      <c r="Q31" s="63">
        <f t="shared" si="2"/>
        <v>0</v>
      </c>
      <c r="R31" s="63">
        <f t="shared" si="2"/>
        <v>0</v>
      </c>
      <c r="S31" s="63">
        <f t="shared" si="2"/>
        <v>0</v>
      </c>
      <c r="T31" s="63">
        <f t="shared" si="2"/>
        <v>0</v>
      </c>
      <c r="U31" s="63">
        <f t="shared" si="2"/>
        <v>0</v>
      </c>
      <c r="V31" s="63">
        <f t="shared" si="2"/>
        <v>0</v>
      </c>
      <c r="W31" s="63">
        <f t="shared" si="2"/>
        <v>0</v>
      </c>
      <c r="X31" s="63">
        <f t="shared" si="2"/>
        <v>0</v>
      </c>
      <c r="Y31" s="63">
        <f t="shared" si="2"/>
        <v>0</v>
      </c>
      <c r="Z31" s="63">
        <f t="shared" si="2"/>
        <v>0</v>
      </c>
      <c r="AA31" s="63">
        <f t="shared" si="2"/>
        <v>0</v>
      </c>
      <c r="AB31" s="63">
        <f t="shared" si="2"/>
        <v>0</v>
      </c>
      <c r="AC31" s="63">
        <f t="shared" si="2"/>
        <v>16</v>
      </c>
      <c r="AD31" s="63">
        <f t="shared" si="2"/>
        <v>0</v>
      </c>
      <c r="AE31" s="63">
        <f t="shared" si="2"/>
        <v>0</v>
      </c>
      <c r="AF31" s="63">
        <f t="shared" si="2"/>
        <v>2</v>
      </c>
      <c r="AG31" s="63">
        <f t="shared" si="2"/>
        <v>2</v>
      </c>
      <c r="AH31" s="63">
        <f t="shared" si="2"/>
        <v>0</v>
      </c>
      <c r="AI31" s="63">
        <f t="shared" si="2"/>
        <v>2</v>
      </c>
      <c r="AJ31" s="63">
        <f t="shared" si="2"/>
        <v>0</v>
      </c>
      <c r="AK31" s="63">
        <f t="shared" si="2"/>
        <v>1</v>
      </c>
      <c r="AL31" s="63">
        <f t="shared" si="2"/>
        <v>0</v>
      </c>
      <c r="AM31" s="63">
        <f t="shared" si="2"/>
        <v>1</v>
      </c>
      <c r="AN31" s="63">
        <f t="shared" si="2"/>
        <v>1</v>
      </c>
      <c r="AO31" s="63">
        <f t="shared" si="2"/>
        <v>0</v>
      </c>
      <c r="AP31" s="63">
        <f t="shared" si="2"/>
        <v>1</v>
      </c>
    </row>
    <row r="32" spans="1:42" ht="39.950000000000003" customHeight="1">
      <c r="A32" s="64" t="s">
        <v>89</v>
      </c>
      <c r="B32" s="244" t="s">
        <v>90</v>
      </c>
      <c r="C32" s="245"/>
      <c r="D32" s="245"/>
      <c r="E32" s="65"/>
      <c r="F32" s="65"/>
      <c r="G32" s="65"/>
      <c r="H32" s="65"/>
      <c r="I32" s="65"/>
      <c r="J32" s="65">
        <v>2</v>
      </c>
      <c r="K32" s="65">
        <v>2</v>
      </c>
      <c r="L32" s="65"/>
      <c r="M32" s="65"/>
      <c r="N32" s="65"/>
      <c r="O32" s="65"/>
      <c r="P32" s="65"/>
      <c r="Q32" s="65"/>
      <c r="R32" s="69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>
        <v>2</v>
      </c>
      <c r="AD32" s="70"/>
      <c r="AE32" s="70"/>
      <c r="AF32" s="71"/>
      <c r="AG32" s="70"/>
      <c r="AH32" s="70"/>
      <c r="AI32" s="71"/>
      <c r="AJ32" s="72"/>
      <c r="AK32" s="72"/>
      <c r="AL32" s="72"/>
      <c r="AM32" s="72"/>
      <c r="AN32" s="72"/>
      <c r="AO32" s="72"/>
      <c r="AP32" s="72"/>
    </row>
    <row r="33" spans="1:42" ht="39.950000000000003" customHeight="1">
      <c r="A33" s="64" t="s">
        <v>91</v>
      </c>
      <c r="B33" s="243" t="s">
        <v>92</v>
      </c>
      <c r="C33" s="243"/>
      <c r="D33" s="243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9"/>
      <c r="P33" s="69"/>
      <c r="Q33" s="69"/>
      <c r="R33" s="69"/>
      <c r="S33" s="65"/>
      <c r="T33" s="69"/>
      <c r="U33" s="69"/>
      <c r="V33" s="69"/>
      <c r="W33" s="65"/>
      <c r="X33" s="65"/>
      <c r="Y33" s="69"/>
      <c r="Z33" s="65"/>
      <c r="AA33" s="69"/>
      <c r="AB33" s="69"/>
      <c r="AC33" s="69"/>
      <c r="AD33" s="70"/>
      <c r="AE33" s="70"/>
      <c r="AF33" s="71"/>
      <c r="AG33" s="70"/>
      <c r="AH33" s="70"/>
      <c r="AI33" s="71"/>
      <c r="AJ33" s="72"/>
      <c r="AK33" s="72"/>
      <c r="AL33" s="72"/>
      <c r="AM33" s="72"/>
      <c r="AN33" s="72"/>
      <c r="AO33" s="72"/>
      <c r="AP33" s="72"/>
    </row>
    <row r="34" spans="1:42" ht="39.950000000000003" customHeight="1">
      <c r="A34" s="64" t="s">
        <v>93</v>
      </c>
      <c r="B34" s="244" t="s">
        <v>94</v>
      </c>
      <c r="C34" s="245"/>
      <c r="D34" s="246"/>
      <c r="E34" s="65"/>
      <c r="F34" s="65"/>
      <c r="G34" s="65"/>
      <c r="H34" s="65"/>
      <c r="I34" s="65"/>
      <c r="J34" s="65">
        <v>8</v>
      </c>
      <c r="K34" s="65">
        <v>7</v>
      </c>
      <c r="L34" s="65"/>
      <c r="M34" s="65"/>
      <c r="N34" s="65">
        <v>1</v>
      </c>
      <c r="O34" s="69"/>
      <c r="P34" s="69"/>
      <c r="Q34" s="69"/>
      <c r="R34" s="69"/>
      <c r="S34" s="65"/>
      <c r="T34" s="69"/>
      <c r="U34" s="69"/>
      <c r="V34" s="69"/>
      <c r="W34" s="65"/>
      <c r="X34" s="65"/>
      <c r="Y34" s="69"/>
      <c r="Z34" s="65"/>
      <c r="AA34" s="69"/>
      <c r="AB34" s="69"/>
      <c r="AC34" s="69">
        <v>8</v>
      </c>
      <c r="AD34" s="70"/>
      <c r="AE34" s="70"/>
      <c r="AF34" s="71"/>
      <c r="AG34" s="70"/>
      <c r="AH34" s="70"/>
      <c r="AI34" s="71"/>
      <c r="AJ34" s="72"/>
      <c r="AK34" s="72"/>
      <c r="AL34" s="72"/>
      <c r="AM34" s="72"/>
      <c r="AN34" s="72"/>
      <c r="AO34" s="72"/>
      <c r="AP34" s="72"/>
    </row>
    <row r="35" spans="1:42" ht="39.950000000000003" customHeight="1">
      <c r="A35" s="64" t="s">
        <v>95</v>
      </c>
      <c r="B35" s="244" t="s">
        <v>96</v>
      </c>
      <c r="C35" s="245"/>
      <c r="D35" s="246"/>
      <c r="E35" s="65"/>
      <c r="F35" s="65"/>
      <c r="G35" s="65"/>
      <c r="H35" s="65"/>
      <c r="I35" s="65"/>
      <c r="J35" s="65">
        <v>1</v>
      </c>
      <c r="K35" s="65">
        <v>1</v>
      </c>
      <c r="L35" s="65"/>
      <c r="M35" s="65"/>
      <c r="N35" s="65"/>
      <c r="O35" s="69"/>
      <c r="P35" s="69"/>
      <c r="Q35" s="69"/>
      <c r="R35" s="69"/>
      <c r="S35" s="65"/>
      <c r="T35" s="69"/>
      <c r="U35" s="69"/>
      <c r="V35" s="69"/>
      <c r="W35" s="65"/>
      <c r="X35" s="65"/>
      <c r="Y35" s="69"/>
      <c r="Z35" s="65"/>
      <c r="AA35" s="69"/>
      <c r="AB35" s="69"/>
      <c r="AC35" s="69">
        <v>1</v>
      </c>
      <c r="AD35" s="70"/>
      <c r="AE35" s="70"/>
      <c r="AF35" s="71"/>
      <c r="AG35" s="70"/>
      <c r="AH35" s="70"/>
      <c r="AI35" s="71"/>
      <c r="AJ35" s="72"/>
      <c r="AK35" s="72"/>
      <c r="AL35" s="72"/>
      <c r="AM35" s="72"/>
      <c r="AN35" s="72"/>
      <c r="AO35" s="72"/>
      <c r="AP35" s="72"/>
    </row>
    <row r="36" spans="1:42" ht="39.950000000000003" customHeight="1">
      <c r="A36" s="64" t="s">
        <v>97</v>
      </c>
      <c r="B36" s="244" t="s">
        <v>98</v>
      </c>
      <c r="C36" s="245"/>
      <c r="D36" s="246"/>
      <c r="E36" s="65"/>
      <c r="F36" s="65"/>
      <c r="G36" s="65"/>
      <c r="H36" s="65"/>
      <c r="I36" s="65"/>
      <c r="J36" s="65">
        <v>2</v>
      </c>
      <c r="K36" s="65"/>
      <c r="L36" s="65">
        <v>2</v>
      </c>
      <c r="M36" s="65"/>
      <c r="N36" s="65"/>
      <c r="O36" s="69"/>
      <c r="P36" s="69"/>
      <c r="Q36" s="69"/>
      <c r="R36" s="69"/>
      <c r="S36" s="65"/>
      <c r="T36" s="69"/>
      <c r="U36" s="69"/>
      <c r="V36" s="69"/>
      <c r="W36" s="65"/>
      <c r="X36" s="65"/>
      <c r="Y36" s="69"/>
      <c r="Z36" s="65"/>
      <c r="AA36" s="69"/>
      <c r="AB36" s="69"/>
      <c r="AC36" s="69"/>
      <c r="AD36" s="70"/>
      <c r="AE36" s="70"/>
      <c r="AF36" s="71"/>
      <c r="AG36" s="70"/>
      <c r="AH36" s="70"/>
      <c r="AI36" s="71"/>
      <c r="AJ36" s="72"/>
      <c r="AK36" s="72"/>
      <c r="AL36" s="72"/>
      <c r="AM36" s="72"/>
      <c r="AN36" s="72"/>
      <c r="AO36" s="72"/>
      <c r="AP36" s="72"/>
    </row>
    <row r="37" spans="1:42" ht="39.950000000000003" customHeight="1">
      <c r="A37" s="64" t="s">
        <v>99</v>
      </c>
      <c r="B37" s="244" t="s">
        <v>100</v>
      </c>
      <c r="C37" s="245"/>
      <c r="D37" s="246"/>
      <c r="E37" s="65"/>
      <c r="F37" s="65"/>
      <c r="G37" s="65"/>
      <c r="H37" s="65"/>
      <c r="I37" s="65"/>
      <c r="J37" s="65">
        <v>4</v>
      </c>
      <c r="K37" s="65">
        <v>2</v>
      </c>
      <c r="L37" s="65">
        <v>1</v>
      </c>
      <c r="M37" s="65"/>
      <c r="N37" s="65">
        <v>1</v>
      </c>
      <c r="O37" s="69"/>
      <c r="P37" s="69"/>
      <c r="Q37" s="69"/>
      <c r="R37" s="69"/>
      <c r="S37" s="65"/>
      <c r="T37" s="69"/>
      <c r="U37" s="69"/>
      <c r="V37" s="69"/>
      <c r="W37" s="65"/>
      <c r="X37" s="65"/>
      <c r="Y37" s="69"/>
      <c r="Z37" s="65"/>
      <c r="AA37" s="69"/>
      <c r="AB37" s="69"/>
      <c r="AC37" s="69">
        <v>1</v>
      </c>
      <c r="AD37" s="70"/>
      <c r="AE37" s="70"/>
      <c r="AF37" s="71"/>
      <c r="AG37" s="70"/>
      <c r="AH37" s="70"/>
      <c r="AI37" s="71"/>
      <c r="AJ37" s="72"/>
      <c r="AK37" s="72"/>
      <c r="AL37" s="72"/>
      <c r="AM37" s="72"/>
      <c r="AN37" s="72"/>
      <c r="AO37" s="72"/>
      <c r="AP37" s="72"/>
    </row>
    <row r="38" spans="1:42" ht="39.950000000000003" customHeight="1">
      <c r="A38" s="64" t="s">
        <v>101</v>
      </c>
      <c r="B38" s="244" t="s">
        <v>102</v>
      </c>
      <c r="C38" s="245"/>
      <c r="D38" s="246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9"/>
      <c r="P38" s="69"/>
      <c r="Q38" s="69"/>
      <c r="R38" s="69"/>
      <c r="S38" s="65"/>
      <c r="T38" s="69"/>
      <c r="U38" s="69"/>
      <c r="V38" s="69"/>
      <c r="W38" s="65"/>
      <c r="X38" s="65"/>
      <c r="Y38" s="69"/>
      <c r="Z38" s="65"/>
      <c r="AA38" s="69"/>
      <c r="AB38" s="69"/>
      <c r="AC38" s="69"/>
      <c r="AD38" s="70"/>
      <c r="AE38" s="70"/>
      <c r="AF38" s="71"/>
      <c r="AG38" s="70"/>
      <c r="AH38" s="70"/>
      <c r="AI38" s="71"/>
      <c r="AJ38" s="72"/>
      <c r="AK38" s="72"/>
      <c r="AL38" s="72"/>
      <c r="AM38" s="72"/>
      <c r="AN38" s="72"/>
      <c r="AO38" s="72"/>
      <c r="AP38" s="72"/>
    </row>
    <row r="39" spans="1:42" ht="39.950000000000003" customHeight="1">
      <c r="A39" s="64" t="s">
        <v>103</v>
      </c>
      <c r="B39" s="244" t="s">
        <v>104</v>
      </c>
      <c r="C39" s="245"/>
      <c r="D39" s="246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9"/>
      <c r="P39" s="69"/>
      <c r="Q39" s="69"/>
      <c r="R39" s="69"/>
      <c r="S39" s="65"/>
      <c r="T39" s="69"/>
      <c r="U39" s="69"/>
      <c r="V39" s="69"/>
      <c r="W39" s="65"/>
      <c r="X39" s="65"/>
      <c r="Y39" s="69"/>
      <c r="Z39" s="65"/>
      <c r="AA39" s="69"/>
      <c r="AB39" s="69"/>
      <c r="AC39" s="69"/>
      <c r="AD39" s="70"/>
      <c r="AE39" s="70"/>
      <c r="AF39" s="71"/>
      <c r="AG39" s="70"/>
      <c r="AH39" s="70"/>
      <c r="AI39" s="71"/>
      <c r="AJ39" s="72"/>
      <c r="AK39" s="72"/>
      <c r="AL39" s="72"/>
      <c r="AM39" s="72"/>
      <c r="AN39" s="72"/>
      <c r="AO39" s="72"/>
      <c r="AP39" s="72"/>
    </row>
    <row r="40" spans="1:42" ht="39.950000000000003" customHeight="1">
      <c r="A40" s="64" t="s">
        <v>105</v>
      </c>
      <c r="B40" s="244" t="s">
        <v>106</v>
      </c>
      <c r="C40" s="245"/>
      <c r="D40" s="246"/>
      <c r="E40" s="65"/>
      <c r="F40" s="65"/>
      <c r="G40" s="65"/>
      <c r="H40" s="65"/>
      <c r="I40" s="65"/>
      <c r="J40" s="65">
        <v>1</v>
      </c>
      <c r="K40" s="65">
        <v>1</v>
      </c>
      <c r="L40" s="65"/>
      <c r="M40" s="65"/>
      <c r="N40" s="65"/>
      <c r="O40" s="69"/>
      <c r="P40" s="69"/>
      <c r="Q40" s="69"/>
      <c r="R40" s="69"/>
      <c r="S40" s="65"/>
      <c r="T40" s="69"/>
      <c r="U40" s="69"/>
      <c r="V40" s="69"/>
      <c r="W40" s="65"/>
      <c r="X40" s="65"/>
      <c r="Y40" s="69"/>
      <c r="Z40" s="65"/>
      <c r="AA40" s="69"/>
      <c r="AB40" s="69"/>
      <c r="AC40" s="69">
        <v>1</v>
      </c>
      <c r="AD40" s="70"/>
      <c r="AE40" s="70"/>
      <c r="AF40" s="71"/>
      <c r="AG40" s="70"/>
      <c r="AH40" s="70"/>
      <c r="AI40" s="71"/>
      <c r="AJ40" s="72"/>
      <c r="AK40" s="72"/>
      <c r="AL40" s="72"/>
      <c r="AM40" s="72"/>
      <c r="AN40" s="72"/>
      <c r="AO40" s="72"/>
      <c r="AP40" s="72"/>
    </row>
    <row r="41" spans="1:42" ht="39.950000000000003" customHeight="1">
      <c r="A41" s="64" t="s">
        <v>107</v>
      </c>
      <c r="B41" s="244" t="s">
        <v>108</v>
      </c>
      <c r="C41" s="245"/>
      <c r="D41" s="246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9"/>
      <c r="P41" s="69"/>
      <c r="Q41" s="69"/>
      <c r="R41" s="69"/>
      <c r="S41" s="65"/>
      <c r="T41" s="69"/>
      <c r="U41" s="69"/>
      <c r="V41" s="69"/>
      <c r="W41" s="65"/>
      <c r="X41" s="65"/>
      <c r="Y41" s="69"/>
      <c r="Z41" s="65"/>
      <c r="AA41" s="69"/>
      <c r="AB41" s="69"/>
      <c r="AC41" s="69"/>
      <c r="AD41" s="70"/>
      <c r="AE41" s="70"/>
      <c r="AF41" s="71"/>
      <c r="AG41" s="70"/>
      <c r="AH41" s="70"/>
      <c r="AI41" s="71"/>
      <c r="AJ41" s="72"/>
      <c r="AK41" s="72"/>
      <c r="AL41" s="72"/>
      <c r="AM41" s="72"/>
      <c r="AN41" s="72"/>
      <c r="AO41" s="72"/>
      <c r="AP41" s="72"/>
    </row>
    <row r="42" spans="1:42" ht="39.950000000000003" customHeight="1">
      <c r="A42" s="64" t="s">
        <v>109</v>
      </c>
      <c r="B42" s="244" t="s">
        <v>81</v>
      </c>
      <c r="C42" s="245"/>
      <c r="D42" s="246"/>
      <c r="E42" s="65"/>
      <c r="F42" s="65"/>
      <c r="G42" s="65"/>
      <c r="H42" s="65"/>
      <c r="I42" s="65"/>
      <c r="J42" s="65">
        <v>4</v>
      </c>
      <c r="K42" s="65">
        <v>3</v>
      </c>
      <c r="L42" s="65"/>
      <c r="M42" s="65"/>
      <c r="N42" s="65">
        <v>1</v>
      </c>
      <c r="O42" s="69"/>
      <c r="P42" s="69"/>
      <c r="Q42" s="69"/>
      <c r="R42" s="69"/>
      <c r="S42" s="65"/>
      <c r="T42" s="69"/>
      <c r="U42" s="69"/>
      <c r="V42" s="69"/>
      <c r="W42" s="65"/>
      <c r="X42" s="65"/>
      <c r="Y42" s="69"/>
      <c r="Z42" s="65"/>
      <c r="AA42" s="65"/>
      <c r="AB42" s="69"/>
      <c r="AC42" s="69">
        <v>3</v>
      </c>
      <c r="AD42" s="70"/>
      <c r="AE42" s="70"/>
      <c r="AF42" s="71">
        <v>2</v>
      </c>
      <c r="AG42" s="70">
        <v>2</v>
      </c>
      <c r="AH42" s="70"/>
      <c r="AI42" s="71">
        <v>2</v>
      </c>
      <c r="AJ42" s="72"/>
      <c r="AK42" s="72">
        <v>1</v>
      </c>
      <c r="AL42" s="72"/>
      <c r="AM42" s="72">
        <v>1</v>
      </c>
      <c r="AN42" s="72">
        <v>1</v>
      </c>
      <c r="AO42" s="72"/>
      <c r="AP42" s="72">
        <v>1</v>
      </c>
    </row>
    <row r="43" spans="1:42" s="54" customFormat="1" ht="56.25" customHeight="1">
      <c r="A43" s="62" t="s">
        <v>110</v>
      </c>
      <c r="B43" s="247" t="s">
        <v>111</v>
      </c>
      <c r="C43" s="248"/>
      <c r="D43" s="249"/>
      <c r="E43" s="63">
        <f>SUM(E44:E50)</f>
        <v>0</v>
      </c>
      <c r="F43" s="63">
        <f t="shared" ref="F43:AP43" si="3">SUM(F44:F50)</f>
        <v>0</v>
      </c>
      <c r="G43" s="63">
        <f t="shared" si="3"/>
        <v>0</v>
      </c>
      <c r="H43" s="63">
        <f t="shared" si="3"/>
        <v>0</v>
      </c>
      <c r="I43" s="63">
        <f t="shared" si="3"/>
        <v>0</v>
      </c>
      <c r="J43" s="63">
        <f t="shared" si="3"/>
        <v>2</v>
      </c>
      <c r="K43" s="63">
        <f t="shared" si="3"/>
        <v>1</v>
      </c>
      <c r="L43" s="63">
        <f t="shared" si="3"/>
        <v>1</v>
      </c>
      <c r="M43" s="63">
        <f t="shared" si="3"/>
        <v>0</v>
      </c>
      <c r="N43" s="63">
        <f t="shared" si="3"/>
        <v>0</v>
      </c>
      <c r="O43" s="63">
        <f t="shared" si="3"/>
        <v>0</v>
      </c>
      <c r="P43" s="63">
        <f t="shared" si="3"/>
        <v>0</v>
      </c>
      <c r="Q43" s="63">
        <f t="shared" si="3"/>
        <v>0</v>
      </c>
      <c r="R43" s="63">
        <f t="shared" si="3"/>
        <v>0</v>
      </c>
      <c r="S43" s="63">
        <f t="shared" si="3"/>
        <v>0</v>
      </c>
      <c r="T43" s="63">
        <f t="shared" si="3"/>
        <v>0</v>
      </c>
      <c r="U43" s="63">
        <f t="shared" si="3"/>
        <v>0</v>
      </c>
      <c r="V43" s="63">
        <f t="shared" si="3"/>
        <v>0</v>
      </c>
      <c r="W43" s="63">
        <f t="shared" si="3"/>
        <v>0</v>
      </c>
      <c r="X43" s="63">
        <f t="shared" si="3"/>
        <v>0</v>
      </c>
      <c r="Y43" s="63">
        <f t="shared" si="3"/>
        <v>0</v>
      </c>
      <c r="Z43" s="63">
        <f t="shared" si="3"/>
        <v>0</v>
      </c>
      <c r="AA43" s="63">
        <f t="shared" si="3"/>
        <v>0</v>
      </c>
      <c r="AB43" s="63">
        <f t="shared" si="3"/>
        <v>0</v>
      </c>
      <c r="AC43" s="63">
        <f t="shared" si="3"/>
        <v>1</v>
      </c>
      <c r="AD43" s="63">
        <f t="shared" si="3"/>
        <v>0</v>
      </c>
      <c r="AE43" s="63">
        <f t="shared" si="3"/>
        <v>0</v>
      </c>
      <c r="AF43" s="63">
        <f t="shared" si="3"/>
        <v>0</v>
      </c>
      <c r="AG43" s="63">
        <f t="shared" si="3"/>
        <v>0</v>
      </c>
      <c r="AH43" s="63">
        <f t="shared" si="3"/>
        <v>0</v>
      </c>
      <c r="AI43" s="63">
        <f t="shared" si="3"/>
        <v>0</v>
      </c>
      <c r="AJ43" s="63">
        <f t="shared" si="3"/>
        <v>0</v>
      </c>
      <c r="AK43" s="63">
        <f t="shared" si="3"/>
        <v>0</v>
      </c>
      <c r="AL43" s="63">
        <f t="shared" si="3"/>
        <v>0</v>
      </c>
      <c r="AM43" s="63">
        <f t="shared" si="3"/>
        <v>0</v>
      </c>
      <c r="AN43" s="63">
        <f t="shared" si="3"/>
        <v>0</v>
      </c>
      <c r="AO43" s="63">
        <f t="shared" si="3"/>
        <v>0</v>
      </c>
      <c r="AP43" s="63">
        <f t="shared" si="3"/>
        <v>0</v>
      </c>
    </row>
    <row r="44" spans="1:42" ht="39.950000000000003" customHeight="1">
      <c r="A44" s="64" t="s">
        <v>112</v>
      </c>
      <c r="B44" s="244" t="s">
        <v>113</v>
      </c>
      <c r="C44" s="245"/>
      <c r="D44" s="246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9"/>
      <c r="P44" s="69"/>
      <c r="Q44" s="69"/>
      <c r="R44" s="69"/>
      <c r="S44" s="65"/>
      <c r="T44" s="69"/>
      <c r="U44" s="69"/>
      <c r="V44" s="69"/>
      <c r="W44" s="65"/>
      <c r="X44" s="65"/>
      <c r="Y44" s="69"/>
      <c r="Z44" s="65"/>
      <c r="AA44" s="69"/>
      <c r="AB44" s="69"/>
      <c r="AC44" s="69"/>
      <c r="AD44" s="70"/>
      <c r="AE44" s="70"/>
      <c r="AF44" s="71"/>
      <c r="AG44" s="70"/>
      <c r="AH44" s="70"/>
      <c r="AI44" s="71"/>
      <c r="AJ44" s="72"/>
      <c r="AK44" s="72"/>
      <c r="AL44" s="72"/>
      <c r="AM44" s="72"/>
      <c r="AN44" s="72"/>
      <c r="AO44" s="72"/>
      <c r="AP44" s="72"/>
    </row>
    <row r="45" spans="1:42" ht="39.950000000000003" customHeight="1">
      <c r="A45" s="64" t="s">
        <v>114</v>
      </c>
      <c r="B45" s="244" t="s">
        <v>115</v>
      </c>
      <c r="C45" s="245"/>
      <c r="D45" s="246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9"/>
      <c r="P45" s="69"/>
      <c r="Q45" s="69"/>
      <c r="R45" s="69"/>
      <c r="S45" s="65"/>
      <c r="T45" s="69"/>
      <c r="U45" s="69"/>
      <c r="V45" s="69"/>
      <c r="W45" s="65"/>
      <c r="X45" s="65"/>
      <c r="Y45" s="69"/>
      <c r="Z45" s="65"/>
      <c r="AA45" s="69"/>
      <c r="AB45" s="69"/>
      <c r="AC45" s="69"/>
      <c r="AD45" s="70"/>
      <c r="AE45" s="70"/>
      <c r="AF45" s="71"/>
      <c r="AG45" s="70"/>
      <c r="AH45" s="70"/>
      <c r="AI45" s="71"/>
      <c r="AJ45" s="72"/>
      <c r="AK45" s="72"/>
      <c r="AL45" s="72"/>
      <c r="AM45" s="72"/>
      <c r="AN45" s="72"/>
      <c r="AO45" s="72"/>
      <c r="AP45" s="72"/>
    </row>
    <row r="46" spans="1:42" ht="39.950000000000003" customHeight="1">
      <c r="A46" s="64" t="s">
        <v>116</v>
      </c>
      <c r="B46" s="244" t="s">
        <v>117</v>
      </c>
      <c r="C46" s="245"/>
      <c r="D46" s="246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9"/>
      <c r="P46" s="69"/>
      <c r="Q46" s="69"/>
      <c r="R46" s="69"/>
      <c r="S46" s="65"/>
      <c r="T46" s="69"/>
      <c r="U46" s="69"/>
      <c r="V46" s="69"/>
      <c r="W46" s="65"/>
      <c r="X46" s="65"/>
      <c r="Y46" s="69"/>
      <c r="Z46" s="65"/>
      <c r="AA46" s="69"/>
      <c r="AB46" s="69"/>
      <c r="AC46" s="69"/>
      <c r="AD46" s="70"/>
      <c r="AE46" s="70"/>
      <c r="AF46" s="71"/>
      <c r="AG46" s="70"/>
      <c r="AH46" s="70"/>
      <c r="AI46" s="71"/>
      <c r="AJ46" s="72"/>
      <c r="AK46" s="72"/>
      <c r="AL46" s="72"/>
      <c r="AM46" s="72"/>
      <c r="AN46" s="72"/>
      <c r="AO46" s="72"/>
      <c r="AP46" s="72"/>
    </row>
    <row r="47" spans="1:42" ht="39.950000000000003" customHeight="1">
      <c r="A47" s="64" t="s">
        <v>118</v>
      </c>
      <c r="B47" s="244" t="s">
        <v>119</v>
      </c>
      <c r="C47" s="245"/>
      <c r="D47" s="246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9"/>
      <c r="P47" s="69"/>
      <c r="Q47" s="69"/>
      <c r="R47" s="69"/>
      <c r="S47" s="65"/>
      <c r="T47" s="69"/>
      <c r="U47" s="69"/>
      <c r="V47" s="69"/>
      <c r="W47" s="65"/>
      <c r="X47" s="65"/>
      <c r="Y47" s="69"/>
      <c r="Z47" s="65"/>
      <c r="AA47" s="69"/>
      <c r="AB47" s="69"/>
      <c r="AC47" s="69"/>
      <c r="AD47" s="70"/>
      <c r="AE47" s="70"/>
      <c r="AF47" s="71"/>
      <c r="AG47" s="70"/>
      <c r="AH47" s="70"/>
      <c r="AI47" s="71"/>
      <c r="AJ47" s="72"/>
      <c r="AK47" s="72"/>
      <c r="AL47" s="72"/>
      <c r="AM47" s="72"/>
      <c r="AN47" s="72"/>
      <c r="AO47" s="72"/>
      <c r="AP47" s="72"/>
    </row>
    <row r="48" spans="1:42" ht="39.950000000000003" customHeight="1">
      <c r="A48" s="64" t="s">
        <v>120</v>
      </c>
      <c r="B48" s="244" t="s">
        <v>121</v>
      </c>
      <c r="C48" s="245"/>
      <c r="D48" s="246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9"/>
      <c r="P48" s="69"/>
      <c r="Q48" s="69"/>
      <c r="R48" s="69"/>
      <c r="S48" s="65"/>
      <c r="T48" s="69"/>
      <c r="U48" s="69"/>
      <c r="V48" s="69"/>
      <c r="W48" s="65"/>
      <c r="X48" s="65"/>
      <c r="Y48" s="69"/>
      <c r="Z48" s="65"/>
      <c r="AA48" s="69"/>
      <c r="AB48" s="69"/>
      <c r="AC48" s="69"/>
      <c r="AD48" s="70"/>
      <c r="AE48" s="70"/>
      <c r="AF48" s="71"/>
      <c r="AG48" s="70"/>
      <c r="AH48" s="70"/>
      <c r="AI48" s="71"/>
      <c r="AJ48" s="72"/>
      <c r="AK48" s="72"/>
      <c r="AL48" s="72"/>
      <c r="AM48" s="72"/>
      <c r="AN48" s="72"/>
      <c r="AO48" s="72"/>
      <c r="AP48" s="72"/>
    </row>
    <row r="49" spans="1:42" ht="39.950000000000003" customHeight="1">
      <c r="A49" s="64" t="s">
        <v>122</v>
      </c>
      <c r="B49" s="244" t="s">
        <v>123</v>
      </c>
      <c r="C49" s="245"/>
      <c r="D49" s="246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9"/>
      <c r="P49" s="69"/>
      <c r="Q49" s="69"/>
      <c r="R49" s="69"/>
      <c r="S49" s="65"/>
      <c r="T49" s="69"/>
      <c r="U49" s="69"/>
      <c r="V49" s="69"/>
      <c r="W49" s="65"/>
      <c r="X49" s="65"/>
      <c r="Y49" s="69"/>
      <c r="Z49" s="65"/>
      <c r="AA49" s="69"/>
      <c r="AB49" s="69"/>
      <c r="AC49" s="69"/>
      <c r="AD49" s="70"/>
      <c r="AE49" s="70"/>
      <c r="AF49" s="71"/>
      <c r="AG49" s="70"/>
      <c r="AH49" s="70"/>
      <c r="AI49" s="71"/>
      <c r="AJ49" s="72"/>
      <c r="AK49" s="72"/>
      <c r="AL49" s="72"/>
      <c r="AM49" s="72"/>
      <c r="AN49" s="72"/>
      <c r="AO49" s="72"/>
      <c r="AP49" s="72"/>
    </row>
    <row r="50" spans="1:42" ht="39.950000000000003" customHeight="1">
      <c r="A50" s="64" t="s">
        <v>124</v>
      </c>
      <c r="B50" s="244" t="s">
        <v>81</v>
      </c>
      <c r="C50" s="245"/>
      <c r="D50" s="246"/>
      <c r="E50" s="65"/>
      <c r="F50" s="65"/>
      <c r="G50" s="65"/>
      <c r="H50" s="65"/>
      <c r="I50" s="65"/>
      <c r="J50" s="65">
        <v>2</v>
      </c>
      <c r="K50" s="65">
        <v>1</v>
      </c>
      <c r="L50" s="65">
        <v>1</v>
      </c>
      <c r="M50" s="65"/>
      <c r="N50" s="65"/>
      <c r="O50" s="69"/>
      <c r="P50" s="69"/>
      <c r="Q50" s="69"/>
      <c r="R50" s="69"/>
      <c r="S50" s="65"/>
      <c r="T50" s="69"/>
      <c r="U50" s="69"/>
      <c r="V50" s="69"/>
      <c r="W50" s="65"/>
      <c r="X50" s="65"/>
      <c r="Y50" s="69"/>
      <c r="Z50" s="65"/>
      <c r="AA50" s="69"/>
      <c r="AB50" s="69"/>
      <c r="AC50" s="69">
        <v>1</v>
      </c>
      <c r="AD50" s="70"/>
      <c r="AE50" s="70"/>
      <c r="AF50" s="71"/>
      <c r="AG50" s="70"/>
      <c r="AH50" s="70"/>
      <c r="AI50" s="71"/>
      <c r="AJ50" s="72"/>
      <c r="AK50" s="72"/>
      <c r="AL50" s="72"/>
      <c r="AM50" s="72"/>
      <c r="AN50" s="72"/>
      <c r="AO50" s="72"/>
      <c r="AP50" s="72"/>
    </row>
    <row r="51" spans="1:42" s="54" customFormat="1" ht="55.5" customHeight="1">
      <c r="A51" s="62" t="s">
        <v>125</v>
      </c>
      <c r="B51" s="247" t="s">
        <v>126</v>
      </c>
      <c r="C51" s="248"/>
      <c r="D51" s="249"/>
      <c r="E51" s="63">
        <f>SUM(E52:E64)</f>
        <v>0</v>
      </c>
      <c r="F51" s="63">
        <f t="shared" ref="F51:AP51" si="4">SUM(F52:F64)</f>
        <v>0</v>
      </c>
      <c r="G51" s="63">
        <f t="shared" si="4"/>
        <v>0</v>
      </c>
      <c r="H51" s="63">
        <f t="shared" si="4"/>
        <v>0</v>
      </c>
      <c r="I51" s="63">
        <f t="shared" si="4"/>
        <v>0</v>
      </c>
      <c r="J51" s="63">
        <f t="shared" si="4"/>
        <v>27</v>
      </c>
      <c r="K51" s="63">
        <f t="shared" si="4"/>
        <v>22</v>
      </c>
      <c r="L51" s="63">
        <f t="shared" si="4"/>
        <v>4</v>
      </c>
      <c r="M51" s="63">
        <f t="shared" si="4"/>
        <v>0</v>
      </c>
      <c r="N51" s="63">
        <f t="shared" si="4"/>
        <v>1</v>
      </c>
      <c r="O51" s="63">
        <f t="shared" si="4"/>
        <v>0</v>
      </c>
      <c r="P51" s="63">
        <f t="shared" si="4"/>
        <v>2</v>
      </c>
      <c r="Q51" s="63">
        <f t="shared" si="4"/>
        <v>1</v>
      </c>
      <c r="R51" s="63">
        <f t="shared" si="4"/>
        <v>0</v>
      </c>
      <c r="S51" s="63">
        <f t="shared" si="4"/>
        <v>0</v>
      </c>
      <c r="T51" s="63">
        <f t="shared" si="4"/>
        <v>0</v>
      </c>
      <c r="U51" s="63">
        <f t="shared" si="4"/>
        <v>1</v>
      </c>
      <c r="V51" s="63">
        <f t="shared" si="4"/>
        <v>1</v>
      </c>
      <c r="W51" s="63">
        <f t="shared" si="4"/>
        <v>0</v>
      </c>
      <c r="X51" s="63">
        <f t="shared" si="4"/>
        <v>0</v>
      </c>
      <c r="Y51" s="63">
        <f t="shared" si="4"/>
        <v>1</v>
      </c>
      <c r="Z51" s="63">
        <f t="shared" si="4"/>
        <v>3</v>
      </c>
      <c r="AA51" s="63">
        <f t="shared" si="4"/>
        <v>0</v>
      </c>
      <c r="AB51" s="63">
        <f t="shared" si="4"/>
        <v>0</v>
      </c>
      <c r="AC51" s="63">
        <f t="shared" si="4"/>
        <v>19</v>
      </c>
      <c r="AD51" s="63">
        <f t="shared" si="4"/>
        <v>0</v>
      </c>
      <c r="AE51" s="63">
        <f t="shared" si="4"/>
        <v>0</v>
      </c>
      <c r="AF51" s="63">
        <f t="shared" si="4"/>
        <v>0</v>
      </c>
      <c r="AG51" s="63">
        <f t="shared" si="4"/>
        <v>0</v>
      </c>
      <c r="AH51" s="63">
        <f t="shared" si="4"/>
        <v>0</v>
      </c>
      <c r="AI51" s="63">
        <f t="shared" si="4"/>
        <v>0</v>
      </c>
      <c r="AJ51" s="63">
        <f t="shared" si="4"/>
        <v>0</v>
      </c>
      <c r="AK51" s="63">
        <f t="shared" si="4"/>
        <v>0</v>
      </c>
      <c r="AL51" s="63">
        <f t="shared" si="4"/>
        <v>0</v>
      </c>
      <c r="AM51" s="63">
        <f t="shared" si="4"/>
        <v>0</v>
      </c>
      <c r="AN51" s="63">
        <f t="shared" si="4"/>
        <v>0</v>
      </c>
      <c r="AO51" s="63">
        <f t="shared" si="4"/>
        <v>0</v>
      </c>
      <c r="AP51" s="63">
        <f t="shared" si="4"/>
        <v>0</v>
      </c>
    </row>
    <row r="52" spans="1:42" ht="39.950000000000003" customHeight="1">
      <c r="A52" s="64" t="s">
        <v>127</v>
      </c>
      <c r="B52" s="244" t="s">
        <v>128</v>
      </c>
      <c r="C52" s="245"/>
      <c r="D52" s="246"/>
      <c r="E52" s="65"/>
      <c r="F52" s="65"/>
      <c r="G52" s="65"/>
      <c r="H52" s="65"/>
      <c r="I52" s="65"/>
      <c r="J52" s="65">
        <v>14</v>
      </c>
      <c r="K52" s="65">
        <v>11</v>
      </c>
      <c r="L52" s="65">
        <v>2</v>
      </c>
      <c r="M52" s="65"/>
      <c r="N52" s="65">
        <v>1</v>
      </c>
      <c r="O52" s="69"/>
      <c r="P52" s="69"/>
      <c r="Q52" s="69"/>
      <c r="R52" s="69"/>
      <c r="S52" s="65"/>
      <c r="T52" s="69"/>
      <c r="U52" s="69"/>
      <c r="V52" s="69"/>
      <c r="W52" s="65"/>
      <c r="X52" s="65"/>
      <c r="Y52" s="69"/>
      <c r="Z52" s="65"/>
      <c r="AA52" s="69"/>
      <c r="AB52" s="69"/>
      <c r="AC52" s="69">
        <v>11</v>
      </c>
      <c r="AD52" s="70"/>
      <c r="AE52" s="70"/>
      <c r="AF52" s="71"/>
      <c r="AG52" s="70"/>
      <c r="AH52" s="70"/>
      <c r="AI52" s="71"/>
      <c r="AJ52" s="72"/>
      <c r="AK52" s="72"/>
      <c r="AL52" s="72"/>
      <c r="AM52" s="72"/>
      <c r="AN52" s="72"/>
      <c r="AO52" s="72"/>
      <c r="AP52" s="72"/>
    </row>
    <row r="53" spans="1:42" ht="39.950000000000003" customHeight="1">
      <c r="A53" s="64" t="s">
        <v>129</v>
      </c>
      <c r="B53" s="244" t="s">
        <v>130</v>
      </c>
      <c r="C53" s="245"/>
      <c r="D53" s="246"/>
      <c r="E53" s="65"/>
      <c r="F53" s="65"/>
      <c r="G53" s="65"/>
      <c r="H53" s="65"/>
      <c r="I53" s="65"/>
      <c r="J53" s="65">
        <v>5</v>
      </c>
      <c r="K53" s="65">
        <v>4</v>
      </c>
      <c r="L53" s="65">
        <v>1</v>
      </c>
      <c r="M53" s="65"/>
      <c r="N53" s="65"/>
      <c r="O53" s="69"/>
      <c r="P53" s="69"/>
      <c r="Q53" s="69"/>
      <c r="R53" s="69"/>
      <c r="S53" s="65"/>
      <c r="T53" s="69"/>
      <c r="U53" s="69"/>
      <c r="V53" s="69"/>
      <c r="W53" s="65"/>
      <c r="X53" s="65"/>
      <c r="Y53" s="69"/>
      <c r="Z53" s="65"/>
      <c r="AA53" s="69"/>
      <c r="AB53" s="69"/>
      <c r="AC53" s="69">
        <v>4</v>
      </c>
      <c r="AD53" s="70"/>
      <c r="AE53" s="70"/>
      <c r="AF53" s="71"/>
      <c r="AG53" s="70"/>
      <c r="AH53" s="70"/>
      <c r="AI53" s="71"/>
      <c r="AJ53" s="72"/>
      <c r="AK53" s="72"/>
      <c r="AL53" s="72"/>
      <c r="AM53" s="72"/>
      <c r="AN53" s="72"/>
      <c r="AO53" s="72"/>
      <c r="AP53" s="72"/>
    </row>
    <row r="54" spans="1:42" ht="39.950000000000003" customHeight="1">
      <c r="A54" s="64" t="s">
        <v>131</v>
      </c>
      <c r="B54" s="244" t="s">
        <v>132</v>
      </c>
      <c r="C54" s="245"/>
      <c r="D54" s="246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9"/>
      <c r="P54" s="69"/>
      <c r="Q54" s="69"/>
      <c r="R54" s="69"/>
      <c r="S54" s="65"/>
      <c r="T54" s="69"/>
      <c r="U54" s="69"/>
      <c r="V54" s="69"/>
      <c r="W54" s="65"/>
      <c r="X54" s="65"/>
      <c r="Y54" s="69"/>
      <c r="Z54" s="65"/>
      <c r="AA54" s="69"/>
      <c r="AB54" s="69"/>
      <c r="AC54" s="69"/>
      <c r="AD54" s="70"/>
      <c r="AE54" s="70"/>
      <c r="AF54" s="71"/>
      <c r="AG54" s="70"/>
      <c r="AH54" s="70"/>
      <c r="AI54" s="71"/>
      <c r="AJ54" s="72"/>
      <c r="AK54" s="72"/>
      <c r="AL54" s="72"/>
      <c r="AM54" s="72"/>
      <c r="AN54" s="72"/>
      <c r="AO54" s="72"/>
      <c r="AP54" s="72"/>
    </row>
    <row r="55" spans="1:42" ht="39.950000000000003" customHeight="1">
      <c r="A55" s="64" t="s">
        <v>133</v>
      </c>
      <c r="B55" s="244" t="s">
        <v>134</v>
      </c>
      <c r="C55" s="245"/>
      <c r="D55" s="246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9"/>
      <c r="P55" s="69"/>
      <c r="Q55" s="69"/>
      <c r="R55" s="69"/>
      <c r="S55" s="65"/>
      <c r="T55" s="69"/>
      <c r="U55" s="69"/>
      <c r="V55" s="69"/>
      <c r="W55" s="65"/>
      <c r="X55" s="65"/>
      <c r="Y55" s="69"/>
      <c r="Z55" s="65"/>
      <c r="AA55" s="69"/>
      <c r="AB55" s="69"/>
      <c r="AC55" s="69"/>
      <c r="AD55" s="70"/>
      <c r="AE55" s="70"/>
      <c r="AF55" s="71"/>
      <c r="AG55" s="70"/>
      <c r="AH55" s="70"/>
      <c r="AI55" s="71"/>
      <c r="AJ55" s="72"/>
      <c r="AK55" s="72"/>
      <c r="AL55" s="72"/>
      <c r="AM55" s="72"/>
      <c r="AN55" s="72"/>
      <c r="AO55" s="72"/>
      <c r="AP55" s="72"/>
    </row>
    <row r="56" spans="1:42" ht="39.950000000000003" customHeight="1">
      <c r="A56" s="64" t="s">
        <v>135</v>
      </c>
      <c r="B56" s="244" t="s">
        <v>136</v>
      </c>
      <c r="C56" s="245"/>
      <c r="D56" s="246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9"/>
      <c r="P56" s="69"/>
      <c r="Q56" s="69"/>
      <c r="R56" s="69"/>
      <c r="S56" s="65"/>
      <c r="T56" s="69"/>
      <c r="U56" s="69"/>
      <c r="V56" s="69"/>
      <c r="W56" s="65"/>
      <c r="X56" s="65"/>
      <c r="Y56" s="69"/>
      <c r="Z56" s="65"/>
      <c r="AA56" s="69"/>
      <c r="AB56" s="69"/>
      <c r="AC56" s="69"/>
      <c r="AD56" s="70"/>
      <c r="AE56" s="70"/>
      <c r="AF56" s="71"/>
      <c r="AG56" s="70"/>
      <c r="AH56" s="70"/>
      <c r="AI56" s="71"/>
      <c r="AJ56" s="72"/>
      <c r="AK56" s="72"/>
      <c r="AL56" s="72"/>
      <c r="AM56" s="72"/>
      <c r="AN56" s="72"/>
      <c r="AO56" s="72"/>
      <c r="AP56" s="72"/>
    </row>
    <row r="57" spans="1:42" ht="39.950000000000003" customHeight="1">
      <c r="A57" s="64" t="s">
        <v>137</v>
      </c>
      <c r="B57" s="244" t="s">
        <v>138</v>
      </c>
      <c r="C57" s="245"/>
      <c r="D57" s="246"/>
      <c r="E57" s="65"/>
      <c r="F57" s="65"/>
      <c r="G57" s="65"/>
      <c r="H57" s="65"/>
      <c r="I57" s="65"/>
      <c r="J57" s="65">
        <v>1</v>
      </c>
      <c r="K57" s="65">
        <v>1</v>
      </c>
      <c r="L57" s="65"/>
      <c r="M57" s="65"/>
      <c r="N57" s="65"/>
      <c r="O57" s="69"/>
      <c r="P57" s="69"/>
      <c r="Q57" s="69"/>
      <c r="R57" s="69"/>
      <c r="S57" s="65"/>
      <c r="T57" s="69"/>
      <c r="U57" s="69"/>
      <c r="V57" s="69"/>
      <c r="W57" s="65"/>
      <c r="X57" s="65"/>
      <c r="Y57" s="69"/>
      <c r="Z57" s="65"/>
      <c r="AA57" s="69"/>
      <c r="AB57" s="69"/>
      <c r="AC57" s="69">
        <v>1</v>
      </c>
      <c r="AD57" s="70"/>
      <c r="AE57" s="70"/>
      <c r="AF57" s="71"/>
      <c r="AG57" s="70"/>
      <c r="AH57" s="70"/>
      <c r="AI57" s="71"/>
      <c r="AJ57" s="72"/>
      <c r="AK57" s="72"/>
      <c r="AL57" s="72"/>
      <c r="AM57" s="72"/>
      <c r="AN57" s="72"/>
      <c r="AO57" s="72"/>
      <c r="AP57" s="72"/>
    </row>
    <row r="58" spans="1:42" ht="39.950000000000003" customHeight="1">
      <c r="A58" s="64" t="s">
        <v>139</v>
      </c>
      <c r="B58" s="244" t="s">
        <v>140</v>
      </c>
      <c r="C58" s="245"/>
      <c r="D58" s="246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9"/>
      <c r="P58" s="69"/>
      <c r="Q58" s="69"/>
      <c r="R58" s="69"/>
      <c r="S58" s="65"/>
      <c r="T58" s="69"/>
      <c r="U58" s="69"/>
      <c r="V58" s="69"/>
      <c r="W58" s="65"/>
      <c r="X58" s="65"/>
      <c r="Y58" s="69"/>
      <c r="Z58" s="65"/>
      <c r="AA58" s="69"/>
      <c r="AB58" s="69"/>
      <c r="AC58" s="69"/>
      <c r="AD58" s="70"/>
      <c r="AE58" s="70"/>
      <c r="AF58" s="71"/>
      <c r="AG58" s="70"/>
      <c r="AH58" s="70"/>
      <c r="AI58" s="71"/>
      <c r="AJ58" s="72"/>
      <c r="AK58" s="72"/>
      <c r="AL58" s="72"/>
      <c r="AM58" s="72"/>
      <c r="AN58" s="72"/>
      <c r="AO58" s="72"/>
      <c r="AP58" s="72"/>
    </row>
    <row r="59" spans="1:42" ht="39.950000000000003" customHeight="1">
      <c r="A59" s="64" t="s">
        <v>141</v>
      </c>
      <c r="B59" s="244" t="s">
        <v>142</v>
      </c>
      <c r="C59" s="245"/>
      <c r="D59" s="246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9"/>
      <c r="P59" s="69"/>
      <c r="Q59" s="69"/>
      <c r="R59" s="69"/>
      <c r="S59" s="65"/>
      <c r="T59" s="69"/>
      <c r="U59" s="69"/>
      <c r="V59" s="69"/>
      <c r="W59" s="65"/>
      <c r="X59" s="65"/>
      <c r="Y59" s="69"/>
      <c r="Z59" s="65"/>
      <c r="AA59" s="69"/>
      <c r="AB59" s="69"/>
      <c r="AC59" s="69"/>
      <c r="AD59" s="70"/>
      <c r="AE59" s="70"/>
      <c r="AF59" s="71"/>
      <c r="AG59" s="70"/>
      <c r="AH59" s="70"/>
      <c r="AI59" s="71"/>
      <c r="AJ59" s="72"/>
      <c r="AK59" s="72"/>
      <c r="AL59" s="72"/>
      <c r="AM59" s="72"/>
      <c r="AN59" s="72"/>
      <c r="AO59" s="72"/>
      <c r="AP59" s="72"/>
    </row>
    <row r="60" spans="1:42" ht="39.950000000000003" customHeight="1">
      <c r="A60" s="64" t="s">
        <v>143</v>
      </c>
      <c r="B60" s="244" t="s">
        <v>144</v>
      </c>
      <c r="C60" s="245"/>
      <c r="D60" s="246"/>
      <c r="E60" s="65"/>
      <c r="F60" s="65"/>
      <c r="G60" s="65"/>
      <c r="H60" s="65"/>
      <c r="I60" s="65"/>
      <c r="J60" s="65">
        <v>4</v>
      </c>
      <c r="K60" s="65">
        <v>4</v>
      </c>
      <c r="L60" s="65"/>
      <c r="M60" s="65"/>
      <c r="N60" s="65"/>
      <c r="O60" s="69"/>
      <c r="P60" s="69">
        <v>1</v>
      </c>
      <c r="Q60" s="69">
        <v>1</v>
      </c>
      <c r="R60" s="69"/>
      <c r="S60" s="65"/>
      <c r="T60" s="69"/>
      <c r="U60" s="69"/>
      <c r="V60" s="69"/>
      <c r="W60" s="65"/>
      <c r="X60" s="65"/>
      <c r="Y60" s="69">
        <v>1</v>
      </c>
      <c r="Z60" s="65">
        <v>2</v>
      </c>
      <c r="AA60" s="69"/>
      <c r="AB60" s="69"/>
      <c r="AC60" s="69">
        <v>2</v>
      </c>
      <c r="AD60" s="70"/>
      <c r="AE60" s="70"/>
      <c r="AF60" s="71"/>
      <c r="AG60" s="70"/>
      <c r="AH60" s="70"/>
      <c r="AI60" s="71"/>
      <c r="AJ60" s="72"/>
      <c r="AK60" s="72"/>
      <c r="AL60" s="72"/>
      <c r="AM60" s="72"/>
      <c r="AN60" s="72"/>
      <c r="AO60" s="72"/>
      <c r="AP60" s="72"/>
    </row>
    <row r="61" spans="1:42" ht="39.950000000000003" customHeight="1">
      <c r="A61" s="64" t="s">
        <v>145</v>
      </c>
      <c r="B61" s="244" t="s">
        <v>146</v>
      </c>
      <c r="C61" s="245"/>
      <c r="D61" s="246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9"/>
      <c r="P61" s="69"/>
      <c r="Q61" s="69"/>
      <c r="R61" s="69"/>
      <c r="S61" s="65"/>
      <c r="T61" s="69"/>
      <c r="U61" s="69"/>
      <c r="V61" s="69"/>
      <c r="W61" s="65"/>
      <c r="X61" s="65"/>
      <c r="Y61" s="69"/>
      <c r="Z61" s="65"/>
      <c r="AA61" s="69"/>
      <c r="AB61" s="69"/>
      <c r="AC61" s="69"/>
      <c r="AD61" s="70"/>
      <c r="AE61" s="70"/>
      <c r="AF61" s="71"/>
      <c r="AG61" s="70"/>
      <c r="AH61" s="70"/>
      <c r="AI61" s="71"/>
      <c r="AJ61" s="72"/>
      <c r="AK61" s="72"/>
      <c r="AL61" s="72"/>
      <c r="AM61" s="72"/>
      <c r="AN61" s="72"/>
      <c r="AO61" s="72"/>
      <c r="AP61" s="72"/>
    </row>
    <row r="62" spans="1:42" ht="39.950000000000003" customHeight="1">
      <c r="A62" s="64" t="s">
        <v>147</v>
      </c>
      <c r="B62" s="244" t="s">
        <v>148</v>
      </c>
      <c r="C62" s="245"/>
      <c r="D62" s="246"/>
      <c r="E62" s="65"/>
      <c r="F62" s="65"/>
      <c r="G62" s="65"/>
      <c r="H62" s="65"/>
      <c r="I62" s="65"/>
      <c r="J62" s="65">
        <v>3</v>
      </c>
      <c r="K62" s="65">
        <v>2</v>
      </c>
      <c r="L62" s="65">
        <v>1</v>
      </c>
      <c r="M62" s="65"/>
      <c r="N62" s="65"/>
      <c r="O62" s="69"/>
      <c r="P62" s="69">
        <v>1</v>
      </c>
      <c r="Q62" s="69"/>
      <c r="R62" s="69"/>
      <c r="S62" s="65"/>
      <c r="T62" s="69"/>
      <c r="U62" s="69">
        <v>1</v>
      </c>
      <c r="V62" s="69">
        <v>1</v>
      </c>
      <c r="W62" s="65"/>
      <c r="X62" s="65"/>
      <c r="Y62" s="69"/>
      <c r="Z62" s="69">
        <v>1</v>
      </c>
      <c r="AA62" s="69"/>
      <c r="AB62" s="69"/>
      <c r="AC62" s="69">
        <v>1</v>
      </c>
      <c r="AD62" s="70"/>
      <c r="AE62" s="70"/>
      <c r="AF62" s="71"/>
      <c r="AG62" s="70"/>
      <c r="AH62" s="70"/>
      <c r="AI62" s="71"/>
      <c r="AJ62" s="72"/>
      <c r="AK62" s="72"/>
      <c r="AL62" s="72"/>
      <c r="AM62" s="72"/>
      <c r="AN62" s="72"/>
      <c r="AO62" s="72"/>
      <c r="AP62" s="72"/>
    </row>
    <row r="63" spans="1:42" ht="39.950000000000003" customHeight="1">
      <c r="A63" s="64" t="s">
        <v>149</v>
      </c>
      <c r="B63" s="244" t="s">
        <v>150</v>
      </c>
      <c r="C63" s="245"/>
      <c r="D63" s="246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9"/>
      <c r="P63" s="69"/>
      <c r="Q63" s="69"/>
      <c r="R63" s="69"/>
      <c r="S63" s="65"/>
      <c r="T63" s="69"/>
      <c r="U63" s="69"/>
      <c r="V63" s="69"/>
      <c r="W63" s="65"/>
      <c r="X63" s="65"/>
      <c r="Y63" s="69"/>
      <c r="Z63" s="65"/>
      <c r="AA63" s="69"/>
      <c r="AB63" s="69"/>
      <c r="AC63" s="69"/>
      <c r="AD63" s="70"/>
      <c r="AE63" s="70"/>
      <c r="AF63" s="71"/>
      <c r="AG63" s="70"/>
      <c r="AH63" s="70"/>
      <c r="AI63" s="71"/>
      <c r="AJ63" s="72"/>
      <c r="AK63" s="72"/>
      <c r="AL63" s="72"/>
      <c r="AM63" s="72"/>
      <c r="AN63" s="72"/>
      <c r="AO63" s="72"/>
      <c r="AP63" s="72"/>
    </row>
    <row r="64" spans="1:42" ht="39.950000000000003" customHeight="1">
      <c r="A64" s="64" t="s">
        <v>151</v>
      </c>
      <c r="B64" s="244" t="s">
        <v>81</v>
      </c>
      <c r="C64" s="245"/>
      <c r="D64" s="246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9"/>
      <c r="P64" s="69"/>
      <c r="Q64" s="69"/>
      <c r="R64" s="69"/>
      <c r="S64" s="65"/>
      <c r="T64" s="69"/>
      <c r="U64" s="69"/>
      <c r="V64" s="69"/>
      <c r="W64" s="65"/>
      <c r="X64" s="65"/>
      <c r="Y64" s="69"/>
      <c r="Z64" s="69"/>
      <c r="AA64" s="69"/>
      <c r="AB64" s="69"/>
      <c r="AC64" s="69"/>
      <c r="AD64" s="70"/>
      <c r="AE64" s="70"/>
      <c r="AF64" s="71"/>
      <c r="AG64" s="70"/>
      <c r="AH64" s="70"/>
      <c r="AI64" s="71"/>
      <c r="AJ64" s="72"/>
      <c r="AK64" s="72"/>
      <c r="AL64" s="72"/>
      <c r="AM64" s="72"/>
      <c r="AN64" s="72"/>
      <c r="AO64" s="72"/>
      <c r="AP64" s="72"/>
    </row>
    <row r="65" spans="1:42" s="54" customFormat="1" ht="57" customHeight="1">
      <c r="A65" s="62" t="s">
        <v>152</v>
      </c>
      <c r="B65" s="247" t="s">
        <v>153</v>
      </c>
      <c r="C65" s="248"/>
      <c r="D65" s="249"/>
      <c r="E65" s="63">
        <f>SUM(E66:E71)</f>
        <v>0</v>
      </c>
      <c r="F65" s="63">
        <f t="shared" ref="F65:AP65" si="5">SUM(F66:F71)</f>
        <v>0</v>
      </c>
      <c r="G65" s="63">
        <f t="shared" si="5"/>
        <v>0</v>
      </c>
      <c r="H65" s="63">
        <f t="shared" si="5"/>
        <v>0</v>
      </c>
      <c r="I65" s="63">
        <f t="shared" si="5"/>
        <v>0</v>
      </c>
      <c r="J65" s="63">
        <f t="shared" si="5"/>
        <v>1</v>
      </c>
      <c r="K65" s="63">
        <f t="shared" si="5"/>
        <v>1</v>
      </c>
      <c r="L65" s="63">
        <f t="shared" si="5"/>
        <v>0</v>
      </c>
      <c r="M65" s="63">
        <f t="shared" si="5"/>
        <v>0</v>
      </c>
      <c r="N65" s="63">
        <f t="shared" si="5"/>
        <v>0</v>
      </c>
      <c r="O65" s="63">
        <f t="shared" si="5"/>
        <v>0</v>
      </c>
      <c r="P65" s="63">
        <f t="shared" si="5"/>
        <v>0</v>
      </c>
      <c r="Q65" s="63">
        <f t="shared" si="5"/>
        <v>0</v>
      </c>
      <c r="R65" s="63">
        <f t="shared" si="5"/>
        <v>0</v>
      </c>
      <c r="S65" s="63">
        <f t="shared" si="5"/>
        <v>0</v>
      </c>
      <c r="T65" s="63">
        <f t="shared" si="5"/>
        <v>0</v>
      </c>
      <c r="U65" s="63">
        <f t="shared" si="5"/>
        <v>0</v>
      </c>
      <c r="V65" s="63">
        <f t="shared" si="5"/>
        <v>0</v>
      </c>
      <c r="W65" s="63">
        <f t="shared" si="5"/>
        <v>0</v>
      </c>
      <c r="X65" s="63">
        <f t="shared" si="5"/>
        <v>0</v>
      </c>
      <c r="Y65" s="63">
        <f t="shared" si="5"/>
        <v>0</v>
      </c>
      <c r="Z65" s="63">
        <f t="shared" si="5"/>
        <v>0</v>
      </c>
      <c r="AA65" s="63">
        <f t="shared" si="5"/>
        <v>0</v>
      </c>
      <c r="AB65" s="63">
        <f t="shared" si="5"/>
        <v>0</v>
      </c>
      <c r="AC65" s="63">
        <f t="shared" si="5"/>
        <v>1</v>
      </c>
      <c r="AD65" s="63">
        <f t="shared" si="5"/>
        <v>0</v>
      </c>
      <c r="AE65" s="63">
        <f t="shared" si="5"/>
        <v>0</v>
      </c>
      <c r="AF65" s="63">
        <f t="shared" si="5"/>
        <v>0</v>
      </c>
      <c r="AG65" s="63">
        <f t="shared" si="5"/>
        <v>0</v>
      </c>
      <c r="AH65" s="63">
        <f t="shared" si="5"/>
        <v>0</v>
      </c>
      <c r="AI65" s="63">
        <f t="shared" si="5"/>
        <v>0</v>
      </c>
      <c r="AJ65" s="63">
        <f t="shared" si="5"/>
        <v>0</v>
      </c>
      <c r="AK65" s="63">
        <f t="shared" si="5"/>
        <v>0</v>
      </c>
      <c r="AL65" s="63">
        <f t="shared" si="5"/>
        <v>0</v>
      </c>
      <c r="AM65" s="63">
        <f t="shared" si="5"/>
        <v>0</v>
      </c>
      <c r="AN65" s="63">
        <f t="shared" si="5"/>
        <v>0</v>
      </c>
      <c r="AO65" s="63">
        <f t="shared" si="5"/>
        <v>0</v>
      </c>
      <c r="AP65" s="63">
        <f t="shared" si="5"/>
        <v>0</v>
      </c>
    </row>
    <row r="66" spans="1:42" ht="39.950000000000003" customHeight="1">
      <c r="A66" s="64" t="s">
        <v>154</v>
      </c>
      <c r="B66" s="244" t="s">
        <v>155</v>
      </c>
      <c r="C66" s="245"/>
      <c r="D66" s="246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9"/>
      <c r="P66" s="69"/>
      <c r="Q66" s="69"/>
      <c r="R66" s="69"/>
      <c r="S66" s="65"/>
      <c r="T66" s="69"/>
      <c r="U66" s="69"/>
      <c r="V66" s="69"/>
      <c r="W66" s="65"/>
      <c r="X66" s="65"/>
      <c r="Y66" s="69"/>
      <c r="Z66" s="65"/>
      <c r="AA66" s="69"/>
      <c r="AB66" s="69"/>
      <c r="AC66" s="69"/>
      <c r="AD66" s="70"/>
      <c r="AE66" s="70"/>
      <c r="AF66" s="71"/>
      <c r="AG66" s="70"/>
      <c r="AH66" s="70"/>
      <c r="AI66" s="71"/>
      <c r="AJ66" s="72"/>
      <c r="AK66" s="72"/>
      <c r="AL66" s="72"/>
      <c r="AM66" s="72"/>
      <c r="AN66" s="72"/>
      <c r="AO66" s="72"/>
      <c r="AP66" s="72"/>
    </row>
    <row r="67" spans="1:42" ht="39.950000000000003" customHeight="1">
      <c r="A67" s="64" t="s">
        <v>156</v>
      </c>
      <c r="B67" s="244" t="s">
        <v>157</v>
      </c>
      <c r="C67" s="245"/>
      <c r="D67" s="246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9"/>
      <c r="P67" s="69"/>
      <c r="Q67" s="69"/>
      <c r="R67" s="69"/>
      <c r="S67" s="65"/>
      <c r="T67" s="69"/>
      <c r="U67" s="69"/>
      <c r="V67" s="69"/>
      <c r="W67" s="65"/>
      <c r="X67" s="65"/>
      <c r="Y67" s="69"/>
      <c r="Z67" s="69"/>
      <c r="AA67" s="69"/>
      <c r="AB67" s="69"/>
      <c r="AC67" s="69"/>
      <c r="AD67" s="70"/>
      <c r="AE67" s="70"/>
      <c r="AF67" s="71"/>
      <c r="AG67" s="70"/>
      <c r="AH67" s="70"/>
      <c r="AI67" s="71"/>
      <c r="AJ67" s="72"/>
      <c r="AK67" s="72"/>
      <c r="AL67" s="72"/>
      <c r="AM67" s="72"/>
      <c r="AN67" s="72"/>
      <c r="AO67" s="72"/>
      <c r="AP67" s="72"/>
    </row>
    <row r="68" spans="1:42" ht="39.950000000000003" customHeight="1">
      <c r="A68" s="64" t="s">
        <v>158</v>
      </c>
      <c r="B68" s="244" t="s">
        <v>159</v>
      </c>
      <c r="C68" s="245"/>
      <c r="D68" s="246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9"/>
      <c r="P68" s="69"/>
      <c r="Q68" s="69"/>
      <c r="R68" s="69"/>
      <c r="S68" s="65"/>
      <c r="T68" s="69"/>
      <c r="U68" s="69"/>
      <c r="V68" s="69"/>
      <c r="W68" s="65"/>
      <c r="X68" s="65"/>
      <c r="Y68" s="69"/>
      <c r="Z68" s="65"/>
      <c r="AA68" s="69"/>
      <c r="AB68" s="69"/>
      <c r="AC68" s="69"/>
      <c r="AD68" s="70"/>
      <c r="AE68" s="70"/>
      <c r="AF68" s="71"/>
      <c r="AG68" s="70"/>
      <c r="AH68" s="70"/>
      <c r="AI68" s="71"/>
      <c r="AJ68" s="72"/>
      <c r="AK68" s="72"/>
      <c r="AL68" s="72"/>
      <c r="AM68" s="72"/>
      <c r="AN68" s="72"/>
      <c r="AO68" s="72"/>
      <c r="AP68" s="72"/>
    </row>
    <row r="69" spans="1:42" ht="39.950000000000003" customHeight="1">
      <c r="A69" s="64" t="s">
        <v>160</v>
      </c>
      <c r="B69" s="244" t="s">
        <v>161</v>
      </c>
      <c r="C69" s="245"/>
      <c r="D69" s="246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9"/>
      <c r="P69" s="65"/>
      <c r="Q69" s="69"/>
      <c r="R69" s="69"/>
      <c r="S69" s="69"/>
      <c r="T69" s="69"/>
      <c r="U69" s="69"/>
      <c r="V69" s="69"/>
      <c r="W69" s="65"/>
      <c r="X69" s="65"/>
      <c r="Y69" s="69"/>
      <c r="Z69" s="69"/>
      <c r="AA69" s="69"/>
      <c r="AB69" s="69"/>
      <c r="AC69" s="69"/>
      <c r="AD69" s="70"/>
      <c r="AE69" s="70"/>
      <c r="AF69" s="71"/>
      <c r="AG69" s="70"/>
      <c r="AH69" s="70"/>
      <c r="AI69" s="71"/>
      <c r="AJ69" s="72"/>
      <c r="AK69" s="72"/>
      <c r="AL69" s="72"/>
      <c r="AM69" s="72"/>
      <c r="AN69" s="72"/>
      <c r="AO69" s="72"/>
      <c r="AP69" s="72"/>
    </row>
    <row r="70" spans="1:42" ht="39.950000000000003" customHeight="1">
      <c r="A70" s="64" t="s">
        <v>162</v>
      </c>
      <c r="B70" s="244" t="s">
        <v>163</v>
      </c>
      <c r="C70" s="245"/>
      <c r="D70" s="246"/>
      <c r="E70" s="65"/>
      <c r="F70" s="65"/>
      <c r="G70" s="65"/>
      <c r="H70" s="65"/>
      <c r="I70" s="65"/>
      <c r="J70" s="65">
        <v>1</v>
      </c>
      <c r="K70" s="65">
        <v>1</v>
      </c>
      <c r="L70" s="65"/>
      <c r="M70" s="65"/>
      <c r="N70" s="65"/>
      <c r="O70" s="69"/>
      <c r="P70" s="69"/>
      <c r="Q70" s="69"/>
      <c r="R70" s="69"/>
      <c r="S70" s="65"/>
      <c r="T70" s="69"/>
      <c r="U70" s="69"/>
      <c r="V70" s="69"/>
      <c r="W70" s="65"/>
      <c r="X70" s="65"/>
      <c r="Y70" s="69"/>
      <c r="Z70" s="65"/>
      <c r="AA70" s="69"/>
      <c r="AB70" s="69"/>
      <c r="AC70" s="69">
        <v>1</v>
      </c>
      <c r="AD70" s="70"/>
      <c r="AE70" s="70"/>
      <c r="AF70" s="71"/>
      <c r="AG70" s="70"/>
      <c r="AH70" s="70"/>
      <c r="AI70" s="71"/>
      <c r="AJ70" s="72"/>
      <c r="AK70" s="72"/>
      <c r="AL70" s="72"/>
      <c r="AM70" s="72"/>
      <c r="AN70" s="72"/>
      <c r="AO70" s="72"/>
      <c r="AP70" s="72"/>
    </row>
    <row r="71" spans="1:42" ht="39.950000000000003" customHeight="1">
      <c r="A71" s="64" t="s">
        <v>164</v>
      </c>
      <c r="B71" s="244" t="s">
        <v>81</v>
      </c>
      <c r="C71" s="245"/>
      <c r="D71" s="246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9"/>
      <c r="P71" s="69"/>
      <c r="Q71" s="69"/>
      <c r="R71" s="69"/>
      <c r="S71" s="65"/>
      <c r="T71" s="69"/>
      <c r="U71" s="69"/>
      <c r="V71" s="69"/>
      <c r="W71" s="65"/>
      <c r="X71" s="65"/>
      <c r="Y71" s="69"/>
      <c r="Z71" s="69"/>
      <c r="AA71" s="69"/>
      <c r="AB71" s="69"/>
      <c r="AC71" s="69"/>
      <c r="AD71" s="70"/>
      <c r="AE71" s="70"/>
      <c r="AF71" s="70"/>
      <c r="AG71" s="70"/>
      <c r="AH71" s="70"/>
      <c r="AI71" s="71"/>
      <c r="AJ71" s="72"/>
      <c r="AK71" s="72"/>
      <c r="AL71" s="72"/>
      <c r="AM71" s="72"/>
      <c r="AN71" s="72"/>
      <c r="AO71" s="72"/>
      <c r="AP71" s="72"/>
    </row>
    <row r="72" spans="1:42" s="54" customFormat="1" ht="58.5" customHeight="1">
      <c r="A72" s="62" t="s">
        <v>165</v>
      </c>
      <c r="B72" s="247" t="s">
        <v>166</v>
      </c>
      <c r="C72" s="248"/>
      <c r="D72" s="249"/>
      <c r="E72" s="63">
        <f>SUM(E73:E79)</f>
        <v>0</v>
      </c>
      <c r="F72" s="63">
        <f t="shared" ref="F72:AP72" si="6">SUM(F73:F79)</f>
        <v>0</v>
      </c>
      <c r="G72" s="63">
        <f t="shared" si="6"/>
        <v>0</v>
      </c>
      <c r="H72" s="63">
        <f t="shared" si="6"/>
        <v>0</v>
      </c>
      <c r="I72" s="63">
        <f t="shared" si="6"/>
        <v>0</v>
      </c>
      <c r="J72" s="63">
        <f t="shared" si="6"/>
        <v>5</v>
      </c>
      <c r="K72" s="63">
        <f t="shared" si="6"/>
        <v>3</v>
      </c>
      <c r="L72" s="63">
        <f t="shared" si="6"/>
        <v>1</v>
      </c>
      <c r="M72" s="63">
        <f t="shared" si="6"/>
        <v>1</v>
      </c>
      <c r="N72" s="63">
        <f t="shared" si="6"/>
        <v>0</v>
      </c>
      <c r="O72" s="63">
        <f t="shared" si="6"/>
        <v>0</v>
      </c>
      <c r="P72" s="63">
        <f t="shared" si="6"/>
        <v>1</v>
      </c>
      <c r="Q72" s="63">
        <f t="shared" si="6"/>
        <v>0</v>
      </c>
      <c r="R72" s="63">
        <f t="shared" si="6"/>
        <v>0</v>
      </c>
      <c r="S72" s="63">
        <f t="shared" si="6"/>
        <v>0</v>
      </c>
      <c r="T72" s="63">
        <f t="shared" si="6"/>
        <v>0</v>
      </c>
      <c r="U72" s="63">
        <f t="shared" si="6"/>
        <v>1</v>
      </c>
      <c r="V72" s="63">
        <f t="shared" si="6"/>
        <v>0</v>
      </c>
      <c r="W72" s="63">
        <f t="shared" si="6"/>
        <v>1</v>
      </c>
      <c r="X72" s="63">
        <f t="shared" si="6"/>
        <v>0</v>
      </c>
      <c r="Y72" s="63">
        <f t="shared" si="6"/>
        <v>0</v>
      </c>
      <c r="Z72" s="63">
        <f t="shared" si="6"/>
        <v>1</v>
      </c>
      <c r="AA72" s="63">
        <f t="shared" si="6"/>
        <v>0</v>
      </c>
      <c r="AB72" s="63">
        <f t="shared" si="6"/>
        <v>0</v>
      </c>
      <c r="AC72" s="63">
        <f t="shared" si="6"/>
        <v>2</v>
      </c>
      <c r="AD72" s="63">
        <f t="shared" si="6"/>
        <v>0</v>
      </c>
      <c r="AE72" s="63">
        <f t="shared" si="6"/>
        <v>0</v>
      </c>
      <c r="AF72" s="63">
        <f t="shared" si="6"/>
        <v>0</v>
      </c>
      <c r="AG72" s="63">
        <f t="shared" si="6"/>
        <v>0</v>
      </c>
      <c r="AH72" s="63">
        <f t="shared" si="6"/>
        <v>0</v>
      </c>
      <c r="AI72" s="63">
        <f t="shared" si="6"/>
        <v>0</v>
      </c>
      <c r="AJ72" s="63">
        <f t="shared" si="6"/>
        <v>0</v>
      </c>
      <c r="AK72" s="63">
        <f t="shared" si="6"/>
        <v>0</v>
      </c>
      <c r="AL72" s="63">
        <f t="shared" si="6"/>
        <v>0</v>
      </c>
      <c r="AM72" s="63">
        <f t="shared" si="6"/>
        <v>0</v>
      </c>
      <c r="AN72" s="63">
        <f t="shared" si="6"/>
        <v>0</v>
      </c>
      <c r="AO72" s="63">
        <f t="shared" si="6"/>
        <v>0</v>
      </c>
      <c r="AP72" s="63">
        <f t="shared" si="6"/>
        <v>0</v>
      </c>
    </row>
    <row r="73" spans="1:42" ht="39.950000000000003" customHeight="1">
      <c r="A73" s="64" t="s">
        <v>167</v>
      </c>
      <c r="B73" s="244" t="s">
        <v>168</v>
      </c>
      <c r="C73" s="245"/>
      <c r="D73" s="246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9"/>
      <c r="P73" s="69"/>
      <c r="Q73" s="69"/>
      <c r="R73" s="69"/>
      <c r="S73" s="65"/>
      <c r="T73" s="69"/>
      <c r="U73" s="69"/>
      <c r="V73" s="69"/>
      <c r="W73" s="65"/>
      <c r="X73" s="65"/>
      <c r="Y73" s="69"/>
      <c r="Z73" s="69"/>
      <c r="AA73" s="69"/>
      <c r="AB73" s="69"/>
      <c r="AC73" s="69"/>
      <c r="AD73" s="70"/>
      <c r="AE73" s="70"/>
      <c r="AF73" s="71"/>
      <c r="AG73" s="70"/>
      <c r="AH73" s="70"/>
      <c r="AI73" s="71"/>
      <c r="AJ73" s="72"/>
      <c r="AK73" s="72"/>
      <c r="AL73" s="72"/>
      <c r="AM73" s="72"/>
      <c r="AN73" s="72"/>
      <c r="AO73" s="72"/>
      <c r="AP73" s="72"/>
    </row>
    <row r="74" spans="1:42" ht="39.950000000000003" customHeight="1">
      <c r="A74" s="64" t="s">
        <v>169</v>
      </c>
      <c r="B74" s="244" t="s">
        <v>170</v>
      </c>
      <c r="C74" s="245"/>
      <c r="D74" s="246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9"/>
      <c r="P74" s="69"/>
      <c r="Q74" s="69"/>
      <c r="R74" s="69"/>
      <c r="S74" s="65"/>
      <c r="T74" s="69"/>
      <c r="U74" s="69"/>
      <c r="V74" s="69"/>
      <c r="W74" s="65"/>
      <c r="X74" s="65"/>
      <c r="Y74" s="69"/>
      <c r="Z74" s="69"/>
      <c r="AA74" s="69"/>
      <c r="AB74" s="69"/>
      <c r="AC74" s="69"/>
      <c r="AD74" s="70"/>
      <c r="AE74" s="70"/>
      <c r="AF74" s="71"/>
      <c r="AG74" s="70"/>
      <c r="AH74" s="70"/>
      <c r="AI74" s="71"/>
      <c r="AJ74" s="72"/>
      <c r="AK74" s="72"/>
      <c r="AL74" s="72"/>
      <c r="AM74" s="72"/>
      <c r="AN74" s="72"/>
      <c r="AO74" s="72"/>
      <c r="AP74" s="72"/>
    </row>
    <row r="75" spans="1:42" ht="39.950000000000003" customHeight="1">
      <c r="A75" s="64" t="s">
        <v>171</v>
      </c>
      <c r="B75" s="244" t="s">
        <v>172</v>
      </c>
      <c r="C75" s="245"/>
      <c r="D75" s="246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9"/>
      <c r="P75" s="65"/>
      <c r="Q75" s="69"/>
      <c r="R75" s="69"/>
      <c r="S75" s="69"/>
      <c r="T75" s="69"/>
      <c r="U75" s="69"/>
      <c r="V75" s="69"/>
      <c r="W75" s="65"/>
      <c r="X75" s="65"/>
      <c r="Y75" s="69"/>
      <c r="Z75" s="69"/>
      <c r="AA75" s="69"/>
      <c r="AB75" s="69"/>
      <c r="AC75" s="69"/>
      <c r="AD75" s="70"/>
      <c r="AE75" s="70"/>
      <c r="AF75" s="71"/>
      <c r="AG75" s="70"/>
      <c r="AH75" s="70"/>
      <c r="AI75" s="71"/>
      <c r="AJ75" s="72"/>
      <c r="AK75" s="72"/>
      <c r="AL75" s="72"/>
      <c r="AM75" s="72"/>
      <c r="AN75" s="72"/>
      <c r="AO75" s="72"/>
      <c r="AP75" s="72"/>
    </row>
    <row r="76" spans="1:42" ht="39.950000000000003" customHeight="1">
      <c r="A76" s="64" t="s">
        <v>173</v>
      </c>
      <c r="B76" s="244" t="s">
        <v>174</v>
      </c>
      <c r="C76" s="245"/>
      <c r="D76" s="246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9"/>
      <c r="P76" s="69"/>
      <c r="Q76" s="69"/>
      <c r="R76" s="69"/>
      <c r="S76" s="65"/>
      <c r="T76" s="69"/>
      <c r="U76" s="69"/>
      <c r="V76" s="69"/>
      <c r="W76" s="65"/>
      <c r="X76" s="65"/>
      <c r="Y76" s="69"/>
      <c r="Z76" s="69"/>
      <c r="AA76" s="69"/>
      <c r="AB76" s="69"/>
      <c r="AC76" s="69"/>
      <c r="AD76" s="70"/>
      <c r="AE76" s="70"/>
      <c r="AF76" s="71"/>
      <c r="AG76" s="70"/>
      <c r="AH76" s="70"/>
      <c r="AI76" s="71"/>
      <c r="AJ76" s="72"/>
      <c r="AK76" s="72"/>
      <c r="AL76" s="72"/>
      <c r="AM76" s="72"/>
      <c r="AN76" s="72"/>
      <c r="AO76" s="72"/>
      <c r="AP76" s="72"/>
    </row>
    <row r="77" spans="1:42" ht="39.950000000000003" customHeight="1">
      <c r="A77" s="64" t="s">
        <v>175</v>
      </c>
      <c r="B77" s="244" t="s">
        <v>176</v>
      </c>
      <c r="C77" s="245"/>
      <c r="D77" s="246"/>
      <c r="E77" s="65"/>
      <c r="F77" s="65"/>
      <c r="G77" s="65"/>
      <c r="H77" s="65"/>
      <c r="I77" s="65"/>
      <c r="J77" s="65">
        <v>2</v>
      </c>
      <c r="K77" s="65">
        <v>2</v>
      </c>
      <c r="L77" s="65"/>
      <c r="M77" s="65"/>
      <c r="N77" s="65"/>
      <c r="O77" s="69"/>
      <c r="P77" s="69"/>
      <c r="Q77" s="69"/>
      <c r="R77" s="69"/>
      <c r="S77" s="65"/>
      <c r="T77" s="69"/>
      <c r="U77" s="69"/>
      <c r="V77" s="69"/>
      <c r="W77" s="65"/>
      <c r="X77" s="65"/>
      <c r="Y77" s="69"/>
      <c r="Z77" s="69"/>
      <c r="AA77" s="69"/>
      <c r="AB77" s="69"/>
      <c r="AC77" s="69">
        <v>2</v>
      </c>
      <c r="AD77" s="70"/>
      <c r="AE77" s="70"/>
      <c r="AF77" s="71"/>
      <c r="AG77" s="70"/>
      <c r="AH77" s="70"/>
      <c r="AI77" s="71"/>
      <c r="AJ77" s="72"/>
      <c r="AK77" s="72"/>
      <c r="AL77" s="72"/>
      <c r="AM77" s="72"/>
      <c r="AN77" s="72"/>
      <c r="AO77" s="72"/>
      <c r="AP77" s="72"/>
    </row>
    <row r="78" spans="1:42" ht="39.950000000000003" customHeight="1">
      <c r="A78" s="64" t="s">
        <v>177</v>
      </c>
      <c r="B78" s="244" t="s">
        <v>81</v>
      </c>
      <c r="C78" s="245"/>
      <c r="D78" s="246"/>
      <c r="E78" s="65"/>
      <c r="F78" s="65"/>
      <c r="G78" s="65"/>
      <c r="H78" s="65"/>
      <c r="I78" s="65"/>
      <c r="J78" s="65">
        <v>3</v>
      </c>
      <c r="K78" s="65">
        <v>1</v>
      </c>
      <c r="L78" s="65">
        <v>1</v>
      </c>
      <c r="M78" s="65">
        <v>1</v>
      </c>
      <c r="N78" s="65"/>
      <c r="O78" s="69"/>
      <c r="P78" s="69">
        <v>1</v>
      </c>
      <c r="Q78" s="69"/>
      <c r="R78" s="69"/>
      <c r="S78" s="65"/>
      <c r="T78" s="69"/>
      <c r="U78" s="69">
        <v>1</v>
      </c>
      <c r="V78" s="69"/>
      <c r="W78" s="65">
        <v>1</v>
      </c>
      <c r="X78" s="65"/>
      <c r="Y78" s="69"/>
      <c r="Z78" s="69">
        <v>1</v>
      </c>
      <c r="AA78" s="69"/>
      <c r="AB78" s="69"/>
      <c r="AC78" s="69"/>
      <c r="AD78" s="70"/>
      <c r="AE78" s="70"/>
      <c r="AF78" s="71"/>
      <c r="AG78" s="70"/>
      <c r="AH78" s="70"/>
      <c r="AI78" s="71"/>
      <c r="AJ78" s="72"/>
      <c r="AK78" s="72"/>
      <c r="AL78" s="72"/>
      <c r="AM78" s="72"/>
      <c r="AN78" s="72"/>
      <c r="AO78" s="72"/>
      <c r="AP78" s="72"/>
    </row>
    <row r="79" spans="1:42" ht="39.950000000000003" customHeight="1">
      <c r="A79" s="64" t="s">
        <v>178</v>
      </c>
      <c r="B79" s="244" t="s">
        <v>179</v>
      </c>
      <c r="C79" s="245"/>
      <c r="D79" s="246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9"/>
      <c r="P79" s="69"/>
      <c r="Q79" s="69"/>
      <c r="R79" s="69"/>
      <c r="S79" s="65"/>
      <c r="T79" s="69"/>
      <c r="U79" s="69"/>
      <c r="V79" s="69"/>
      <c r="W79" s="65"/>
      <c r="X79" s="65"/>
      <c r="Y79" s="69"/>
      <c r="Z79" s="69"/>
      <c r="AA79" s="69"/>
      <c r="AB79" s="69"/>
      <c r="AC79" s="69"/>
      <c r="AD79" s="70"/>
      <c r="AE79" s="70"/>
      <c r="AF79" s="71"/>
      <c r="AG79" s="70"/>
      <c r="AH79" s="70"/>
      <c r="AI79" s="71"/>
      <c r="AJ79" s="72"/>
      <c r="AK79" s="72"/>
      <c r="AL79" s="72"/>
      <c r="AM79" s="72"/>
      <c r="AN79" s="72"/>
      <c r="AO79" s="72"/>
      <c r="AP79" s="72"/>
    </row>
    <row r="80" spans="1:42" s="54" customFormat="1" ht="65.25" customHeight="1">
      <c r="A80" s="62" t="s">
        <v>180</v>
      </c>
      <c r="B80" s="247" t="s">
        <v>181</v>
      </c>
      <c r="C80" s="248"/>
      <c r="D80" s="249"/>
      <c r="E80" s="63">
        <f>SUM(E81:E82)</f>
        <v>0</v>
      </c>
      <c r="F80" s="63">
        <f t="shared" ref="F80:AP80" si="7">SUM(F81:F82)</f>
        <v>0</v>
      </c>
      <c r="G80" s="63">
        <f t="shared" si="7"/>
        <v>0</v>
      </c>
      <c r="H80" s="63">
        <f t="shared" si="7"/>
        <v>0</v>
      </c>
      <c r="I80" s="63">
        <f t="shared" si="7"/>
        <v>0</v>
      </c>
      <c r="J80" s="63">
        <f t="shared" si="7"/>
        <v>0</v>
      </c>
      <c r="K80" s="63">
        <f t="shared" si="7"/>
        <v>0</v>
      </c>
      <c r="L80" s="63">
        <f t="shared" si="7"/>
        <v>0</v>
      </c>
      <c r="M80" s="63">
        <f t="shared" si="7"/>
        <v>0</v>
      </c>
      <c r="N80" s="63">
        <f t="shared" si="7"/>
        <v>0</v>
      </c>
      <c r="O80" s="63">
        <f t="shared" si="7"/>
        <v>0</v>
      </c>
      <c r="P80" s="63">
        <f t="shared" si="7"/>
        <v>0</v>
      </c>
      <c r="Q80" s="63">
        <f t="shared" si="7"/>
        <v>0</v>
      </c>
      <c r="R80" s="63">
        <f t="shared" si="7"/>
        <v>0</v>
      </c>
      <c r="S80" s="63">
        <f t="shared" si="7"/>
        <v>0</v>
      </c>
      <c r="T80" s="63">
        <f t="shared" si="7"/>
        <v>0</v>
      </c>
      <c r="U80" s="63">
        <f t="shared" si="7"/>
        <v>0</v>
      </c>
      <c r="V80" s="63">
        <f t="shared" si="7"/>
        <v>0</v>
      </c>
      <c r="W80" s="63">
        <f t="shared" si="7"/>
        <v>0</v>
      </c>
      <c r="X80" s="63">
        <f t="shared" si="7"/>
        <v>0</v>
      </c>
      <c r="Y80" s="63">
        <f t="shared" si="7"/>
        <v>0</v>
      </c>
      <c r="Z80" s="63">
        <f t="shared" si="7"/>
        <v>0</v>
      </c>
      <c r="AA80" s="63">
        <f t="shared" si="7"/>
        <v>0</v>
      </c>
      <c r="AB80" s="63">
        <f t="shared" si="7"/>
        <v>0</v>
      </c>
      <c r="AC80" s="63">
        <f t="shared" si="7"/>
        <v>0</v>
      </c>
      <c r="AD80" s="63">
        <f t="shared" si="7"/>
        <v>0</v>
      </c>
      <c r="AE80" s="63">
        <f t="shared" si="7"/>
        <v>0</v>
      </c>
      <c r="AF80" s="63">
        <f t="shared" si="7"/>
        <v>0</v>
      </c>
      <c r="AG80" s="63">
        <f t="shared" si="7"/>
        <v>0</v>
      </c>
      <c r="AH80" s="63">
        <f t="shared" si="7"/>
        <v>0</v>
      </c>
      <c r="AI80" s="63">
        <f t="shared" si="7"/>
        <v>0</v>
      </c>
      <c r="AJ80" s="63">
        <f t="shared" si="7"/>
        <v>0</v>
      </c>
      <c r="AK80" s="63">
        <f t="shared" si="7"/>
        <v>0</v>
      </c>
      <c r="AL80" s="63">
        <f t="shared" si="7"/>
        <v>0</v>
      </c>
      <c r="AM80" s="63">
        <f t="shared" si="7"/>
        <v>0</v>
      </c>
      <c r="AN80" s="63">
        <f t="shared" si="7"/>
        <v>0</v>
      </c>
      <c r="AO80" s="63">
        <f t="shared" si="7"/>
        <v>0</v>
      </c>
      <c r="AP80" s="63">
        <f t="shared" si="7"/>
        <v>0</v>
      </c>
    </row>
    <row r="81" spans="1:42" ht="39.950000000000003" customHeight="1">
      <c r="A81" s="64" t="s">
        <v>182</v>
      </c>
      <c r="B81" s="244" t="s">
        <v>183</v>
      </c>
      <c r="C81" s="245"/>
      <c r="D81" s="246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9"/>
      <c r="P81" s="69"/>
      <c r="Q81" s="69"/>
      <c r="R81" s="69"/>
      <c r="S81" s="65"/>
      <c r="T81" s="69"/>
      <c r="U81" s="69"/>
      <c r="V81" s="69"/>
      <c r="W81" s="65"/>
      <c r="X81" s="65"/>
      <c r="Y81" s="69"/>
      <c r="Z81" s="69"/>
      <c r="AA81" s="69"/>
      <c r="AB81" s="69"/>
      <c r="AC81" s="69"/>
      <c r="AD81" s="70"/>
      <c r="AE81" s="70"/>
      <c r="AF81" s="70"/>
      <c r="AG81" s="70"/>
      <c r="AH81" s="70"/>
      <c r="AI81" s="70"/>
      <c r="AJ81" s="72"/>
      <c r="AK81" s="72"/>
      <c r="AL81" s="72"/>
      <c r="AM81" s="72"/>
      <c r="AN81" s="72"/>
      <c r="AO81" s="72"/>
      <c r="AP81" s="72"/>
    </row>
    <row r="82" spans="1:42" ht="39.950000000000003" customHeight="1">
      <c r="A82" s="64" t="s">
        <v>184</v>
      </c>
      <c r="B82" s="244" t="s">
        <v>81</v>
      </c>
      <c r="C82" s="245"/>
      <c r="D82" s="246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9"/>
      <c r="P82" s="69"/>
      <c r="Q82" s="69"/>
      <c r="R82" s="69"/>
      <c r="S82" s="65"/>
      <c r="T82" s="69"/>
      <c r="U82" s="69"/>
      <c r="V82" s="69"/>
      <c r="W82" s="65"/>
      <c r="X82" s="65"/>
      <c r="Y82" s="69"/>
      <c r="Z82" s="69"/>
      <c r="AA82" s="69"/>
      <c r="AB82" s="69"/>
      <c r="AC82" s="69"/>
      <c r="AD82" s="70"/>
      <c r="AE82" s="70"/>
      <c r="AF82" s="70"/>
      <c r="AG82" s="70"/>
      <c r="AH82" s="70"/>
      <c r="AI82" s="70"/>
      <c r="AJ82" s="72"/>
      <c r="AK82" s="72"/>
      <c r="AL82" s="72"/>
      <c r="AM82" s="72"/>
      <c r="AN82" s="72"/>
      <c r="AO82" s="72"/>
      <c r="AP82" s="72"/>
    </row>
    <row r="83" spans="1:42" s="54" customFormat="1" ht="39.950000000000003" customHeight="1">
      <c r="A83" s="62" t="s">
        <v>185</v>
      </c>
      <c r="B83" s="247" t="s">
        <v>186</v>
      </c>
      <c r="C83" s="248"/>
      <c r="D83" s="249"/>
      <c r="E83" s="63">
        <f>SUM(E84:E104)</f>
        <v>0</v>
      </c>
      <c r="F83" s="63">
        <f t="shared" ref="F83:AP83" si="8">SUM(F84:F104)</f>
        <v>0</v>
      </c>
      <c r="G83" s="63">
        <f t="shared" si="8"/>
        <v>0</v>
      </c>
      <c r="H83" s="63">
        <f t="shared" si="8"/>
        <v>0</v>
      </c>
      <c r="I83" s="63">
        <f t="shared" si="8"/>
        <v>0</v>
      </c>
      <c r="J83" s="63">
        <f t="shared" si="8"/>
        <v>15</v>
      </c>
      <c r="K83" s="63">
        <f t="shared" si="8"/>
        <v>9</v>
      </c>
      <c r="L83" s="63">
        <f t="shared" si="8"/>
        <v>6</v>
      </c>
      <c r="M83" s="63">
        <f t="shared" si="8"/>
        <v>0</v>
      </c>
      <c r="N83" s="63">
        <f t="shared" si="8"/>
        <v>0</v>
      </c>
      <c r="O83" s="63">
        <f t="shared" si="8"/>
        <v>0</v>
      </c>
      <c r="P83" s="63">
        <f t="shared" si="8"/>
        <v>4</v>
      </c>
      <c r="Q83" s="63">
        <f t="shared" si="8"/>
        <v>3</v>
      </c>
      <c r="R83" s="63">
        <f t="shared" si="8"/>
        <v>0</v>
      </c>
      <c r="S83" s="63">
        <f t="shared" si="8"/>
        <v>1</v>
      </c>
      <c r="T83" s="63">
        <f t="shared" si="8"/>
        <v>0</v>
      </c>
      <c r="U83" s="63">
        <f t="shared" si="8"/>
        <v>0</v>
      </c>
      <c r="V83" s="63">
        <f t="shared" si="8"/>
        <v>0</v>
      </c>
      <c r="W83" s="63">
        <f t="shared" si="8"/>
        <v>0</v>
      </c>
      <c r="X83" s="63">
        <f t="shared" si="8"/>
        <v>0</v>
      </c>
      <c r="Y83" s="63">
        <f t="shared" si="8"/>
        <v>0</v>
      </c>
      <c r="Z83" s="63">
        <f t="shared" si="8"/>
        <v>4</v>
      </c>
      <c r="AA83" s="63">
        <f t="shared" si="8"/>
        <v>0</v>
      </c>
      <c r="AB83" s="63">
        <f t="shared" si="8"/>
        <v>0</v>
      </c>
      <c r="AC83" s="63">
        <f t="shared" si="8"/>
        <v>5</v>
      </c>
      <c r="AD83" s="63">
        <f t="shared" si="8"/>
        <v>1</v>
      </c>
      <c r="AE83" s="63">
        <f t="shared" si="8"/>
        <v>0</v>
      </c>
      <c r="AF83" s="63">
        <f t="shared" si="8"/>
        <v>1</v>
      </c>
      <c r="AG83" s="63">
        <f t="shared" si="8"/>
        <v>1</v>
      </c>
      <c r="AH83" s="63">
        <f t="shared" si="8"/>
        <v>0</v>
      </c>
      <c r="AI83" s="63">
        <f t="shared" si="8"/>
        <v>1</v>
      </c>
      <c r="AJ83" s="63">
        <f t="shared" si="8"/>
        <v>0</v>
      </c>
      <c r="AK83" s="63">
        <f t="shared" si="8"/>
        <v>1</v>
      </c>
      <c r="AL83" s="63">
        <f t="shared" si="8"/>
        <v>0</v>
      </c>
      <c r="AM83" s="63">
        <f t="shared" si="8"/>
        <v>0</v>
      </c>
      <c r="AN83" s="63">
        <f t="shared" si="8"/>
        <v>0</v>
      </c>
      <c r="AO83" s="63">
        <f t="shared" si="8"/>
        <v>0</v>
      </c>
      <c r="AP83" s="63">
        <f t="shared" si="8"/>
        <v>0</v>
      </c>
    </row>
    <row r="84" spans="1:42" ht="39.950000000000003" customHeight="1">
      <c r="A84" s="64" t="s">
        <v>187</v>
      </c>
      <c r="B84" s="244" t="s">
        <v>188</v>
      </c>
      <c r="C84" s="245"/>
      <c r="D84" s="246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9"/>
      <c r="P84" s="69"/>
      <c r="Q84" s="69"/>
      <c r="R84" s="69"/>
      <c r="S84" s="65"/>
      <c r="T84" s="69"/>
      <c r="U84" s="69"/>
      <c r="V84" s="69"/>
      <c r="W84" s="65"/>
      <c r="X84" s="65"/>
      <c r="Y84" s="69"/>
      <c r="Z84" s="69"/>
      <c r="AA84" s="69"/>
      <c r="AB84" s="69"/>
      <c r="AC84" s="69"/>
      <c r="AD84" s="70"/>
      <c r="AE84" s="70"/>
      <c r="AF84" s="71"/>
      <c r="AG84" s="70"/>
      <c r="AH84" s="70"/>
      <c r="AI84" s="71"/>
      <c r="AJ84" s="72"/>
      <c r="AK84" s="72"/>
      <c r="AL84" s="72"/>
      <c r="AM84" s="72"/>
      <c r="AN84" s="72"/>
      <c r="AO84" s="72"/>
      <c r="AP84" s="72"/>
    </row>
    <row r="85" spans="1:42" ht="69" customHeight="1">
      <c r="A85" s="64" t="s">
        <v>189</v>
      </c>
      <c r="B85" s="244" t="s">
        <v>190</v>
      </c>
      <c r="C85" s="245"/>
      <c r="D85" s="246"/>
      <c r="E85" s="65"/>
      <c r="F85" s="65"/>
      <c r="G85" s="65"/>
      <c r="H85" s="65"/>
      <c r="I85" s="65"/>
      <c r="J85" s="65">
        <v>2</v>
      </c>
      <c r="K85" s="65">
        <v>1</v>
      </c>
      <c r="L85" s="65">
        <v>1</v>
      </c>
      <c r="M85" s="65"/>
      <c r="N85" s="65"/>
      <c r="O85" s="69"/>
      <c r="P85" s="69"/>
      <c r="Q85" s="69"/>
      <c r="R85" s="69"/>
      <c r="S85" s="65"/>
      <c r="T85" s="69"/>
      <c r="U85" s="69"/>
      <c r="V85" s="69"/>
      <c r="W85" s="65"/>
      <c r="X85" s="65"/>
      <c r="Y85" s="69"/>
      <c r="Z85" s="69"/>
      <c r="AA85" s="69"/>
      <c r="AB85" s="69"/>
      <c r="AC85" s="69">
        <v>1</v>
      </c>
      <c r="AD85" s="70">
        <v>1</v>
      </c>
      <c r="AE85" s="70"/>
      <c r="AF85" s="71"/>
      <c r="AG85" s="70"/>
      <c r="AH85" s="70"/>
      <c r="AI85" s="71"/>
      <c r="AJ85" s="72"/>
      <c r="AK85" s="72"/>
      <c r="AL85" s="72"/>
      <c r="AM85" s="72"/>
      <c r="AN85" s="72"/>
      <c r="AO85" s="72"/>
      <c r="AP85" s="72"/>
    </row>
    <row r="86" spans="1:42" ht="39.950000000000003" customHeight="1">
      <c r="A86" s="64" t="s">
        <v>191</v>
      </c>
      <c r="B86" s="244" t="s">
        <v>192</v>
      </c>
      <c r="C86" s="245"/>
      <c r="D86" s="246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9"/>
      <c r="P86" s="69"/>
      <c r="Q86" s="69"/>
      <c r="R86" s="69"/>
      <c r="S86" s="65"/>
      <c r="T86" s="69"/>
      <c r="U86" s="69"/>
      <c r="V86" s="69"/>
      <c r="W86" s="65"/>
      <c r="X86" s="65"/>
      <c r="Y86" s="69"/>
      <c r="Z86" s="69"/>
      <c r="AA86" s="69"/>
      <c r="AB86" s="69"/>
      <c r="AC86" s="69"/>
      <c r="AD86" s="70"/>
      <c r="AE86" s="70"/>
      <c r="AF86" s="71"/>
      <c r="AG86" s="70"/>
      <c r="AH86" s="70"/>
      <c r="AI86" s="71"/>
      <c r="AJ86" s="72"/>
      <c r="AK86" s="72"/>
      <c r="AL86" s="72"/>
      <c r="AM86" s="72"/>
      <c r="AN86" s="72"/>
      <c r="AO86" s="72"/>
      <c r="AP86" s="72"/>
    </row>
    <row r="87" spans="1:42" ht="39.950000000000003" customHeight="1">
      <c r="A87" s="64" t="s">
        <v>193</v>
      </c>
      <c r="B87" s="244" t="s">
        <v>194</v>
      </c>
      <c r="C87" s="245"/>
      <c r="D87" s="246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9"/>
      <c r="P87" s="69"/>
      <c r="Q87" s="69"/>
      <c r="R87" s="69"/>
      <c r="S87" s="65"/>
      <c r="T87" s="69"/>
      <c r="U87" s="69"/>
      <c r="V87" s="69"/>
      <c r="W87" s="65"/>
      <c r="X87" s="65"/>
      <c r="Y87" s="69"/>
      <c r="Z87" s="69"/>
      <c r="AA87" s="69"/>
      <c r="AB87" s="69"/>
      <c r="AC87" s="69"/>
      <c r="AD87" s="70"/>
      <c r="AE87" s="70"/>
      <c r="AF87" s="71"/>
      <c r="AG87" s="70"/>
      <c r="AH87" s="70"/>
      <c r="AI87" s="71"/>
      <c r="AJ87" s="72"/>
      <c r="AK87" s="72"/>
      <c r="AL87" s="72"/>
      <c r="AM87" s="72"/>
      <c r="AN87" s="72"/>
      <c r="AO87" s="72"/>
      <c r="AP87" s="72"/>
    </row>
    <row r="88" spans="1:42" ht="39.950000000000003" customHeight="1">
      <c r="A88" s="64" t="s">
        <v>195</v>
      </c>
      <c r="B88" s="244" t="s">
        <v>196</v>
      </c>
      <c r="C88" s="245"/>
      <c r="D88" s="246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9"/>
      <c r="P88" s="69"/>
      <c r="Q88" s="69"/>
      <c r="R88" s="69"/>
      <c r="S88" s="65"/>
      <c r="T88" s="69"/>
      <c r="U88" s="69"/>
      <c r="V88" s="69"/>
      <c r="W88" s="65"/>
      <c r="X88" s="65"/>
      <c r="Y88" s="69"/>
      <c r="Z88" s="69"/>
      <c r="AA88" s="69"/>
      <c r="AB88" s="69"/>
      <c r="AC88" s="69"/>
      <c r="AD88" s="70"/>
      <c r="AE88" s="70"/>
      <c r="AF88" s="71"/>
      <c r="AG88" s="70"/>
      <c r="AH88" s="70"/>
      <c r="AI88" s="71"/>
      <c r="AJ88" s="72"/>
      <c r="AK88" s="72"/>
      <c r="AL88" s="72"/>
      <c r="AM88" s="72"/>
      <c r="AN88" s="72"/>
      <c r="AO88" s="72"/>
      <c r="AP88" s="72"/>
    </row>
    <row r="89" spans="1:42" ht="39.950000000000003" customHeight="1">
      <c r="A89" s="64" t="s">
        <v>197</v>
      </c>
      <c r="B89" s="244" t="s">
        <v>198</v>
      </c>
      <c r="C89" s="245"/>
      <c r="D89" s="246"/>
      <c r="E89" s="65"/>
      <c r="F89" s="65"/>
      <c r="G89" s="65"/>
      <c r="H89" s="65"/>
      <c r="I89" s="65"/>
      <c r="J89" s="65">
        <v>3</v>
      </c>
      <c r="K89" s="65">
        <v>3</v>
      </c>
      <c r="L89" s="65"/>
      <c r="M89" s="65"/>
      <c r="N89" s="65"/>
      <c r="O89" s="69"/>
      <c r="P89" s="69"/>
      <c r="Q89" s="69"/>
      <c r="R89" s="69"/>
      <c r="S89" s="65"/>
      <c r="T89" s="69"/>
      <c r="U89" s="69"/>
      <c r="V89" s="69"/>
      <c r="W89" s="65"/>
      <c r="X89" s="65"/>
      <c r="Y89" s="69"/>
      <c r="Z89" s="69"/>
      <c r="AA89" s="69"/>
      <c r="AB89" s="69"/>
      <c r="AC89" s="69">
        <v>3</v>
      </c>
      <c r="AD89" s="70"/>
      <c r="AE89" s="70"/>
      <c r="AF89" s="71"/>
      <c r="AG89" s="70"/>
      <c r="AH89" s="70"/>
      <c r="AI89" s="71"/>
      <c r="AJ89" s="72"/>
      <c r="AK89" s="72"/>
      <c r="AL89" s="72"/>
      <c r="AM89" s="72"/>
      <c r="AN89" s="72"/>
      <c r="AO89" s="72"/>
      <c r="AP89" s="72"/>
    </row>
    <row r="90" spans="1:42" ht="39.950000000000003" customHeight="1">
      <c r="A90" s="64" t="s">
        <v>199</v>
      </c>
      <c r="B90" s="244" t="s">
        <v>200</v>
      </c>
      <c r="C90" s="245"/>
      <c r="D90" s="246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9"/>
      <c r="P90" s="69"/>
      <c r="Q90" s="69"/>
      <c r="R90" s="69"/>
      <c r="S90" s="65"/>
      <c r="T90" s="69"/>
      <c r="U90" s="69"/>
      <c r="V90" s="69"/>
      <c r="W90" s="65"/>
      <c r="X90" s="65"/>
      <c r="Y90" s="69"/>
      <c r="Z90" s="69"/>
      <c r="AA90" s="69"/>
      <c r="AB90" s="69"/>
      <c r="AC90" s="69"/>
      <c r="AD90" s="70"/>
      <c r="AE90" s="70"/>
      <c r="AF90" s="71"/>
      <c r="AG90" s="70"/>
      <c r="AH90" s="70"/>
      <c r="AI90" s="71"/>
      <c r="AJ90" s="72"/>
      <c r="AK90" s="72"/>
      <c r="AL90" s="72"/>
      <c r="AM90" s="72"/>
      <c r="AN90" s="72"/>
      <c r="AO90" s="72"/>
      <c r="AP90" s="72"/>
    </row>
    <row r="91" spans="1:42" ht="39.950000000000003" customHeight="1">
      <c r="A91" s="64" t="s">
        <v>201</v>
      </c>
      <c r="B91" s="244" t="s">
        <v>202</v>
      </c>
      <c r="C91" s="245"/>
      <c r="D91" s="246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9"/>
      <c r="P91" s="69"/>
      <c r="Q91" s="69"/>
      <c r="R91" s="69"/>
      <c r="S91" s="65"/>
      <c r="T91" s="69"/>
      <c r="U91" s="69"/>
      <c r="V91" s="69"/>
      <c r="W91" s="65"/>
      <c r="X91" s="65"/>
      <c r="Y91" s="69"/>
      <c r="Z91" s="69"/>
      <c r="AA91" s="69"/>
      <c r="AB91" s="69"/>
      <c r="AC91" s="69"/>
      <c r="AD91" s="70"/>
      <c r="AE91" s="70"/>
      <c r="AF91" s="71"/>
      <c r="AG91" s="70"/>
      <c r="AH91" s="70"/>
      <c r="AI91" s="71"/>
      <c r="AJ91" s="72"/>
      <c r="AK91" s="72"/>
      <c r="AL91" s="72"/>
      <c r="AM91" s="72"/>
      <c r="AN91" s="72"/>
      <c r="AO91" s="72"/>
      <c r="AP91" s="72"/>
    </row>
    <row r="92" spans="1:42" ht="39.950000000000003" customHeight="1">
      <c r="A92" s="64" t="s">
        <v>203</v>
      </c>
      <c r="B92" s="244" t="s">
        <v>204</v>
      </c>
      <c r="C92" s="245"/>
      <c r="D92" s="246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9"/>
      <c r="P92" s="69"/>
      <c r="Q92" s="69"/>
      <c r="R92" s="69"/>
      <c r="S92" s="65"/>
      <c r="T92" s="69"/>
      <c r="U92" s="69"/>
      <c r="V92" s="69"/>
      <c r="W92" s="65"/>
      <c r="X92" s="65"/>
      <c r="Y92" s="69"/>
      <c r="Z92" s="69"/>
      <c r="AA92" s="69"/>
      <c r="AB92" s="69"/>
      <c r="AC92" s="69"/>
      <c r="AD92" s="70"/>
      <c r="AE92" s="70"/>
      <c r="AF92" s="71"/>
      <c r="AG92" s="70"/>
      <c r="AH92" s="70"/>
      <c r="AI92" s="71"/>
      <c r="AJ92" s="72"/>
      <c r="AK92" s="72"/>
      <c r="AL92" s="72"/>
      <c r="AM92" s="72"/>
      <c r="AN92" s="72"/>
      <c r="AO92" s="72"/>
      <c r="AP92" s="72"/>
    </row>
    <row r="93" spans="1:42" ht="64.5" customHeight="1">
      <c r="A93" s="64" t="s">
        <v>205</v>
      </c>
      <c r="B93" s="244" t="s">
        <v>206</v>
      </c>
      <c r="C93" s="245"/>
      <c r="D93" s="246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9"/>
      <c r="P93" s="69"/>
      <c r="Q93" s="69"/>
      <c r="R93" s="69"/>
      <c r="S93" s="65"/>
      <c r="T93" s="69"/>
      <c r="U93" s="69"/>
      <c r="V93" s="69"/>
      <c r="W93" s="65"/>
      <c r="X93" s="65"/>
      <c r="Y93" s="69"/>
      <c r="Z93" s="69"/>
      <c r="AA93" s="69"/>
      <c r="AB93" s="69"/>
      <c r="AC93" s="69"/>
      <c r="AD93" s="70"/>
      <c r="AE93" s="70"/>
      <c r="AF93" s="71"/>
      <c r="AG93" s="70"/>
      <c r="AH93" s="70"/>
      <c r="AI93" s="71"/>
      <c r="AJ93" s="72"/>
      <c r="AK93" s="72"/>
      <c r="AL93" s="72"/>
      <c r="AM93" s="72"/>
      <c r="AN93" s="72"/>
      <c r="AO93" s="72"/>
      <c r="AP93" s="72"/>
    </row>
    <row r="94" spans="1:42" ht="39.950000000000003" customHeight="1">
      <c r="A94" s="64" t="s">
        <v>207</v>
      </c>
      <c r="B94" s="244" t="s">
        <v>208</v>
      </c>
      <c r="C94" s="245"/>
      <c r="D94" s="246"/>
      <c r="E94" s="65"/>
      <c r="F94" s="65"/>
      <c r="G94" s="65"/>
      <c r="H94" s="65"/>
      <c r="I94" s="65"/>
      <c r="J94" s="65">
        <v>1</v>
      </c>
      <c r="K94" s="65">
        <v>1</v>
      </c>
      <c r="L94" s="65"/>
      <c r="M94" s="65"/>
      <c r="N94" s="65"/>
      <c r="O94" s="69"/>
      <c r="P94" s="69"/>
      <c r="Q94" s="69"/>
      <c r="R94" s="69"/>
      <c r="S94" s="65"/>
      <c r="T94" s="69"/>
      <c r="U94" s="69"/>
      <c r="V94" s="69"/>
      <c r="W94" s="65"/>
      <c r="X94" s="65"/>
      <c r="Y94" s="69"/>
      <c r="Z94" s="69"/>
      <c r="AA94" s="69"/>
      <c r="AB94" s="69"/>
      <c r="AC94" s="69">
        <v>1</v>
      </c>
      <c r="AD94" s="70"/>
      <c r="AE94" s="70"/>
      <c r="AF94" s="71"/>
      <c r="AG94" s="70"/>
      <c r="AH94" s="70"/>
      <c r="AI94" s="71"/>
      <c r="AJ94" s="72"/>
      <c r="AK94" s="72"/>
      <c r="AL94" s="72"/>
      <c r="AM94" s="72"/>
      <c r="AN94" s="72"/>
      <c r="AO94" s="72"/>
      <c r="AP94" s="72"/>
    </row>
    <row r="95" spans="1:42" ht="39.950000000000003" customHeight="1">
      <c r="A95" s="64" t="s">
        <v>209</v>
      </c>
      <c r="B95" s="244" t="s">
        <v>210</v>
      </c>
      <c r="C95" s="245"/>
      <c r="D95" s="246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9"/>
      <c r="Q95" s="69"/>
      <c r="R95" s="69"/>
      <c r="S95" s="69"/>
      <c r="T95" s="65"/>
      <c r="U95" s="69"/>
      <c r="V95" s="69"/>
      <c r="W95" s="69"/>
      <c r="X95" s="65"/>
      <c r="Y95" s="65"/>
      <c r="Z95" s="69"/>
      <c r="AA95" s="69"/>
      <c r="AB95" s="69"/>
      <c r="AC95" s="69"/>
      <c r="AD95" s="70"/>
      <c r="AE95" s="70"/>
      <c r="AF95" s="71"/>
      <c r="AG95" s="70"/>
      <c r="AH95" s="70"/>
      <c r="AI95" s="71"/>
      <c r="AJ95" s="72"/>
      <c r="AK95" s="72"/>
      <c r="AL95" s="72"/>
      <c r="AM95" s="72"/>
      <c r="AN95" s="72"/>
      <c r="AO95" s="72"/>
      <c r="AP95" s="72"/>
    </row>
    <row r="96" spans="1:42" ht="39.950000000000003" customHeight="1">
      <c r="A96" s="64" t="s">
        <v>211</v>
      </c>
      <c r="B96" s="244" t="s">
        <v>212</v>
      </c>
      <c r="C96" s="245"/>
      <c r="D96" s="246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9"/>
      <c r="P96" s="69"/>
      <c r="Q96" s="69"/>
      <c r="R96" s="69"/>
      <c r="S96" s="65"/>
      <c r="T96" s="69"/>
      <c r="U96" s="69"/>
      <c r="V96" s="69"/>
      <c r="W96" s="65"/>
      <c r="X96" s="65"/>
      <c r="Y96" s="69"/>
      <c r="Z96" s="69"/>
      <c r="AA96" s="69"/>
      <c r="AB96" s="69"/>
      <c r="AC96" s="69"/>
      <c r="AD96" s="70"/>
      <c r="AE96" s="70"/>
      <c r="AF96" s="71"/>
      <c r="AG96" s="70"/>
      <c r="AH96" s="70"/>
      <c r="AI96" s="71"/>
      <c r="AJ96" s="72"/>
      <c r="AK96" s="72"/>
      <c r="AL96" s="72"/>
      <c r="AM96" s="72"/>
      <c r="AN96" s="72"/>
      <c r="AO96" s="72"/>
      <c r="AP96" s="72"/>
    </row>
    <row r="97" spans="1:42" ht="39.950000000000003" customHeight="1">
      <c r="A97" s="64" t="s">
        <v>213</v>
      </c>
      <c r="B97" s="244" t="s">
        <v>214</v>
      </c>
      <c r="C97" s="245"/>
      <c r="D97" s="246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9"/>
      <c r="P97" s="69"/>
      <c r="Q97" s="69"/>
      <c r="R97" s="65"/>
      <c r="S97" s="65"/>
      <c r="T97" s="69"/>
      <c r="U97" s="69"/>
      <c r="V97" s="69"/>
      <c r="W97" s="65"/>
      <c r="X97" s="65"/>
      <c r="Y97" s="69"/>
      <c r="Z97" s="69"/>
      <c r="AA97" s="69"/>
      <c r="AB97" s="69"/>
      <c r="AC97" s="69"/>
      <c r="AD97" s="70"/>
      <c r="AE97" s="70"/>
      <c r="AF97" s="71"/>
      <c r="AG97" s="70"/>
      <c r="AH97" s="70"/>
      <c r="AI97" s="71"/>
      <c r="AJ97" s="72"/>
      <c r="AK97" s="72"/>
      <c r="AL97" s="72"/>
      <c r="AM97" s="72"/>
      <c r="AN97" s="72"/>
      <c r="AO97" s="72"/>
      <c r="AP97" s="72"/>
    </row>
    <row r="98" spans="1:42" ht="39.950000000000003" customHeight="1">
      <c r="A98" s="64" t="s">
        <v>215</v>
      </c>
      <c r="B98" s="244" t="s">
        <v>216</v>
      </c>
      <c r="C98" s="245"/>
      <c r="D98" s="246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9"/>
      <c r="Q98" s="69"/>
      <c r="R98" s="69"/>
      <c r="S98" s="69"/>
      <c r="T98" s="65"/>
      <c r="U98" s="69"/>
      <c r="V98" s="69"/>
      <c r="W98" s="69"/>
      <c r="X98" s="65"/>
      <c r="Y98" s="65"/>
      <c r="Z98" s="69"/>
      <c r="AA98" s="69"/>
      <c r="AB98" s="69"/>
      <c r="AC98" s="69"/>
      <c r="AD98" s="70"/>
      <c r="AE98" s="70"/>
      <c r="AF98" s="71"/>
      <c r="AG98" s="70"/>
      <c r="AH98" s="70"/>
      <c r="AI98" s="71"/>
      <c r="AJ98" s="72"/>
      <c r="AK98" s="72"/>
      <c r="AL98" s="72"/>
      <c r="AM98" s="72"/>
      <c r="AN98" s="72"/>
      <c r="AO98" s="72"/>
      <c r="AP98" s="72"/>
    </row>
    <row r="99" spans="1:42" ht="39.950000000000003" customHeight="1">
      <c r="A99" s="64" t="s">
        <v>217</v>
      </c>
      <c r="B99" s="243" t="s">
        <v>218</v>
      </c>
      <c r="C99" s="243"/>
      <c r="D99" s="243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9"/>
      <c r="P99" s="69"/>
      <c r="Q99" s="69"/>
      <c r="R99" s="69"/>
      <c r="S99" s="65"/>
      <c r="T99" s="69"/>
      <c r="U99" s="69"/>
      <c r="V99" s="69"/>
      <c r="W99" s="65"/>
      <c r="X99" s="65"/>
      <c r="Y99" s="69"/>
      <c r="Z99" s="69"/>
      <c r="AA99" s="69"/>
      <c r="AB99" s="69"/>
      <c r="AC99" s="69"/>
      <c r="AD99" s="70"/>
      <c r="AE99" s="70"/>
      <c r="AF99" s="71"/>
      <c r="AG99" s="70"/>
      <c r="AH99" s="70"/>
      <c r="AI99" s="71"/>
      <c r="AJ99" s="72"/>
      <c r="AK99" s="72"/>
      <c r="AL99" s="72"/>
      <c r="AM99" s="72"/>
      <c r="AN99" s="72"/>
      <c r="AO99" s="72"/>
      <c r="AP99" s="72"/>
    </row>
    <row r="100" spans="1:42" ht="39.950000000000003" customHeight="1">
      <c r="A100" s="64" t="s">
        <v>219</v>
      </c>
      <c r="B100" s="244" t="s">
        <v>220</v>
      </c>
      <c r="C100" s="245"/>
      <c r="D100" s="246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9"/>
      <c r="Q100" s="69"/>
      <c r="R100" s="69"/>
      <c r="S100" s="69"/>
      <c r="T100" s="65"/>
      <c r="U100" s="69"/>
      <c r="V100" s="69"/>
      <c r="W100" s="69"/>
      <c r="X100" s="65"/>
      <c r="Y100" s="65"/>
      <c r="Z100" s="69"/>
      <c r="AA100" s="69"/>
      <c r="AB100" s="69"/>
      <c r="AC100" s="69"/>
      <c r="AD100" s="70"/>
      <c r="AE100" s="70"/>
      <c r="AF100" s="71"/>
      <c r="AG100" s="70"/>
      <c r="AH100" s="70"/>
      <c r="AI100" s="71"/>
      <c r="AJ100" s="72"/>
      <c r="AK100" s="72"/>
      <c r="AL100" s="72"/>
      <c r="AM100" s="72"/>
      <c r="AN100" s="72"/>
      <c r="AO100" s="72"/>
      <c r="AP100" s="72"/>
    </row>
    <row r="101" spans="1:42" ht="39.950000000000003" customHeight="1">
      <c r="A101" s="64" t="s">
        <v>221</v>
      </c>
      <c r="B101" s="244" t="s">
        <v>222</v>
      </c>
      <c r="C101" s="245"/>
      <c r="D101" s="246"/>
      <c r="E101" s="65"/>
      <c r="F101" s="65"/>
      <c r="G101" s="65"/>
      <c r="H101" s="65"/>
      <c r="I101" s="65"/>
      <c r="J101" s="65">
        <v>9</v>
      </c>
      <c r="K101" s="65">
        <v>4</v>
      </c>
      <c r="L101" s="65">
        <v>5</v>
      </c>
      <c r="M101" s="65"/>
      <c r="N101" s="65"/>
      <c r="O101" s="65"/>
      <c r="P101" s="69">
        <v>4</v>
      </c>
      <c r="Q101" s="69">
        <v>3</v>
      </c>
      <c r="R101" s="69"/>
      <c r="S101" s="69">
        <v>1</v>
      </c>
      <c r="T101" s="65"/>
      <c r="U101" s="69"/>
      <c r="V101" s="69"/>
      <c r="W101" s="69"/>
      <c r="X101" s="65"/>
      <c r="Y101" s="65"/>
      <c r="Z101" s="69">
        <v>4</v>
      </c>
      <c r="AA101" s="69"/>
      <c r="AB101" s="69"/>
      <c r="AC101" s="69"/>
      <c r="AD101" s="70"/>
      <c r="AE101" s="70"/>
      <c r="AF101" s="71">
        <v>1</v>
      </c>
      <c r="AG101" s="70">
        <v>1</v>
      </c>
      <c r="AH101" s="70"/>
      <c r="AI101" s="71">
        <v>1</v>
      </c>
      <c r="AJ101" s="72"/>
      <c r="AK101" s="72">
        <v>1</v>
      </c>
      <c r="AL101" s="72"/>
      <c r="AM101" s="72"/>
      <c r="AN101" s="72"/>
      <c r="AO101" s="72"/>
      <c r="AP101" s="72"/>
    </row>
    <row r="102" spans="1:42" ht="39.950000000000003" customHeight="1">
      <c r="A102" s="64" t="s">
        <v>223</v>
      </c>
      <c r="B102" s="244" t="s">
        <v>81</v>
      </c>
      <c r="C102" s="245"/>
      <c r="D102" s="246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9"/>
      <c r="P102" s="69"/>
      <c r="Q102" s="69"/>
      <c r="R102" s="69"/>
      <c r="S102" s="65"/>
      <c r="T102" s="69"/>
      <c r="U102" s="69"/>
      <c r="V102" s="69"/>
      <c r="W102" s="65"/>
      <c r="X102" s="65"/>
      <c r="Y102" s="69"/>
      <c r="Z102" s="69"/>
      <c r="AA102" s="69"/>
      <c r="AB102" s="69"/>
      <c r="AC102" s="69"/>
      <c r="AD102" s="70"/>
      <c r="AE102" s="70"/>
      <c r="AF102" s="71"/>
      <c r="AG102" s="70"/>
      <c r="AH102" s="70"/>
      <c r="AI102" s="71"/>
      <c r="AJ102" s="72"/>
      <c r="AK102" s="72"/>
      <c r="AL102" s="72"/>
      <c r="AM102" s="72"/>
      <c r="AN102" s="72"/>
      <c r="AO102" s="72"/>
      <c r="AP102" s="72"/>
    </row>
    <row r="103" spans="1:42" ht="39.950000000000003" customHeight="1">
      <c r="A103" s="64" t="s">
        <v>224</v>
      </c>
      <c r="B103" s="244" t="s">
        <v>225</v>
      </c>
      <c r="C103" s="245"/>
      <c r="D103" s="246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9"/>
      <c r="P103" s="69"/>
      <c r="Q103" s="69"/>
      <c r="R103" s="69"/>
      <c r="S103" s="65"/>
      <c r="T103" s="69"/>
      <c r="U103" s="69"/>
      <c r="V103" s="69"/>
      <c r="W103" s="65"/>
      <c r="X103" s="65"/>
      <c r="Y103" s="69"/>
      <c r="Z103" s="69"/>
      <c r="AA103" s="69"/>
      <c r="AB103" s="69"/>
      <c r="AC103" s="69"/>
      <c r="AD103" s="70"/>
      <c r="AE103" s="70"/>
      <c r="AF103" s="71"/>
      <c r="AG103" s="70"/>
      <c r="AH103" s="70"/>
      <c r="AI103" s="71"/>
      <c r="AJ103" s="72"/>
      <c r="AK103" s="72"/>
      <c r="AL103" s="72"/>
      <c r="AM103" s="72"/>
      <c r="AN103" s="72"/>
      <c r="AO103" s="72"/>
      <c r="AP103" s="72"/>
    </row>
    <row r="104" spans="1:42" ht="39.950000000000003" customHeight="1">
      <c r="A104" s="64" t="s">
        <v>226</v>
      </c>
      <c r="B104" s="244" t="s">
        <v>227</v>
      </c>
      <c r="C104" s="245"/>
      <c r="D104" s="246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9"/>
      <c r="P104" s="69"/>
      <c r="Q104" s="69"/>
      <c r="R104" s="69"/>
      <c r="S104" s="65"/>
      <c r="T104" s="69"/>
      <c r="U104" s="69"/>
      <c r="V104" s="69"/>
      <c r="W104" s="65"/>
      <c r="X104" s="65"/>
      <c r="Y104" s="69"/>
      <c r="Z104" s="69"/>
      <c r="AA104" s="69"/>
      <c r="AB104" s="69"/>
      <c r="AC104" s="69"/>
      <c r="AD104" s="70"/>
      <c r="AE104" s="70"/>
      <c r="AF104" s="71"/>
      <c r="AG104" s="70"/>
      <c r="AH104" s="70"/>
      <c r="AI104" s="71"/>
      <c r="AJ104" s="72"/>
      <c r="AK104" s="72"/>
      <c r="AL104" s="72"/>
      <c r="AM104" s="72"/>
      <c r="AN104" s="72"/>
      <c r="AO104" s="72"/>
      <c r="AP104" s="72"/>
    </row>
    <row r="105" spans="1:42" s="54" customFormat="1" ht="39.950000000000003" customHeight="1">
      <c r="A105" s="62" t="s">
        <v>228</v>
      </c>
      <c r="B105" s="247" t="s">
        <v>229</v>
      </c>
      <c r="C105" s="248"/>
      <c r="D105" s="249"/>
      <c r="E105" s="63">
        <f>SUM(E106:E109)</f>
        <v>0</v>
      </c>
      <c r="F105" s="63">
        <f t="shared" ref="F105:AP105" si="9">SUM(F106:F109)</f>
        <v>0</v>
      </c>
      <c r="G105" s="63">
        <f t="shared" si="9"/>
        <v>0</v>
      </c>
      <c r="H105" s="63">
        <f t="shared" si="9"/>
        <v>0</v>
      </c>
      <c r="I105" s="63">
        <f t="shared" si="9"/>
        <v>0</v>
      </c>
      <c r="J105" s="63">
        <f t="shared" si="9"/>
        <v>5</v>
      </c>
      <c r="K105" s="63">
        <f t="shared" si="9"/>
        <v>4</v>
      </c>
      <c r="L105" s="63">
        <f t="shared" si="9"/>
        <v>1</v>
      </c>
      <c r="M105" s="63">
        <f t="shared" si="9"/>
        <v>0</v>
      </c>
      <c r="N105" s="63">
        <f t="shared" si="9"/>
        <v>0</v>
      </c>
      <c r="O105" s="63">
        <f t="shared" si="9"/>
        <v>2</v>
      </c>
      <c r="P105" s="63">
        <f t="shared" si="9"/>
        <v>2</v>
      </c>
      <c r="Q105" s="63">
        <f t="shared" si="9"/>
        <v>1</v>
      </c>
      <c r="R105" s="63">
        <f t="shared" si="9"/>
        <v>0</v>
      </c>
      <c r="S105" s="63">
        <f t="shared" si="9"/>
        <v>1</v>
      </c>
      <c r="T105" s="63">
        <f t="shared" si="9"/>
        <v>0</v>
      </c>
      <c r="U105" s="63">
        <f t="shared" si="9"/>
        <v>0</v>
      </c>
      <c r="V105" s="63">
        <f t="shared" si="9"/>
        <v>0</v>
      </c>
      <c r="W105" s="63">
        <f t="shared" si="9"/>
        <v>0</v>
      </c>
      <c r="X105" s="63">
        <f t="shared" si="9"/>
        <v>0</v>
      </c>
      <c r="Y105" s="63">
        <f t="shared" si="9"/>
        <v>0</v>
      </c>
      <c r="Z105" s="63">
        <f t="shared" si="9"/>
        <v>2</v>
      </c>
      <c r="AA105" s="63">
        <f t="shared" si="9"/>
        <v>0</v>
      </c>
      <c r="AB105" s="63">
        <f t="shared" si="9"/>
        <v>0</v>
      </c>
      <c r="AC105" s="63">
        <f t="shared" si="9"/>
        <v>0</v>
      </c>
      <c r="AD105" s="63">
        <f t="shared" si="9"/>
        <v>0</v>
      </c>
      <c r="AE105" s="63">
        <f t="shared" si="9"/>
        <v>0</v>
      </c>
      <c r="AF105" s="63">
        <f t="shared" si="9"/>
        <v>1</v>
      </c>
      <c r="AG105" s="63">
        <f t="shared" si="9"/>
        <v>1</v>
      </c>
      <c r="AH105" s="63">
        <f t="shared" si="9"/>
        <v>0</v>
      </c>
      <c r="AI105" s="63">
        <f t="shared" si="9"/>
        <v>1</v>
      </c>
      <c r="AJ105" s="63">
        <f t="shared" si="9"/>
        <v>0</v>
      </c>
      <c r="AK105" s="63">
        <f t="shared" si="9"/>
        <v>1</v>
      </c>
      <c r="AL105" s="63">
        <f t="shared" si="9"/>
        <v>0</v>
      </c>
      <c r="AM105" s="63">
        <f t="shared" si="9"/>
        <v>0</v>
      </c>
      <c r="AN105" s="63">
        <f t="shared" si="9"/>
        <v>0</v>
      </c>
      <c r="AO105" s="63">
        <f t="shared" si="9"/>
        <v>0</v>
      </c>
      <c r="AP105" s="63">
        <f t="shared" si="9"/>
        <v>0</v>
      </c>
    </row>
    <row r="106" spans="1:42" ht="90" customHeight="1">
      <c r="A106" s="64" t="s">
        <v>230</v>
      </c>
      <c r="B106" s="244" t="s">
        <v>231</v>
      </c>
      <c r="C106" s="245"/>
      <c r="D106" s="246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9"/>
      <c r="Q106" s="69"/>
      <c r="R106" s="69"/>
      <c r="S106" s="69"/>
      <c r="T106" s="65"/>
      <c r="U106" s="69"/>
      <c r="V106" s="69"/>
      <c r="W106" s="69"/>
      <c r="X106" s="65"/>
      <c r="Y106" s="65"/>
      <c r="Z106" s="69"/>
      <c r="AA106" s="69"/>
      <c r="AB106" s="69"/>
      <c r="AC106" s="69"/>
      <c r="AD106" s="70"/>
      <c r="AE106" s="70"/>
      <c r="AF106" s="70"/>
      <c r="AG106" s="70"/>
      <c r="AH106" s="70"/>
      <c r="AI106" s="71"/>
      <c r="AJ106" s="72"/>
      <c r="AK106" s="72"/>
      <c r="AL106" s="72"/>
      <c r="AM106" s="72"/>
      <c r="AN106" s="72"/>
      <c r="AO106" s="72"/>
      <c r="AP106" s="72"/>
    </row>
    <row r="107" spans="1:42" ht="39.950000000000003" customHeight="1">
      <c r="A107" s="64" t="s">
        <v>232</v>
      </c>
      <c r="B107" s="244" t="s">
        <v>81</v>
      </c>
      <c r="C107" s="245"/>
      <c r="D107" s="246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9"/>
      <c r="Q107" s="69"/>
      <c r="R107" s="69"/>
      <c r="S107" s="69"/>
      <c r="T107" s="65"/>
      <c r="U107" s="69"/>
      <c r="V107" s="69"/>
      <c r="W107" s="69"/>
      <c r="X107" s="65"/>
      <c r="Y107" s="65"/>
      <c r="Z107" s="69"/>
      <c r="AA107" s="69"/>
      <c r="AB107" s="69"/>
      <c r="AC107" s="69"/>
      <c r="AD107" s="70"/>
      <c r="AE107" s="70"/>
      <c r="AF107" s="70"/>
      <c r="AG107" s="70"/>
      <c r="AH107" s="70"/>
      <c r="AI107" s="71"/>
      <c r="AJ107" s="72"/>
      <c r="AK107" s="72"/>
      <c r="AL107" s="72"/>
      <c r="AM107" s="72"/>
      <c r="AN107" s="72"/>
      <c r="AO107" s="72"/>
      <c r="AP107" s="72"/>
    </row>
    <row r="108" spans="1:42" ht="70.5" customHeight="1">
      <c r="A108" s="64" t="s">
        <v>233</v>
      </c>
      <c r="B108" s="244" t="s">
        <v>234</v>
      </c>
      <c r="C108" s="245"/>
      <c r="D108" s="246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9"/>
      <c r="Q108" s="69"/>
      <c r="R108" s="69"/>
      <c r="S108" s="69"/>
      <c r="T108" s="65"/>
      <c r="U108" s="69"/>
      <c r="V108" s="69"/>
      <c r="W108" s="69"/>
      <c r="X108" s="65"/>
      <c r="Y108" s="65"/>
      <c r="Z108" s="69"/>
      <c r="AA108" s="69"/>
      <c r="AB108" s="69"/>
      <c r="AC108" s="69"/>
      <c r="AD108" s="70"/>
      <c r="AE108" s="70"/>
      <c r="AF108" s="70"/>
      <c r="AG108" s="70"/>
      <c r="AH108" s="70"/>
      <c r="AI108" s="71"/>
      <c r="AJ108" s="72"/>
      <c r="AK108" s="72"/>
      <c r="AL108" s="72"/>
      <c r="AM108" s="72"/>
      <c r="AN108" s="72"/>
      <c r="AO108" s="72"/>
      <c r="AP108" s="72"/>
    </row>
    <row r="109" spans="1:42" ht="30" customHeight="1">
      <c r="A109" s="64" t="s">
        <v>235</v>
      </c>
      <c r="B109" s="244" t="s">
        <v>236</v>
      </c>
      <c r="C109" s="245"/>
      <c r="D109" s="246"/>
      <c r="E109" s="65"/>
      <c r="F109" s="65"/>
      <c r="G109" s="65"/>
      <c r="H109" s="65"/>
      <c r="I109" s="65"/>
      <c r="J109" s="65">
        <v>5</v>
      </c>
      <c r="K109" s="65">
        <v>4</v>
      </c>
      <c r="L109" s="65">
        <v>1</v>
      </c>
      <c r="M109" s="65"/>
      <c r="N109" s="65"/>
      <c r="O109" s="65">
        <v>2</v>
      </c>
      <c r="P109" s="69">
        <v>2</v>
      </c>
      <c r="Q109" s="69">
        <v>1</v>
      </c>
      <c r="R109" s="69"/>
      <c r="S109" s="69">
        <v>1</v>
      </c>
      <c r="T109" s="65"/>
      <c r="U109" s="69"/>
      <c r="V109" s="69"/>
      <c r="W109" s="69"/>
      <c r="X109" s="65"/>
      <c r="Y109" s="65"/>
      <c r="Z109" s="69">
        <v>2</v>
      </c>
      <c r="AA109" s="69"/>
      <c r="AB109" s="69"/>
      <c r="AC109" s="69"/>
      <c r="AD109" s="70"/>
      <c r="AE109" s="70"/>
      <c r="AF109" s="70">
        <v>1</v>
      </c>
      <c r="AG109" s="70">
        <v>1</v>
      </c>
      <c r="AH109" s="70"/>
      <c r="AI109" s="71">
        <v>1</v>
      </c>
      <c r="AJ109" s="72"/>
      <c r="AK109" s="72">
        <v>1</v>
      </c>
      <c r="AL109" s="72"/>
      <c r="AM109" s="72"/>
      <c r="AN109" s="72"/>
      <c r="AO109" s="72"/>
      <c r="AP109" s="72"/>
    </row>
    <row r="110" spans="1:42" s="54" customFormat="1" ht="65.25" customHeight="1">
      <c r="A110" s="62" t="s">
        <v>237</v>
      </c>
      <c r="B110" s="247" t="s">
        <v>238</v>
      </c>
      <c r="C110" s="248"/>
      <c r="D110" s="249"/>
      <c r="E110" s="63">
        <f>SUM(E111:E118)</f>
        <v>0</v>
      </c>
      <c r="F110" s="63">
        <f t="shared" ref="F110:AP110" si="10">SUM(F111:F118)</f>
        <v>0</v>
      </c>
      <c r="G110" s="63">
        <f t="shared" si="10"/>
        <v>0</v>
      </c>
      <c r="H110" s="63">
        <f t="shared" si="10"/>
        <v>0</v>
      </c>
      <c r="I110" s="63">
        <f t="shared" si="10"/>
        <v>0</v>
      </c>
      <c r="J110" s="63">
        <f t="shared" si="10"/>
        <v>114</v>
      </c>
      <c r="K110" s="63">
        <f t="shared" si="10"/>
        <v>99</v>
      </c>
      <c r="L110" s="63">
        <f t="shared" si="10"/>
        <v>13</v>
      </c>
      <c r="M110" s="63">
        <f t="shared" si="10"/>
        <v>0</v>
      </c>
      <c r="N110" s="63">
        <f t="shared" si="10"/>
        <v>2</v>
      </c>
      <c r="O110" s="63">
        <f t="shared" si="10"/>
        <v>0</v>
      </c>
      <c r="P110" s="63">
        <f t="shared" si="10"/>
        <v>38</v>
      </c>
      <c r="Q110" s="63">
        <f t="shared" si="10"/>
        <v>32</v>
      </c>
      <c r="R110" s="63">
        <f t="shared" si="10"/>
        <v>0</v>
      </c>
      <c r="S110" s="63">
        <f t="shared" si="10"/>
        <v>1</v>
      </c>
      <c r="T110" s="63">
        <f t="shared" si="10"/>
        <v>0</v>
      </c>
      <c r="U110" s="63">
        <f t="shared" si="10"/>
        <v>5</v>
      </c>
      <c r="V110" s="63">
        <f t="shared" si="10"/>
        <v>0</v>
      </c>
      <c r="W110" s="63">
        <f t="shared" si="10"/>
        <v>4</v>
      </c>
      <c r="X110" s="63">
        <f t="shared" si="10"/>
        <v>1</v>
      </c>
      <c r="Y110" s="63">
        <f t="shared" si="10"/>
        <v>1</v>
      </c>
      <c r="Z110" s="63">
        <f t="shared" si="10"/>
        <v>39</v>
      </c>
      <c r="AA110" s="63">
        <f t="shared" si="10"/>
        <v>0</v>
      </c>
      <c r="AB110" s="63">
        <f t="shared" si="10"/>
        <v>3</v>
      </c>
      <c r="AC110" s="63">
        <f t="shared" si="10"/>
        <v>60</v>
      </c>
      <c r="AD110" s="63">
        <f t="shared" si="10"/>
        <v>3</v>
      </c>
      <c r="AE110" s="63">
        <f t="shared" si="10"/>
        <v>0</v>
      </c>
      <c r="AF110" s="63">
        <f t="shared" si="10"/>
        <v>3</v>
      </c>
      <c r="AG110" s="63">
        <f t="shared" si="10"/>
        <v>3</v>
      </c>
      <c r="AH110" s="63">
        <f t="shared" si="10"/>
        <v>0</v>
      </c>
      <c r="AI110" s="63">
        <f t="shared" si="10"/>
        <v>3</v>
      </c>
      <c r="AJ110" s="63">
        <f t="shared" si="10"/>
        <v>0</v>
      </c>
      <c r="AK110" s="63">
        <f t="shared" si="10"/>
        <v>3</v>
      </c>
      <c r="AL110" s="63">
        <f t="shared" si="10"/>
        <v>0</v>
      </c>
      <c r="AM110" s="63">
        <f t="shared" si="10"/>
        <v>0</v>
      </c>
      <c r="AN110" s="63">
        <f t="shared" si="10"/>
        <v>0</v>
      </c>
      <c r="AO110" s="63">
        <f t="shared" si="10"/>
        <v>0</v>
      </c>
      <c r="AP110" s="63">
        <f t="shared" si="10"/>
        <v>0</v>
      </c>
    </row>
    <row r="111" spans="1:42" ht="39.950000000000003" customHeight="1">
      <c r="A111" s="64" t="s">
        <v>239</v>
      </c>
      <c r="B111" s="250" t="s">
        <v>240</v>
      </c>
      <c r="C111" s="251"/>
      <c r="D111" s="252"/>
      <c r="E111" s="65"/>
      <c r="F111" s="65"/>
      <c r="G111" s="65"/>
      <c r="H111" s="65"/>
      <c r="I111" s="65"/>
      <c r="J111" s="65">
        <v>107</v>
      </c>
      <c r="K111" s="65">
        <v>95</v>
      </c>
      <c r="L111" s="65">
        <v>10</v>
      </c>
      <c r="M111" s="65"/>
      <c r="N111" s="65">
        <v>2</v>
      </c>
      <c r="O111" s="69"/>
      <c r="P111" s="69">
        <v>38</v>
      </c>
      <c r="Q111" s="69">
        <v>32</v>
      </c>
      <c r="R111" s="69"/>
      <c r="S111" s="65">
        <v>1</v>
      </c>
      <c r="T111" s="69"/>
      <c r="U111" s="69">
        <v>5</v>
      </c>
      <c r="V111" s="69"/>
      <c r="W111" s="69">
        <v>4</v>
      </c>
      <c r="X111" s="69">
        <v>1</v>
      </c>
      <c r="Y111" s="69">
        <v>1</v>
      </c>
      <c r="Z111" s="69">
        <v>39</v>
      </c>
      <c r="AA111" s="69"/>
      <c r="AB111" s="69">
        <v>3</v>
      </c>
      <c r="AC111" s="69">
        <v>56</v>
      </c>
      <c r="AD111" s="70">
        <v>3</v>
      </c>
      <c r="AE111" s="70"/>
      <c r="AF111" s="71">
        <v>2</v>
      </c>
      <c r="AG111" s="70">
        <v>2</v>
      </c>
      <c r="AH111" s="70"/>
      <c r="AI111" s="71">
        <v>2</v>
      </c>
      <c r="AJ111" s="72"/>
      <c r="AK111" s="72">
        <v>2</v>
      </c>
      <c r="AL111" s="72"/>
      <c r="AM111" s="72"/>
      <c r="AN111" s="72"/>
      <c r="AO111" s="72"/>
      <c r="AP111" s="72"/>
    </row>
    <row r="112" spans="1:42" ht="39.950000000000003" customHeight="1">
      <c r="A112" s="64" t="s">
        <v>241</v>
      </c>
      <c r="B112" s="250" t="s">
        <v>242</v>
      </c>
      <c r="C112" s="251"/>
      <c r="D112" s="252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9"/>
      <c r="P112" s="69"/>
      <c r="Q112" s="69"/>
      <c r="R112" s="69"/>
      <c r="S112" s="65"/>
      <c r="T112" s="69"/>
      <c r="U112" s="69"/>
      <c r="V112" s="69"/>
      <c r="W112" s="69"/>
      <c r="X112" s="69"/>
      <c r="Y112" s="69"/>
      <c r="Z112" s="69"/>
      <c r="AA112" s="69"/>
      <c r="AB112" s="69"/>
      <c r="AC112" s="69"/>
      <c r="AD112" s="70"/>
      <c r="AE112" s="70"/>
      <c r="AF112" s="71"/>
      <c r="AG112" s="70"/>
      <c r="AH112" s="70"/>
      <c r="AI112" s="71"/>
      <c r="AJ112" s="72"/>
      <c r="AK112" s="72"/>
      <c r="AL112" s="72"/>
      <c r="AM112" s="72"/>
      <c r="AN112" s="72"/>
      <c r="AO112" s="72"/>
      <c r="AP112" s="72"/>
    </row>
    <row r="113" spans="1:42" ht="39.950000000000003" customHeight="1">
      <c r="A113" s="64" t="s">
        <v>243</v>
      </c>
      <c r="B113" s="250" t="s">
        <v>244</v>
      </c>
      <c r="C113" s="251"/>
      <c r="D113" s="252"/>
      <c r="E113" s="65"/>
      <c r="F113" s="65"/>
      <c r="G113" s="65"/>
      <c r="H113" s="65"/>
      <c r="I113" s="65"/>
      <c r="J113" s="65">
        <v>2</v>
      </c>
      <c r="K113" s="65">
        <v>2</v>
      </c>
      <c r="L113" s="65"/>
      <c r="M113" s="65"/>
      <c r="N113" s="65"/>
      <c r="O113" s="69"/>
      <c r="P113" s="69"/>
      <c r="Q113" s="69"/>
      <c r="R113" s="69"/>
      <c r="S113" s="65"/>
      <c r="T113" s="69"/>
      <c r="U113" s="69"/>
      <c r="V113" s="69"/>
      <c r="W113" s="69"/>
      <c r="X113" s="69"/>
      <c r="Y113" s="69"/>
      <c r="Z113" s="69"/>
      <c r="AA113" s="69"/>
      <c r="AB113" s="69"/>
      <c r="AC113" s="69">
        <v>2</v>
      </c>
      <c r="AD113" s="70"/>
      <c r="AE113" s="70"/>
      <c r="AF113" s="71"/>
      <c r="AG113" s="70"/>
      <c r="AH113" s="70"/>
      <c r="AI113" s="71"/>
      <c r="AJ113" s="72"/>
      <c r="AK113" s="72"/>
      <c r="AL113" s="72"/>
      <c r="AM113" s="72"/>
      <c r="AN113" s="72"/>
      <c r="AO113" s="72"/>
      <c r="AP113" s="72"/>
    </row>
    <row r="114" spans="1:42" ht="39.950000000000003" customHeight="1">
      <c r="A114" s="64" t="s">
        <v>245</v>
      </c>
      <c r="B114" s="250" t="s">
        <v>246</v>
      </c>
      <c r="C114" s="251"/>
      <c r="D114" s="252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9"/>
      <c r="P114" s="69"/>
      <c r="Q114" s="69"/>
      <c r="R114" s="69"/>
      <c r="S114" s="65"/>
      <c r="T114" s="69"/>
      <c r="U114" s="69"/>
      <c r="V114" s="69"/>
      <c r="W114" s="69"/>
      <c r="X114" s="69"/>
      <c r="Y114" s="69"/>
      <c r="Z114" s="69"/>
      <c r="AA114" s="69"/>
      <c r="AB114" s="69"/>
      <c r="AC114" s="69"/>
      <c r="AD114" s="70"/>
      <c r="AE114" s="70"/>
      <c r="AF114" s="71"/>
      <c r="AG114" s="70"/>
      <c r="AH114" s="70"/>
      <c r="AI114" s="71"/>
      <c r="AJ114" s="72"/>
      <c r="AK114" s="72"/>
      <c r="AL114" s="72"/>
      <c r="AM114" s="72"/>
      <c r="AN114" s="72"/>
      <c r="AO114" s="72"/>
      <c r="AP114" s="72"/>
    </row>
    <row r="115" spans="1:42" ht="58.5" customHeight="1">
      <c r="A115" s="64" t="s">
        <v>247</v>
      </c>
      <c r="B115" s="250" t="s">
        <v>248</v>
      </c>
      <c r="C115" s="251"/>
      <c r="D115" s="252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9"/>
      <c r="P115" s="69"/>
      <c r="Q115" s="69"/>
      <c r="R115" s="69"/>
      <c r="S115" s="65"/>
      <c r="T115" s="69"/>
      <c r="U115" s="69"/>
      <c r="V115" s="69"/>
      <c r="W115" s="69"/>
      <c r="X115" s="69"/>
      <c r="Y115" s="69"/>
      <c r="Z115" s="69"/>
      <c r="AA115" s="69"/>
      <c r="AB115" s="69"/>
      <c r="AC115" s="69"/>
      <c r="AD115" s="70"/>
      <c r="AE115" s="70"/>
      <c r="AF115" s="71"/>
      <c r="AG115" s="70"/>
      <c r="AH115" s="70"/>
      <c r="AI115" s="71"/>
      <c r="AJ115" s="72"/>
      <c r="AK115" s="72"/>
      <c r="AL115" s="72"/>
      <c r="AM115" s="72"/>
      <c r="AN115" s="72"/>
      <c r="AO115" s="72"/>
      <c r="AP115" s="72"/>
    </row>
    <row r="116" spans="1:42" ht="39.950000000000003" customHeight="1">
      <c r="A116" s="64" t="s">
        <v>249</v>
      </c>
      <c r="B116" s="250" t="s">
        <v>250</v>
      </c>
      <c r="C116" s="251"/>
      <c r="D116" s="252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9"/>
      <c r="P116" s="69"/>
      <c r="Q116" s="69"/>
      <c r="R116" s="69"/>
      <c r="S116" s="65"/>
      <c r="T116" s="69"/>
      <c r="U116" s="69"/>
      <c r="V116" s="69"/>
      <c r="W116" s="69"/>
      <c r="X116" s="69"/>
      <c r="Y116" s="69"/>
      <c r="Z116" s="69"/>
      <c r="AA116" s="69"/>
      <c r="AB116" s="69"/>
      <c r="AC116" s="69"/>
      <c r="AD116" s="70"/>
      <c r="AE116" s="70"/>
      <c r="AF116" s="71"/>
      <c r="AG116" s="70"/>
      <c r="AH116" s="70"/>
      <c r="AI116" s="71"/>
      <c r="AJ116" s="72"/>
      <c r="AK116" s="72"/>
      <c r="AL116" s="72"/>
      <c r="AM116" s="72"/>
      <c r="AN116" s="72"/>
      <c r="AO116" s="72"/>
      <c r="AP116" s="72"/>
    </row>
    <row r="117" spans="1:42" ht="39.950000000000003" customHeight="1">
      <c r="A117" s="64" t="s">
        <v>251</v>
      </c>
      <c r="B117" s="250" t="s">
        <v>252</v>
      </c>
      <c r="C117" s="251"/>
      <c r="D117" s="252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9"/>
      <c r="Q117" s="69"/>
      <c r="R117" s="69"/>
      <c r="S117" s="69"/>
      <c r="T117" s="65"/>
      <c r="U117" s="69"/>
      <c r="V117" s="69"/>
      <c r="W117" s="69"/>
      <c r="X117" s="65"/>
      <c r="Y117" s="65"/>
      <c r="Z117" s="69"/>
      <c r="AA117" s="69"/>
      <c r="AB117" s="69"/>
      <c r="AC117" s="69"/>
      <c r="AD117" s="70"/>
      <c r="AE117" s="70"/>
      <c r="AF117" s="71"/>
      <c r="AG117" s="70"/>
      <c r="AH117" s="70"/>
      <c r="AI117" s="71"/>
      <c r="AJ117" s="72"/>
      <c r="AK117" s="72"/>
      <c r="AL117" s="72"/>
      <c r="AM117" s="72"/>
      <c r="AN117" s="72"/>
      <c r="AO117" s="72"/>
      <c r="AP117" s="72"/>
    </row>
    <row r="118" spans="1:42" ht="39.950000000000003" customHeight="1">
      <c r="A118" s="64" t="s">
        <v>253</v>
      </c>
      <c r="B118" s="250" t="s">
        <v>81</v>
      </c>
      <c r="C118" s="251"/>
      <c r="D118" s="252"/>
      <c r="E118" s="65"/>
      <c r="F118" s="65"/>
      <c r="G118" s="65"/>
      <c r="H118" s="65"/>
      <c r="I118" s="65"/>
      <c r="J118" s="65">
        <v>5</v>
      </c>
      <c r="K118" s="65">
        <v>2</v>
      </c>
      <c r="L118" s="65">
        <v>3</v>
      </c>
      <c r="M118" s="65"/>
      <c r="N118" s="65"/>
      <c r="O118" s="69"/>
      <c r="P118" s="69"/>
      <c r="Q118" s="69"/>
      <c r="R118" s="69"/>
      <c r="S118" s="65"/>
      <c r="T118" s="69"/>
      <c r="U118" s="69"/>
      <c r="V118" s="69"/>
      <c r="W118" s="69"/>
      <c r="X118" s="69"/>
      <c r="Y118" s="69"/>
      <c r="Z118" s="69"/>
      <c r="AA118" s="69"/>
      <c r="AB118" s="69"/>
      <c r="AC118" s="69">
        <v>2</v>
      </c>
      <c r="AD118" s="70"/>
      <c r="AE118" s="70"/>
      <c r="AF118" s="71">
        <v>1</v>
      </c>
      <c r="AG118" s="70">
        <v>1</v>
      </c>
      <c r="AH118" s="70"/>
      <c r="AI118" s="71">
        <v>1</v>
      </c>
      <c r="AJ118" s="72"/>
      <c r="AK118" s="72">
        <v>1</v>
      </c>
      <c r="AL118" s="72"/>
      <c r="AM118" s="72"/>
      <c r="AN118" s="72"/>
      <c r="AO118" s="72"/>
      <c r="AP118" s="72"/>
    </row>
    <row r="119" spans="1:42" s="54" customFormat="1" ht="59.25" customHeight="1">
      <c r="A119" s="62" t="s">
        <v>254</v>
      </c>
      <c r="B119" s="247" t="s">
        <v>255</v>
      </c>
      <c r="C119" s="248"/>
      <c r="D119" s="249"/>
      <c r="E119" s="63">
        <f>SUM(E120:E123)</f>
        <v>0</v>
      </c>
      <c r="F119" s="63">
        <f t="shared" ref="F119:AP119" si="11">SUM(F120:F123)</f>
        <v>0</v>
      </c>
      <c r="G119" s="63">
        <f t="shared" si="11"/>
        <v>0</v>
      </c>
      <c r="H119" s="63">
        <f t="shared" si="11"/>
        <v>0</v>
      </c>
      <c r="I119" s="63">
        <f t="shared" si="11"/>
        <v>0</v>
      </c>
      <c r="J119" s="63">
        <f t="shared" si="11"/>
        <v>5</v>
      </c>
      <c r="K119" s="63">
        <f t="shared" si="11"/>
        <v>3</v>
      </c>
      <c r="L119" s="63">
        <f t="shared" si="11"/>
        <v>2</v>
      </c>
      <c r="M119" s="63">
        <f t="shared" si="11"/>
        <v>0</v>
      </c>
      <c r="N119" s="63">
        <f t="shared" si="11"/>
        <v>0</v>
      </c>
      <c r="O119" s="63">
        <f t="shared" si="11"/>
        <v>0</v>
      </c>
      <c r="P119" s="63">
        <f t="shared" si="11"/>
        <v>0</v>
      </c>
      <c r="Q119" s="63">
        <f t="shared" si="11"/>
        <v>0</v>
      </c>
      <c r="R119" s="63">
        <f t="shared" si="11"/>
        <v>0</v>
      </c>
      <c r="S119" s="63">
        <f t="shared" si="11"/>
        <v>0</v>
      </c>
      <c r="T119" s="63">
        <f t="shared" si="11"/>
        <v>0</v>
      </c>
      <c r="U119" s="63">
        <f t="shared" si="11"/>
        <v>0</v>
      </c>
      <c r="V119" s="63">
        <f t="shared" si="11"/>
        <v>0</v>
      </c>
      <c r="W119" s="63">
        <f t="shared" si="11"/>
        <v>0</v>
      </c>
      <c r="X119" s="63">
        <f t="shared" si="11"/>
        <v>0</v>
      </c>
      <c r="Y119" s="63">
        <f t="shared" si="11"/>
        <v>0</v>
      </c>
      <c r="Z119" s="63">
        <f t="shared" si="11"/>
        <v>0</v>
      </c>
      <c r="AA119" s="63">
        <f t="shared" si="11"/>
        <v>0</v>
      </c>
      <c r="AB119" s="63">
        <f t="shared" si="11"/>
        <v>0</v>
      </c>
      <c r="AC119" s="63">
        <f t="shared" si="11"/>
        <v>3</v>
      </c>
      <c r="AD119" s="63">
        <f t="shared" si="11"/>
        <v>0</v>
      </c>
      <c r="AE119" s="63">
        <f t="shared" si="11"/>
        <v>0</v>
      </c>
      <c r="AF119" s="63">
        <f t="shared" si="11"/>
        <v>0</v>
      </c>
      <c r="AG119" s="63">
        <f t="shared" si="11"/>
        <v>0</v>
      </c>
      <c r="AH119" s="63">
        <f t="shared" si="11"/>
        <v>0</v>
      </c>
      <c r="AI119" s="63">
        <f t="shared" si="11"/>
        <v>0</v>
      </c>
      <c r="AJ119" s="63">
        <f t="shared" si="11"/>
        <v>0</v>
      </c>
      <c r="AK119" s="63">
        <f t="shared" si="11"/>
        <v>0</v>
      </c>
      <c r="AL119" s="63">
        <f t="shared" si="11"/>
        <v>0</v>
      </c>
      <c r="AM119" s="63">
        <f t="shared" si="11"/>
        <v>0</v>
      </c>
      <c r="AN119" s="63">
        <f t="shared" si="11"/>
        <v>0</v>
      </c>
      <c r="AO119" s="63">
        <f t="shared" si="11"/>
        <v>0</v>
      </c>
      <c r="AP119" s="63">
        <f t="shared" si="11"/>
        <v>0</v>
      </c>
    </row>
    <row r="120" spans="1:42" ht="39.950000000000003" customHeight="1">
      <c r="A120" s="64" t="s">
        <v>256</v>
      </c>
      <c r="B120" s="250" t="s">
        <v>257</v>
      </c>
      <c r="C120" s="251"/>
      <c r="D120" s="252"/>
      <c r="E120" s="65"/>
      <c r="F120" s="65"/>
      <c r="G120" s="65"/>
      <c r="H120" s="65"/>
      <c r="I120" s="65"/>
      <c r="J120" s="65">
        <v>1</v>
      </c>
      <c r="K120" s="65">
        <v>1</v>
      </c>
      <c r="L120" s="65"/>
      <c r="M120" s="65"/>
      <c r="N120" s="65"/>
      <c r="O120" s="69"/>
      <c r="P120" s="69"/>
      <c r="Q120" s="69"/>
      <c r="R120" s="69"/>
      <c r="S120" s="65"/>
      <c r="T120" s="69"/>
      <c r="U120" s="69"/>
      <c r="V120" s="69"/>
      <c r="W120" s="69"/>
      <c r="X120" s="69"/>
      <c r="Y120" s="69"/>
      <c r="Z120" s="69"/>
      <c r="AA120" s="69"/>
      <c r="AB120" s="69"/>
      <c r="AC120" s="69">
        <v>1</v>
      </c>
      <c r="AD120" s="70"/>
      <c r="AE120" s="70"/>
      <c r="AF120" s="71"/>
      <c r="AG120" s="70"/>
      <c r="AH120" s="70"/>
      <c r="AI120" s="71"/>
      <c r="AJ120" s="72"/>
      <c r="AK120" s="72"/>
      <c r="AL120" s="72"/>
      <c r="AM120" s="72"/>
      <c r="AN120" s="72"/>
      <c r="AO120" s="72"/>
      <c r="AP120" s="72"/>
    </row>
    <row r="121" spans="1:42" ht="39.950000000000003" customHeight="1">
      <c r="A121" s="64" t="s">
        <v>258</v>
      </c>
      <c r="B121" s="250" t="s">
        <v>259</v>
      </c>
      <c r="C121" s="251"/>
      <c r="D121" s="252"/>
      <c r="E121" s="65"/>
      <c r="F121" s="65"/>
      <c r="G121" s="65"/>
      <c r="H121" s="65"/>
      <c r="I121" s="65"/>
      <c r="J121" s="65">
        <v>1</v>
      </c>
      <c r="K121" s="65">
        <v>1</v>
      </c>
      <c r="L121" s="65"/>
      <c r="M121" s="65"/>
      <c r="N121" s="65"/>
      <c r="O121" s="69"/>
      <c r="P121" s="69"/>
      <c r="Q121" s="69"/>
      <c r="R121" s="69"/>
      <c r="S121" s="65"/>
      <c r="T121" s="69"/>
      <c r="U121" s="69"/>
      <c r="V121" s="69"/>
      <c r="W121" s="69"/>
      <c r="X121" s="69"/>
      <c r="Y121" s="69"/>
      <c r="Z121" s="69"/>
      <c r="AA121" s="69"/>
      <c r="AB121" s="69"/>
      <c r="AC121" s="69">
        <v>1</v>
      </c>
      <c r="AD121" s="70"/>
      <c r="AE121" s="70"/>
      <c r="AF121" s="71"/>
      <c r="AG121" s="70"/>
      <c r="AH121" s="70"/>
      <c r="AI121" s="71"/>
      <c r="AJ121" s="72"/>
      <c r="AK121" s="72"/>
      <c r="AL121" s="72"/>
      <c r="AM121" s="72"/>
      <c r="AN121" s="72"/>
      <c r="AO121" s="72"/>
      <c r="AP121" s="72"/>
    </row>
    <row r="122" spans="1:42" ht="39.950000000000003" customHeight="1">
      <c r="A122" s="64" t="s">
        <v>260</v>
      </c>
      <c r="B122" s="250" t="s">
        <v>261</v>
      </c>
      <c r="C122" s="251"/>
      <c r="D122" s="252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9"/>
      <c r="P122" s="69"/>
      <c r="Q122" s="69"/>
      <c r="R122" s="69"/>
      <c r="S122" s="65"/>
      <c r="T122" s="69"/>
      <c r="U122" s="69"/>
      <c r="V122" s="69"/>
      <c r="W122" s="69"/>
      <c r="X122" s="69"/>
      <c r="Y122" s="69"/>
      <c r="Z122" s="69"/>
      <c r="AA122" s="69"/>
      <c r="AB122" s="69"/>
      <c r="AC122" s="69"/>
      <c r="AD122" s="70"/>
      <c r="AE122" s="70"/>
      <c r="AF122" s="71"/>
      <c r="AG122" s="70"/>
      <c r="AH122" s="70"/>
      <c r="AI122" s="71"/>
      <c r="AJ122" s="72"/>
      <c r="AK122" s="72"/>
      <c r="AL122" s="72"/>
      <c r="AM122" s="72"/>
      <c r="AN122" s="72"/>
      <c r="AO122" s="72"/>
      <c r="AP122" s="72"/>
    </row>
    <row r="123" spans="1:42" ht="39.950000000000003" customHeight="1">
      <c r="A123" s="64" t="s">
        <v>262</v>
      </c>
      <c r="B123" s="250" t="s">
        <v>81</v>
      </c>
      <c r="C123" s="251"/>
      <c r="D123" s="252"/>
      <c r="E123" s="65"/>
      <c r="F123" s="65"/>
      <c r="G123" s="65"/>
      <c r="H123" s="65"/>
      <c r="I123" s="65"/>
      <c r="J123" s="65">
        <v>3</v>
      </c>
      <c r="K123" s="65">
        <v>1</v>
      </c>
      <c r="L123" s="65">
        <v>2</v>
      </c>
      <c r="M123" s="65"/>
      <c r="N123" s="65"/>
      <c r="O123" s="69"/>
      <c r="P123" s="69"/>
      <c r="Q123" s="69"/>
      <c r="R123" s="69"/>
      <c r="S123" s="65"/>
      <c r="T123" s="69"/>
      <c r="U123" s="69"/>
      <c r="V123" s="69"/>
      <c r="W123" s="69"/>
      <c r="X123" s="69"/>
      <c r="Y123" s="69"/>
      <c r="Z123" s="69"/>
      <c r="AA123" s="69"/>
      <c r="AB123" s="69"/>
      <c r="AC123" s="69">
        <v>1</v>
      </c>
      <c r="AD123" s="70"/>
      <c r="AE123" s="70"/>
      <c r="AF123" s="71"/>
      <c r="AG123" s="70"/>
      <c r="AH123" s="70"/>
      <c r="AI123" s="71"/>
      <c r="AJ123" s="72"/>
      <c r="AK123" s="72"/>
      <c r="AL123" s="72"/>
      <c r="AM123" s="72"/>
      <c r="AN123" s="72"/>
      <c r="AO123" s="72"/>
      <c r="AP123" s="72"/>
    </row>
    <row r="124" spans="1:42" s="54" customFormat="1" ht="60.75" customHeight="1">
      <c r="A124" s="62" t="s">
        <v>263</v>
      </c>
      <c r="B124" s="247" t="s">
        <v>264</v>
      </c>
      <c r="C124" s="248"/>
      <c r="D124" s="249"/>
      <c r="E124" s="63">
        <f>SUM(E125:E126)</f>
        <v>0</v>
      </c>
      <c r="F124" s="63">
        <f t="shared" ref="F124:AP124" si="12">SUM(F125:F126)</f>
        <v>0</v>
      </c>
      <c r="G124" s="63">
        <f t="shared" si="12"/>
        <v>0</v>
      </c>
      <c r="H124" s="63">
        <f t="shared" si="12"/>
        <v>0</v>
      </c>
      <c r="I124" s="63">
        <f t="shared" si="12"/>
        <v>0</v>
      </c>
      <c r="J124" s="63">
        <f t="shared" si="12"/>
        <v>0</v>
      </c>
      <c r="K124" s="63">
        <f t="shared" si="12"/>
        <v>0</v>
      </c>
      <c r="L124" s="63">
        <f t="shared" si="12"/>
        <v>0</v>
      </c>
      <c r="M124" s="63">
        <f t="shared" si="12"/>
        <v>0</v>
      </c>
      <c r="N124" s="63">
        <f t="shared" si="12"/>
        <v>0</v>
      </c>
      <c r="O124" s="63">
        <f t="shared" si="12"/>
        <v>0</v>
      </c>
      <c r="P124" s="63">
        <f t="shared" si="12"/>
        <v>0</v>
      </c>
      <c r="Q124" s="63">
        <f t="shared" si="12"/>
        <v>0</v>
      </c>
      <c r="R124" s="63">
        <f t="shared" si="12"/>
        <v>0</v>
      </c>
      <c r="S124" s="63">
        <f t="shared" si="12"/>
        <v>0</v>
      </c>
      <c r="T124" s="63">
        <f t="shared" si="12"/>
        <v>0</v>
      </c>
      <c r="U124" s="63">
        <f t="shared" si="12"/>
        <v>0</v>
      </c>
      <c r="V124" s="63">
        <f t="shared" si="12"/>
        <v>0</v>
      </c>
      <c r="W124" s="63">
        <f t="shared" si="12"/>
        <v>0</v>
      </c>
      <c r="X124" s="63">
        <f t="shared" si="12"/>
        <v>0</v>
      </c>
      <c r="Y124" s="63">
        <f t="shared" si="12"/>
        <v>0</v>
      </c>
      <c r="Z124" s="63">
        <f t="shared" si="12"/>
        <v>0</v>
      </c>
      <c r="AA124" s="63">
        <f t="shared" si="12"/>
        <v>0</v>
      </c>
      <c r="AB124" s="63">
        <f t="shared" si="12"/>
        <v>0</v>
      </c>
      <c r="AC124" s="63">
        <f t="shared" si="12"/>
        <v>0</v>
      </c>
      <c r="AD124" s="63">
        <f t="shared" si="12"/>
        <v>0</v>
      </c>
      <c r="AE124" s="63">
        <f t="shared" si="12"/>
        <v>0</v>
      </c>
      <c r="AF124" s="63">
        <f t="shared" si="12"/>
        <v>0</v>
      </c>
      <c r="AG124" s="63">
        <f t="shared" si="12"/>
        <v>0</v>
      </c>
      <c r="AH124" s="63">
        <f t="shared" si="12"/>
        <v>0</v>
      </c>
      <c r="AI124" s="63">
        <f t="shared" si="12"/>
        <v>0</v>
      </c>
      <c r="AJ124" s="63">
        <f t="shared" si="12"/>
        <v>0</v>
      </c>
      <c r="AK124" s="63">
        <f t="shared" si="12"/>
        <v>0</v>
      </c>
      <c r="AL124" s="63">
        <f t="shared" si="12"/>
        <v>0</v>
      </c>
      <c r="AM124" s="63">
        <f t="shared" si="12"/>
        <v>0</v>
      </c>
      <c r="AN124" s="63">
        <f t="shared" si="12"/>
        <v>0</v>
      </c>
      <c r="AO124" s="63">
        <f t="shared" si="12"/>
        <v>0</v>
      </c>
      <c r="AP124" s="63">
        <f t="shared" si="12"/>
        <v>0</v>
      </c>
    </row>
    <row r="125" spans="1:42" ht="60.75" customHeight="1">
      <c r="A125" s="64" t="s">
        <v>265</v>
      </c>
      <c r="B125" s="250" t="s">
        <v>266</v>
      </c>
      <c r="C125" s="251"/>
      <c r="D125" s="252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9"/>
      <c r="P125" s="69"/>
      <c r="Q125" s="69"/>
      <c r="R125" s="69"/>
      <c r="S125" s="65"/>
      <c r="T125" s="69"/>
      <c r="U125" s="69"/>
      <c r="V125" s="69"/>
      <c r="W125" s="69"/>
      <c r="X125" s="69"/>
      <c r="Y125" s="69"/>
      <c r="Z125" s="69"/>
      <c r="AA125" s="69"/>
      <c r="AB125" s="69"/>
      <c r="AC125" s="69"/>
      <c r="AD125" s="70"/>
      <c r="AE125" s="70"/>
      <c r="AF125" s="70"/>
      <c r="AG125" s="70"/>
      <c r="AH125" s="70"/>
      <c r="AI125" s="70"/>
      <c r="AJ125" s="72"/>
      <c r="AK125" s="72"/>
      <c r="AL125" s="72"/>
      <c r="AM125" s="72"/>
      <c r="AN125" s="72"/>
      <c r="AO125" s="72"/>
      <c r="AP125" s="72"/>
    </row>
    <row r="126" spans="1:42" ht="72.75" customHeight="1">
      <c r="A126" s="64" t="s">
        <v>267</v>
      </c>
      <c r="B126" s="250" t="s">
        <v>268</v>
      </c>
      <c r="C126" s="251"/>
      <c r="D126" s="252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9"/>
      <c r="P126" s="69"/>
      <c r="Q126" s="69"/>
      <c r="R126" s="69"/>
      <c r="S126" s="65"/>
      <c r="T126" s="69"/>
      <c r="U126" s="69"/>
      <c r="V126" s="69"/>
      <c r="W126" s="69"/>
      <c r="X126" s="69"/>
      <c r="Y126" s="69"/>
      <c r="Z126" s="69"/>
      <c r="AA126" s="69"/>
      <c r="AB126" s="69"/>
      <c r="AC126" s="69"/>
      <c r="AD126" s="70"/>
      <c r="AE126" s="70"/>
      <c r="AF126" s="70"/>
      <c r="AG126" s="70"/>
      <c r="AH126" s="70"/>
      <c r="AI126" s="70"/>
      <c r="AJ126" s="72"/>
      <c r="AK126" s="72"/>
      <c r="AL126" s="72"/>
      <c r="AM126" s="72"/>
      <c r="AN126" s="72"/>
      <c r="AO126" s="72"/>
      <c r="AP126" s="72"/>
    </row>
    <row r="127" spans="1:42" ht="53.25" customHeight="1">
      <c r="A127" s="73" t="s">
        <v>269</v>
      </c>
      <c r="B127" s="253" t="s">
        <v>270</v>
      </c>
      <c r="C127" s="254"/>
      <c r="D127" s="25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9"/>
      <c r="Q127" s="69"/>
      <c r="R127" s="69"/>
      <c r="S127" s="69"/>
      <c r="T127" s="65"/>
      <c r="U127" s="69"/>
      <c r="V127" s="69"/>
      <c r="W127" s="69"/>
      <c r="X127" s="65"/>
      <c r="Y127" s="65"/>
      <c r="Z127" s="69"/>
      <c r="AA127" s="69"/>
      <c r="AB127" s="69"/>
      <c r="AC127" s="69"/>
      <c r="AD127" s="70"/>
      <c r="AE127" s="70"/>
      <c r="AF127" s="70"/>
      <c r="AG127" s="70"/>
      <c r="AH127" s="70"/>
      <c r="AI127" s="71"/>
      <c r="AJ127" s="72"/>
      <c r="AK127" s="72"/>
      <c r="AL127" s="72"/>
      <c r="AM127" s="72"/>
      <c r="AN127" s="72"/>
      <c r="AO127" s="72"/>
      <c r="AP127" s="72"/>
    </row>
    <row r="128" spans="1:42" s="54" customFormat="1" ht="39.950000000000003" customHeight="1">
      <c r="A128" s="62" t="s">
        <v>271</v>
      </c>
      <c r="B128" s="256" t="s">
        <v>81</v>
      </c>
      <c r="C128" s="257"/>
      <c r="D128" s="258"/>
      <c r="E128" s="74"/>
      <c r="F128" s="74"/>
      <c r="G128" s="74"/>
      <c r="H128" s="74"/>
      <c r="I128" s="74"/>
      <c r="J128" s="74">
        <v>29</v>
      </c>
      <c r="K128" s="74">
        <v>21</v>
      </c>
      <c r="L128" s="74">
        <v>7</v>
      </c>
      <c r="M128" s="74">
        <v>1</v>
      </c>
      <c r="N128" s="74"/>
      <c r="O128" s="75"/>
      <c r="P128" s="75">
        <v>11</v>
      </c>
      <c r="Q128" s="75">
        <v>10</v>
      </c>
      <c r="R128" s="75"/>
      <c r="S128" s="74">
        <v>1</v>
      </c>
      <c r="T128" s="75"/>
      <c r="U128" s="75"/>
      <c r="V128" s="75"/>
      <c r="W128" s="75"/>
      <c r="X128" s="75"/>
      <c r="Y128" s="75"/>
      <c r="Z128" s="75">
        <v>11</v>
      </c>
      <c r="AA128" s="75"/>
      <c r="AB128" s="75">
        <v>1</v>
      </c>
      <c r="AC128" s="75">
        <v>10</v>
      </c>
      <c r="AD128" s="63">
        <v>1</v>
      </c>
      <c r="AE128" s="63"/>
      <c r="AF128" s="63">
        <v>1</v>
      </c>
      <c r="AG128" s="63">
        <v>1</v>
      </c>
      <c r="AH128" s="63"/>
      <c r="AI128" s="63">
        <v>1</v>
      </c>
      <c r="AJ128" s="76"/>
      <c r="AK128" s="76">
        <v>1</v>
      </c>
      <c r="AL128" s="76"/>
      <c r="AM128" s="76"/>
      <c r="AN128" s="76"/>
      <c r="AO128" s="76"/>
      <c r="AP128" s="76"/>
    </row>
    <row r="129" spans="1:42" s="55" customFormat="1" ht="39.950000000000003" customHeight="1">
      <c r="A129" s="62"/>
      <c r="B129" s="256" t="s">
        <v>272</v>
      </c>
      <c r="C129" s="257"/>
      <c r="D129" s="258"/>
      <c r="E129" s="63">
        <f>E10+E31+E43+E51+E65+E72+E80+E83+E105+E110+E119+E124+E127+E128</f>
        <v>0</v>
      </c>
      <c r="F129" s="63">
        <f t="shared" ref="F129:AP129" si="13">F10+F31+F43+F51+F65+F72+F80+F83+F105+F110+F119+F124+F127+F128</f>
        <v>0</v>
      </c>
      <c r="G129" s="63">
        <f t="shared" si="13"/>
        <v>0</v>
      </c>
      <c r="H129" s="63">
        <f t="shared" si="13"/>
        <v>0</v>
      </c>
      <c r="I129" s="63">
        <f t="shared" si="13"/>
        <v>0</v>
      </c>
      <c r="J129" s="63">
        <f t="shared" si="13"/>
        <v>252</v>
      </c>
      <c r="K129" s="63">
        <f t="shared" si="13"/>
        <v>203</v>
      </c>
      <c r="L129" s="63">
        <f t="shared" si="13"/>
        <v>40</v>
      </c>
      <c r="M129" s="63">
        <f t="shared" si="13"/>
        <v>2</v>
      </c>
      <c r="N129" s="63">
        <f t="shared" si="13"/>
        <v>7</v>
      </c>
      <c r="O129" s="63">
        <f t="shared" si="13"/>
        <v>2</v>
      </c>
      <c r="P129" s="63">
        <f t="shared" si="13"/>
        <v>58</v>
      </c>
      <c r="Q129" s="63">
        <f t="shared" si="13"/>
        <v>47</v>
      </c>
      <c r="R129" s="63">
        <f t="shared" si="13"/>
        <v>0</v>
      </c>
      <c r="S129" s="63">
        <f t="shared" si="13"/>
        <v>4</v>
      </c>
      <c r="T129" s="63">
        <f t="shared" si="13"/>
        <v>0</v>
      </c>
      <c r="U129" s="63">
        <f t="shared" si="13"/>
        <v>7</v>
      </c>
      <c r="V129" s="63">
        <f t="shared" si="13"/>
        <v>1</v>
      </c>
      <c r="W129" s="63">
        <f t="shared" si="13"/>
        <v>5</v>
      </c>
      <c r="X129" s="63">
        <f t="shared" si="13"/>
        <v>1</v>
      </c>
      <c r="Y129" s="63">
        <f t="shared" si="13"/>
        <v>3</v>
      </c>
      <c r="Z129" s="63">
        <f t="shared" si="13"/>
        <v>61</v>
      </c>
      <c r="AA129" s="63">
        <f t="shared" si="13"/>
        <v>1</v>
      </c>
      <c r="AB129" s="63">
        <f t="shared" si="13"/>
        <v>5</v>
      </c>
      <c r="AC129" s="63">
        <f t="shared" si="13"/>
        <v>139</v>
      </c>
      <c r="AD129" s="63">
        <f t="shared" si="13"/>
        <v>6</v>
      </c>
      <c r="AE129" s="63">
        <f t="shared" si="13"/>
        <v>0</v>
      </c>
      <c r="AF129" s="63">
        <f t="shared" si="13"/>
        <v>8</v>
      </c>
      <c r="AG129" s="63">
        <f t="shared" si="13"/>
        <v>8</v>
      </c>
      <c r="AH129" s="63">
        <f t="shared" si="13"/>
        <v>0</v>
      </c>
      <c r="AI129" s="63">
        <f t="shared" si="13"/>
        <v>8</v>
      </c>
      <c r="AJ129" s="63">
        <f t="shared" si="13"/>
        <v>0</v>
      </c>
      <c r="AK129" s="63">
        <f t="shared" si="13"/>
        <v>7</v>
      </c>
      <c r="AL129" s="63">
        <f t="shared" si="13"/>
        <v>0</v>
      </c>
      <c r="AM129" s="63">
        <f t="shared" si="13"/>
        <v>1</v>
      </c>
      <c r="AN129" s="63">
        <f t="shared" si="13"/>
        <v>1</v>
      </c>
      <c r="AO129" s="63">
        <f t="shared" si="13"/>
        <v>0</v>
      </c>
      <c r="AP129" s="63">
        <f t="shared" si="13"/>
        <v>1</v>
      </c>
    </row>
    <row r="133" spans="1:42">
      <c r="C133" s="56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B9D71-A93A-4295-B165-70B54A80E18F}">
  <dimension ref="A1:AP133"/>
  <sheetViews>
    <sheetView topLeftCell="A124" workbookViewId="0">
      <selection activeCell="AC1" sqref="A1:AP65536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226" t="s">
        <v>320</v>
      </c>
      <c r="B2" s="227"/>
      <c r="C2" s="227"/>
      <c r="D2" s="227"/>
      <c r="E2" s="227"/>
      <c r="F2" s="227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331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26" t="s">
        <v>45</v>
      </c>
      <c r="B10" s="133" t="s">
        <v>46</v>
      </c>
      <c r="C10" s="133"/>
      <c r="D10" s="133"/>
      <c r="E10" s="27">
        <f t="shared" ref="E10:K10" si="0">SUM(E11:E30)</f>
        <v>56</v>
      </c>
      <c r="F10" s="27">
        <f t="shared" si="0"/>
        <v>0</v>
      </c>
      <c r="G10" s="27">
        <f t="shared" si="0"/>
        <v>55</v>
      </c>
      <c r="H10" s="27">
        <f t="shared" si="0"/>
        <v>0</v>
      </c>
      <c r="I10" s="27">
        <f t="shared" si="0"/>
        <v>1</v>
      </c>
      <c r="J10" s="27">
        <f t="shared" si="0"/>
        <v>18</v>
      </c>
      <c r="K10" s="27">
        <f t="shared" si="0"/>
        <v>16</v>
      </c>
      <c r="L10" s="27">
        <f t="shared" ref="L10:AP10" si="1">SUM(L11:L30)</f>
        <v>2</v>
      </c>
      <c r="M10" s="27">
        <f t="shared" si="1"/>
        <v>0</v>
      </c>
      <c r="N10" s="27">
        <f t="shared" si="1"/>
        <v>0</v>
      </c>
      <c r="O10" s="27">
        <f t="shared" si="1"/>
        <v>0</v>
      </c>
      <c r="P10" s="27">
        <f t="shared" si="1"/>
        <v>20</v>
      </c>
      <c r="Q10" s="27">
        <f t="shared" si="1"/>
        <v>11</v>
      </c>
      <c r="R10" s="27">
        <f t="shared" si="1"/>
        <v>0</v>
      </c>
      <c r="S10" s="27">
        <f t="shared" si="1"/>
        <v>6</v>
      </c>
      <c r="T10" s="27">
        <f t="shared" si="1"/>
        <v>0</v>
      </c>
      <c r="U10" s="27">
        <f t="shared" si="1"/>
        <v>3</v>
      </c>
      <c r="V10" s="27">
        <f t="shared" si="1"/>
        <v>0</v>
      </c>
      <c r="W10" s="27">
        <f t="shared" si="1"/>
        <v>2</v>
      </c>
      <c r="X10" s="27">
        <f t="shared" si="1"/>
        <v>1</v>
      </c>
      <c r="Y10" s="27">
        <f t="shared" si="1"/>
        <v>3</v>
      </c>
      <c r="Z10" s="27">
        <f t="shared" si="1"/>
        <v>23</v>
      </c>
      <c r="AA10" s="27">
        <f t="shared" si="1"/>
        <v>0</v>
      </c>
      <c r="AB10" s="27">
        <f t="shared" si="1"/>
        <v>6</v>
      </c>
      <c r="AC10" s="27">
        <f t="shared" si="1"/>
        <v>48</v>
      </c>
      <c r="AD10" s="27">
        <f t="shared" si="1"/>
        <v>14</v>
      </c>
      <c r="AE10" s="27">
        <f t="shared" si="1"/>
        <v>7</v>
      </c>
      <c r="AF10" s="27">
        <f t="shared" si="1"/>
        <v>1</v>
      </c>
      <c r="AG10" s="27">
        <f t="shared" si="1"/>
        <v>8</v>
      </c>
      <c r="AH10" s="27">
        <f t="shared" si="1"/>
        <v>3</v>
      </c>
      <c r="AI10" s="27">
        <f t="shared" si="1"/>
        <v>5</v>
      </c>
      <c r="AJ10" s="27">
        <f t="shared" si="1"/>
        <v>0</v>
      </c>
      <c r="AK10" s="27">
        <f t="shared" si="1"/>
        <v>5</v>
      </c>
      <c r="AL10" s="27">
        <f t="shared" si="1"/>
        <v>0</v>
      </c>
      <c r="AM10" s="27">
        <f t="shared" si="1"/>
        <v>1</v>
      </c>
      <c r="AN10" s="27">
        <f t="shared" si="1"/>
        <v>1</v>
      </c>
      <c r="AO10" s="27">
        <f t="shared" si="1"/>
        <v>0</v>
      </c>
      <c r="AP10" s="27">
        <f t="shared" si="1"/>
        <v>1</v>
      </c>
    </row>
    <row r="11" spans="1:42" s="2" customFormat="1" ht="39.950000000000003" customHeight="1">
      <c r="A11" s="28" t="s">
        <v>47</v>
      </c>
      <c r="B11" s="134" t="s">
        <v>48</v>
      </c>
      <c r="C11" s="134"/>
      <c r="D11" s="134"/>
      <c r="E11" s="13">
        <v>11</v>
      </c>
      <c r="F11" s="29"/>
      <c r="G11" s="13">
        <v>11</v>
      </c>
      <c r="H11" s="13"/>
      <c r="I11" s="13"/>
      <c r="J11" s="13">
        <v>2</v>
      </c>
      <c r="K11" s="13">
        <v>2</v>
      </c>
      <c r="L11" s="13"/>
      <c r="M11" s="18"/>
      <c r="N11" s="18"/>
      <c r="O11" s="13"/>
      <c r="P11" s="13">
        <v>4</v>
      </c>
      <c r="Q11" s="13">
        <v>3</v>
      </c>
      <c r="R11" s="13"/>
      <c r="S11" s="13"/>
      <c r="T11" s="13"/>
      <c r="U11" s="13">
        <v>1</v>
      </c>
      <c r="V11" s="13"/>
      <c r="W11" s="13"/>
      <c r="X11" s="13">
        <v>1</v>
      </c>
      <c r="Y11" s="13"/>
      <c r="Z11" s="13">
        <v>4</v>
      </c>
      <c r="AA11" s="13"/>
      <c r="AB11" s="13"/>
      <c r="AC11" s="13">
        <v>9</v>
      </c>
      <c r="AD11" s="29">
        <v>1</v>
      </c>
      <c r="AE11" s="29">
        <v>1</v>
      </c>
      <c r="AF11" s="19"/>
      <c r="AG11" s="29">
        <v>1</v>
      </c>
      <c r="AH11" s="29"/>
      <c r="AI11" s="19">
        <v>1</v>
      </c>
      <c r="AJ11" s="21"/>
      <c r="AK11" s="21">
        <v>1</v>
      </c>
      <c r="AL11" s="21"/>
      <c r="AM11" s="21"/>
      <c r="AN11" s="21"/>
      <c r="AO11" s="21"/>
      <c r="AP11" s="21"/>
    </row>
    <row r="12" spans="1:42" s="2" customFormat="1" ht="39.950000000000003" customHeight="1">
      <c r="A12" s="28" t="s">
        <v>49</v>
      </c>
      <c r="B12" s="134" t="s">
        <v>50</v>
      </c>
      <c r="C12" s="134"/>
      <c r="D12" s="134"/>
      <c r="E12" s="16">
        <v>9</v>
      </c>
      <c r="F12" s="29"/>
      <c r="G12" s="13">
        <v>9</v>
      </c>
      <c r="H12" s="13"/>
      <c r="I12" s="13"/>
      <c r="J12" s="13">
        <v>3</v>
      </c>
      <c r="K12" s="13">
        <v>2</v>
      </c>
      <c r="L12" s="13">
        <v>1</v>
      </c>
      <c r="M12" s="18"/>
      <c r="N12" s="18"/>
      <c r="O12" s="16"/>
      <c r="P12" s="16">
        <v>6</v>
      </c>
      <c r="Q12" s="16">
        <v>3</v>
      </c>
      <c r="R12" s="16"/>
      <c r="S12" s="13">
        <v>3</v>
      </c>
      <c r="T12" s="16"/>
      <c r="U12" s="16"/>
      <c r="V12" s="16"/>
      <c r="W12" s="13"/>
      <c r="X12" s="13"/>
      <c r="Y12" s="16"/>
      <c r="Z12" s="13">
        <v>6</v>
      </c>
      <c r="AA12" s="13"/>
      <c r="AB12" s="16"/>
      <c r="AC12" s="16">
        <v>5</v>
      </c>
      <c r="AD12" s="29"/>
      <c r="AE12" s="29">
        <v>3</v>
      </c>
      <c r="AF12" s="19"/>
      <c r="AG12" s="29">
        <v>3</v>
      </c>
      <c r="AH12" s="29">
        <v>1</v>
      </c>
      <c r="AI12" s="19">
        <v>2</v>
      </c>
      <c r="AJ12" s="21"/>
      <c r="AK12" s="21">
        <v>1</v>
      </c>
      <c r="AL12" s="21"/>
      <c r="AM12" s="21"/>
      <c r="AN12" s="21"/>
      <c r="AO12" s="21"/>
      <c r="AP12" s="21"/>
    </row>
    <row r="13" spans="1:42" s="2" customFormat="1" ht="39.950000000000003" customHeight="1">
      <c r="A13" s="30" t="s">
        <v>51</v>
      </c>
      <c r="B13" s="134" t="s">
        <v>52</v>
      </c>
      <c r="C13" s="134"/>
      <c r="D13" s="134"/>
      <c r="E13" s="16"/>
      <c r="F13" s="29"/>
      <c r="G13" s="13"/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/>
      <c r="AD13" s="29"/>
      <c r="AE13" s="29"/>
      <c r="AF13" s="19"/>
      <c r="AG13" s="29"/>
      <c r="AH13" s="29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31">
        <v>1.2</v>
      </c>
      <c r="B14" s="134" t="s">
        <v>53</v>
      </c>
      <c r="C14" s="134"/>
      <c r="D14" s="134"/>
      <c r="E14" s="16"/>
      <c r="F14" s="29"/>
      <c r="G14" s="13"/>
      <c r="H14" s="13"/>
      <c r="I14" s="13"/>
      <c r="J14" s="13">
        <v>2</v>
      </c>
      <c r="K14" s="13">
        <v>2</v>
      </c>
      <c r="L14" s="13"/>
      <c r="M14" s="18"/>
      <c r="N14" s="18"/>
      <c r="O14" s="16"/>
      <c r="P14" s="16"/>
      <c r="Q14" s="16"/>
      <c r="R14" s="16"/>
      <c r="S14" s="13"/>
      <c r="T14" s="16"/>
      <c r="U14" s="16"/>
      <c r="V14" s="16"/>
      <c r="W14" s="13"/>
      <c r="X14" s="13"/>
      <c r="Y14" s="16"/>
      <c r="Z14" s="13"/>
      <c r="AA14" s="13"/>
      <c r="AB14" s="16"/>
      <c r="AC14" s="16">
        <v>2</v>
      </c>
      <c r="AD14" s="29"/>
      <c r="AE14" s="29"/>
      <c r="AF14" s="19">
        <v>1</v>
      </c>
      <c r="AG14" s="29">
        <v>1</v>
      </c>
      <c r="AH14" s="29">
        <v>1</v>
      </c>
      <c r="AI14" s="19"/>
      <c r="AJ14" s="21"/>
      <c r="AK14" s="21"/>
      <c r="AL14" s="21"/>
      <c r="AM14" s="21">
        <v>1</v>
      </c>
      <c r="AN14" s="21">
        <v>1</v>
      </c>
      <c r="AO14" s="21"/>
      <c r="AP14" s="21">
        <v>1</v>
      </c>
    </row>
    <row r="15" spans="1:42" s="2" customFormat="1" ht="39.950000000000003" customHeight="1">
      <c r="A15" s="28" t="s">
        <v>54</v>
      </c>
      <c r="B15" s="134" t="s">
        <v>55</v>
      </c>
      <c r="C15" s="134"/>
      <c r="D15" s="134"/>
      <c r="E15" s="16">
        <v>1</v>
      </c>
      <c r="F15" s="29"/>
      <c r="G15" s="13"/>
      <c r="H15" s="13"/>
      <c r="I15" s="13">
        <v>1</v>
      </c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29"/>
      <c r="AE15" s="29"/>
      <c r="AF15" s="19"/>
      <c r="AG15" s="29"/>
      <c r="AH15" s="29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28" t="s">
        <v>56</v>
      </c>
      <c r="B16" s="135" t="s">
        <v>57</v>
      </c>
      <c r="C16" s="136"/>
      <c r="D16" s="137"/>
      <c r="E16" s="13"/>
      <c r="F16" s="29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9"/>
      <c r="AE16" s="29"/>
      <c r="AF16" s="19"/>
      <c r="AG16" s="29"/>
      <c r="AH16" s="29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28" t="s">
        <v>58</v>
      </c>
      <c r="B17" s="135" t="s">
        <v>59</v>
      </c>
      <c r="C17" s="136"/>
      <c r="D17" s="137"/>
      <c r="E17" s="16"/>
      <c r="F17" s="29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29"/>
      <c r="AE17" s="29"/>
      <c r="AF17" s="19"/>
      <c r="AG17" s="29"/>
      <c r="AH17" s="29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28" t="s">
        <v>60</v>
      </c>
      <c r="B18" s="134" t="s">
        <v>61</v>
      </c>
      <c r="C18" s="134"/>
      <c r="D18" s="134"/>
      <c r="E18" s="16"/>
      <c r="F18" s="29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29"/>
      <c r="AE18" s="29"/>
      <c r="AF18" s="19"/>
      <c r="AG18" s="29"/>
      <c r="AH18" s="29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28" t="s">
        <v>62</v>
      </c>
      <c r="B19" s="134" t="s">
        <v>63</v>
      </c>
      <c r="C19" s="134"/>
      <c r="D19" s="134"/>
      <c r="E19" s="16"/>
      <c r="F19" s="29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29"/>
      <c r="AE19" s="29"/>
      <c r="AF19" s="19"/>
      <c r="AG19" s="29"/>
      <c r="AH19" s="29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28" t="s">
        <v>64</v>
      </c>
      <c r="B20" s="135" t="s">
        <v>65</v>
      </c>
      <c r="C20" s="136"/>
      <c r="D20" s="137"/>
      <c r="E20" s="16"/>
      <c r="F20" s="29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29"/>
      <c r="AE20" s="29"/>
      <c r="AF20" s="19"/>
      <c r="AG20" s="29"/>
      <c r="AH20" s="29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28" t="s">
        <v>66</v>
      </c>
      <c r="B21" s="135" t="s">
        <v>67</v>
      </c>
      <c r="C21" s="136"/>
      <c r="D21" s="137"/>
      <c r="E21" s="16"/>
      <c r="F21" s="29"/>
      <c r="G21" s="13"/>
      <c r="H21" s="13"/>
      <c r="I21" s="13"/>
      <c r="J21" s="13">
        <v>1</v>
      </c>
      <c r="K21" s="13">
        <v>1</v>
      </c>
      <c r="L21" s="13"/>
      <c r="M21" s="18"/>
      <c r="N21" s="18"/>
      <c r="O21" s="16"/>
      <c r="P21" s="16">
        <v>1</v>
      </c>
      <c r="Q21" s="16"/>
      <c r="R21" s="16"/>
      <c r="S21" s="13"/>
      <c r="T21" s="16"/>
      <c r="U21" s="16">
        <v>1</v>
      </c>
      <c r="V21" s="16"/>
      <c r="W21" s="13">
        <v>1</v>
      </c>
      <c r="X21" s="13"/>
      <c r="Y21" s="16"/>
      <c r="Z21" s="13">
        <v>1</v>
      </c>
      <c r="AA21" s="13"/>
      <c r="AB21" s="16"/>
      <c r="AC21" s="16"/>
      <c r="AD21" s="29"/>
      <c r="AE21" s="29"/>
      <c r="AF21" s="19"/>
      <c r="AG21" s="29"/>
      <c r="AH21" s="29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28" t="s">
        <v>68</v>
      </c>
      <c r="B22" s="135" t="s">
        <v>69</v>
      </c>
      <c r="C22" s="136"/>
      <c r="D22" s="137"/>
      <c r="E22" s="16"/>
      <c r="F22" s="29"/>
      <c r="G22" s="13"/>
      <c r="H22" s="13"/>
      <c r="I22" s="13"/>
      <c r="J22" s="13">
        <v>1</v>
      </c>
      <c r="K22" s="13">
        <v>1</v>
      </c>
      <c r="L22" s="13"/>
      <c r="M22" s="18"/>
      <c r="N22" s="18"/>
      <c r="O22" s="16"/>
      <c r="P22" s="16"/>
      <c r="Q22" s="16"/>
      <c r="R22" s="16"/>
      <c r="S22" s="13"/>
      <c r="T22" s="16"/>
      <c r="U22" s="16"/>
      <c r="V22" s="16"/>
      <c r="W22" s="13"/>
      <c r="X22" s="13"/>
      <c r="Y22" s="16"/>
      <c r="Z22" s="13"/>
      <c r="AA22" s="13"/>
      <c r="AB22" s="16"/>
      <c r="AC22" s="16">
        <v>1</v>
      </c>
      <c r="AD22" s="29"/>
      <c r="AE22" s="29"/>
      <c r="AF22" s="19"/>
      <c r="AG22" s="29"/>
      <c r="AH22" s="29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28" t="s">
        <v>70</v>
      </c>
      <c r="B23" s="136" t="s">
        <v>71</v>
      </c>
      <c r="C23" s="136"/>
      <c r="D23" s="136"/>
      <c r="E23" s="16"/>
      <c r="F23" s="29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29"/>
      <c r="AE23" s="29"/>
      <c r="AF23" s="19"/>
      <c r="AG23" s="29"/>
      <c r="AH23" s="29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28" t="s">
        <v>72</v>
      </c>
      <c r="B24" s="135" t="s">
        <v>73</v>
      </c>
      <c r="C24" s="136"/>
      <c r="D24" s="137"/>
      <c r="E24" s="16">
        <v>2</v>
      </c>
      <c r="F24" s="29"/>
      <c r="G24" s="16">
        <v>2</v>
      </c>
      <c r="H24" s="13"/>
      <c r="I24" s="13"/>
      <c r="J24" s="13"/>
      <c r="K24" s="13"/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/>
      <c r="AC24" s="16">
        <v>2</v>
      </c>
      <c r="AD24" s="29"/>
      <c r="AE24" s="29"/>
      <c r="AF24" s="19"/>
      <c r="AG24" s="29"/>
      <c r="AH24" s="29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28" t="s">
        <v>74</v>
      </c>
      <c r="B25" s="134" t="s">
        <v>75</v>
      </c>
      <c r="C25" s="134"/>
      <c r="D25" s="134"/>
      <c r="E25" s="16">
        <v>9</v>
      </c>
      <c r="F25" s="29"/>
      <c r="G25" s="16">
        <v>9</v>
      </c>
      <c r="H25" s="13"/>
      <c r="I25" s="13"/>
      <c r="J25" s="13">
        <v>8</v>
      </c>
      <c r="K25" s="13">
        <v>7</v>
      </c>
      <c r="L25" s="13">
        <v>1</v>
      </c>
      <c r="M25" s="18"/>
      <c r="N25" s="18"/>
      <c r="O25" s="16"/>
      <c r="P25" s="16">
        <v>2</v>
      </c>
      <c r="Q25" s="16">
        <v>2</v>
      </c>
      <c r="R25" s="16"/>
      <c r="S25" s="13"/>
      <c r="T25" s="16"/>
      <c r="U25" s="16"/>
      <c r="V25" s="16"/>
      <c r="W25" s="13"/>
      <c r="X25" s="13"/>
      <c r="Y25" s="16">
        <v>1</v>
      </c>
      <c r="Z25" s="13">
        <v>3</v>
      </c>
      <c r="AA25" s="16"/>
      <c r="AB25" s="16">
        <v>3</v>
      </c>
      <c r="AC25" s="16">
        <v>13</v>
      </c>
      <c r="AD25" s="29">
        <v>6</v>
      </c>
      <c r="AE25" s="29"/>
      <c r="AF25" s="19"/>
      <c r="AG25" s="29"/>
      <c r="AH25" s="29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28" t="s">
        <v>76</v>
      </c>
      <c r="B26" s="136" t="s">
        <v>77</v>
      </c>
      <c r="C26" s="136"/>
      <c r="D26" s="136"/>
      <c r="E26" s="16">
        <v>9</v>
      </c>
      <c r="F26" s="29"/>
      <c r="G26" s="16">
        <v>9</v>
      </c>
      <c r="H26" s="13"/>
      <c r="I26" s="13"/>
      <c r="J26" s="13"/>
      <c r="K26" s="13"/>
      <c r="L26" s="13"/>
      <c r="M26" s="18"/>
      <c r="N26" s="18"/>
      <c r="O26" s="13"/>
      <c r="P26" s="13">
        <v>3</v>
      </c>
      <c r="Q26" s="16">
        <v>1</v>
      </c>
      <c r="R26" s="16"/>
      <c r="S26" s="13">
        <v>2</v>
      </c>
      <c r="T26" s="16"/>
      <c r="U26" s="16"/>
      <c r="V26" s="16"/>
      <c r="W26" s="13"/>
      <c r="X26" s="13"/>
      <c r="Y26" s="13"/>
      <c r="Z26" s="13">
        <v>3</v>
      </c>
      <c r="AA26" s="16"/>
      <c r="AB26" s="16">
        <v>2</v>
      </c>
      <c r="AC26" s="16">
        <v>6</v>
      </c>
      <c r="AD26" s="29">
        <v>2</v>
      </c>
      <c r="AE26" s="29">
        <v>1</v>
      </c>
      <c r="AF26" s="19"/>
      <c r="AG26" s="29">
        <v>1</v>
      </c>
      <c r="AH26" s="29"/>
      <c r="AI26" s="19">
        <v>1</v>
      </c>
      <c r="AJ26" s="21"/>
      <c r="AK26" s="21">
        <v>1</v>
      </c>
      <c r="AL26" s="21"/>
      <c r="AM26" s="21"/>
      <c r="AN26" s="21"/>
      <c r="AO26" s="21"/>
      <c r="AP26" s="21"/>
    </row>
    <row r="27" spans="1:42" s="2" customFormat="1" ht="39.950000000000003" customHeight="1">
      <c r="A27" s="28" t="s">
        <v>78</v>
      </c>
      <c r="B27" s="135" t="s">
        <v>79</v>
      </c>
      <c r="C27" s="136"/>
      <c r="D27" s="136"/>
      <c r="E27" s="16"/>
      <c r="F27" s="29"/>
      <c r="G27" s="16"/>
      <c r="H27" s="13"/>
      <c r="I27" s="13"/>
      <c r="J27" s="13"/>
      <c r="K27" s="13"/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6"/>
      <c r="AD27" s="29"/>
      <c r="AE27" s="29"/>
      <c r="AF27" s="19"/>
      <c r="AG27" s="29"/>
      <c r="AH27" s="29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28" t="s">
        <v>80</v>
      </c>
      <c r="B28" s="134" t="s">
        <v>81</v>
      </c>
      <c r="C28" s="134"/>
      <c r="D28" s="134"/>
      <c r="E28" s="16">
        <v>15</v>
      </c>
      <c r="F28" s="29"/>
      <c r="G28" s="16">
        <v>15</v>
      </c>
      <c r="H28" s="13"/>
      <c r="I28" s="13"/>
      <c r="J28" s="13">
        <v>1</v>
      </c>
      <c r="K28" s="13">
        <v>1</v>
      </c>
      <c r="L28" s="13"/>
      <c r="M28" s="18"/>
      <c r="N28" s="18"/>
      <c r="O28" s="16"/>
      <c r="P28" s="16">
        <v>4</v>
      </c>
      <c r="Q28" s="16">
        <v>2</v>
      </c>
      <c r="R28" s="16"/>
      <c r="S28" s="13">
        <v>1</v>
      </c>
      <c r="T28" s="16"/>
      <c r="U28" s="16">
        <v>1</v>
      </c>
      <c r="V28" s="16"/>
      <c r="W28" s="13">
        <v>1</v>
      </c>
      <c r="X28" s="13"/>
      <c r="Y28" s="16">
        <v>2</v>
      </c>
      <c r="Z28" s="13">
        <v>6</v>
      </c>
      <c r="AA28" s="16"/>
      <c r="AB28" s="16">
        <v>1</v>
      </c>
      <c r="AC28" s="16">
        <v>10</v>
      </c>
      <c r="AD28" s="29">
        <v>5</v>
      </c>
      <c r="AE28" s="29">
        <v>2</v>
      </c>
      <c r="AF28" s="19"/>
      <c r="AG28" s="29">
        <v>2</v>
      </c>
      <c r="AH28" s="29">
        <v>1</v>
      </c>
      <c r="AI28" s="19">
        <v>1</v>
      </c>
      <c r="AJ28" s="21"/>
      <c r="AK28" s="21">
        <v>2</v>
      </c>
      <c r="AL28" s="21"/>
      <c r="AM28" s="21"/>
      <c r="AN28" s="21"/>
      <c r="AO28" s="21"/>
      <c r="AP28" s="21"/>
    </row>
    <row r="29" spans="1:42" s="2" customFormat="1" ht="39.950000000000003" customHeight="1">
      <c r="A29" s="28" t="s">
        <v>82</v>
      </c>
      <c r="B29" s="135" t="s">
        <v>83</v>
      </c>
      <c r="C29" s="136"/>
      <c r="D29" s="137"/>
      <c r="E29" s="16"/>
      <c r="F29" s="29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29"/>
      <c r="AE29" s="29"/>
      <c r="AF29" s="19"/>
      <c r="AG29" s="29"/>
      <c r="AH29" s="29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28" t="s">
        <v>84</v>
      </c>
      <c r="B30" s="135" t="s">
        <v>85</v>
      </c>
      <c r="C30" s="136"/>
      <c r="D30" s="137"/>
      <c r="E30" s="16"/>
      <c r="F30" s="29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29"/>
      <c r="AE30" s="29"/>
      <c r="AF30" s="19"/>
      <c r="AG30" s="29"/>
      <c r="AH30" s="29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26" t="s">
        <v>87</v>
      </c>
      <c r="B31" s="133" t="s">
        <v>88</v>
      </c>
      <c r="C31" s="133"/>
      <c r="D31" s="133"/>
      <c r="E31" s="27">
        <f>SUM(E32:E42)</f>
        <v>13</v>
      </c>
      <c r="F31" s="27">
        <f t="shared" ref="F31:AP31" si="2">SUM(F32:F42)</f>
        <v>0</v>
      </c>
      <c r="G31" s="27">
        <f t="shared" si="2"/>
        <v>12</v>
      </c>
      <c r="H31" s="27">
        <f t="shared" si="2"/>
        <v>1</v>
      </c>
      <c r="I31" s="27">
        <f t="shared" si="2"/>
        <v>0</v>
      </c>
      <c r="J31" s="27">
        <f t="shared" si="2"/>
        <v>10</v>
      </c>
      <c r="K31" s="27">
        <f t="shared" si="2"/>
        <v>5</v>
      </c>
      <c r="L31" s="27">
        <f t="shared" si="2"/>
        <v>5</v>
      </c>
      <c r="M31" s="27">
        <f t="shared" si="2"/>
        <v>0</v>
      </c>
      <c r="N31" s="27">
        <f t="shared" si="2"/>
        <v>0</v>
      </c>
      <c r="O31" s="27">
        <f t="shared" si="2"/>
        <v>0</v>
      </c>
      <c r="P31" s="27">
        <f t="shared" si="2"/>
        <v>3</v>
      </c>
      <c r="Q31" s="27">
        <f t="shared" si="2"/>
        <v>1</v>
      </c>
      <c r="R31" s="27">
        <f t="shared" si="2"/>
        <v>0</v>
      </c>
      <c r="S31" s="27">
        <f t="shared" si="2"/>
        <v>2</v>
      </c>
      <c r="T31" s="27">
        <f t="shared" si="2"/>
        <v>0</v>
      </c>
      <c r="U31" s="27">
        <f t="shared" si="2"/>
        <v>0</v>
      </c>
      <c r="V31" s="27">
        <f t="shared" si="2"/>
        <v>0</v>
      </c>
      <c r="W31" s="27">
        <f t="shared" si="2"/>
        <v>0</v>
      </c>
      <c r="X31" s="27">
        <f t="shared" si="2"/>
        <v>0</v>
      </c>
      <c r="Y31" s="27">
        <f t="shared" si="2"/>
        <v>0</v>
      </c>
      <c r="Z31" s="27">
        <f t="shared" si="2"/>
        <v>3</v>
      </c>
      <c r="AA31" s="27">
        <f t="shared" si="2"/>
        <v>0</v>
      </c>
      <c r="AB31" s="27">
        <f t="shared" si="2"/>
        <v>3</v>
      </c>
      <c r="AC31" s="27">
        <f t="shared" si="2"/>
        <v>14</v>
      </c>
      <c r="AD31" s="27">
        <f t="shared" si="2"/>
        <v>4</v>
      </c>
      <c r="AE31" s="27">
        <f t="shared" si="2"/>
        <v>2</v>
      </c>
      <c r="AF31" s="27">
        <f t="shared" si="2"/>
        <v>0</v>
      </c>
      <c r="AG31" s="27">
        <f t="shared" si="2"/>
        <v>2</v>
      </c>
      <c r="AH31" s="27">
        <f t="shared" si="2"/>
        <v>1</v>
      </c>
      <c r="AI31" s="27">
        <f t="shared" si="2"/>
        <v>1</v>
      </c>
      <c r="AJ31" s="27">
        <f t="shared" si="2"/>
        <v>0</v>
      </c>
      <c r="AK31" s="27">
        <f t="shared" si="2"/>
        <v>2</v>
      </c>
      <c r="AL31" s="27">
        <f t="shared" si="2"/>
        <v>0</v>
      </c>
      <c r="AM31" s="27">
        <f t="shared" si="2"/>
        <v>0</v>
      </c>
      <c r="AN31" s="27">
        <f t="shared" si="2"/>
        <v>0</v>
      </c>
      <c r="AO31" s="27">
        <f t="shared" si="2"/>
        <v>0</v>
      </c>
      <c r="AP31" s="27">
        <f t="shared" si="2"/>
        <v>0</v>
      </c>
    </row>
    <row r="32" spans="1:42" s="2" customFormat="1" ht="39.950000000000003" customHeight="1">
      <c r="A32" s="28" t="s">
        <v>89</v>
      </c>
      <c r="B32" s="135" t="s">
        <v>90</v>
      </c>
      <c r="C32" s="136"/>
      <c r="D32" s="136"/>
      <c r="E32" s="13"/>
      <c r="F32" s="29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6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29"/>
      <c r="AE32" s="29">
        <v>1</v>
      </c>
      <c r="AF32" s="19"/>
      <c r="AG32" s="29">
        <v>1</v>
      </c>
      <c r="AH32" s="29">
        <v>1</v>
      </c>
      <c r="AI32" s="19"/>
      <c r="AJ32" s="21"/>
      <c r="AK32" s="21">
        <v>1</v>
      </c>
      <c r="AL32" s="21"/>
      <c r="AM32" s="21"/>
      <c r="AN32" s="21"/>
      <c r="AO32" s="21"/>
      <c r="AP32" s="21"/>
    </row>
    <row r="33" spans="1:42" s="2" customFormat="1" ht="39.950000000000003" customHeight="1">
      <c r="A33" s="28" t="s">
        <v>91</v>
      </c>
      <c r="B33" s="134" t="s">
        <v>92</v>
      </c>
      <c r="C33" s="134"/>
      <c r="D33" s="134"/>
      <c r="E33" s="16"/>
      <c r="F33" s="29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29"/>
      <c r="AE33" s="29"/>
      <c r="AF33" s="19"/>
      <c r="AG33" s="29"/>
      <c r="AH33" s="29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28" t="s">
        <v>93</v>
      </c>
      <c r="B34" s="135" t="s">
        <v>94</v>
      </c>
      <c r="C34" s="136"/>
      <c r="D34" s="137"/>
      <c r="E34" s="16">
        <v>3</v>
      </c>
      <c r="F34" s="29"/>
      <c r="G34" s="13">
        <v>2</v>
      </c>
      <c r="H34" s="13">
        <v>1</v>
      </c>
      <c r="I34" s="13"/>
      <c r="J34" s="13">
        <v>1</v>
      </c>
      <c r="K34" s="13"/>
      <c r="L34" s="13">
        <v>1</v>
      </c>
      <c r="M34" s="13"/>
      <c r="N34" s="13"/>
      <c r="O34" s="16"/>
      <c r="P34" s="16">
        <v>1</v>
      </c>
      <c r="Q34" s="16">
        <v>1</v>
      </c>
      <c r="R34" s="16"/>
      <c r="S34" s="13"/>
      <c r="T34" s="16"/>
      <c r="U34" s="16"/>
      <c r="V34" s="16"/>
      <c r="W34" s="13"/>
      <c r="X34" s="13"/>
      <c r="Y34" s="16"/>
      <c r="Z34" s="13">
        <v>1</v>
      </c>
      <c r="AA34" s="16"/>
      <c r="AB34" s="16"/>
      <c r="AC34" s="16">
        <v>1</v>
      </c>
      <c r="AD34" s="29"/>
      <c r="AE34" s="29"/>
      <c r="AF34" s="19"/>
      <c r="AG34" s="29"/>
      <c r="AH34" s="29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28" t="s">
        <v>95</v>
      </c>
      <c r="B35" s="135" t="s">
        <v>96</v>
      </c>
      <c r="C35" s="136"/>
      <c r="D35" s="137"/>
      <c r="E35" s="16"/>
      <c r="F35" s="29"/>
      <c r="G35" s="13"/>
      <c r="H35" s="13"/>
      <c r="I35" s="13"/>
      <c r="J35" s="13"/>
      <c r="K35" s="13"/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/>
      <c r="AD35" s="29"/>
      <c r="AE35" s="29"/>
      <c r="AF35" s="19"/>
      <c r="AG35" s="29"/>
      <c r="AH35" s="29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28" t="s">
        <v>97</v>
      </c>
      <c r="B36" s="135" t="s">
        <v>98</v>
      </c>
      <c r="C36" s="136"/>
      <c r="D36" s="137"/>
      <c r="E36" s="16"/>
      <c r="F36" s="29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29"/>
      <c r="AE36" s="29"/>
      <c r="AF36" s="19"/>
      <c r="AG36" s="29"/>
      <c r="AH36" s="29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28" t="s">
        <v>99</v>
      </c>
      <c r="B37" s="135" t="s">
        <v>100</v>
      </c>
      <c r="C37" s="136"/>
      <c r="D37" s="137"/>
      <c r="E37" s="16">
        <v>2</v>
      </c>
      <c r="F37" s="29"/>
      <c r="G37" s="13">
        <v>2</v>
      </c>
      <c r="H37" s="13"/>
      <c r="I37" s="13"/>
      <c r="J37" s="13">
        <v>3</v>
      </c>
      <c r="K37" s="13">
        <v>1</v>
      </c>
      <c r="L37" s="13">
        <v>2</v>
      </c>
      <c r="M37" s="13"/>
      <c r="N37" s="13"/>
      <c r="O37" s="16"/>
      <c r="P37" s="16">
        <v>2</v>
      </c>
      <c r="Q37" s="16"/>
      <c r="R37" s="16"/>
      <c r="S37" s="13">
        <v>2</v>
      </c>
      <c r="T37" s="16"/>
      <c r="U37" s="16"/>
      <c r="V37" s="16"/>
      <c r="W37" s="13"/>
      <c r="X37" s="13"/>
      <c r="Y37" s="16"/>
      <c r="Z37" s="13">
        <v>2</v>
      </c>
      <c r="AA37" s="16"/>
      <c r="AB37" s="16"/>
      <c r="AC37" s="16">
        <v>1</v>
      </c>
      <c r="AD37" s="29"/>
      <c r="AE37" s="29">
        <v>1</v>
      </c>
      <c r="AF37" s="19"/>
      <c r="AG37" s="29">
        <v>1</v>
      </c>
      <c r="AH37" s="29"/>
      <c r="AI37" s="19">
        <v>1</v>
      </c>
      <c r="AJ37" s="21"/>
      <c r="AK37" s="21">
        <v>1</v>
      </c>
      <c r="AL37" s="21"/>
      <c r="AM37" s="21"/>
      <c r="AN37" s="21"/>
      <c r="AO37" s="21"/>
      <c r="AP37" s="21"/>
    </row>
    <row r="38" spans="1:42" s="2" customFormat="1" ht="39.950000000000003" customHeight="1">
      <c r="A38" s="32" t="s">
        <v>101</v>
      </c>
      <c r="B38" s="141" t="s">
        <v>102</v>
      </c>
      <c r="C38" s="142"/>
      <c r="D38" s="143"/>
      <c r="E38" s="16"/>
      <c r="F38" s="29"/>
      <c r="G38" s="13"/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/>
      <c r="AD38" s="29"/>
      <c r="AE38" s="29"/>
      <c r="AF38" s="19"/>
      <c r="AG38" s="29"/>
      <c r="AH38" s="29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28" t="s">
        <v>103</v>
      </c>
      <c r="B39" s="135" t="s">
        <v>104</v>
      </c>
      <c r="C39" s="136"/>
      <c r="D39" s="137"/>
      <c r="E39" s="16"/>
      <c r="F39" s="29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29"/>
      <c r="AE39" s="29"/>
      <c r="AF39" s="19"/>
      <c r="AG39" s="29"/>
      <c r="AH39" s="29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28" t="s">
        <v>105</v>
      </c>
      <c r="B40" s="135" t="s">
        <v>106</v>
      </c>
      <c r="C40" s="136"/>
      <c r="D40" s="137"/>
      <c r="E40" s="16">
        <v>1</v>
      </c>
      <c r="F40" s="29"/>
      <c r="G40" s="13">
        <v>1</v>
      </c>
      <c r="H40" s="13"/>
      <c r="I40" s="13"/>
      <c r="J40" s="13">
        <v>1</v>
      </c>
      <c r="K40" s="13"/>
      <c r="L40" s="13">
        <v>1</v>
      </c>
      <c r="M40" s="13"/>
      <c r="N40" s="13"/>
      <c r="O40" s="16"/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>
        <v>1</v>
      </c>
      <c r="AC40" s="16">
        <v>1</v>
      </c>
      <c r="AD40" s="29">
        <v>1</v>
      </c>
      <c r="AE40" s="29"/>
      <c r="AF40" s="19"/>
      <c r="AG40" s="29"/>
      <c r="AH40" s="29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28" t="s">
        <v>107</v>
      </c>
      <c r="B41" s="135" t="s">
        <v>108</v>
      </c>
      <c r="C41" s="136"/>
      <c r="D41" s="137"/>
      <c r="E41" s="16">
        <v>4</v>
      </c>
      <c r="F41" s="29"/>
      <c r="G41" s="13">
        <v>4</v>
      </c>
      <c r="H41" s="13"/>
      <c r="I41" s="13"/>
      <c r="J41" s="13">
        <v>2</v>
      </c>
      <c r="K41" s="13">
        <v>2</v>
      </c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>
        <v>6</v>
      </c>
      <c r="AD41" s="29">
        <v>1</v>
      </c>
      <c r="AE41" s="29"/>
      <c r="AF41" s="19"/>
      <c r="AG41" s="29"/>
      <c r="AH41" s="29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28" t="s">
        <v>109</v>
      </c>
      <c r="B42" s="135" t="s">
        <v>81</v>
      </c>
      <c r="C42" s="136"/>
      <c r="D42" s="137"/>
      <c r="E42" s="16">
        <v>3</v>
      </c>
      <c r="F42" s="29"/>
      <c r="G42" s="13">
        <v>3</v>
      </c>
      <c r="H42" s="13"/>
      <c r="I42" s="13"/>
      <c r="J42" s="13">
        <v>3</v>
      </c>
      <c r="K42" s="13">
        <v>2</v>
      </c>
      <c r="L42" s="13">
        <v>1</v>
      </c>
      <c r="M42" s="13"/>
      <c r="N42" s="13"/>
      <c r="O42" s="16"/>
      <c r="P42" s="16"/>
      <c r="Q42" s="16"/>
      <c r="R42" s="16"/>
      <c r="S42" s="13"/>
      <c r="T42" s="16"/>
      <c r="U42" s="16"/>
      <c r="V42" s="16"/>
      <c r="W42" s="13"/>
      <c r="X42" s="13"/>
      <c r="Y42" s="16"/>
      <c r="Z42" s="13"/>
      <c r="AA42" s="13"/>
      <c r="AB42" s="16">
        <v>2</v>
      </c>
      <c r="AC42" s="16">
        <v>5</v>
      </c>
      <c r="AD42" s="29">
        <v>2</v>
      </c>
      <c r="AE42" s="29"/>
      <c r="AF42" s="19"/>
      <c r="AG42" s="29"/>
      <c r="AH42" s="29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26" t="s">
        <v>110</v>
      </c>
      <c r="B43" s="138" t="s">
        <v>111</v>
      </c>
      <c r="C43" s="139"/>
      <c r="D43" s="140"/>
      <c r="E43" s="27">
        <f>SUM(E44:E50)</f>
        <v>9</v>
      </c>
      <c r="F43" s="27">
        <f t="shared" ref="F43:AP43" si="3">SUM(F44:F50)</f>
        <v>0</v>
      </c>
      <c r="G43" s="27">
        <f t="shared" si="3"/>
        <v>9</v>
      </c>
      <c r="H43" s="27">
        <f t="shared" si="3"/>
        <v>0</v>
      </c>
      <c r="I43" s="27">
        <f t="shared" si="3"/>
        <v>0</v>
      </c>
      <c r="J43" s="27">
        <f t="shared" si="3"/>
        <v>1</v>
      </c>
      <c r="K43" s="27">
        <f t="shared" si="3"/>
        <v>0</v>
      </c>
      <c r="L43" s="27">
        <f t="shared" si="3"/>
        <v>1</v>
      </c>
      <c r="M43" s="27">
        <f t="shared" si="3"/>
        <v>0</v>
      </c>
      <c r="N43" s="27">
        <f t="shared" si="3"/>
        <v>0</v>
      </c>
      <c r="O43" s="27">
        <f t="shared" si="3"/>
        <v>0</v>
      </c>
      <c r="P43" s="27">
        <f t="shared" si="3"/>
        <v>4</v>
      </c>
      <c r="Q43" s="27">
        <f t="shared" si="3"/>
        <v>3</v>
      </c>
      <c r="R43" s="27">
        <f t="shared" si="3"/>
        <v>0</v>
      </c>
      <c r="S43" s="27">
        <f t="shared" si="3"/>
        <v>1</v>
      </c>
      <c r="T43" s="27">
        <f t="shared" si="3"/>
        <v>0</v>
      </c>
      <c r="U43" s="27">
        <f t="shared" si="3"/>
        <v>0</v>
      </c>
      <c r="V43" s="27">
        <f t="shared" si="3"/>
        <v>0</v>
      </c>
      <c r="W43" s="27">
        <f t="shared" si="3"/>
        <v>0</v>
      </c>
      <c r="X43" s="27">
        <f t="shared" si="3"/>
        <v>0</v>
      </c>
      <c r="Y43" s="27">
        <f t="shared" si="3"/>
        <v>0</v>
      </c>
      <c r="Z43" s="27">
        <f t="shared" si="3"/>
        <v>4</v>
      </c>
      <c r="AA43" s="27">
        <f t="shared" si="3"/>
        <v>0</v>
      </c>
      <c r="AB43" s="27">
        <f t="shared" si="3"/>
        <v>0</v>
      </c>
      <c r="AC43" s="27">
        <f t="shared" si="3"/>
        <v>5</v>
      </c>
      <c r="AD43" s="27">
        <f t="shared" si="3"/>
        <v>0</v>
      </c>
      <c r="AE43" s="27">
        <f t="shared" si="3"/>
        <v>0</v>
      </c>
      <c r="AF43" s="27">
        <f t="shared" si="3"/>
        <v>0</v>
      </c>
      <c r="AG43" s="27">
        <f t="shared" si="3"/>
        <v>0</v>
      </c>
      <c r="AH43" s="27">
        <f t="shared" si="3"/>
        <v>0</v>
      </c>
      <c r="AI43" s="27">
        <f t="shared" si="3"/>
        <v>0</v>
      </c>
      <c r="AJ43" s="27">
        <f t="shared" si="3"/>
        <v>0</v>
      </c>
      <c r="AK43" s="27">
        <f t="shared" si="3"/>
        <v>0</v>
      </c>
      <c r="AL43" s="27">
        <f t="shared" si="3"/>
        <v>0</v>
      </c>
      <c r="AM43" s="27">
        <f t="shared" si="3"/>
        <v>0</v>
      </c>
      <c r="AN43" s="27">
        <f t="shared" si="3"/>
        <v>0</v>
      </c>
      <c r="AO43" s="27">
        <f t="shared" si="3"/>
        <v>0</v>
      </c>
      <c r="AP43" s="27">
        <f t="shared" si="3"/>
        <v>0</v>
      </c>
    </row>
    <row r="44" spans="1:42" s="2" customFormat="1" ht="39.950000000000003" customHeight="1">
      <c r="A44" s="28" t="s">
        <v>112</v>
      </c>
      <c r="B44" s="135" t="s">
        <v>113</v>
      </c>
      <c r="C44" s="136"/>
      <c r="D44" s="137"/>
      <c r="E44" s="16"/>
      <c r="F44" s="13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29"/>
      <c r="AE44" s="29"/>
      <c r="AF44" s="19"/>
      <c r="AG44" s="29"/>
      <c r="AH44" s="29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28" t="s">
        <v>114</v>
      </c>
      <c r="B45" s="135" t="s">
        <v>115</v>
      </c>
      <c r="C45" s="136"/>
      <c r="D45" s="137"/>
      <c r="E45" s="16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29"/>
      <c r="AE45" s="29"/>
      <c r="AF45" s="19"/>
      <c r="AG45" s="29"/>
      <c r="AH45" s="29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28" t="s">
        <v>116</v>
      </c>
      <c r="B46" s="135" t="s">
        <v>117</v>
      </c>
      <c r="C46" s="136"/>
      <c r="D46" s="137"/>
      <c r="E46" s="16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29"/>
      <c r="AE46" s="29"/>
      <c r="AF46" s="19"/>
      <c r="AG46" s="29"/>
      <c r="AH46" s="29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28" t="s">
        <v>118</v>
      </c>
      <c r="B47" s="135" t="s">
        <v>119</v>
      </c>
      <c r="C47" s="136"/>
      <c r="D47" s="137"/>
      <c r="E47" s="16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29"/>
      <c r="AE47" s="29"/>
      <c r="AF47" s="19"/>
      <c r="AG47" s="29"/>
      <c r="AH47" s="29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28" t="s">
        <v>120</v>
      </c>
      <c r="B48" s="135" t="s">
        <v>121</v>
      </c>
      <c r="C48" s="136"/>
      <c r="D48" s="137"/>
      <c r="E48" s="16">
        <v>1</v>
      </c>
      <c r="F48" s="13"/>
      <c r="G48" s="13">
        <v>1</v>
      </c>
      <c r="H48" s="13"/>
      <c r="I48" s="13"/>
      <c r="J48" s="13">
        <v>1</v>
      </c>
      <c r="K48" s="13"/>
      <c r="L48" s="13">
        <v>1</v>
      </c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>
        <v>1</v>
      </c>
      <c r="AD48" s="29"/>
      <c r="AE48" s="29"/>
      <c r="AF48" s="19"/>
      <c r="AG48" s="29"/>
      <c r="AH48" s="29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28" t="s">
        <v>122</v>
      </c>
      <c r="B49" s="135" t="s">
        <v>123</v>
      </c>
      <c r="C49" s="136"/>
      <c r="D49" s="137"/>
      <c r="E49" s="16">
        <v>1</v>
      </c>
      <c r="F49" s="13"/>
      <c r="G49" s="13">
        <v>1</v>
      </c>
      <c r="H49" s="13"/>
      <c r="I49" s="13"/>
      <c r="J49" s="13"/>
      <c r="K49" s="13"/>
      <c r="L49" s="13"/>
      <c r="M49" s="13"/>
      <c r="N49" s="13"/>
      <c r="O49" s="16"/>
      <c r="P49" s="16">
        <v>1</v>
      </c>
      <c r="Q49" s="16">
        <v>1</v>
      </c>
      <c r="R49" s="16"/>
      <c r="S49" s="13"/>
      <c r="T49" s="16"/>
      <c r="U49" s="16"/>
      <c r="V49" s="16"/>
      <c r="W49" s="13"/>
      <c r="X49" s="13"/>
      <c r="Y49" s="16"/>
      <c r="Z49" s="13">
        <v>1</v>
      </c>
      <c r="AA49" s="16"/>
      <c r="AB49" s="16"/>
      <c r="AC49" s="16"/>
      <c r="AD49" s="29"/>
      <c r="AE49" s="29"/>
      <c r="AF49" s="19"/>
      <c r="AG49" s="29"/>
      <c r="AH49" s="29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28" t="s">
        <v>124</v>
      </c>
      <c r="B50" s="135" t="s">
        <v>81</v>
      </c>
      <c r="C50" s="136"/>
      <c r="D50" s="137"/>
      <c r="E50" s="16">
        <v>7</v>
      </c>
      <c r="F50" s="13"/>
      <c r="G50" s="13">
        <v>7</v>
      </c>
      <c r="H50" s="13"/>
      <c r="I50" s="13"/>
      <c r="J50" s="13"/>
      <c r="K50" s="13"/>
      <c r="L50" s="13"/>
      <c r="M50" s="13"/>
      <c r="N50" s="13"/>
      <c r="O50" s="16"/>
      <c r="P50" s="16">
        <v>3</v>
      </c>
      <c r="Q50" s="16">
        <v>2</v>
      </c>
      <c r="R50" s="16"/>
      <c r="S50" s="13">
        <v>1</v>
      </c>
      <c r="T50" s="16"/>
      <c r="U50" s="16"/>
      <c r="V50" s="16"/>
      <c r="W50" s="13"/>
      <c r="X50" s="13"/>
      <c r="Y50" s="16"/>
      <c r="Z50" s="13">
        <v>3</v>
      </c>
      <c r="AA50" s="16"/>
      <c r="AB50" s="16"/>
      <c r="AC50" s="16">
        <v>4</v>
      </c>
      <c r="AD50" s="29"/>
      <c r="AE50" s="29"/>
      <c r="AF50" s="19"/>
      <c r="AG50" s="29"/>
      <c r="AH50" s="29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26" t="s">
        <v>125</v>
      </c>
      <c r="B51" s="138" t="s">
        <v>126</v>
      </c>
      <c r="C51" s="139"/>
      <c r="D51" s="140"/>
      <c r="E51" s="27">
        <f>SUM(E52:E64)</f>
        <v>26</v>
      </c>
      <c r="F51" s="27">
        <f t="shared" ref="F51:AP51" si="4">SUM(F52:F64)</f>
        <v>0</v>
      </c>
      <c r="G51" s="27">
        <f t="shared" si="4"/>
        <v>26</v>
      </c>
      <c r="H51" s="27">
        <f t="shared" si="4"/>
        <v>0</v>
      </c>
      <c r="I51" s="27">
        <f t="shared" si="4"/>
        <v>0</v>
      </c>
      <c r="J51" s="27">
        <f t="shared" si="4"/>
        <v>10</v>
      </c>
      <c r="K51" s="27">
        <f t="shared" si="4"/>
        <v>6</v>
      </c>
      <c r="L51" s="27">
        <f t="shared" si="4"/>
        <v>4</v>
      </c>
      <c r="M51" s="27">
        <f t="shared" si="4"/>
        <v>0</v>
      </c>
      <c r="N51" s="27">
        <f t="shared" si="4"/>
        <v>0</v>
      </c>
      <c r="O51" s="27">
        <f t="shared" si="4"/>
        <v>0</v>
      </c>
      <c r="P51" s="27">
        <f t="shared" si="4"/>
        <v>21</v>
      </c>
      <c r="Q51" s="27">
        <f t="shared" si="4"/>
        <v>14</v>
      </c>
      <c r="R51" s="27">
        <f t="shared" si="4"/>
        <v>2</v>
      </c>
      <c r="S51" s="27">
        <f t="shared" si="4"/>
        <v>2</v>
      </c>
      <c r="T51" s="27">
        <f t="shared" si="4"/>
        <v>0</v>
      </c>
      <c r="U51" s="27">
        <f t="shared" si="4"/>
        <v>3</v>
      </c>
      <c r="V51" s="27">
        <f t="shared" si="4"/>
        <v>0</v>
      </c>
      <c r="W51" s="27">
        <f t="shared" si="4"/>
        <v>3</v>
      </c>
      <c r="X51" s="27">
        <f t="shared" si="4"/>
        <v>0</v>
      </c>
      <c r="Y51" s="27">
        <f t="shared" si="4"/>
        <v>2</v>
      </c>
      <c r="Z51" s="27">
        <f t="shared" si="4"/>
        <v>23</v>
      </c>
      <c r="AA51" s="27">
        <f t="shared" si="4"/>
        <v>0</v>
      </c>
      <c r="AB51" s="27">
        <f t="shared" si="4"/>
        <v>0</v>
      </c>
      <c r="AC51" s="27">
        <f t="shared" si="4"/>
        <v>9</v>
      </c>
      <c r="AD51" s="27">
        <f t="shared" si="4"/>
        <v>1</v>
      </c>
      <c r="AE51" s="27">
        <f t="shared" si="4"/>
        <v>1</v>
      </c>
      <c r="AF51" s="27">
        <f t="shared" si="4"/>
        <v>1</v>
      </c>
      <c r="AG51" s="27">
        <f t="shared" si="4"/>
        <v>2</v>
      </c>
      <c r="AH51" s="27">
        <f t="shared" si="4"/>
        <v>0</v>
      </c>
      <c r="AI51" s="27">
        <f t="shared" si="4"/>
        <v>2</v>
      </c>
      <c r="AJ51" s="27">
        <f t="shared" si="4"/>
        <v>0</v>
      </c>
      <c r="AK51" s="27">
        <f t="shared" si="4"/>
        <v>2</v>
      </c>
      <c r="AL51" s="27">
        <f t="shared" si="4"/>
        <v>0</v>
      </c>
      <c r="AM51" s="27">
        <f t="shared" si="4"/>
        <v>0</v>
      </c>
      <c r="AN51" s="27">
        <f t="shared" si="4"/>
        <v>0</v>
      </c>
      <c r="AO51" s="27">
        <f t="shared" si="4"/>
        <v>0</v>
      </c>
      <c r="AP51" s="27">
        <f t="shared" si="4"/>
        <v>0</v>
      </c>
    </row>
    <row r="52" spans="1:42" s="2" customFormat="1" ht="39.950000000000003" customHeight="1">
      <c r="A52" s="28" t="s">
        <v>127</v>
      </c>
      <c r="B52" s="135" t="s">
        <v>128</v>
      </c>
      <c r="C52" s="136"/>
      <c r="D52" s="137"/>
      <c r="E52" s="16">
        <v>9</v>
      </c>
      <c r="F52" s="13"/>
      <c r="G52" s="16">
        <v>9</v>
      </c>
      <c r="H52" s="13"/>
      <c r="I52" s="13"/>
      <c r="J52" s="13">
        <v>3</v>
      </c>
      <c r="K52" s="13">
        <v>1</v>
      </c>
      <c r="L52" s="13">
        <v>2</v>
      </c>
      <c r="M52" s="13"/>
      <c r="N52" s="13"/>
      <c r="O52" s="16"/>
      <c r="P52" s="16">
        <v>9</v>
      </c>
      <c r="Q52" s="16">
        <v>8</v>
      </c>
      <c r="R52" s="16">
        <v>1</v>
      </c>
      <c r="S52" s="13"/>
      <c r="T52" s="16"/>
      <c r="U52" s="16"/>
      <c r="V52" s="16"/>
      <c r="W52" s="13"/>
      <c r="X52" s="13"/>
      <c r="Y52" s="16">
        <v>1</v>
      </c>
      <c r="Z52" s="13">
        <v>10</v>
      </c>
      <c r="AA52" s="16"/>
      <c r="AB52" s="16"/>
      <c r="AC52" s="16"/>
      <c r="AD52" s="29"/>
      <c r="AE52" s="29">
        <v>1</v>
      </c>
      <c r="AF52" s="19">
        <v>1</v>
      </c>
      <c r="AG52" s="29">
        <v>2</v>
      </c>
      <c r="AH52" s="29"/>
      <c r="AI52" s="19">
        <v>2</v>
      </c>
      <c r="AJ52" s="21"/>
      <c r="AK52" s="21">
        <v>2</v>
      </c>
      <c r="AL52" s="21"/>
      <c r="AM52" s="21"/>
      <c r="AN52" s="21"/>
      <c r="AO52" s="21"/>
      <c r="AP52" s="21"/>
    </row>
    <row r="53" spans="1:42" s="2" customFormat="1" ht="39.950000000000003" customHeight="1">
      <c r="A53" s="28" t="s">
        <v>129</v>
      </c>
      <c r="B53" s="135" t="s">
        <v>130</v>
      </c>
      <c r="C53" s="136"/>
      <c r="D53" s="137"/>
      <c r="E53" s="16">
        <v>3</v>
      </c>
      <c r="F53" s="13"/>
      <c r="G53" s="16">
        <v>3</v>
      </c>
      <c r="H53" s="13"/>
      <c r="I53" s="13"/>
      <c r="J53" s="13">
        <v>1</v>
      </c>
      <c r="K53" s="13">
        <v>1</v>
      </c>
      <c r="L53" s="13"/>
      <c r="M53" s="13"/>
      <c r="N53" s="13"/>
      <c r="O53" s="16"/>
      <c r="P53" s="16">
        <v>2</v>
      </c>
      <c r="Q53" s="16"/>
      <c r="R53" s="16">
        <v>1</v>
      </c>
      <c r="S53" s="13">
        <v>1</v>
      </c>
      <c r="T53" s="16"/>
      <c r="U53" s="16"/>
      <c r="V53" s="16"/>
      <c r="W53" s="13"/>
      <c r="X53" s="13"/>
      <c r="Y53" s="16"/>
      <c r="Z53" s="13">
        <v>2</v>
      </c>
      <c r="AA53" s="16"/>
      <c r="AB53" s="16"/>
      <c r="AC53" s="16">
        <v>2</v>
      </c>
      <c r="AD53" s="29"/>
      <c r="AE53" s="29"/>
      <c r="AF53" s="19"/>
      <c r="AG53" s="29"/>
      <c r="AH53" s="29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28" t="s">
        <v>131</v>
      </c>
      <c r="B54" s="135" t="s">
        <v>132</v>
      </c>
      <c r="C54" s="136"/>
      <c r="D54" s="137"/>
      <c r="E54" s="16">
        <v>2</v>
      </c>
      <c r="F54" s="13"/>
      <c r="G54" s="16">
        <v>2</v>
      </c>
      <c r="H54" s="13"/>
      <c r="I54" s="13"/>
      <c r="J54" s="13"/>
      <c r="K54" s="13"/>
      <c r="L54" s="13"/>
      <c r="M54" s="13"/>
      <c r="N54" s="13"/>
      <c r="O54" s="16"/>
      <c r="P54" s="16">
        <v>2</v>
      </c>
      <c r="Q54" s="16">
        <v>2</v>
      </c>
      <c r="R54" s="16"/>
      <c r="S54" s="13"/>
      <c r="T54" s="16"/>
      <c r="U54" s="16"/>
      <c r="V54" s="16"/>
      <c r="W54" s="13"/>
      <c r="X54" s="13"/>
      <c r="Y54" s="16"/>
      <c r="Z54" s="13">
        <v>2</v>
      </c>
      <c r="AA54" s="16"/>
      <c r="AB54" s="16"/>
      <c r="AC54" s="16"/>
      <c r="AD54" s="29"/>
      <c r="AE54" s="29"/>
      <c r="AF54" s="19"/>
      <c r="AG54" s="29"/>
      <c r="AH54" s="29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28" t="s">
        <v>133</v>
      </c>
      <c r="B55" s="135" t="s">
        <v>134</v>
      </c>
      <c r="C55" s="136"/>
      <c r="D55" s="137"/>
      <c r="E55" s="16"/>
      <c r="F55" s="13"/>
      <c r="G55" s="13"/>
      <c r="H55" s="13"/>
      <c r="I55" s="13"/>
      <c r="J55" s="13">
        <v>3</v>
      </c>
      <c r="K55" s="13">
        <v>3</v>
      </c>
      <c r="L55" s="13"/>
      <c r="M55" s="13"/>
      <c r="N55" s="13"/>
      <c r="O55" s="16"/>
      <c r="P55" s="16">
        <v>1</v>
      </c>
      <c r="Q55" s="16"/>
      <c r="R55" s="16"/>
      <c r="S55" s="13">
        <v>1</v>
      </c>
      <c r="T55" s="16"/>
      <c r="U55" s="16"/>
      <c r="V55" s="16"/>
      <c r="W55" s="13"/>
      <c r="X55" s="13"/>
      <c r="Y55" s="16"/>
      <c r="Z55" s="13">
        <v>1</v>
      </c>
      <c r="AA55" s="16"/>
      <c r="AB55" s="16"/>
      <c r="AC55" s="16">
        <v>2</v>
      </c>
      <c r="AD55" s="29"/>
      <c r="AE55" s="29"/>
      <c r="AF55" s="19"/>
      <c r="AG55" s="29"/>
      <c r="AH55" s="29"/>
      <c r="AI55" s="19"/>
      <c r="AJ55" s="21"/>
      <c r="AK55" s="21" t="s">
        <v>86</v>
      </c>
      <c r="AL55" s="21"/>
      <c r="AM55" s="21"/>
      <c r="AN55" s="21"/>
      <c r="AO55" s="21"/>
      <c r="AP55" s="21"/>
    </row>
    <row r="56" spans="1:42" s="2" customFormat="1" ht="39.950000000000003" customHeight="1">
      <c r="A56" s="28" t="s">
        <v>135</v>
      </c>
      <c r="B56" s="135" t="s">
        <v>136</v>
      </c>
      <c r="C56" s="136"/>
      <c r="D56" s="137"/>
      <c r="E56" s="16"/>
      <c r="F56" s="13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29"/>
      <c r="AE56" s="29"/>
      <c r="AF56" s="19"/>
      <c r="AG56" s="29"/>
      <c r="AH56" s="29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28" t="s">
        <v>137</v>
      </c>
      <c r="B57" s="135" t="s">
        <v>138</v>
      </c>
      <c r="C57" s="136"/>
      <c r="D57" s="137"/>
      <c r="E57" s="16"/>
      <c r="F57" s="13"/>
      <c r="G57" s="13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29"/>
      <c r="AE57" s="29"/>
      <c r="AF57" s="19"/>
      <c r="AG57" s="29"/>
      <c r="AH57" s="29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28" t="s">
        <v>139</v>
      </c>
      <c r="B58" s="135" t="s">
        <v>140</v>
      </c>
      <c r="C58" s="136"/>
      <c r="D58" s="137"/>
      <c r="E58" s="16"/>
      <c r="F58" s="13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29"/>
      <c r="AE58" s="29"/>
      <c r="AF58" s="19"/>
      <c r="AG58" s="29"/>
      <c r="AH58" s="29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28" t="s">
        <v>141</v>
      </c>
      <c r="B59" s="135" t="s">
        <v>142</v>
      </c>
      <c r="C59" s="136"/>
      <c r="D59" s="137"/>
      <c r="E59" s="16"/>
      <c r="F59" s="13"/>
      <c r="G59" s="13"/>
      <c r="H59" s="13"/>
      <c r="I59" s="13"/>
      <c r="J59" s="13"/>
      <c r="K59" s="13"/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/>
      <c r="AD59" s="29"/>
      <c r="AE59" s="29"/>
      <c r="AF59" s="19"/>
      <c r="AG59" s="29"/>
      <c r="AH59" s="29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28" t="s">
        <v>143</v>
      </c>
      <c r="B60" s="135" t="s">
        <v>144</v>
      </c>
      <c r="C60" s="136"/>
      <c r="D60" s="137"/>
      <c r="E60" s="16">
        <v>7</v>
      </c>
      <c r="F60" s="13"/>
      <c r="G60" s="13">
        <v>7</v>
      </c>
      <c r="H60" s="13"/>
      <c r="I60" s="13"/>
      <c r="J60" s="13">
        <v>1</v>
      </c>
      <c r="K60" s="13"/>
      <c r="L60" s="13">
        <v>1</v>
      </c>
      <c r="M60" s="13"/>
      <c r="N60" s="13"/>
      <c r="O60" s="16"/>
      <c r="P60" s="16">
        <v>2</v>
      </c>
      <c r="Q60" s="16">
        <v>2</v>
      </c>
      <c r="R60" s="16"/>
      <c r="S60" s="13"/>
      <c r="T60" s="16"/>
      <c r="U60" s="16"/>
      <c r="V60" s="16"/>
      <c r="W60" s="13"/>
      <c r="X60" s="13"/>
      <c r="Y60" s="16">
        <v>1</v>
      </c>
      <c r="Z60" s="13">
        <v>3</v>
      </c>
      <c r="AA60" s="16"/>
      <c r="AB60" s="16"/>
      <c r="AC60" s="16">
        <v>4</v>
      </c>
      <c r="AD60" s="29"/>
      <c r="AE60" s="29"/>
      <c r="AF60" s="19"/>
      <c r="AG60" s="29"/>
      <c r="AH60" s="29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28" t="s">
        <v>145</v>
      </c>
      <c r="B61" s="135" t="s">
        <v>146</v>
      </c>
      <c r="C61" s="136"/>
      <c r="D61" s="137"/>
      <c r="E61" s="16">
        <v>4</v>
      </c>
      <c r="F61" s="13"/>
      <c r="G61" s="13">
        <v>4</v>
      </c>
      <c r="H61" s="13"/>
      <c r="I61" s="13"/>
      <c r="J61" s="13">
        <v>2</v>
      </c>
      <c r="K61" s="13">
        <v>1</v>
      </c>
      <c r="L61" s="13">
        <v>1</v>
      </c>
      <c r="M61" s="13"/>
      <c r="N61" s="13"/>
      <c r="O61" s="16"/>
      <c r="P61" s="16">
        <v>5</v>
      </c>
      <c r="Q61" s="16">
        <v>2</v>
      </c>
      <c r="R61" s="16"/>
      <c r="S61" s="13"/>
      <c r="T61" s="16"/>
      <c r="U61" s="16">
        <v>3</v>
      </c>
      <c r="V61" s="16"/>
      <c r="W61" s="13">
        <v>3</v>
      </c>
      <c r="X61" s="13"/>
      <c r="Y61" s="16"/>
      <c r="Z61" s="13">
        <v>5</v>
      </c>
      <c r="AA61" s="16"/>
      <c r="AB61" s="16"/>
      <c r="AC61" s="16"/>
      <c r="AD61" s="29"/>
      <c r="AE61" s="29"/>
      <c r="AF61" s="19"/>
      <c r="AG61" s="29"/>
      <c r="AH61" s="29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28" t="s">
        <v>147</v>
      </c>
      <c r="B62" s="135" t="s">
        <v>148</v>
      </c>
      <c r="C62" s="136"/>
      <c r="D62" s="137"/>
      <c r="E62" s="16"/>
      <c r="F62" s="13"/>
      <c r="G62" s="13"/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/>
      <c r="AD62" s="29"/>
      <c r="AE62" s="29"/>
      <c r="AF62" s="19"/>
      <c r="AG62" s="29"/>
      <c r="AH62" s="29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28" t="s">
        <v>149</v>
      </c>
      <c r="B63" s="135" t="s">
        <v>150</v>
      </c>
      <c r="C63" s="136"/>
      <c r="D63" s="137"/>
      <c r="E63" s="16"/>
      <c r="F63" s="13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29"/>
      <c r="AE63" s="29"/>
      <c r="AF63" s="19"/>
      <c r="AG63" s="29"/>
      <c r="AH63" s="29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28" t="s">
        <v>151</v>
      </c>
      <c r="B64" s="135" t="s">
        <v>81</v>
      </c>
      <c r="C64" s="136"/>
      <c r="D64" s="137"/>
      <c r="E64" s="16">
        <v>1</v>
      </c>
      <c r="F64" s="13"/>
      <c r="G64" s="13">
        <v>1</v>
      </c>
      <c r="H64" s="13"/>
      <c r="I64" s="13"/>
      <c r="J64" s="13"/>
      <c r="K64" s="13"/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>
        <v>1</v>
      </c>
      <c r="AD64" s="29">
        <v>1</v>
      </c>
      <c r="AE64" s="29"/>
      <c r="AF64" s="19"/>
      <c r="AG64" s="29"/>
      <c r="AH64" s="29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26" t="s">
        <v>152</v>
      </c>
      <c r="B65" s="138" t="s">
        <v>153</v>
      </c>
      <c r="C65" s="139"/>
      <c r="D65" s="140"/>
      <c r="E65" s="27">
        <f>SUM(E66:E71)</f>
        <v>1</v>
      </c>
      <c r="F65" s="27">
        <f t="shared" ref="F65:AP65" si="5">SUM(F66:F71)</f>
        <v>0</v>
      </c>
      <c r="G65" s="27">
        <f t="shared" si="5"/>
        <v>1</v>
      </c>
      <c r="H65" s="27">
        <f t="shared" si="5"/>
        <v>0</v>
      </c>
      <c r="I65" s="27">
        <f t="shared" si="5"/>
        <v>0</v>
      </c>
      <c r="J65" s="27">
        <f t="shared" si="5"/>
        <v>0</v>
      </c>
      <c r="K65" s="27">
        <f t="shared" si="5"/>
        <v>0</v>
      </c>
      <c r="L65" s="27">
        <f t="shared" si="5"/>
        <v>0</v>
      </c>
      <c r="M65" s="27">
        <f t="shared" si="5"/>
        <v>0</v>
      </c>
      <c r="N65" s="27">
        <f t="shared" si="5"/>
        <v>0</v>
      </c>
      <c r="O65" s="27">
        <f t="shared" si="5"/>
        <v>0</v>
      </c>
      <c r="P65" s="27">
        <f t="shared" si="5"/>
        <v>1</v>
      </c>
      <c r="Q65" s="27">
        <f t="shared" si="5"/>
        <v>1</v>
      </c>
      <c r="R65" s="27">
        <f t="shared" si="5"/>
        <v>0</v>
      </c>
      <c r="S65" s="27">
        <f t="shared" si="5"/>
        <v>0</v>
      </c>
      <c r="T65" s="27">
        <f t="shared" si="5"/>
        <v>0</v>
      </c>
      <c r="U65" s="27">
        <f t="shared" si="5"/>
        <v>0</v>
      </c>
      <c r="V65" s="27">
        <f t="shared" si="5"/>
        <v>0</v>
      </c>
      <c r="W65" s="27">
        <f t="shared" si="5"/>
        <v>0</v>
      </c>
      <c r="X65" s="27">
        <f t="shared" si="5"/>
        <v>0</v>
      </c>
      <c r="Y65" s="27">
        <f t="shared" si="5"/>
        <v>0</v>
      </c>
      <c r="Z65" s="27">
        <f t="shared" si="5"/>
        <v>1</v>
      </c>
      <c r="AA65" s="27">
        <f t="shared" si="5"/>
        <v>0</v>
      </c>
      <c r="AB65" s="27">
        <f t="shared" si="5"/>
        <v>0</v>
      </c>
      <c r="AC65" s="27">
        <f t="shared" si="5"/>
        <v>0</v>
      </c>
      <c r="AD65" s="27">
        <f t="shared" si="5"/>
        <v>0</v>
      </c>
      <c r="AE65" s="27">
        <f t="shared" si="5"/>
        <v>0</v>
      </c>
      <c r="AF65" s="27">
        <f t="shared" si="5"/>
        <v>0</v>
      </c>
      <c r="AG65" s="27">
        <f t="shared" si="5"/>
        <v>0</v>
      </c>
      <c r="AH65" s="27">
        <f t="shared" si="5"/>
        <v>0</v>
      </c>
      <c r="AI65" s="27">
        <f t="shared" si="5"/>
        <v>0</v>
      </c>
      <c r="AJ65" s="27">
        <f t="shared" si="5"/>
        <v>0</v>
      </c>
      <c r="AK65" s="27">
        <f t="shared" si="5"/>
        <v>0</v>
      </c>
      <c r="AL65" s="27">
        <f t="shared" si="5"/>
        <v>0</v>
      </c>
      <c r="AM65" s="27">
        <f t="shared" si="5"/>
        <v>0</v>
      </c>
      <c r="AN65" s="27">
        <f t="shared" si="5"/>
        <v>0</v>
      </c>
      <c r="AO65" s="27">
        <f t="shared" si="5"/>
        <v>0</v>
      </c>
      <c r="AP65" s="27">
        <f t="shared" si="5"/>
        <v>0</v>
      </c>
    </row>
    <row r="66" spans="1:42" s="2" customFormat="1" ht="39.950000000000003" customHeight="1">
      <c r="A66" s="28" t="s">
        <v>154</v>
      </c>
      <c r="B66" s="135" t="s">
        <v>155</v>
      </c>
      <c r="C66" s="136"/>
      <c r="D66" s="137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29"/>
      <c r="AE66" s="29"/>
      <c r="AF66" s="19"/>
      <c r="AG66" s="29"/>
      <c r="AH66" s="29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28" t="s">
        <v>156</v>
      </c>
      <c r="B67" s="135" t="s">
        <v>157</v>
      </c>
      <c r="C67" s="136"/>
      <c r="D67" s="137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29"/>
      <c r="AE67" s="29"/>
      <c r="AF67" s="19"/>
      <c r="AG67" s="29"/>
      <c r="AH67" s="29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28" t="s">
        <v>158</v>
      </c>
      <c r="B68" s="135" t="s">
        <v>159</v>
      </c>
      <c r="C68" s="136"/>
      <c r="D68" s="137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29"/>
      <c r="AE68" s="29"/>
      <c r="AF68" s="19"/>
      <c r="AG68" s="29"/>
      <c r="AH68" s="29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28" t="s">
        <v>160</v>
      </c>
      <c r="B69" s="135" t="s">
        <v>161</v>
      </c>
      <c r="C69" s="136"/>
      <c r="D69" s="13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29"/>
      <c r="AE69" s="29"/>
      <c r="AF69" s="19"/>
      <c r="AG69" s="29"/>
      <c r="AH69" s="29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28" t="s">
        <v>162</v>
      </c>
      <c r="B70" s="135" t="s">
        <v>163</v>
      </c>
      <c r="C70" s="136"/>
      <c r="D70" s="137"/>
      <c r="E70" s="13">
        <v>1</v>
      </c>
      <c r="F70" s="13"/>
      <c r="G70" s="13">
        <v>1</v>
      </c>
      <c r="H70" s="13"/>
      <c r="I70" s="13"/>
      <c r="J70" s="13"/>
      <c r="K70" s="13"/>
      <c r="L70" s="13"/>
      <c r="M70" s="13"/>
      <c r="N70" s="13"/>
      <c r="O70" s="16"/>
      <c r="P70" s="16">
        <v>1</v>
      </c>
      <c r="Q70" s="16">
        <v>1</v>
      </c>
      <c r="R70" s="16"/>
      <c r="S70" s="13"/>
      <c r="T70" s="16"/>
      <c r="U70" s="16"/>
      <c r="V70" s="16"/>
      <c r="W70" s="13"/>
      <c r="X70" s="13"/>
      <c r="Y70" s="16"/>
      <c r="Z70" s="13">
        <v>1</v>
      </c>
      <c r="AA70" s="16"/>
      <c r="AB70" s="16"/>
      <c r="AC70" s="16"/>
      <c r="AD70" s="29"/>
      <c r="AE70" s="29"/>
      <c r="AF70" s="19"/>
      <c r="AG70" s="29"/>
      <c r="AH70" s="29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28" t="s">
        <v>164</v>
      </c>
      <c r="B71" s="135" t="s">
        <v>81</v>
      </c>
      <c r="C71" s="136"/>
      <c r="D71" s="137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29"/>
      <c r="AE71" s="29"/>
      <c r="AF71" s="29"/>
      <c r="AG71" s="29"/>
      <c r="AH71" s="29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26" t="s">
        <v>165</v>
      </c>
      <c r="B72" s="138" t="s">
        <v>166</v>
      </c>
      <c r="C72" s="139"/>
      <c r="D72" s="140"/>
      <c r="E72" s="27">
        <f>SUM(E73:E79)</f>
        <v>2</v>
      </c>
      <c r="F72" s="27">
        <f t="shared" ref="F72:AP72" si="6">SUM(F73:F79)</f>
        <v>0</v>
      </c>
      <c r="G72" s="27">
        <f t="shared" si="6"/>
        <v>2</v>
      </c>
      <c r="H72" s="27">
        <f t="shared" si="6"/>
        <v>0</v>
      </c>
      <c r="I72" s="27">
        <f t="shared" si="6"/>
        <v>0</v>
      </c>
      <c r="J72" s="27">
        <f t="shared" si="6"/>
        <v>1</v>
      </c>
      <c r="K72" s="27">
        <f t="shared" si="6"/>
        <v>0</v>
      </c>
      <c r="L72" s="27">
        <f t="shared" si="6"/>
        <v>1</v>
      </c>
      <c r="M72" s="27">
        <f t="shared" si="6"/>
        <v>0</v>
      </c>
      <c r="N72" s="27">
        <f t="shared" si="6"/>
        <v>0</v>
      </c>
      <c r="O72" s="27">
        <f t="shared" si="6"/>
        <v>0</v>
      </c>
      <c r="P72" s="27">
        <f t="shared" si="6"/>
        <v>1</v>
      </c>
      <c r="Q72" s="27">
        <f t="shared" si="6"/>
        <v>1</v>
      </c>
      <c r="R72" s="27">
        <f t="shared" si="6"/>
        <v>0</v>
      </c>
      <c r="S72" s="27">
        <f t="shared" si="6"/>
        <v>0</v>
      </c>
      <c r="T72" s="27">
        <f t="shared" si="6"/>
        <v>0</v>
      </c>
      <c r="U72" s="27">
        <f t="shared" si="6"/>
        <v>0</v>
      </c>
      <c r="V72" s="27">
        <f t="shared" si="6"/>
        <v>0</v>
      </c>
      <c r="W72" s="27">
        <f t="shared" si="6"/>
        <v>0</v>
      </c>
      <c r="X72" s="27">
        <f t="shared" si="6"/>
        <v>0</v>
      </c>
      <c r="Y72" s="27">
        <f t="shared" si="6"/>
        <v>0</v>
      </c>
      <c r="Z72" s="27">
        <f t="shared" si="6"/>
        <v>1</v>
      </c>
      <c r="AA72" s="27">
        <f t="shared" si="6"/>
        <v>0</v>
      </c>
      <c r="AB72" s="27">
        <f t="shared" si="6"/>
        <v>0</v>
      </c>
      <c r="AC72" s="27">
        <f t="shared" si="6"/>
        <v>1</v>
      </c>
      <c r="AD72" s="27">
        <f t="shared" si="6"/>
        <v>0</v>
      </c>
      <c r="AE72" s="27">
        <f t="shared" si="6"/>
        <v>1</v>
      </c>
      <c r="AF72" s="27">
        <f t="shared" si="6"/>
        <v>0</v>
      </c>
      <c r="AG72" s="27">
        <f t="shared" si="6"/>
        <v>1</v>
      </c>
      <c r="AH72" s="27">
        <f t="shared" si="6"/>
        <v>1</v>
      </c>
      <c r="AI72" s="27">
        <f t="shared" si="6"/>
        <v>0</v>
      </c>
      <c r="AJ72" s="27">
        <f t="shared" si="6"/>
        <v>0</v>
      </c>
      <c r="AK72" s="27">
        <f t="shared" si="6"/>
        <v>1</v>
      </c>
      <c r="AL72" s="27">
        <f t="shared" si="6"/>
        <v>0</v>
      </c>
      <c r="AM72" s="27">
        <f t="shared" si="6"/>
        <v>0</v>
      </c>
      <c r="AN72" s="27">
        <f t="shared" si="6"/>
        <v>0</v>
      </c>
      <c r="AO72" s="27">
        <f t="shared" si="6"/>
        <v>0</v>
      </c>
      <c r="AP72" s="27">
        <f t="shared" si="6"/>
        <v>0</v>
      </c>
    </row>
    <row r="73" spans="1:42" s="2" customFormat="1" ht="39.950000000000003" customHeight="1">
      <c r="A73" s="28" t="s">
        <v>167</v>
      </c>
      <c r="B73" s="135" t="s">
        <v>168</v>
      </c>
      <c r="C73" s="136"/>
      <c r="D73" s="137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29"/>
      <c r="AE73" s="29"/>
      <c r="AF73" s="19"/>
      <c r="AG73" s="29"/>
      <c r="AH73" s="29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28" t="s">
        <v>169</v>
      </c>
      <c r="B74" s="135" t="s">
        <v>170</v>
      </c>
      <c r="C74" s="136"/>
      <c r="D74" s="137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6"/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/>
      <c r="AC74" s="16"/>
      <c r="AD74" s="29"/>
      <c r="AE74" s="29"/>
      <c r="AF74" s="19"/>
      <c r="AG74" s="29"/>
      <c r="AH74" s="29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28" t="s">
        <v>171</v>
      </c>
      <c r="B75" s="135" t="s">
        <v>172</v>
      </c>
      <c r="C75" s="136"/>
      <c r="D75" s="137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29"/>
      <c r="AE75" s="29"/>
      <c r="AF75" s="19"/>
      <c r="AG75" s="29"/>
      <c r="AH75" s="29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28" t="s">
        <v>173</v>
      </c>
      <c r="B76" s="135" t="s">
        <v>174</v>
      </c>
      <c r="C76" s="136"/>
      <c r="D76" s="137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29"/>
      <c r="AE76" s="29"/>
      <c r="AF76" s="19"/>
      <c r="AG76" s="29"/>
      <c r="AH76" s="29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28" t="s">
        <v>175</v>
      </c>
      <c r="B77" s="135" t="s">
        <v>176</v>
      </c>
      <c r="C77" s="136"/>
      <c r="D77" s="137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6"/>
      <c r="P77" s="16"/>
      <c r="Q77" s="16"/>
      <c r="R77" s="16"/>
      <c r="S77" s="13"/>
      <c r="T77" s="16"/>
      <c r="U77" s="16"/>
      <c r="V77" s="16"/>
      <c r="W77" s="13"/>
      <c r="X77" s="13"/>
      <c r="Y77" s="16"/>
      <c r="Z77" s="16"/>
      <c r="AA77" s="16"/>
      <c r="AB77" s="16"/>
      <c r="AC77" s="16"/>
      <c r="AD77" s="29"/>
      <c r="AE77" s="29"/>
      <c r="AF77" s="19"/>
      <c r="AG77" s="29"/>
      <c r="AH77" s="29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28" t="s">
        <v>177</v>
      </c>
      <c r="B78" s="135" t="s">
        <v>81</v>
      </c>
      <c r="C78" s="136"/>
      <c r="D78" s="137"/>
      <c r="E78" s="13">
        <v>2</v>
      </c>
      <c r="F78" s="13"/>
      <c r="G78" s="13">
        <v>2</v>
      </c>
      <c r="H78" s="13"/>
      <c r="I78" s="13"/>
      <c r="J78" s="13">
        <v>1</v>
      </c>
      <c r="K78" s="13"/>
      <c r="L78" s="13">
        <v>1</v>
      </c>
      <c r="M78" s="13"/>
      <c r="N78" s="13"/>
      <c r="O78" s="16"/>
      <c r="P78" s="16">
        <v>1</v>
      </c>
      <c r="Q78" s="16">
        <v>1</v>
      </c>
      <c r="R78" s="16"/>
      <c r="S78" s="13"/>
      <c r="T78" s="16"/>
      <c r="U78" s="16"/>
      <c r="V78" s="16"/>
      <c r="W78" s="13"/>
      <c r="X78" s="13"/>
      <c r="Y78" s="16"/>
      <c r="Z78" s="16">
        <v>1</v>
      </c>
      <c r="AA78" s="16"/>
      <c r="AB78" s="16"/>
      <c r="AC78" s="16">
        <v>1</v>
      </c>
      <c r="AD78" s="29"/>
      <c r="AE78" s="29"/>
      <c r="AF78" s="19"/>
      <c r="AG78" s="29"/>
      <c r="AH78" s="29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28" t="s">
        <v>178</v>
      </c>
      <c r="B79" s="135" t="s">
        <v>179</v>
      </c>
      <c r="C79" s="136"/>
      <c r="D79" s="137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29"/>
      <c r="AE79" s="29">
        <v>1</v>
      </c>
      <c r="AF79" s="19"/>
      <c r="AG79" s="29">
        <v>1</v>
      </c>
      <c r="AH79" s="29">
        <v>1</v>
      </c>
      <c r="AI79" s="19"/>
      <c r="AJ79" s="21"/>
      <c r="AK79" s="21">
        <v>1</v>
      </c>
      <c r="AL79" s="21"/>
      <c r="AM79" s="21"/>
      <c r="AN79" s="21"/>
      <c r="AO79" s="21"/>
      <c r="AP79" s="21"/>
    </row>
    <row r="80" spans="1:42" s="1" customFormat="1" ht="65.25" customHeight="1">
      <c r="A80" s="26" t="s">
        <v>180</v>
      </c>
      <c r="B80" s="138" t="s">
        <v>181</v>
      </c>
      <c r="C80" s="139"/>
      <c r="D80" s="140"/>
      <c r="E80" s="27">
        <f>SUM(E81:E82)</f>
        <v>0</v>
      </c>
      <c r="F80" s="27">
        <f t="shared" ref="F80:AP80" si="7">SUM(F81:F82)</f>
        <v>0</v>
      </c>
      <c r="G80" s="27">
        <f t="shared" si="7"/>
        <v>0</v>
      </c>
      <c r="H80" s="27">
        <f t="shared" si="7"/>
        <v>0</v>
      </c>
      <c r="I80" s="27">
        <f t="shared" si="7"/>
        <v>0</v>
      </c>
      <c r="J80" s="27">
        <f t="shared" si="7"/>
        <v>0</v>
      </c>
      <c r="K80" s="27">
        <f t="shared" si="7"/>
        <v>0</v>
      </c>
      <c r="L80" s="27">
        <f t="shared" si="7"/>
        <v>0</v>
      </c>
      <c r="M80" s="27">
        <f t="shared" si="7"/>
        <v>0</v>
      </c>
      <c r="N80" s="27">
        <f t="shared" si="7"/>
        <v>0</v>
      </c>
      <c r="O80" s="27">
        <f t="shared" si="7"/>
        <v>0</v>
      </c>
      <c r="P80" s="27">
        <f t="shared" si="7"/>
        <v>0</v>
      </c>
      <c r="Q80" s="27">
        <f t="shared" si="7"/>
        <v>0</v>
      </c>
      <c r="R80" s="27">
        <f t="shared" si="7"/>
        <v>0</v>
      </c>
      <c r="S80" s="27">
        <f t="shared" si="7"/>
        <v>0</v>
      </c>
      <c r="T80" s="27">
        <f t="shared" si="7"/>
        <v>0</v>
      </c>
      <c r="U80" s="27">
        <f t="shared" si="7"/>
        <v>0</v>
      </c>
      <c r="V80" s="27">
        <f t="shared" si="7"/>
        <v>0</v>
      </c>
      <c r="W80" s="27">
        <f t="shared" si="7"/>
        <v>0</v>
      </c>
      <c r="X80" s="27">
        <f t="shared" si="7"/>
        <v>0</v>
      </c>
      <c r="Y80" s="27">
        <f t="shared" si="7"/>
        <v>0</v>
      </c>
      <c r="Z80" s="27">
        <f t="shared" si="7"/>
        <v>0</v>
      </c>
      <c r="AA80" s="27">
        <f t="shared" si="7"/>
        <v>0</v>
      </c>
      <c r="AB80" s="27">
        <f t="shared" si="7"/>
        <v>0</v>
      </c>
      <c r="AC80" s="27">
        <f t="shared" si="7"/>
        <v>0</v>
      </c>
      <c r="AD80" s="27">
        <f t="shared" si="7"/>
        <v>0</v>
      </c>
      <c r="AE80" s="27">
        <f t="shared" si="7"/>
        <v>0</v>
      </c>
      <c r="AF80" s="27">
        <f t="shared" si="7"/>
        <v>0</v>
      </c>
      <c r="AG80" s="27">
        <f t="shared" si="7"/>
        <v>0</v>
      </c>
      <c r="AH80" s="27">
        <f t="shared" si="7"/>
        <v>0</v>
      </c>
      <c r="AI80" s="27">
        <f t="shared" si="7"/>
        <v>0</v>
      </c>
      <c r="AJ80" s="27">
        <f t="shared" si="7"/>
        <v>0</v>
      </c>
      <c r="AK80" s="27">
        <f t="shared" si="7"/>
        <v>0</v>
      </c>
      <c r="AL80" s="27">
        <f t="shared" si="7"/>
        <v>0</v>
      </c>
      <c r="AM80" s="27">
        <f t="shared" si="7"/>
        <v>0</v>
      </c>
      <c r="AN80" s="27">
        <f t="shared" si="7"/>
        <v>0</v>
      </c>
      <c r="AO80" s="27">
        <f t="shared" si="7"/>
        <v>0</v>
      </c>
      <c r="AP80" s="27">
        <f t="shared" si="7"/>
        <v>0</v>
      </c>
    </row>
    <row r="81" spans="1:42" s="2" customFormat="1" ht="39.950000000000003" customHeight="1">
      <c r="A81" s="28" t="s">
        <v>182</v>
      </c>
      <c r="B81" s="135" t="s">
        <v>183</v>
      </c>
      <c r="C81" s="136"/>
      <c r="D81" s="137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29"/>
      <c r="AE81" s="29"/>
      <c r="AF81" s="29"/>
      <c r="AG81" s="29"/>
      <c r="AH81" s="29"/>
      <c r="AI81" s="29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28" t="s">
        <v>184</v>
      </c>
      <c r="B82" s="135" t="s">
        <v>81</v>
      </c>
      <c r="C82" s="136"/>
      <c r="D82" s="137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29"/>
      <c r="AE82" s="29"/>
      <c r="AF82" s="29"/>
      <c r="AG82" s="29"/>
      <c r="AH82" s="29"/>
      <c r="AI82" s="29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26" t="s">
        <v>185</v>
      </c>
      <c r="B83" s="138" t="s">
        <v>186</v>
      </c>
      <c r="C83" s="139"/>
      <c r="D83" s="140"/>
      <c r="E83" s="27">
        <f>SUM(E84:E104)</f>
        <v>7</v>
      </c>
      <c r="F83" s="27">
        <f t="shared" ref="F83:AP83" si="8">SUM(F84:F104)</f>
        <v>0</v>
      </c>
      <c r="G83" s="27">
        <f t="shared" si="8"/>
        <v>7</v>
      </c>
      <c r="H83" s="27">
        <f t="shared" si="8"/>
        <v>0</v>
      </c>
      <c r="I83" s="27">
        <f t="shared" si="8"/>
        <v>0</v>
      </c>
      <c r="J83" s="27">
        <f t="shared" si="8"/>
        <v>6</v>
      </c>
      <c r="K83" s="27">
        <f t="shared" si="8"/>
        <v>6</v>
      </c>
      <c r="L83" s="27">
        <f t="shared" si="8"/>
        <v>0</v>
      </c>
      <c r="M83" s="27">
        <f t="shared" si="8"/>
        <v>0</v>
      </c>
      <c r="N83" s="27">
        <f t="shared" si="8"/>
        <v>0</v>
      </c>
      <c r="O83" s="27">
        <f t="shared" si="8"/>
        <v>0</v>
      </c>
      <c r="P83" s="27">
        <f t="shared" si="8"/>
        <v>8</v>
      </c>
      <c r="Q83" s="27">
        <f t="shared" si="8"/>
        <v>4</v>
      </c>
      <c r="R83" s="27">
        <f t="shared" si="8"/>
        <v>0</v>
      </c>
      <c r="S83" s="27">
        <f t="shared" si="8"/>
        <v>1</v>
      </c>
      <c r="T83" s="27">
        <f t="shared" si="8"/>
        <v>0</v>
      </c>
      <c r="U83" s="27">
        <f t="shared" si="8"/>
        <v>3</v>
      </c>
      <c r="V83" s="27">
        <f t="shared" si="8"/>
        <v>0</v>
      </c>
      <c r="W83" s="27">
        <f t="shared" si="8"/>
        <v>3</v>
      </c>
      <c r="X83" s="27">
        <f t="shared" si="8"/>
        <v>0</v>
      </c>
      <c r="Y83" s="27">
        <f t="shared" si="8"/>
        <v>0</v>
      </c>
      <c r="Z83" s="27">
        <f t="shared" si="8"/>
        <v>8</v>
      </c>
      <c r="AA83" s="27">
        <f t="shared" si="8"/>
        <v>0</v>
      </c>
      <c r="AB83" s="27">
        <f t="shared" si="8"/>
        <v>2</v>
      </c>
      <c r="AC83" s="27">
        <f t="shared" si="8"/>
        <v>5</v>
      </c>
      <c r="AD83" s="27">
        <f t="shared" si="8"/>
        <v>2</v>
      </c>
      <c r="AE83" s="27">
        <f t="shared" si="8"/>
        <v>0</v>
      </c>
      <c r="AF83" s="27">
        <f t="shared" si="8"/>
        <v>0</v>
      </c>
      <c r="AG83" s="27">
        <f t="shared" si="8"/>
        <v>0</v>
      </c>
      <c r="AH83" s="27">
        <f t="shared" si="8"/>
        <v>0</v>
      </c>
      <c r="AI83" s="27">
        <f t="shared" si="8"/>
        <v>0</v>
      </c>
      <c r="AJ83" s="27">
        <f t="shared" si="8"/>
        <v>0</v>
      </c>
      <c r="AK83" s="27">
        <f t="shared" si="8"/>
        <v>0</v>
      </c>
      <c r="AL83" s="27">
        <f t="shared" si="8"/>
        <v>0</v>
      </c>
      <c r="AM83" s="27">
        <f t="shared" si="8"/>
        <v>0</v>
      </c>
      <c r="AN83" s="27">
        <f t="shared" si="8"/>
        <v>0</v>
      </c>
      <c r="AO83" s="27">
        <f t="shared" si="8"/>
        <v>0</v>
      </c>
      <c r="AP83" s="27">
        <f t="shared" si="8"/>
        <v>0</v>
      </c>
    </row>
    <row r="84" spans="1:42" s="2" customFormat="1" ht="39.950000000000003" customHeight="1">
      <c r="A84" s="28" t="s">
        <v>187</v>
      </c>
      <c r="B84" s="135" t="s">
        <v>188</v>
      </c>
      <c r="C84" s="136"/>
      <c r="D84" s="137"/>
      <c r="E84" s="16"/>
      <c r="F84" s="13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29"/>
      <c r="AE84" s="29"/>
      <c r="AF84" s="19"/>
      <c r="AG84" s="29"/>
      <c r="AH84" s="29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28" t="s">
        <v>189</v>
      </c>
      <c r="B85" s="135" t="s">
        <v>190</v>
      </c>
      <c r="C85" s="136"/>
      <c r="D85" s="137"/>
      <c r="E85" s="16">
        <v>1</v>
      </c>
      <c r="F85" s="13"/>
      <c r="G85" s="16">
        <v>1</v>
      </c>
      <c r="H85" s="13"/>
      <c r="I85" s="13"/>
      <c r="J85" s="13">
        <v>3</v>
      </c>
      <c r="K85" s="13">
        <v>3</v>
      </c>
      <c r="L85" s="13"/>
      <c r="M85" s="13"/>
      <c r="N85" s="13"/>
      <c r="O85" s="16"/>
      <c r="P85" s="16">
        <v>2</v>
      </c>
      <c r="Q85" s="16">
        <v>2</v>
      </c>
      <c r="R85" s="16"/>
      <c r="S85" s="13"/>
      <c r="T85" s="16"/>
      <c r="U85" s="16"/>
      <c r="V85" s="16"/>
      <c r="W85" s="13"/>
      <c r="X85" s="13"/>
      <c r="Y85" s="16"/>
      <c r="Z85" s="16">
        <v>2</v>
      </c>
      <c r="AA85" s="16"/>
      <c r="AB85" s="16">
        <v>2</v>
      </c>
      <c r="AC85" s="16">
        <v>2</v>
      </c>
      <c r="AD85" s="29">
        <v>2</v>
      </c>
      <c r="AE85" s="29"/>
      <c r="AF85" s="19"/>
      <c r="AG85" s="29"/>
      <c r="AH85" s="29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28" t="s">
        <v>191</v>
      </c>
      <c r="B86" s="135" t="s">
        <v>192</v>
      </c>
      <c r="C86" s="136"/>
      <c r="D86" s="137"/>
      <c r="E86" s="16">
        <v>2</v>
      </c>
      <c r="F86" s="13"/>
      <c r="G86" s="16">
        <v>2</v>
      </c>
      <c r="H86" s="13"/>
      <c r="I86" s="13"/>
      <c r="J86" s="13">
        <v>1</v>
      </c>
      <c r="K86" s="13">
        <v>1</v>
      </c>
      <c r="L86" s="13"/>
      <c r="M86" s="13"/>
      <c r="N86" s="13"/>
      <c r="O86" s="16"/>
      <c r="P86" s="16">
        <v>3</v>
      </c>
      <c r="Q86" s="16"/>
      <c r="R86" s="16"/>
      <c r="S86" s="13"/>
      <c r="T86" s="16"/>
      <c r="U86" s="16">
        <v>3</v>
      </c>
      <c r="V86" s="16"/>
      <c r="W86" s="13">
        <v>3</v>
      </c>
      <c r="X86" s="13"/>
      <c r="Y86" s="16"/>
      <c r="Z86" s="16">
        <v>3</v>
      </c>
      <c r="AA86" s="16"/>
      <c r="AB86" s="16"/>
      <c r="AC86" s="16"/>
      <c r="AD86" s="29"/>
      <c r="AE86" s="29"/>
      <c r="AF86" s="19"/>
      <c r="AG86" s="29"/>
      <c r="AH86" s="29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28" t="s">
        <v>193</v>
      </c>
      <c r="B87" s="135" t="s">
        <v>194</v>
      </c>
      <c r="C87" s="136"/>
      <c r="D87" s="137"/>
      <c r="E87" s="16"/>
      <c r="F87" s="13"/>
      <c r="G87" s="16"/>
      <c r="H87" s="13"/>
      <c r="I87" s="13"/>
      <c r="J87" s="13"/>
      <c r="K87" s="13"/>
      <c r="L87" s="13"/>
      <c r="M87" s="13"/>
      <c r="N87" s="13"/>
      <c r="O87" s="16"/>
      <c r="P87" s="16"/>
      <c r="Q87" s="16"/>
      <c r="R87" s="16"/>
      <c r="S87" s="13"/>
      <c r="T87" s="16"/>
      <c r="U87" s="16"/>
      <c r="V87" s="16"/>
      <c r="W87" s="13"/>
      <c r="X87" s="13"/>
      <c r="Y87" s="16"/>
      <c r="Z87" s="16"/>
      <c r="AA87" s="16"/>
      <c r="AB87" s="16"/>
      <c r="AC87" s="16"/>
      <c r="AD87" s="29"/>
      <c r="AE87" s="29"/>
      <c r="AF87" s="19"/>
      <c r="AG87" s="29"/>
      <c r="AH87" s="29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28" t="s">
        <v>195</v>
      </c>
      <c r="B88" s="135" t="s">
        <v>196</v>
      </c>
      <c r="C88" s="136"/>
      <c r="D88" s="137"/>
      <c r="E88" s="16"/>
      <c r="F88" s="13"/>
      <c r="G88" s="16"/>
      <c r="H88" s="13"/>
      <c r="I88" s="13"/>
      <c r="J88" s="13"/>
      <c r="K88" s="13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/>
      <c r="AD88" s="29"/>
      <c r="AE88" s="29"/>
      <c r="AF88" s="19"/>
      <c r="AG88" s="29"/>
      <c r="AH88" s="29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28" t="s">
        <v>197</v>
      </c>
      <c r="B89" s="135" t="s">
        <v>198</v>
      </c>
      <c r="C89" s="136"/>
      <c r="D89" s="137"/>
      <c r="E89" s="16">
        <v>2</v>
      </c>
      <c r="F89" s="13"/>
      <c r="G89" s="16">
        <v>2</v>
      </c>
      <c r="H89" s="13"/>
      <c r="I89" s="13"/>
      <c r="J89" s="13"/>
      <c r="K89" s="13"/>
      <c r="L89" s="13"/>
      <c r="M89" s="13"/>
      <c r="N89" s="13"/>
      <c r="O89" s="16"/>
      <c r="P89" s="16">
        <v>2</v>
      </c>
      <c r="Q89" s="16">
        <v>1</v>
      </c>
      <c r="R89" s="16"/>
      <c r="S89" s="13">
        <v>1</v>
      </c>
      <c r="T89" s="16"/>
      <c r="U89" s="16"/>
      <c r="V89" s="16"/>
      <c r="W89" s="13"/>
      <c r="X89" s="13"/>
      <c r="Y89" s="16"/>
      <c r="Z89" s="16">
        <v>2</v>
      </c>
      <c r="AA89" s="16"/>
      <c r="AB89" s="16"/>
      <c r="AC89" s="16"/>
      <c r="AD89" s="29"/>
      <c r="AE89" s="29"/>
      <c r="AF89" s="19"/>
      <c r="AG89" s="29"/>
      <c r="AH89" s="29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28" t="s">
        <v>199</v>
      </c>
      <c r="B90" s="135" t="s">
        <v>200</v>
      </c>
      <c r="C90" s="136"/>
      <c r="D90" s="137"/>
      <c r="E90" s="16">
        <v>1</v>
      </c>
      <c r="F90" s="13"/>
      <c r="G90" s="16">
        <v>1</v>
      </c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>
        <v>1</v>
      </c>
      <c r="AD90" s="29"/>
      <c r="AE90" s="29"/>
      <c r="AF90" s="19"/>
      <c r="AG90" s="29"/>
      <c r="AH90" s="29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28" t="s">
        <v>201</v>
      </c>
      <c r="B91" s="135" t="s">
        <v>202</v>
      </c>
      <c r="C91" s="136"/>
      <c r="D91" s="137"/>
      <c r="E91" s="16"/>
      <c r="F91" s="13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29"/>
      <c r="AE91" s="29"/>
      <c r="AF91" s="19"/>
      <c r="AG91" s="29"/>
      <c r="AH91" s="29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28" t="s">
        <v>203</v>
      </c>
      <c r="B92" s="135" t="s">
        <v>204</v>
      </c>
      <c r="C92" s="136"/>
      <c r="D92" s="137"/>
      <c r="E92" s="16"/>
      <c r="F92" s="13"/>
      <c r="G92" s="13"/>
      <c r="H92" s="13"/>
      <c r="I92" s="13"/>
      <c r="J92" s="13"/>
      <c r="K92" s="13"/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/>
      <c r="AD92" s="29"/>
      <c r="AE92" s="29"/>
      <c r="AF92" s="19"/>
      <c r="AG92" s="29"/>
      <c r="AH92" s="29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28" t="s">
        <v>205</v>
      </c>
      <c r="B93" s="135" t="s">
        <v>206</v>
      </c>
      <c r="C93" s="136"/>
      <c r="D93" s="137"/>
      <c r="E93" s="16"/>
      <c r="F93" s="13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29"/>
      <c r="AE93" s="29"/>
      <c r="AF93" s="19"/>
      <c r="AG93" s="29"/>
      <c r="AH93" s="29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28" t="s">
        <v>207</v>
      </c>
      <c r="B94" s="135" t="s">
        <v>208</v>
      </c>
      <c r="C94" s="136"/>
      <c r="D94" s="137"/>
      <c r="E94" s="16"/>
      <c r="F94" s="13"/>
      <c r="G94" s="13"/>
      <c r="H94" s="13"/>
      <c r="I94" s="13"/>
      <c r="J94" s="13"/>
      <c r="K94" s="13"/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/>
      <c r="AD94" s="29"/>
      <c r="AE94" s="29"/>
      <c r="AF94" s="19"/>
      <c r="AG94" s="29"/>
      <c r="AH94" s="29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28" t="s">
        <v>209</v>
      </c>
      <c r="B95" s="135" t="s">
        <v>210</v>
      </c>
      <c r="C95" s="136"/>
      <c r="D95" s="137"/>
      <c r="E95" s="16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29"/>
      <c r="AE95" s="29"/>
      <c r="AF95" s="19"/>
      <c r="AG95" s="29"/>
      <c r="AH95" s="29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28" t="s">
        <v>211</v>
      </c>
      <c r="B96" s="135" t="s">
        <v>212</v>
      </c>
      <c r="C96" s="136"/>
      <c r="D96" s="137"/>
      <c r="E96" s="16"/>
      <c r="F96" s="13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29"/>
      <c r="AE96" s="29"/>
      <c r="AF96" s="19"/>
      <c r="AG96" s="29"/>
      <c r="AH96" s="29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28" t="s">
        <v>213</v>
      </c>
      <c r="B97" s="135" t="s">
        <v>214</v>
      </c>
      <c r="C97" s="136"/>
      <c r="D97" s="137"/>
      <c r="E97" s="16">
        <v>1</v>
      </c>
      <c r="F97" s="13"/>
      <c r="G97" s="13">
        <v>1</v>
      </c>
      <c r="H97" s="13"/>
      <c r="I97" s="13"/>
      <c r="J97" s="13">
        <v>1</v>
      </c>
      <c r="K97" s="13">
        <v>1</v>
      </c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>
        <v>2</v>
      </c>
      <c r="AD97" s="29"/>
      <c r="AE97" s="29"/>
      <c r="AF97" s="19"/>
      <c r="AG97" s="29"/>
      <c r="AH97" s="29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28" t="s">
        <v>215</v>
      </c>
      <c r="B98" s="135" t="s">
        <v>216</v>
      </c>
      <c r="C98" s="136"/>
      <c r="D98" s="137"/>
      <c r="E98" s="16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29"/>
      <c r="AE98" s="29"/>
      <c r="AF98" s="19"/>
      <c r="AG98" s="29"/>
      <c r="AH98" s="29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28" t="s">
        <v>217</v>
      </c>
      <c r="B99" s="134" t="s">
        <v>218</v>
      </c>
      <c r="C99" s="134"/>
      <c r="D99" s="134"/>
      <c r="E99" s="16"/>
      <c r="F99" s="13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29"/>
      <c r="AE99" s="29"/>
      <c r="AF99" s="19"/>
      <c r="AG99" s="29"/>
      <c r="AH99" s="29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28" t="s">
        <v>219</v>
      </c>
      <c r="B100" s="135" t="s">
        <v>220</v>
      </c>
      <c r="C100" s="136"/>
      <c r="D100" s="137"/>
      <c r="E100" s="16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29"/>
      <c r="AE100" s="29"/>
      <c r="AF100" s="19"/>
      <c r="AG100" s="29"/>
      <c r="AH100" s="29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28" t="s">
        <v>221</v>
      </c>
      <c r="B101" s="135" t="s">
        <v>222</v>
      </c>
      <c r="C101" s="136"/>
      <c r="D101" s="137"/>
      <c r="E101" s="16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6"/>
      <c r="Q101" s="16"/>
      <c r="R101" s="16"/>
      <c r="S101" s="16"/>
      <c r="T101" s="13"/>
      <c r="U101" s="16"/>
      <c r="V101" s="16"/>
      <c r="W101" s="16"/>
      <c r="X101" s="13"/>
      <c r="Y101" s="13"/>
      <c r="Z101" s="16"/>
      <c r="AA101" s="16"/>
      <c r="AB101" s="16"/>
      <c r="AC101" s="16"/>
      <c r="AD101" s="29"/>
      <c r="AE101" s="29"/>
      <c r="AF101" s="19"/>
      <c r="AG101" s="29"/>
      <c r="AH101" s="29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28" t="s">
        <v>223</v>
      </c>
      <c r="B102" s="135" t="s">
        <v>81</v>
      </c>
      <c r="C102" s="136"/>
      <c r="D102" s="137"/>
      <c r="E102" s="16"/>
      <c r="F102" s="13"/>
      <c r="G102" s="13"/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29"/>
      <c r="AE102" s="29"/>
      <c r="AF102" s="19"/>
      <c r="AG102" s="29"/>
      <c r="AH102" s="29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28" t="s">
        <v>224</v>
      </c>
      <c r="B103" s="135" t="s">
        <v>225</v>
      </c>
      <c r="C103" s="136"/>
      <c r="D103" s="137"/>
      <c r="E103" s="16"/>
      <c r="F103" s="13"/>
      <c r="G103" s="13"/>
      <c r="H103" s="13"/>
      <c r="I103" s="13"/>
      <c r="J103" s="13">
        <v>1</v>
      </c>
      <c r="K103" s="13">
        <v>1</v>
      </c>
      <c r="L103" s="13"/>
      <c r="M103" s="13"/>
      <c r="N103" s="13"/>
      <c r="O103" s="16"/>
      <c r="P103" s="16">
        <v>1</v>
      </c>
      <c r="Q103" s="16">
        <v>1</v>
      </c>
      <c r="R103" s="16"/>
      <c r="S103" s="13"/>
      <c r="T103" s="16"/>
      <c r="U103" s="16"/>
      <c r="V103" s="16"/>
      <c r="W103" s="13"/>
      <c r="X103" s="13"/>
      <c r="Y103" s="16"/>
      <c r="Z103" s="16">
        <v>1</v>
      </c>
      <c r="AA103" s="16"/>
      <c r="AB103" s="16"/>
      <c r="AC103" s="16"/>
      <c r="AD103" s="29"/>
      <c r="AE103" s="29"/>
      <c r="AF103" s="19"/>
      <c r="AG103" s="29"/>
      <c r="AH103" s="29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28" t="s">
        <v>226</v>
      </c>
      <c r="B104" s="135" t="s">
        <v>227</v>
      </c>
      <c r="C104" s="136"/>
      <c r="D104" s="137"/>
      <c r="E104" s="16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29"/>
      <c r="AE104" s="29"/>
      <c r="AF104" s="19"/>
      <c r="AG104" s="29"/>
      <c r="AH104" s="29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26" t="s">
        <v>228</v>
      </c>
      <c r="B105" s="138" t="s">
        <v>229</v>
      </c>
      <c r="C105" s="139"/>
      <c r="D105" s="140"/>
      <c r="E105" s="27">
        <f>SUM(E106:E109)</f>
        <v>0</v>
      </c>
      <c r="F105" s="27">
        <f t="shared" ref="F105:AP105" si="9">SUM(F106:F109)</f>
        <v>0</v>
      </c>
      <c r="G105" s="27">
        <f t="shared" si="9"/>
        <v>0</v>
      </c>
      <c r="H105" s="27">
        <f t="shared" si="9"/>
        <v>0</v>
      </c>
      <c r="I105" s="27">
        <f t="shared" si="9"/>
        <v>0</v>
      </c>
      <c r="J105" s="27">
        <f t="shared" si="9"/>
        <v>3</v>
      </c>
      <c r="K105" s="27">
        <f t="shared" si="9"/>
        <v>0</v>
      </c>
      <c r="L105" s="27">
        <f t="shared" si="9"/>
        <v>2</v>
      </c>
      <c r="M105" s="27">
        <f t="shared" si="9"/>
        <v>1</v>
      </c>
      <c r="N105" s="27">
        <f t="shared" si="9"/>
        <v>0</v>
      </c>
      <c r="O105" s="27">
        <f t="shared" si="9"/>
        <v>0</v>
      </c>
      <c r="P105" s="27">
        <f t="shared" si="9"/>
        <v>0</v>
      </c>
      <c r="Q105" s="27">
        <f t="shared" si="9"/>
        <v>0</v>
      </c>
      <c r="R105" s="27">
        <f t="shared" si="9"/>
        <v>0</v>
      </c>
      <c r="S105" s="27">
        <f t="shared" si="9"/>
        <v>0</v>
      </c>
      <c r="T105" s="27">
        <f t="shared" si="9"/>
        <v>0</v>
      </c>
      <c r="U105" s="27">
        <f t="shared" si="9"/>
        <v>0</v>
      </c>
      <c r="V105" s="27">
        <f t="shared" si="9"/>
        <v>0</v>
      </c>
      <c r="W105" s="27">
        <f t="shared" si="9"/>
        <v>0</v>
      </c>
      <c r="X105" s="27">
        <f t="shared" si="9"/>
        <v>0</v>
      </c>
      <c r="Y105" s="27">
        <f t="shared" si="9"/>
        <v>0</v>
      </c>
      <c r="Z105" s="27">
        <f t="shared" si="9"/>
        <v>0</v>
      </c>
      <c r="AA105" s="27">
        <f t="shared" si="9"/>
        <v>0</v>
      </c>
      <c r="AB105" s="27">
        <f t="shared" si="9"/>
        <v>0</v>
      </c>
      <c r="AC105" s="27">
        <f t="shared" si="9"/>
        <v>0</v>
      </c>
      <c r="AD105" s="27">
        <f t="shared" si="9"/>
        <v>0</v>
      </c>
      <c r="AE105" s="27">
        <f t="shared" si="9"/>
        <v>2</v>
      </c>
      <c r="AF105" s="27">
        <f t="shared" si="9"/>
        <v>1</v>
      </c>
      <c r="AG105" s="27">
        <f t="shared" si="9"/>
        <v>3</v>
      </c>
      <c r="AH105" s="27">
        <f t="shared" si="9"/>
        <v>0</v>
      </c>
      <c r="AI105" s="27">
        <f t="shared" si="9"/>
        <v>2</v>
      </c>
      <c r="AJ105" s="27">
        <f t="shared" si="9"/>
        <v>0</v>
      </c>
      <c r="AK105" s="27">
        <f t="shared" si="9"/>
        <v>3</v>
      </c>
      <c r="AL105" s="27">
        <f t="shared" si="9"/>
        <v>0</v>
      </c>
      <c r="AM105" s="27">
        <f t="shared" si="9"/>
        <v>0</v>
      </c>
      <c r="AN105" s="27">
        <f t="shared" si="9"/>
        <v>0</v>
      </c>
      <c r="AO105" s="27">
        <f t="shared" si="9"/>
        <v>0</v>
      </c>
      <c r="AP105" s="27">
        <f t="shared" si="9"/>
        <v>0</v>
      </c>
    </row>
    <row r="106" spans="1:42" s="2" customFormat="1" ht="90" customHeight="1">
      <c r="A106" s="28" t="s">
        <v>230</v>
      </c>
      <c r="B106" s="135" t="s">
        <v>231</v>
      </c>
      <c r="C106" s="136"/>
      <c r="D106" s="137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29"/>
      <c r="AE106" s="29"/>
      <c r="AF106" s="29"/>
      <c r="AG106" s="29"/>
      <c r="AH106" s="29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28" t="s">
        <v>232</v>
      </c>
      <c r="B107" s="135" t="s">
        <v>81</v>
      </c>
      <c r="C107" s="136"/>
      <c r="D107" s="137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29"/>
      <c r="AE107" s="29"/>
      <c r="AF107" s="29"/>
      <c r="AG107" s="29"/>
      <c r="AH107" s="29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28" t="s">
        <v>233</v>
      </c>
      <c r="B108" s="141" t="s">
        <v>234</v>
      </c>
      <c r="C108" s="142"/>
      <c r="D108" s="14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29"/>
      <c r="AE108" s="29"/>
      <c r="AF108" s="29"/>
      <c r="AG108" s="29"/>
      <c r="AH108" s="29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28" t="s">
        <v>235</v>
      </c>
      <c r="B109" s="141" t="s">
        <v>236</v>
      </c>
      <c r="C109" s="142"/>
      <c r="D109" s="143"/>
      <c r="E109" s="13"/>
      <c r="F109" s="13"/>
      <c r="G109" s="13"/>
      <c r="H109" s="13"/>
      <c r="I109" s="13"/>
      <c r="J109" s="13">
        <v>3</v>
      </c>
      <c r="K109" s="13"/>
      <c r="L109" s="13">
        <v>2</v>
      </c>
      <c r="M109" s="13">
        <v>1</v>
      </c>
      <c r="N109" s="13"/>
      <c r="O109" s="13"/>
      <c r="P109" s="16"/>
      <c r="Q109" s="16"/>
      <c r="R109" s="16"/>
      <c r="S109" s="16"/>
      <c r="T109" s="13"/>
      <c r="U109" s="16"/>
      <c r="V109" s="16"/>
      <c r="W109" s="16"/>
      <c r="X109" s="13"/>
      <c r="Y109" s="13"/>
      <c r="Z109" s="16"/>
      <c r="AA109" s="16"/>
      <c r="AB109" s="16"/>
      <c r="AC109" s="16"/>
      <c r="AD109" s="29"/>
      <c r="AE109" s="29">
        <v>2</v>
      </c>
      <c r="AF109" s="29">
        <v>1</v>
      </c>
      <c r="AG109" s="29">
        <v>3</v>
      </c>
      <c r="AH109" s="29"/>
      <c r="AI109" s="19">
        <v>2</v>
      </c>
      <c r="AJ109" s="21"/>
      <c r="AK109" s="21">
        <v>3</v>
      </c>
      <c r="AL109" s="21"/>
      <c r="AM109" s="21"/>
      <c r="AN109" s="21"/>
      <c r="AO109" s="21"/>
      <c r="AP109" s="21"/>
    </row>
    <row r="110" spans="1:42" s="1" customFormat="1" ht="65.25" customHeight="1">
      <c r="A110" s="26" t="s">
        <v>237</v>
      </c>
      <c r="B110" s="138" t="s">
        <v>238</v>
      </c>
      <c r="C110" s="139"/>
      <c r="D110" s="140"/>
      <c r="E110" s="27">
        <f>SUM(E111:E118)</f>
        <v>598</v>
      </c>
      <c r="F110" s="27">
        <f t="shared" ref="F110:AP110" si="10">SUM(F111:F118)</f>
        <v>1</v>
      </c>
      <c r="G110" s="27">
        <f t="shared" si="10"/>
        <v>594</v>
      </c>
      <c r="H110" s="27">
        <f t="shared" si="10"/>
        <v>3</v>
      </c>
      <c r="I110" s="27">
        <f t="shared" si="10"/>
        <v>0</v>
      </c>
      <c r="J110" s="27">
        <f t="shared" si="10"/>
        <v>37</v>
      </c>
      <c r="K110" s="27">
        <f t="shared" si="10"/>
        <v>25</v>
      </c>
      <c r="L110" s="27">
        <f t="shared" si="10"/>
        <v>12</v>
      </c>
      <c r="M110" s="27">
        <f t="shared" si="10"/>
        <v>0</v>
      </c>
      <c r="N110" s="27">
        <f t="shared" si="10"/>
        <v>0</v>
      </c>
      <c r="O110" s="27">
        <f t="shared" si="10"/>
        <v>0</v>
      </c>
      <c r="P110" s="27">
        <f t="shared" si="10"/>
        <v>556</v>
      </c>
      <c r="Q110" s="27">
        <f t="shared" si="10"/>
        <v>488</v>
      </c>
      <c r="R110" s="27">
        <f t="shared" si="10"/>
        <v>53</v>
      </c>
      <c r="S110" s="27">
        <f t="shared" si="10"/>
        <v>3</v>
      </c>
      <c r="T110" s="27">
        <f t="shared" si="10"/>
        <v>0</v>
      </c>
      <c r="U110" s="27">
        <f t="shared" si="10"/>
        <v>12</v>
      </c>
      <c r="V110" s="27">
        <f t="shared" si="10"/>
        <v>0</v>
      </c>
      <c r="W110" s="27">
        <f t="shared" si="10"/>
        <v>10</v>
      </c>
      <c r="X110" s="27">
        <f t="shared" si="10"/>
        <v>2</v>
      </c>
      <c r="Y110" s="27">
        <f t="shared" si="10"/>
        <v>3</v>
      </c>
      <c r="Z110" s="27">
        <f t="shared" si="10"/>
        <v>559</v>
      </c>
      <c r="AA110" s="27">
        <f t="shared" si="10"/>
        <v>0</v>
      </c>
      <c r="AB110" s="27">
        <f t="shared" si="10"/>
        <v>1</v>
      </c>
      <c r="AC110" s="27">
        <f t="shared" si="10"/>
        <v>61</v>
      </c>
      <c r="AD110" s="27">
        <f t="shared" si="10"/>
        <v>8</v>
      </c>
      <c r="AE110" s="27">
        <f t="shared" si="10"/>
        <v>9</v>
      </c>
      <c r="AF110" s="27">
        <f t="shared" si="10"/>
        <v>2</v>
      </c>
      <c r="AG110" s="27">
        <f t="shared" si="10"/>
        <v>11</v>
      </c>
      <c r="AH110" s="27">
        <f t="shared" si="10"/>
        <v>5</v>
      </c>
      <c r="AI110" s="27">
        <f t="shared" si="10"/>
        <v>6</v>
      </c>
      <c r="AJ110" s="27">
        <f t="shared" si="10"/>
        <v>0</v>
      </c>
      <c r="AK110" s="27">
        <f t="shared" si="10"/>
        <v>10</v>
      </c>
      <c r="AL110" s="27">
        <f t="shared" si="10"/>
        <v>0</v>
      </c>
      <c r="AM110" s="27">
        <f t="shared" si="10"/>
        <v>0</v>
      </c>
      <c r="AN110" s="27">
        <f t="shared" si="10"/>
        <v>0</v>
      </c>
      <c r="AO110" s="27">
        <f t="shared" si="10"/>
        <v>0</v>
      </c>
      <c r="AP110" s="27">
        <f t="shared" si="10"/>
        <v>0</v>
      </c>
    </row>
    <row r="111" spans="1:42" s="2" customFormat="1" ht="39.950000000000003" customHeight="1">
      <c r="A111" s="28" t="s">
        <v>239</v>
      </c>
      <c r="B111" s="144" t="s">
        <v>240</v>
      </c>
      <c r="C111" s="145"/>
      <c r="D111" s="146"/>
      <c r="E111" s="16">
        <v>586</v>
      </c>
      <c r="F111" s="29">
        <v>1</v>
      </c>
      <c r="G111" s="13">
        <v>582</v>
      </c>
      <c r="H111" s="13">
        <v>3</v>
      </c>
      <c r="I111" s="13"/>
      <c r="J111" s="13">
        <v>37</v>
      </c>
      <c r="K111" s="13">
        <v>25</v>
      </c>
      <c r="L111" s="13">
        <v>12</v>
      </c>
      <c r="M111" s="13"/>
      <c r="N111" s="13"/>
      <c r="O111" s="16"/>
      <c r="P111" s="16">
        <v>553</v>
      </c>
      <c r="Q111" s="16">
        <v>486</v>
      </c>
      <c r="R111" s="16">
        <v>53</v>
      </c>
      <c r="S111" s="13">
        <v>3</v>
      </c>
      <c r="T111" s="16"/>
      <c r="U111" s="16">
        <v>11</v>
      </c>
      <c r="V111" s="16"/>
      <c r="W111" s="16">
        <v>9</v>
      </c>
      <c r="X111" s="16">
        <v>2</v>
      </c>
      <c r="Y111" s="16">
        <v>2</v>
      </c>
      <c r="Z111" s="16">
        <v>555</v>
      </c>
      <c r="AA111" s="16"/>
      <c r="AB111" s="16"/>
      <c r="AC111" s="16">
        <v>53</v>
      </c>
      <c r="AD111" s="29">
        <v>5</v>
      </c>
      <c r="AE111" s="29">
        <v>7</v>
      </c>
      <c r="AF111" s="19">
        <v>2</v>
      </c>
      <c r="AG111" s="29">
        <v>9</v>
      </c>
      <c r="AH111" s="29">
        <v>4</v>
      </c>
      <c r="AI111" s="19">
        <v>5</v>
      </c>
      <c r="AJ111" s="21"/>
      <c r="AK111" s="21">
        <v>8</v>
      </c>
      <c r="AL111" s="21"/>
      <c r="AM111" s="21"/>
      <c r="AN111" s="21"/>
      <c r="AO111" s="21"/>
      <c r="AP111" s="21"/>
    </row>
    <row r="112" spans="1:42" s="2" customFormat="1" ht="39.950000000000003" customHeight="1">
      <c r="A112" s="28" t="s">
        <v>241</v>
      </c>
      <c r="B112" s="144" t="s">
        <v>242</v>
      </c>
      <c r="C112" s="145"/>
      <c r="D112" s="146"/>
      <c r="E112" s="16"/>
      <c r="F112" s="29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29"/>
      <c r="AE112" s="29"/>
      <c r="AF112" s="19"/>
      <c r="AG112" s="29"/>
      <c r="AH112" s="29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28" t="s">
        <v>243</v>
      </c>
      <c r="B113" s="144" t="s">
        <v>244</v>
      </c>
      <c r="C113" s="145"/>
      <c r="D113" s="146"/>
      <c r="E113" s="16">
        <v>7</v>
      </c>
      <c r="F113" s="29"/>
      <c r="G113" s="13">
        <v>7</v>
      </c>
      <c r="H113" s="13"/>
      <c r="I113" s="13"/>
      <c r="J113" s="13"/>
      <c r="K113" s="13"/>
      <c r="L113" s="13"/>
      <c r="M113" s="13"/>
      <c r="N113" s="13"/>
      <c r="O113" s="16"/>
      <c r="P113" s="16">
        <v>1</v>
      </c>
      <c r="Q113" s="16"/>
      <c r="R113" s="16"/>
      <c r="S113" s="13"/>
      <c r="T113" s="16"/>
      <c r="U113" s="16">
        <v>1</v>
      </c>
      <c r="V113" s="16"/>
      <c r="W113" s="16">
        <v>1</v>
      </c>
      <c r="X113" s="16"/>
      <c r="Y113" s="16"/>
      <c r="Z113" s="16">
        <v>1</v>
      </c>
      <c r="AA113" s="16"/>
      <c r="AB113" s="16">
        <v>1</v>
      </c>
      <c r="AC113" s="16">
        <v>6</v>
      </c>
      <c r="AD113" s="29">
        <v>1</v>
      </c>
      <c r="AE113" s="29">
        <v>2</v>
      </c>
      <c r="AF113" s="19"/>
      <c r="AG113" s="29">
        <v>2</v>
      </c>
      <c r="AH113" s="29">
        <v>1</v>
      </c>
      <c r="AI113" s="19">
        <v>1</v>
      </c>
      <c r="AJ113" s="21"/>
      <c r="AK113" s="21">
        <v>2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28" t="s">
        <v>245</v>
      </c>
      <c r="B114" s="144" t="s">
        <v>246</v>
      </c>
      <c r="C114" s="145"/>
      <c r="D114" s="146"/>
      <c r="E114" s="16"/>
      <c r="F114" s="29"/>
      <c r="G114" s="13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29"/>
      <c r="AE114" s="29"/>
      <c r="AF114" s="19"/>
      <c r="AG114" s="29"/>
      <c r="AH114" s="29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28" t="s">
        <v>247</v>
      </c>
      <c r="B115" s="144" t="s">
        <v>248</v>
      </c>
      <c r="C115" s="145"/>
      <c r="D115" s="146"/>
      <c r="E115" s="16"/>
      <c r="F115" s="29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29"/>
      <c r="AE115" s="29"/>
      <c r="AF115" s="19"/>
      <c r="AG115" s="29"/>
      <c r="AH115" s="29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28" t="s">
        <v>249</v>
      </c>
      <c r="B116" s="144" t="s">
        <v>250</v>
      </c>
      <c r="C116" s="145"/>
      <c r="D116" s="146"/>
      <c r="E116" s="16">
        <v>1</v>
      </c>
      <c r="F116" s="29"/>
      <c r="G116" s="13">
        <v>1</v>
      </c>
      <c r="H116" s="13"/>
      <c r="I116" s="13"/>
      <c r="J116" s="13"/>
      <c r="K116" s="13"/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>
        <v>1</v>
      </c>
      <c r="AD116" s="29">
        <v>1</v>
      </c>
      <c r="AE116" s="29"/>
      <c r="AF116" s="19"/>
      <c r="AG116" s="29"/>
      <c r="AH116" s="29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28" t="s">
        <v>251</v>
      </c>
      <c r="B117" s="144" t="s">
        <v>252</v>
      </c>
      <c r="C117" s="145"/>
      <c r="D117" s="146"/>
      <c r="E117" s="16"/>
      <c r="F117" s="29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29"/>
      <c r="AE117" s="29"/>
      <c r="AF117" s="19"/>
      <c r="AG117" s="29"/>
      <c r="AH117" s="29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28" t="s">
        <v>253</v>
      </c>
      <c r="B118" s="144" t="s">
        <v>81</v>
      </c>
      <c r="C118" s="145"/>
      <c r="D118" s="146"/>
      <c r="E118" s="16">
        <v>4</v>
      </c>
      <c r="F118" s="29"/>
      <c r="G118" s="13">
        <v>4</v>
      </c>
      <c r="H118" s="13"/>
      <c r="I118" s="13"/>
      <c r="J118" s="13"/>
      <c r="K118" s="13"/>
      <c r="L118" s="13"/>
      <c r="M118" s="13"/>
      <c r="N118" s="13"/>
      <c r="O118" s="16"/>
      <c r="P118" s="16">
        <v>2</v>
      </c>
      <c r="Q118" s="16">
        <v>2</v>
      </c>
      <c r="R118" s="16"/>
      <c r="S118" s="13"/>
      <c r="T118" s="16"/>
      <c r="U118" s="16"/>
      <c r="V118" s="16"/>
      <c r="W118" s="16"/>
      <c r="X118" s="16"/>
      <c r="Y118" s="16">
        <v>1</v>
      </c>
      <c r="Z118" s="16">
        <v>3</v>
      </c>
      <c r="AA118" s="16"/>
      <c r="AB118" s="16"/>
      <c r="AC118" s="16">
        <v>1</v>
      </c>
      <c r="AD118" s="29">
        <v>1</v>
      </c>
      <c r="AE118" s="29"/>
      <c r="AF118" s="19"/>
      <c r="AG118" s="29"/>
      <c r="AH118" s="29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26" t="s">
        <v>254</v>
      </c>
      <c r="B119" s="138" t="s">
        <v>255</v>
      </c>
      <c r="C119" s="139"/>
      <c r="D119" s="140"/>
      <c r="E119" s="27">
        <f>SUM(E120:E123)</f>
        <v>7</v>
      </c>
      <c r="F119" s="27">
        <f t="shared" ref="F119:AP119" si="11">SUM(F120:F123)</f>
        <v>0</v>
      </c>
      <c r="G119" s="27">
        <f t="shared" si="11"/>
        <v>7</v>
      </c>
      <c r="H119" s="27">
        <f t="shared" si="11"/>
        <v>0</v>
      </c>
      <c r="I119" s="27">
        <f t="shared" si="11"/>
        <v>0</v>
      </c>
      <c r="J119" s="27">
        <f t="shared" si="11"/>
        <v>5</v>
      </c>
      <c r="K119" s="27">
        <f t="shared" si="11"/>
        <v>5</v>
      </c>
      <c r="L119" s="27">
        <f t="shared" si="11"/>
        <v>0</v>
      </c>
      <c r="M119" s="27">
        <f t="shared" si="11"/>
        <v>0</v>
      </c>
      <c r="N119" s="27">
        <f t="shared" si="11"/>
        <v>0</v>
      </c>
      <c r="O119" s="27">
        <f t="shared" si="11"/>
        <v>0</v>
      </c>
      <c r="P119" s="27">
        <f t="shared" si="11"/>
        <v>3</v>
      </c>
      <c r="Q119" s="27">
        <f t="shared" si="11"/>
        <v>0</v>
      </c>
      <c r="R119" s="27">
        <f t="shared" si="11"/>
        <v>3</v>
      </c>
      <c r="S119" s="27">
        <f t="shared" si="11"/>
        <v>0</v>
      </c>
      <c r="T119" s="27">
        <f t="shared" si="11"/>
        <v>0</v>
      </c>
      <c r="U119" s="27">
        <f t="shared" si="11"/>
        <v>0</v>
      </c>
      <c r="V119" s="27">
        <f t="shared" si="11"/>
        <v>0</v>
      </c>
      <c r="W119" s="27">
        <f t="shared" si="11"/>
        <v>0</v>
      </c>
      <c r="X119" s="27">
        <f t="shared" si="11"/>
        <v>0</v>
      </c>
      <c r="Y119" s="27">
        <f t="shared" si="11"/>
        <v>0</v>
      </c>
      <c r="Z119" s="27">
        <f t="shared" si="11"/>
        <v>3</v>
      </c>
      <c r="AA119" s="27">
        <f t="shared" si="11"/>
        <v>0</v>
      </c>
      <c r="AB119" s="27">
        <f t="shared" si="11"/>
        <v>0</v>
      </c>
      <c r="AC119" s="27">
        <f t="shared" si="11"/>
        <v>9</v>
      </c>
      <c r="AD119" s="27">
        <f t="shared" si="11"/>
        <v>0</v>
      </c>
      <c r="AE119" s="27">
        <f t="shared" si="11"/>
        <v>2</v>
      </c>
      <c r="AF119" s="27">
        <f t="shared" si="11"/>
        <v>1</v>
      </c>
      <c r="AG119" s="27">
        <f t="shared" si="11"/>
        <v>3</v>
      </c>
      <c r="AH119" s="27">
        <f t="shared" si="11"/>
        <v>0</v>
      </c>
      <c r="AI119" s="27">
        <f t="shared" si="11"/>
        <v>3</v>
      </c>
      <c r="AJ119" s="27">
        <f t="shared" si="11"/>
        <v>0</v>
      </c>
      <c r="AK119" s="27">
        <f t="shared" si="11"/>
        <v>2</v>
      </c>
      <c r="AL119" s="27">
        <f t="shared" si="11"/>
        <v>0</v>
      </c>
      <c r="AM119" s="27">
        <f t="shared" si="11"/>
        <v>1</v>
      </c>
      <c r="AN119" s="27">
        <f t="shared" si="11"/>
        <v>1</v>
      </c>
      <c r="AO119" s="27">
        <f t="shared" si="11"/>
        <v>0</v>
      </c>
      <c r="AP119" s="27">
        <f t="shared" si="11"/>
        <v>1</v>
      </c>
    </row>
    <row r="120" spans="1:42" s="2" customFormat="1" ht="39.950000000000003" customHeight="1">
      <c r="A120" s="28" t="s">
        <v>256</v>
      </c>
      <c r="B120" s="144" t="s">
        <v>257</v>
      </c>
      <c r="C120" s="145"/>
      <c r="D120" s="146"/>
      <c r="E120" s="16">
        <v>4</v>
      </c>
      <c r="F120" s="13"/>
      <c r="G120" s="13">
        <v>4</v>
      </c>
      <c r="H120" s="13"/>
      <c r="I120" s="13"/>
      <c r="J120" s="13">
        <v>3</v>
      </c>
      <c r="K120" s="13">
        <v>3</v>
      </c>
      <c r="L120" s="13"/>
      <c r="M120" s="13"/>
      <c r="N120" s="13"/>
      <c r="O120" s="16"/>
      <c r="P120" s="16"/>
      <c r="Q120" s="16"/>
      <c r="R120" s="16"/>
      <c r="S120" s="13"/>
      <c r="T120" s="16"/>
      <c r="U120" s="16"/>
      <c r="V120" s="16"/>
      <c r="W120" s="16"/>
      <c r="X120" s="16"/>
      <c r="Y120" s="16"/>
      <c r="Z120" s="16"/>
      <c r="AA120" s="16"/>
      <c r="AB120" s="16"/>
      <c r="AC120" s="16">
        <v>7</v>
      </c>
      <c r="AD120" s="29"/>
      <c r="AE120" s="29"/>
      <c r="AF120" s="19"/>
      <c r="AG120" s="29"/>
      <c r="AH120" s="29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28" t="s">
        <v>258</v>
      </c>
      <c r="B121" s="144" t="s">
        <v>259</v>
      </c>
      <c r="C121" s="145"/>
      <c r="D121" s="146"/>
      <c r="E121" s="16"/>
      <c r="F121" s="13"/>
      <c r="G121" s="13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29"/>
      <c r="AE121" s="29"/>
      <c r="AF121" s="19"/>
      <c r="AG121" s="29"/>
      <c r="AH121" s="29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28" t="s">
        <v>260</v>
      </c>
      <c r="B122" s="144" t="s">
        <v>261</v>
      </c>
      <c r="C122" s="145"/>
      <c r="D122" s="146"/>
      <c r="E122" s="16">
        <v>2</v>
      </c>
      <c r="F122" s="13"/>
      <c r="G122" s="13">
        <v>2</v>
      </c>
      <c r="H122" s="13"/>
      <c r="I122" s="13"/>
      <c r="J122" s="13">
        <v>2</v>
      </c>
      <c r="K122" s="13">
        <v>2</v>
      </c>
      <c r="L122" s="13"/>
      <c r="M122" s="13"/>
      <c r="N122" s="13"/>
      <c r="O122" s="16"/>
      <c r="P122" s="16">
        <v>3</v>
      </c>
      <c r="Q122" s="16"/>
      <c r="R122" s="16">
        <v>3</v>
      </c>
      <c r="S122" s="13"/>
      <c r="T122" s="16"/>
      <c r="U122" s="16"/>
      <c r="V122" s="16"/>
      <c r="W122" s="16"/>
      <c r="X122" s="16"/>
      <c r="Y122" s="16"/>
      <c r="Z122" s="16">
        <v>3</v>
      </c>
      <c r="AA122" s="16"/>
      <c r="AB122" s="16"/>
      <c r="AC122" s="16">
        <v>1</v>
      </c>
      <c r="AD122" s="29"/>
      <c r="AE122" s="29">
        <v>2</v>
      </c>
      <c r="AF122" s="19"/>
      <c r="AG122" s="29">
        <v>2</v>
      </c>
      <c r="AH122" s="29"/>
      <c r="AI122" s="19">
        <v>2</v>
      </c>
      <c r="AJ122" s="21"/>
      <c r="AK122" s="21">
        <v>2</v>
      </c>
      <c r="AL122" s="21"/>
      <c r="AM122" s="21"/>
      <c r="AN122" s="21"/>
      <c r="AO122" s="21"/>
      <c r="AP122" s="21"/>
    </row>
    <row r="123" spans="1:42" s="2" customFormat="1" ht="39.950000000000003" customHeight="1">
      <c r="A123" s="28" t="s">
        <v>262</v>
      </c>
      <c r="B123" s="144" t="s">
        <v>81</v>
      </c>
      <c r="C123" s="145"/>
      <c r="D123" s="146"/>
      <c r="E123" s="16">
        <v>1</v>
      </c>
      <c r="F123" s="13"/>
      <c r="G123" s="13">
        <v>1</v>
      </c>
      <c r="H123" s="13"/>
      <c r="I123" s="13"/>
      <c r="J123" s="13"/>
      <c r="K123" s="13"/>
      <c r="L123" s="13"/>
      <c r="M123" s="13"/>
      <c r="N123" s="13"/>
      <c r="O123" s="16"/>
      <c r="P123" s="16"/>
      <c r="Q123" s="16"/>
      <c r="R123" s="16"/>
      <c r="S123" s="13"/>
      <c r="T123" s="16"/>
      <c r="U123" s="16"/>
      <c r="V123" s="16"/>
      <c r="W123" s="16"/>
      <c r="X123" s="16"/>
      <c r="Y123" s="16"/>
      <c r="Z123" s="16"/>
      <c r="AA123" s="16"/>
      <c r="AB123" s="16"/>
      <c r="AC123" s="16">
        <v>1</v>
      </c>
      <c r="AD123" s="29"/>
      <c r="AE123" s="29"/>
      <c r="AF123" s="19">
        <v>1</v>
      </c>
      <c r="AG123" s="29">
        <v>1</v>
      </c>
      <c r="AH123" s="29"/>
      <c r="AI123" s="19">
        <v>1</v>
      </c>
      <c r="AJ123" s="21"/>
      <c r="AK123" s="21"/>
      <c r="AL123" s="21"/>
      <c r="AM123" s="21">
        <v>1</v>
      </c>
      <c r="AN123" s="21">
        <v>1</v>
      </c>
      <c r="AO123" s="21"/>
      <c r="AP123" s="21">
        <v>1</v>
      </c>
    </row>
    <row r="124" spans="1:42" s="1" customFormat="1" ht="60.75" customHeight="1">
      <c r="A124" s="26" t="s">
        <v>263</v>
      </c>
      <c r="B124" s="138" t="s">
        <v>264</v>
      </c>
      <c r="C124" s="139"/>
      <c r="D124" s="140"/>
      <c r="E124" s="27">
        <f>SUM(E125:E126)</f>
        <v>0</v>
      </c>
      <c r="F124" s="27">
        <f t="shared" ref="F124:AP124" si="12">SUM(F125:F126)</f>
        <v>0</v>
      </c>
      <c r="G124" s="27">
        <f t="shared" si="12"/>
        <v>0</v>
      </c>
      <c r="H124" s="27">
        <f t="shared" si="12"/>
        <v>0</v>
      </c>
      <c r="I124" s="27">
        <f t="shared" si="12"/>
        <v>0</v>
      </c>
      <c r="J124" s="27">
        <f t="shared" si="12"/>
        <v>0</v>
      </c>
      <c r="K124" s="27">
        <f t="shared" si="12"/>
        <v>0</v>
      </c>
      <c r="L124" s="27">
        <f t="shared" si="12"/>
        <v>0</v>
      </c>
      <c r="M124" s="27">
        <f t="shared" si="12"/>
        <v>0</v>
      </c>
      <c r="N124" s="27">
        <f t="shared" si="12"/>
        <v>0</v>
      </c>
      <c r="O124" s="27">
        <f t="shared" si="12"/>
        <v>0</v>
      </c>
      <c r="P124" s="27">
        <f t="shared" si="12"/>
        <v>0</v>
      </c>
      <c r="Q124" s="27">
        <f t="shared" si="12"/>
        <v>0</v>
      </c>
      <c r="R124" s="27">
        <f t="shared" si="12"/>
        <v>0</v>
      </c>
      <c r="S124" s="27">
        <f t="shared" si="12"/>
        <v>0</v>
      </c>
      <c r="T124" s="27">
        <f t="shared" si="12"/>
        <v>0</v>
      </c>
      <c r="U124" s="27">
        <f t="shared" si="12"/>
        <v>0</v>
      </c>
      <c r="V124" s="27">
        <f t="shared" si="12"/>
        <v>0</v>
      </c>
      <c r="W124" s="27">
        <f t="shared" si="12"/>
        <v>0</v>
      </c>
      <c r="X124" s="27">
        <f t="shared" si="12"/>
        <v>0</v>
      </c>
      <c r="Y124" s="27">
        <f t="shared" si="12"/>
        <v>0</v>
      </c>
      <c r="Z124" s="27">
        <f t="shared" si="12"/>
        <v>0</v>
      </c>
      <c r="AA124" s="27">
        <f t="shared" si="12"/>
        <v>0</v>
      </c>
      <c r="AB124" s="27">
        <f t="shared" si="12"/>
        <v>0</v>
      </c>
      <c r="AC124" s="27">
        <f t="shared" si="12"/>
        <v>0</v>
      </c>
      <c r="AD124" s="27">
        <f t="shared" si="12"/>
        <v>0</v>
      </c>
      <c r="AE124" s="27">
        <f t="shared" si="12"/>
        <v>0</v>
      </c>
      <c r="AF124" s="27">
        <f t="shared" si="12"/>
        <v>0</v>
      </c>
      <c r="AG124" s="27">
        <f t="shared" si="12"/>
        <v>0</v>
      </c>
      <c r="AH124" s="27">
        <f t="shared" si="12"/>
        <v>0</v>
      </c>
      <c r="AI124" s="27">
        <f t="shared" si="12"/>
        <v>0</v>
      </c>
      <c r="AJ124" s="27">
        <f t="shared" si="12"/>
        <v>0</v>
      </c>
      <c r="AK124" s="27">
        <f t="shared" si="12"/>
        <v>0</v>
      </c>
      <c r="AL124" s="27">
        <f t="shared" si="12"/>
        <v>0</v>
      </c>
      <c r="AM124" s="27">
        <f t="shared" si="12"/>
        <v>0</v>
      </c>
      <c r="AN124" s="27">
        <f t="shared" si="12"/>
        <v>0</v>
      </c>
      <c r="AO124" s="27">
        <f t="shared" si="12"/>
        <v>0</v>
      </c>
      <c r="AP124" s="27">
        <f t="shared" si="12"/>
        <v>0</v>
      </c>
    </row>
    <row r="125" spans="1:42" s="2" customFormat="1" ht="60.75" customHeight="1">
      <c r="A125" s="28" t="s">
        <v>265</v>
      </c>
      <c r="B125" s="144" t="s">
        <v>266</v>
      </c>
      <c r="C125" s="145"/>
      <c r="D125" s="146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29"/>
      <c r="AE125" s="29"/>
      <c r="AF125" s="29"/>
      <c r="AG125" s="29"/>
      <c r="AH125" s="29"/>
      <c r="AI125" s="29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28" t="s">
        <v>267</v>
      </c>
      <c r="B126" s="144" t="s">
        <v>268</v>
      </c>
      <c r="C126" s="145"/>
      <c r="D126" s="146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29"/>
      <c r="AE126" s="29"/>
      <c r="AF126" s="29"/>
      <c r="AG126" s="29"/>
      <c r="AH126" s="29"/>
      <c r="AI126" s="29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33" t="s">
        <v>269</v>
      </c>
      <c r="B127" s="147" t="s">
        <v>270</v>
      </c>
      <c r="C127" s="148"/>
      <c r="D127" s="149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24"/>
      <c r="R127" s="24"/>
      <c r="S127" s="23"/>
      <c r="T127" s="24"/>
      <c r="U127" s="24"/>
      <c r="V127" s="24"/>
      <c r="W127" s="24"/>
      <c r="X127" s="24"/>
      <c r="Y127" s="24"/>
      <c r="Z127" s="16"/>
      <c r="AA127" s="16"/>
      <c r="AB127" s="16"/>
      <c r="AC127" s="16"/>
      <c r="AD127" s="29"/>
      <c r="AE127" s="29"/>
      <c r="AF127" s="29"/>
      <c r="AG127" s="29"/>
      <c r="AH127" s="29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26" t="s">
        <v>271</v>
      </c>
      <c r="B128" s="150" t="s">
        <v>81</v>
      </c>
      <c r="C128" s="151"/>
      <c r="D128" s="152"/>
      <c r="E128" s="23">
        <v>27</v>
      </c>
      <c r="F128" s="23"/>
      <c r="G128" s="23">
        <v>27</v>
      </c>
      <c r="H128" s="23"/>
      <c r="I128" s="23"/>
      <c r="J128" s="23">
        <v>7</v>
      </c>
      <c r="K128" s="23">
        <v>6</v>
      </c>
      <c r="L128" s="23">
        <v>1</v>
      </c>
      <c r="M128" s="23"/>
      <c r="N128" s="23"/>
      <c r="O128" s="24"/>
      <c r="P128" s="24">
        <v>21</v>
      </c>
      <c r="Q128" s="24">
        <v>17</v>
      </c>
      <c r="R128" s="24">
        <v>1</v>
      </c>
      <c r="S128" s="23">
        <v>2</v>
      </c>
      <c r="T128" s="24"/>
      <c r="U128" s="24">
        <v>1</v>
      </c>
      <c r="V128" s="24"/>
      <c r="W128" s="24">
        <v>1</v>
      </c>
      <c r="X128" s="24"/>
      <c r="Y128" s="24"/>
      <c r="Z128" s="24">
        <v>21</v>
      </c>
      <c r="AA128" s="24"/>
      <c r="AB128" s="24">
        <v>1</v>
      </c>
      <c r="AC128" s="24">
        <v>12</v>
      </c>
      <c r="AD128" s="27">
        <v>3</v>
      </c>
      <c r="AE128" s="27">
        <v>1</v>
      </c>
      <c r="AF128" s="27"/>
      <c r="AG128" s="27">
        <v>1</v>
      </c>
      <c r="AH128" s="27"/>
      <c r="AI128" s="27">
        <v>1</v>
      </c>
      <c r="AJ128" s="25"/>
      <c r="AK128" s="25"/>
      <c r="AL128" s="25"/>
      <c r="AM128" s="25"/>
      <c r="AN128" s="25"/>
      <c r="AO128" s="25"/>
      <c r="AP128" s="25"/>
    </row>
    <row r="129" spans="1:42" s="3" customFormat="1" ht="39.950000000000003" customHeight="1">
      <c r="A129" s="26"/>
      <c r="B129" s="150" t="s">
        <v>272</v>
      </c>
      <c r="C129" s="151"/>
      <c r="D129" s="152"/>
      <c r="E129" s="27">
        <f>E10+E31+E43+E51+E65+E72+E80+E83+E105+E110+E119+E124+E127+E128</f>
        <v>746</v>
      </c>
      <c r="F129" s="27">
        <f t="shared" ref="F129:AP129" si="13">F10+F31+F43+F51+F65+F72+F80+F83+F105+F110+F119+F124+F127+F128</f>
        <v>1</v>
      </c>
      <c r="G129" s="27">
        <f t="shared" si="13"/>
        <v>740</v>
      </c>
      <c r="H129" s="27">
        <f t="shared" si="13"/>
        <v>4</v>
      </c>
      <c r="I129" s="27">
        <f t="shared" si="13"/>
        <v>1</v>
      </c>
      <c r="J129" s="27">
        <f t="shared" si="13"/>
        <v>98</v>
      </c>
      <c r="K129" s="27">
        <f t="shared" si="13"/>
        <v>69</v>
      </c>
      <c r="L129" s="27">
        <f t="shared" si="13"/>
        <v>28</v>
      </c>
      <c r="M129" s="27">
        <f t="shared" si="13"/>
        <v>1</v>
      </c>
      <c r="N129" s="27">
        <f t="shared" si="13"/>
        <v>0</v>
      </c>
      <c r="O129" s="27">
        <f t="shared" si="13"/>
        <v>0</v>
      </c>
      <c r="P129" s="27">
        <f t="shared" si="13"/>
        <v>638</v>
      </c>
      <c r="Q129" s="27">
        <f t="shared" si="13"/>
        <v>540</v>
      </c>
      <c r="R129" s="27">
        <f t="shared" si="13"/>
        <v>59</v>
      </c>
      <c r="S129" s="27">
        <f t="shared" si="13"/>
        <v>17</v>
      </c>
      <c r="T129" s="27">
        <f t="shared" si="13"/>
        <v>0</v>
      </c>
      <c r="U129" s="27">
        <f t="shared" si="13"/>
        <v>22</v>
      </c>
      <c r="V129" s="27">
        <f t="shared" si="13"/>
        <v>0</v>
      </c>
      <c r="W129" s="27">
        <f t="shared" si="13"/>
        <v>19</v>
      </c>
      <c r="X129" s="27">
        <f t="shared" si="13"/>
        <v>3</v>
      </c>
      <c r="Y129" s="27">
        <f t="shared" si="13"/>
        <v>8</v>
      </c>
      <c r="Z129" s="27">
        <f t="shared" si="13"/>
        <v>646</v>
      </c>
      <c r="AA129" s="27">
        <f t="shared" si="13"/>
        <v>0</v>
      </c>
      <c r="AB129" s="27">
        <f t="shared" si="13"/>
        <v>13</v>
      </c>
      <c r="AC129" s="27">
        <f t="shared" si="13"/>
        <v>164</v>
      </c>
      <c r="AD129" s="27">
        <f t="shared" si="13"/>
        <v>32</v>
      </c>
      <c r="AE129" s="27">
        <f t="shared" si="13"/>
        <v>25</v>
      </c>
      <c r="AF129" s="27">
        <f t="shared" si="13"/>
        <v>6</v>
      </c>
      <c r="AG129" s="27">
        <f t="shared" si="13"/>
        <v>31</v>
      </c>
      <c r="AH129" s="27">
        <f t="shared" si="13"/>
        <v>10</v>
      </c>
      <c r="AI129" s="27">
        <f t="shared" si="13"/>
        <v>20</v>
      </c>
      <c r="AJ129" s="27">
        <f t="shared" si="13"/>
        <v>0</v>
      </c>
      <c r="AK129" s="27">
        <f t="shared" si="13"/>
        <v>25</v>
      </c>
      <c r="AL129" s="27">
        <f t="shared" si="13"/>
        <v>0</v>
      </c>
      <c r="AM129" s="27">
        <f t="shared" si="13"/>
        <v>2</v>
      </c>
      <c r="AN129" s="27">
        <f t="shared" si="13"/>
        <v>2</v>
      </c>
      <c r="AO129" s="27">
        <f t="shared" si="13"/>
        <v>0</v>
      </c>
      <c r="AP129" s="27">
        <f t="shared" si="13"/>
        <v>2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56C6F-70D9-4E7B-B45D-A33A7718648F}">
  <dimension ref="A1:AP133"/>
  <sheetViews>
    <sheetView topLeftCell="A124" workbookViewId="0">
      <selection activeCell="J129" activeCellId="1" sqref="E129 J129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226" t="s">
        <v>320</v>
      </c>
      <c r="B2" s="227"/>
      <c r="C2" s="227"/>
      <c r="D2" s="227"/>
      <c r="E2" s="227"/>
      <c r="F2" s="227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332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11">
        <f t="shared" ref="E10:K10" si="0">SUM(E11:E30)</f>
        <v>69</v>
      </c>
      <c r="F10" s="11">
        <f t="shared" si="0"/>
        <v>0</v>
      </c>
      <c r="G10" s="11">
        <f t="shared" si="0"/>
        <v>69</v>
      </c>
      <c r="H10" s="11">
        <f t="shared" si="0"/>
        <v>0</v>
      </c>
      <c r="I10" s="11">
        <f t="shared" si="0"/>
        <v>0</v>
      </c>
      <c r="J10" s="11">
        <f t="shared" si="0"/>
        <v>23</v>
      </c>
      <c r="K10" s="11">
        <f t="shared" si="0"/>
        <v>14</v>
      </c>
      <c r="L10" s="11">
        <f t="shared" ref="L10:AP10" si="1">SUM(L11:L30)</f>
        <v>9</v>
      </c>
      <c r="M10" s="11">
        <f t="shared" si="1"/>
        <v>0</v>
      </c>
      <c r="N10" s="11">
        <f t="shared" si="1"/>
        <v>0</v>
      </c>
      <c r="O10" s="11">
        <f t="shared" si="1"/>
        <v>0</v>
      </c>
      <c r="P10" s="11">
        <f t="shared" si="1"/>
        <v>20</v>
      </c>
      <c r="Q10" s="11">
        <f t="shared" si="1"/>
        <v>13</v>
      </c>
      <c r="R10" s="11">
        <f t="shared" si="1"/>
        <v>0</v>
      </c>
      <c r="S10" s="11">
        <f t="shared" si="1"/>
        <v>0</v>
      </c>
      <c r="T10" s="11">
        <f t="shared" si="1"/>
        <v>0</v>
      </c>
      <c r="U10" s="11">
        <f t="shared" si="1"/>
        <v>7</v>
      </c>
      <c r="V10" s="11">
        <f t="shared" si="1"/>
        <v>1</v>
      </c>
      <c r="W10" s="11">
        <f t="shared" si="1"/>
        <v>5</v>
      </c>
      <c r="X10" s="11">
        <f t="shared" si="1"/>
        <v>1</v>
      </c>
      <c r="Y10" s="11">
        <f t="shared" si="1"/>
        <v>0</v>
      </c>
      <c r="Z10" s="11">
        <f t="shared" si="1"/>
        <v>20</v>
      </c>
      <c r="AA10" s="11">
        <f t="shared" si="1"/>
        <v>0</v>
      </c>
      <c r="AB10" s="11">
        <f t="shared" si="1"/>
        <v>4</v>
      </c>
      <c r="AC10" s="11">
        <f t="shared" si="1"/>
        <v>63</v>
      </c>
      <c r="AD10" s="11">
        <f t="shared" si="1"/>
        <v>4</v>
      </c>
      <c r="AE10" s="11">
        <f t="shared" si="1"/>
        <v>0</v>
      </c>
      <c r="AF10" s="11">
        <f t="shared" si="1"/>
        <v>2</v>
      </c>
      <c r="AG10" s="11">
        <f t="shared" si="1"/>
        <v>2</v>
      </c>
      <c r="AH10" s="11">
        <f t="shared" si="1"/>
        <v>1</v>
      </c>
      <c r="AI10" s="11">
        <f t="shared" si="1"/>
        <v>1</v>
      </c>
      <c r="AJ10" s="11">
        <f t="shared" si="1"/>
        <v>0</v>
      </c>
      <c r="AK10" s="11">
        <f t="shared" si="1"/>
        <v>0</v>
      </c>
      <c r="AL10" s="11">
        <f t="shared" si="1"/>
        <v>0</v>
      </c>
      <c r="AM10" s="11">
        <f t="shared" si="1"/>
        <v>0</v>
      </c>
      <c r="AN10" s="11">
        <f t="shared" si="1"/>
        <v>0</v>
      </c>
      <c r="AO10" s="11">
        <f t="shared" si="1"/>
        <v>0</v>
      </c>
      <c r="AP10" s="11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13">
        <v>4</v>
      </c>
      <c r="F11" s="13"/>
      <c r="G11" s="13">
        <v>4</v>
      </c>
      <c r="H11" s="13"/>
      <c r="I11" s="13"/>
      <c r="J11" s="13">
        <v>2</v>
      </c>
      <c r="K11" s="13">
        <v>2</v>
      </c>
      <c r="L11" s="13"/>
      <c r="M11" s="18"/>
      <c r="N11" s="18"/>
      <c r="O11" s="13"/>
      <c r="P11" s="13">
        <v>1</v>
      </c>
      <c r="Q11" s="13">
        <v>1</v>
      </c>
      <c r="R11" s="13"/>
      <c r="S11" s="13"/>
      <c r="T11" s="13"/>
      <c r="U11" s="13"/>
      <c r="V11" s="13"/>
      <c r="W11" s="13"/>
      <c r="X11" s="13"/>
      <c r="Y11" s="13"/>
      <c r="Z11" s="13">
        <v>1</v>
      </c>
      <c r="AA11" s="13"/>
      <c r="AB11" s="13"/>
      <c r="AC11" s="13">
        <v>5</v>
      </c>
      <c r="AD11" s="17"/>
      <c r="AE11" s="17"/>
      <c r="AF11" s="19"/>
      <c r="AG11" s="17"/>
      <c r="AH11" s="17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16">
        <v>6</v>
      </c>
      <c r="F12" s="29"/>
      <c r="G12" s="16">
        <v>6</v>
      </c>
      <c r="H12" s="13"/>
      <c r="I12" s="13"/>
      <c r="J12" s="13">
        <v>4</v>
      </c>
      <c r="K12" s="13">
        <v>2</v>
      </c>
      <c r="L12" s="13">
        <v>2</v>
      </c>
      <c r="M12" s="18"/>
      <c r="N12" s="18"/>
      <c r="O12" s="16"/>
      <c r="P12" s="16">
        <v>1</v>
      </c>
      <c r="Q12" s="16"/>
      <c r="R12" s="16"/>
      <c r="S12" s="13"/>
      <c r="T12" s="16"/>
      <c r="U12" s="16">
        <v>1</v>
      </c>
      <c r="V12" s="16">
        <v>1</v>
      </c>
      <c r="W12" s="13"/>
      <c r="X12" s="13"/>
      <c r="Y12" s="16"/>
      <c r="Z12" s="13">
        <v>1</v>
      </c>
      <c r="AA12" s="13"/>
      <c r="AB12" s="16"/>
      <c r="AC12" s="16">
        <v>7</v>
      </c>
      <c r="AD12" s="17"/>
      <c r="AE12" s="17"/>
      <c r="AF12" s="19"/>
      <c r="AG12" s="17"/>
      <c r="AH12" s="17"/>
      <c r="AI12" s="19"/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16">
        <v>1</v>
      </c>
      <c r="F13" s="29"/>
      <c r="G13" s="16">
        <v>1</v>
      </c>
      <c r="H13" s="13"/>
      <c r="I13" s="13"/>
      <c r="J13" s="13"/>
      <c r="K13" s="13"/>
      <c r="L13" s="13"/>
      <c r="M13" s="18"/>
      <c r="N13" s="18"/>
      <c r="O13" s="16"/>
      <c r="P13" s="16">
        <v>1</v>
      </c>
      <c r="Q13" s="16"/>
      <c r="R13" s="16"/>
      <c r="S13" s="13"/>
      <c r="T13" s="16"/>
      <c r="U13" s="16">
        <v>1</v>
      </c>
      <c r="V13" s="16"/>
      <c r="W13" s="13">
        <v>1</v>
      </c>
      <c r="X13" s="13"/>
      <c r="Y13" s="16"/>
      <c r="Z13" s="13">
        <v>1</v>
      </c>
      <c r="AA13" s="13"/>
      <c r="AB13" s="16"/>
      <c r="AC13" s="16"/>
      <c r="AD13" s="17"/>
      <c r="AE13" s="17"/>
      <c r="AF13" s="19"/>
      <c r="AG13" s="17"/>
      <c r="AH13" s="17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16">
        <v>5</v>
      </c>
      <c r="F14" s="29"/>
      <c r="G14" s="16">
        <v>5</v>
      </c>
      <c r="H14" s="13"/>
      <c r="I14" s="13"/>
      <c r="J14" s="13">
        <v>1</v>
      </c>
      <c r="K14" s="13">
        <v>1</v>
      </c>
      <c r="L14" s="13"/>
      <c r="M14" s="18" t="s">
        <v>86</v>
      </c>
      <c r="N14" s="18"/>
      <c r="O14" s="16"/>
      <c r="P14" s="16">
        <v>4</v>
      </c>
      <c r="Q14" s="16">
        <v>2</v>
      </c>
      <c r="R14" s="16"/>
      <c r="S14" s="13"/>
      <c r="T14" s="16"/>
      <c r="U14" s="16">
        <v>2</v>
      </c>
      <c r="V14" s="16"/>
      <c r="W14" s="13">
        <v>1</v>
      </c>
      <c r="X14" s="13">
        <v>1</v>
      </c>
      <c r="Y14" s="16"/>
      <c r="Z14" s="13">
        <v>4</v>
      </c>
      <c r="AA14" s="13"/>
      <c r="AB14" s="16"/>
      <c r="AC14" s="16">
        <v>2</v>
      </c>
      <c r="AD14" s="17"/>
      <c r="AE14" s="17"/>
      <c r="AF14" s="19"/>
      <c r="AG14" s="17"/>
      <c r="AH14" s="17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13"/>
      <c r="F15" s="13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17"/>
      <c r="AE15" s="17"/>
      <c r="AF15" s="19"/>
      <c r="AG15" s="17"/>
      <c r="AH15" s="17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13"/>
      <c r="F16" s="13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7"/>
      <c r="AE16" s="17"/>
      <c r="AF16" s="19"/>
      <c r="AG16" s="17"/>
      <c r="AH16" s="17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13"/>
      <c r="F17" s="13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7"/>
      <c r="AE17" s="17"/>
      <c r="AF17" s="19"/>
      <c r="AG17" s="17"/>
      <c r="AH17" s="17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13"/>
      <c r="F18" s="13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7"/>
      <c r="AE18" s="17"/>
      <c r="AF18" s="19"/>
      <c r="AG18" s="17"/>
      <c r="AH18" s="17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13"/>
      <c r="F19" s="13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17"/>
      <c r="AE19" s="17"/>
      <c r="AF19" s="19"/>
      <c r="AG19" s="17"/>
      <c r="AH19" s="17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13"/>
      <c r="F20" s="13"/>
      <c r="G20" s="13"/>
      <c r="H20" s="13"/>
      <c r="I20" s="13"/>
      <c r="J20" s="13">
        <v>1</v>
      </c>
      <c r="K20" s="13">
        <v>1</v>
      </c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>
        <v>1</v>
      </c>
      <c r="AD20" s="17"/>
      <c r="AE20" s="17"/>
      <c r="AF20" s="19"/>
      <c r="AG20" s="17"/>
      <c r="AH20" s="17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16">
        <v>4</v>
      </c>
      <c r="F21" s="13"/>
      <c r="G21" s="16">
        <v>4</v>
      </c>
      <c r="H21" s="13"/>
      <c r="I21" s="13"/>
      <c r="J21" s="13"/>
      <c r="K21" s="13"/>
      <c r="L21" s="13"/>
      <c r="M21" s="18"/>
      <c r="N21" s="18"/>
      <c r="O21" s="16"/>
      <c r="P21" s="16">
        <v>1</v>
      </c>
      <c r="Q21" s="16">
        <v>1</v>
      </c>
      <c r="R21" s="16"/>
      <c r="S21" s="13"/>
      <c r="T21" s="16"/>
      <c r="U21" s="16"/>
      <c r="V21" s="16"/>
      <c r="W21" s="13"/>
      <c r="X21" s="13"/>
      <c r="Y21" s="16"/>
      <c r="Z21" s="13">
        <v>1</v>
      </c>
      <c r="AA21" s="13"/>
      <c r="AB21" s="16">
        <v>1</v>
      </c>
      <c r="AC21" s="16">
        <v>3</v>
      </c>
      <c r="AD21" s="17">
        <v>1</v>
      </c>
      <c r="AE21" s="17"/>
      <c r="AF21" s="19"/>
      <c r="AG21" s="17"/>
      <c r="AH21" s="17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16">
        <v>5</v>
      </c>
      <c r="F22" s="13"/>
      <c r="G22" s="16">
        <v>5</v>
      </c>
      <c r="H22" s="13"/>
      <c r="I22" s="13"/>
      <c r="J22" s="13">
        <v>1</v>
      </c>
      <c r="K22" s="13">
        <v>1</v>
      </c>
      <c r="L22" s="13"/>
      <c r="M22" s="18"/>
      <c r="N22" s="18"/>
      <c r="O22" s="16"/>
      <c r="P22" s="16">
        <v>1</v>
      </c>
      <c r="Q22" s="16"/>
      <c r="R22" s="16"/>
      <c r="S22" s="13"/>
      <c r="T22" s="16"/>
      <c r="U22" s="16">
        <v>1</v>
      </c>
      <c r="V22" s="16"/>
      <c r="W22" s="13">
        <v>1</v>
      </c>
      <c r="X22" s="13"/>
      <c r="Y22" s="16"/>
      <c r="Z22" s="13">
        <v>1</v>
      </c>
      <c r="AA22" s="13"/>
      <c r="AB22" s="16">
        <v>1</v>
      </c>
      <c r="AC22" s="16">
        <v>5</v>
      </c>
      <c r="AD22" s="17">
        <v>1</v>
      </c>
      <c r="AE22" s="17"/>
      <c r="AF22" s="19"/>
      <c r="AG22" s="17"/>
      <c r="AH22" s="17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13"/>
      <c r="F23" s="13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17"/>
      <c r="AE23" s="17"/>
      <c r="AF23" s="19"/>
      <c r="AG23" s="17"/>
      <c r="AH23" s="17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13"/>
      <c r="F24" s="13"/>
      <c r="G24" s="13"/>
      <c r="H24" s="13"/>
      <c r="I24" s="13"/>
      <c r="J24" s="13">
        <v>1</v>
      </c>
      <c r="K24" s="13">
        <v>1</v>
      </c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/>
      <c r="AC24" s="16">
        <v>1</v>
      </c>
      <c r="AD24" s="17"/>
      <c r="AE24" s="17"/>
      <c r="AF24" s="19"/>
      <c r="AG24" s="17"/>
      <c r="AH24" s="17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13">
        <v>14</v>
      </c>
      <c r="F25" s="13"/>
      <c r="G25" s="13">
        <v>14</v>
      </c>
      <c r="H25" s="13"/>
      <c r="I25" s="13"/>
      <c r="J25" s="13">
        <v>6</v>
      </c>
      <c r="K25" s="13">
        <v>3</v>
      </c>
      <c r="L25" s="13">
        <v>3</v>
      </c>
      <c r="M25" s="18"/>
      <c r="N25" s="18"/>
      <c r="O25" s="16"/>
      <c r="P25" s="16">
        <v>2</v>
      </c>
      <c r="Q25" s="16"/>
      <c r="R25" s="16"/>
      <c r="S25" s="13"/>
      <c r="T25" s="16"/>
      <c r="U25" s="16">
        <v>2</v>
      </c>
      <c r="V25" s="16"/>
      <c r="W25" s="13">
        <v>2</v>
      </c>
      <c r="X25" s="13"/>
      <c r="Y25" s="16"/>
      <c r="Z25" s="13">
        <v>2</v>
      </c>
      <c r="AA25" s="16"/>
      <c r="AB25" s="16">
        <v>2</v>
      </c>
      <c r="AC25" s="16">
        <v>15</v>
      </c>
      <c r="AD25" s="17">
        <v>2</v>
      </c>
      <c r="AE25" s="17"/>
      <c r="AF25" s="19">
        <v>1</v>
      </c>
      <c r="AG25" s="17">
        <v>1</v>
      </c>
      <c r="AH25" s="17">
        <v>1</v>
      </c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13">
        <v>3</v>
      </c>
      <c r="F26" s="13"/>
      <c r="G26" s="13">
        <v>3</v>
      </c>
      <c r="H26" s="13"/>
      <c r="I26" s="13"/>
      <c r="J26" s="13">
        <v>4</v>
      </c>
      <c r="K26" s="13">
        <v>3</v>
      </c>
      <c r="L26" s="13">
        <v>1</v>
      </c>
      <c r="M26" s="18"/>
      <c r="N26" s="18"/>
      <c r="O26" s="13"/>
      <c r="P26" s="13">
        <v>1</v>
      </c>
      <c r="Q26" s="16">
        <v>1</v>
      </c>
      <c r="R26" s="16"/>
      <c r="S26" s="13"/>
      <c r="T26" s="16"/>
      <c r="U26" s="16"/>
      <c r="V26" s="16"/>
      <c r="W26" s="13"/>
      <c r="X26" s="13"/>
      <c r="Y26" s="13"/>
      <c r="Z26" s="13">
        <v>1</v>
      </c>
      <c r="AA26" s="16"/>
      <c r="AB26" s="16"/>
      <c r="AC26" s="16">
        <v>5</v>
      </c>
      <c r="AD26" s="17"/>
      <c r="AE26" s="17"/>
      <c r="AF26" s="19">
        <v>1</v>
      </c>
      <c r="AG26" s="17">
        <v>1</v>
      </c>
      <c r="AH26" s="17"/>
      <c r="AI26" s="19">
        <v>1</v>
      </c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13"/>
      <c r="F27" s="13"/>
      <c r="G27" s="13"/>
      <c r="H27" s="13"/>
      <c r="I27" s="13"/>
      <c r="J27" s="13">
        <v>1</v>
      </c>
      <c r="K27" s="13"/>
      <c r="L27" s="13">
        <v>1</v>
      </c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6"/>
      <c r="AD27" s="17"/>
      <c r="AE27" s="17"/>
      <c r="AF27" s="19"/>
      <c r="AG27" s="17"/>
      <c r="AH27" s="17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13">
        <v>27</v>
      </c>
      <c r="F28" s="13"/>
      <c r="G28" s="13">
        <v>27</v>
      </c>
      <c r="H28" s="13"/>
      <c r="I28" s="13"/>
      <c r="J28" s="13">
        <v>2</v>
      </c>
      <c r="K28" s="13"/>
      <c r="L28" s="13">
        <v>2</v>
      </c>
      <c r="M28" s="18"/>
      <c r="N28" s="18"/>
      <c r="O28" s="16"/>
      <c r="P28" s="16">
        <v>8</v>
      </c>
      <c r="Q28" s="16">
        <v>8</v>
      </c>
      <c r="R28" s="16"/>
      <c r="S28" s="13"/>
      <c r="T28" s="16"/>
      <c r="U28" s="16"/>
      <c r="V28" s="16"/>
      <c r="W28" s="13"/>
      <c r="X28" s="13"/>
      <c r="Y28" s="16"/>
      <c r="Z28" s="13">
        <v>8</v>
      </c>
      <c r="AA28" s="16"/>
      <c r="AB28" s="16"/>
      <c r="AC28" s="16">
        <v>19</v>
      </c>
      <c r="AD28" s="17"/>
      <c r="AE28" s="17"/>
      <c r="AF28" s="19"/>
      <c r="AG28" s="17"/>
      <c r="AH28" s="17"/>
      <c r="AI28" s="19"/>
      <c r="AJ28" s="21"/>
      <c r="AK28" s="21"/>
      <c r="AL28" s="21"/>
      <c r="AM28" s="21"/>
      <c r="AN28" s="21"/>
      <c r="AO28" s="21"/>
      <c r="AP28" s="21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13"/>
      <c r="F29" s="13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17"/>
      <c r="AE29" s="17"/>
      <c r="AF29" s="19"/>
      <c r="AG29" s="17"/>
      <c r="AH29" s="17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13"/>
      <c r="F30" s="13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17"/>
      <c r="AE30" s="17"/>
      <c r="AF30" s="19"/>
      <c r="AG30" s="17"/>
      <c r="AH30" s="17"/>
      <c r="AI30" s="36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11">
        <f>SUM(E32:E42)</f>
        <v>31</v>
      </c>
      <c r="F31" s="11">
        <f t="shared" ref="F31:AP31" si="2">SUM(F32:F42)</f>
        <v>0</v>
      </c>
      <c r="G31" s="11">
        <f t="shared" si="2"/>
        <v>31</v>
      </c>
      <c r="H31" s="11">
        <f t="shared" si="2"/>
        <v>0</v>
      </c>
      <c r="I31" s="11">
        <f t="shared" si="2"/>
        <v>0</v>
      </c>
      <c r="J31" s="11">
        <f t="shared" si="2"/>
        <v>7</v>
      </c>
      <c r="K31" s="11">
        <f t="shared" si="2"/>
        <v>5</v>
      </c>
      <c r="L31" s="11">
        <f t="shared" si="2"/>
        <v>2</v>
      </c>
      <c r="M31" s="11">
        <f t="shared" si="2"/>
        <v>0</v>
      </c>
      <c r="N31" s="11">
        <f t="shared" si="2"/>
        <v>0</v>
      </c>
      <c r="O31" s="11">
        <f t="shared" si="2"/>
        <v>0</v>
      </c>
      <c r="P31" s="11">
        <f t="shared" si="2"/>
        <v>3</v>
      </c>
      <c r="Q31" s="11">
        <f t="shared" si="2"/>
        <v>3</v>
      </c>
      <c r="R31" s="11">
        <f t="shared" si="2"/>
        <v>0</v>
      </c>
      <c r="S31" s="11">
        <f t="shared" si="2"/>
        <v>0</v>
      </c>
      <c r="T31" s="11">
        <f t="shared" si="2"/>
        <v>0</v>
      </c>
      <c r="U31" s="11">
        <f t="shared" si="2"/>
        <v>0</v>
      </c>
      <c r="V31" s="11">
        <f t="shared" si="2"/>
        <v>0</v>
      </c>
      <c r="W31" s="11">
        <f t="shared" si="2"/>
        <v>0</v>
      </c>
      <c r="X31" s="11">
        <f t="shared" si="2"/>
        <v>0</v>
      </c>
      <c r="Y31" s="11">
        <f t="shared" si="2"/>
        <v>0</v>
      </c>
      <c r="Z31" s="11">
        <f t="shared" si="2"/>
        <v>3</v>
      </c>
      <c r="AA31" s="11">
        <f t="shared" si="2"/>
        <v>0</v>
      </c>
      <c r="AB31" s="11">
        <f t="shared" si="2"/>
        <v>0</v>
      </c>
      <c r="AC31" s="11">
        <f t="shared" si="2"/>
        <v>33</v>
      </c>
      <c r="AD31" s="11">
        <f t="shared" si="2"/>
        <v>0</v>
      </c>
      <c r="AE31" s="11">
        <f t="shared" si="2"/>
        <v>0</v>
      </c>
      <c r="AF31" s="11">
        <f t="shared" si="2"/>
        <v>0</v>
      </c>
      <c r="AG31" s="11">
        <f t="shared" si="2"/>
        <v>0</v>
      </c>
      <c r="AH31" s="11">
        <f t="shared" si="2"/>
        <v>0</v>
      </c>
      <c r="AI31" s="11">
        <f t="shared" si="2"/>
        <v>0</v>
      </c>
      <c r="AJ31" s="11">
        <f t="shared" si="2"/>
        <v>0</v>
      </c>
      <c r="AK31" s="11">
        <f t="shared" si="2"/>
        <v>0</v>
      </c>
      <c r="AL31" s="11">
        <f t="shared" si="2"/>
        <v>0</v>
      </c>
      <c r="AM31" s="11">
        <f t="shared" si="2"/>
        <v>0</v>
      </c>
      <c r="AN31" s="11">
        <f t="shared" si="2"/>
        <v>0</v>
      </c>
      <c r="AO31" s="11">
        <f t="shared" si="2"/>
        <v>0</v>
      </c>
      <c r="AP31" s="11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13">
        <v>1</v>
      </c>
      <c r="F32" s="13"/>
      <c r="G32" s="13">
        <v>1</v>
      </c>
      <c r="H32" s="13"/>
      <c r="I32" s="13"/>
      <c r="J32" s="13">
        <v>2</v>
      </c>
      <c r="K32" s="13">
        <v>2</v>
      </c>
      <c r="L32" s="13"/>
      <c r="M32" s="13"/>
      <c r="N32" s="13"/>
      <c r="O32" s="13"/>
      <c r="P32" s="13"/>
      <c r="Q32" s="13"/>
      <c r="R32" s="16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>
        <v>3</v>
      </c>
      <c r="AD32" s="17"/>
      <c r="AE32" s="17"/>
      <c r="AF32" s="19"/>
      <c r="AG32" s="17"/>
      <c r="AH32" s="17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17"/>
      <c r="AE33" s="17"/>
      <c r="AF33" s="19"/>
      <c r="AG33" s="17"/>
      <c r="AH33" s="17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16">
        <v>1</v>
      </c>
      <c r="F34" s="13"/>
      <c r="G34" s="16">
        <v>1</v>
      </c>
      <c r="H34" s="13"/>
      <c r="I34" s="13"/>
      <c r="J34" s="13">
        <v>2</v>
      </c>
      <c r="K34" s="13">
        <v>1</v>
      </c>
      <c r="L34" s="13">
        <v>1</v>
      </c>
      <c r="M34" s="13"/>
      <c r="N34" s="13"/>
      <c r="O34" s="16"/>
      <c r="P34" s="16"/>
      <c r="Q34" s="16"/>
      <c r="R34" s="16"/>
      <c r="S34" s="13"/>
      <c r="T34" s="16"/>
      <c r="U34" s="16"/>
      <c r="V34" s="16"/>
      <c r="W34" s="13"/>
      <c r="X34" s="13"/>
      <c r="Y34" s="16"/>
      <c r="Z34" s="13"/>
      <c r="AA34" s="16"/>
      <c r="AB34" s="16"/>
      <c r="AC34" s="16">
        <v>2</v>
      </c>
      <c r="AD34" s="17"/>
      <c r="AE34" s="17"/>
      <c r="AF34" s="19"/>
      <c r="AG34" s="17"/>
      <c r="AH34" s="17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16">
        <v>1</v>
      </c>
      <c r="F35" s="13"/>
      <c r="G35" s="16">
        <v>1</v>
      </c>
      <c r="H35" s="13"/>
      <c r="I35" s="13"/>
      <c r="J35" s="13"/>
      <c r="K35" s="13"/>
      <c r="L35" s="13"/>
      <c r="M35" s="13"/>
      <c r="N35" s="13"/>
      <c r="O35" s="16"/>
      <c r="P35" s="16">
        <v>1</v>
      </c>
      <c r="Q35" s="16">
        <v>1</v>
      </c>
      <c r="R35" s="16"/>
      <c r="S35" s="13"/>
      <c r="T35" s="16"/>
      <c r="U35" s="16"/>
      <c r="V35" s="16"/>
      <c r="W35" s="13"/>
      <c r="X35" s="13"/>
      <c r="Y35" s="16"/>
      <c r="Z35" s="13">
        <v>1</v>
      </c>
      <c r="AA35" s="16"/>
      <c r="AB35" s="16"/>
      <c r="AC35" s="16"/>
      <c r="AD35" s="17"/>
      <c r="AE35" s="17"/>
      <c r="AF35" s="19"/>
      <c r="AG35" s="17"/>
      <c r="AH35" s="17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17"/>
      <c r="AE36" s="17"/>
      <c r="AF36" s="19"/>
      <c r="AG36" s="17"/>
      <c r="AH36" s="17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13">
        <v>9</v>
      </c>
      <c r="F37" s="13"/>
      <c r="G37" s="13">
        <v>9</v>
      </c>
      <c r="H37" s="13"/>
      <c r="I37" s="13"/>
      <c r="J37" s="13">
        <v>2</v>
      </c>
      <c r="K37" s="13">
        <v>2</v>
      </c>
      <c r="L37" s="13"/>
      <c r="M37" s="13"/>
      <c r="N37" s="13"/>
      <c r="O37" s="16"/>
      <c r="P37" s="16"/>
      <c r="Q37" s="16"/>
      <c r="R37" s="16"/>
      <c r="S37" s="13"/>
      <c r="T37" s="16"/>
      <c r="U37" s="16"/>
      <c r="V37" s="16"/>
      <c r="W37" s="13"/>
      <c r="X37" s="13"/>
      <c r="Y37" s="16"/>
      <c r="Z37" s="13"/>
      <c r="AA37" s="16"/>
      <c r="AB37" s="16"/>
      <c r="AC37" s="16">
        <v>11</v>
      </c>
      <c r="AD37" s="17"/>
      <c r="AE37" s="17"/>
      <c r="AF37" s="19"/>
      <c r="AG37" s="17"/>
      <c r="AH37" s="17"/>
      <c r="AI37" s="19"/>
      <c r="AJ37" s="21"/>
      <c r="AK37" s="21"/>
      <c r="AL37" s="21"/>
      <c r="AM37" s="21"/>
      <c r="AN37" s="21"/>
      <c r="AO37" s="21"/>
      <c r="AP37" s="21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/>
      <c r="AD38" s="17"/>
      <c r="AE38" s="17"/>
      <c r="AF38" s="19"/>
      <c r="AG38" s="17"/>
      <c r="AH38" s="17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17"/>
      <c r="AE39" s="17"/>
      <c r="AF39" s="19"/>
      <c r="AG39" s="17"/>
      <c r="AH39" s="17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16">
        <v>7</v>
      </c>
      <c r="F40" s="13"/>
      <c r="G40" s="16">
        <v>7</v>
      </c>
      <c r="H40" s="13"/>
      <c r="I40" s="13"/>
      <c r="J40" s="13">
        <v>1</v>
      </c>
      <c r="K40" s="13"/>
      <c r="L40" s="13">
        <v>1</v>
      </c>
      <c r="M40" s="13"/>
      <c r="N40" s="13"/>
      <c r="O40" s="16"/>
      <c r="P40" s="16">
        <v>2</v>
      </c>
      <c r="Q40" s="16">
        <v>2</v>
      </c>
      <c r="R40" s="16"/>
      <c r="S40" s="13"/>
      <c r="T40" s="16"/>
      <c r="U40" s="16"/>
      <c r="V40" s="16"/>
      <c r="W40" s="13"/>
      <c r="X40" s="13"/>
      <c r="Y40" s="16"/>
      <c r="Z40" s="13">
        <v>2</v>
      </c>
      <c r="AA40" s="16"/>
      <c r="AB40" s="16"/>
      <c r="AC40" s="16">
        <v>5</v>
      </c>
      <c r="AD40" s="17"/>
      <c r="AE40" s="17"/>
      <c r="AF40" s="19"/>
      <c r="AG40" s="17"/>
      <c r="AH40" s="17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16">
        <v>2</v>
      </c>
      <c r="F41" s="13"/>
      <c r="G41" s="16">
        <v>2</v>
      </c>
      <c r="H41" s="13"/>
      <c r="I41" s="13"/>
      <c r="J41" s="13"/>
      <c r="K41" s="13"/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>
        <v>2</v>
      </c>
      <c r="AD41" s="17"/>
      <c r="AE41" s="17"/>
      <c r="AF41" s="19"/>
      <c r="AG41" s="17"/>
      <c r="AH41" s="17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16">
        <v>10</v>
      </c>
      <c r="F42" s="13"/>
      <c r="G42" s="16">
        <v>10</v>
      </c>
      <c r="H42" s="13"/>
      <c r="I42" s="13"/>
      <c r="J42" s="13"/>
      <c r="K42" s="13"/>
      <c r="L42" s="13"/>
      <c r="M42" s="13"/>
      <c r="N42" s="13"/>
      <c r="O42" s="16"/>
      <c r="P42" s="16"/>
      <c r="Q42" s="16"/>
      <c r="R42" s="16"/>
      <c r="S42" s="13"/>
      <c r="T42" s="16"/>
      <c r="U42" s="16"/>
      <c r="V42" s="16"/>
      <c r="W42" s="13"/>
      <c r="X42" s="13"/>
      <c r="Y42" s="16"/>
      <c r="Z42" s="13"/>
      <c r="AA42" s="13"/>
      <c r="AB42" s="16"/>
      <c r="AC42" s="16">
        <v>10</v>
      </c>
      <c r="AD42" s="17"/>
      <c r="AE42" s="17"/>
      <c r="AF42" s="19"/>
      <c r="AG42" s="17"/>
      <c r="AH42" s="17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11">
        <f>SUM(E44:E50)</f>
        <v>7</v>
      </c>
      <c r="F43" s="11">
        <f t="shared" ref="F43:AP43" si="3">SUM(F44:F50)</f>
        <v>0</v>
      </c>
      <c r="G43" s="11">
        <f t="shared" si="3"/>
        <v>7</v>
      </c>
      <c r="H43" s="11">
        <f t="shared" si="3"/>
        <v>0</v>
      </c>
      <c r="I43" s="11">
        <f t="shared" si="3"/>
        <v>0</v>
      </c>
      <c r="J43" s="11">
        <f t="shared" si="3"/>
        <v>4</v>
      </c>
      <c r="K43" s="11">
        <f t="shared" si="3"/>
        <v>3</v>
      </c>
      <c r="L43" s="11">
        <f t="shared" si="3"/>
        <v>1</v>
      </c>
      <c r="M43" s="11">
        <f t="shared" si="3"/>
        <v>0</v>
      </c>
      <c r="N43" s="11">
        <f t="shared" si="3"/>
        <v>0</v>
      </c>
      <c r="O43" s="11">
        <f t="shared" si="3"/>
        <v>0</v>
      </c>
      <c r="P43" s="11">
        <f t="shared" si="3"/>
        <v>2</v>
      </c>
      <c r="Q43" s="11">
        <f t="shared" si="3"/>
        <v>2</v>
      </c>
      <c r="R43" s="11">
        <f t="shared" si="3"/>
        <v>0</v>
      </c>
      <c r="S43" s="11">
        <f t="shared" si="3"/>
        <v>0</v>
      </c>
      <c r="T43" s="11">
        <f t="shared" si="3"/>
        <v>0</v>
      </c>
      <c r="U43" s="11">
        <f t="shared" si="3"/>
        <v>0</v>
      </c>
      <c r="V43" s="11">
        <f t="shared" si="3"/>
        <v>0</v>
      </c>
      <c r="W43" s="11">
        <f t="shared" si="3"/>
        <v>0</v>
      </c>
      <c r="X43" s="11">
        <f t="shared" si="3"/>
        <v>0</v>
      </c>
      <c r="Y43" s="11">
        <f t="shared" si="3"/>
        <v>0</v>
      </c>
      <c r="Z43" s="11">
        <f t="shared" si="3"/>
        <v>2</v>
      </c>
      <c r="AA43" s="11">
        <f t="shared" si="3"/>
        <v>0</v>
      </c>
      <c r="AB43" s="11">
        <f t="shared" si="3"/>
        <v>0</v>
      </c>
      <c r="AC43" s="11">
        <f t="shared" si="3"/>
        <v>8</v>
      </c>
      <c r="AD43" s="11">
        <f t="shared" si="3"/>
        <v>0</v>
      </c>
      <c r="AE43" s="11">
        <f t="shared" si="3"/>
        <v>0</v>
      </c>
      <c r="AF43" s="11">
        <f t="shared" si="3"/>
        <v>1</v>
      </c>
      <c r="AG43" s="11">
        <f t="shared" si="3"/>
        <v>1</v>
      </c>
      <c r="AH43" s="11">
        <f t="shared" si="3"/>
        <v>1</v>
      </c>
      <c r="AI43" s="11">
        <f t="shared" si="3"/>
        <v>0</v>
      </c>
      <c r="AJ43" s="11">
        <f t="shared" si="3"/>
        <v>0</v>
      </c>
      <c r="AK43" s="11">
        <f t="shared" si="3"/>
        <v>0</v>
      </c>
      <c r="AL43" s="11">
        <f t="shared" si="3"/>
        <v>0</v>
      </c>
      <c r="AM43" s="11">
        <f t="shared" si="3"/>
        <v>1</v>
      </c>
      <c r="AN43" s="11">
        <f t="shared" si="3"/>
        <v>1</v>
      </c>
      <c r="AO43" s="11">
        <f t="shared" si="3"/>
        <v>1</v>
      </c>
      <c r="AP43" s="11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17"/>
      <c r="AE44" s="17"/>
      <c r="AF44" s="19"/>
      <c r="AG44" s="17"/>
      <c r="AH44" s="17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17"/>
      <c r="AE45" s="17"/>
      <c r="AF45" s="19"/>
      <c r="AG45" s="17"/>
      <c r="AH45" s="17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17"/>
      <c r="AE46" s="17"/>
      <c r="AF46" s="19"/>
      <c r="AG46" s="17"/>
      <c r="AH46" s="17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17"/>
      <c r="AE47" s="17"/>
      <c r="AF47" s="19"/>
      <c r="AG47" s="17"/>
      <c r="AH47" s="17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/>
      <c r="AD48" s="17"/>
      <c r="AE48" s="17"/>
      <c r="AF48" s="19"/>
      <c r="AG48" s="17"/>
      <c r="AH48" s="17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13">
        <v>1</v>
      </c>
      <c r="F49" s="13"/>
      <c r="G49" s="13">
        <v>1</v>
      </c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>
        <v>1</v>
      </c>
      <c r="AD49" s="17"/>
      <c r="AE49" s="17"/>
      <c r="AF49" s="19"/>
      <c r="AG49" s="17"/>
      <c r="AH49" s="17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13">
        <v>6</v>
      </c>
      <c r="F50" s="13"/>
      <c r="G50" s="13">
        <v>6</v>
      </c>
      <c r="H50" s="13"/>
      <c r="I50" s="13"/>
      <c r="J50" s="13">
        <v>4</v>
      </c>
      <c r="K50" s="13">
        <v>3</v>
      </c>
      <c r="L50" s="13">
        <v>1</v>
      </c>
      <c r="M50" s="13"/>
      <c r="N50" s="13"/>
      <c r="O50" s="16"/>
      <c r="P50" s="16">
        <v>2</v>
      </c>
      <c r="Q50" s="16">
        <v>2</v>
      </c>
      <c r="R50" s="16"/>
      <c r="S50" s="13"/>
      <c r="T50" s="16"/>
      <c r="U50" s="16"/>
      <c r="V50" s="16"/>
      <c r="W50" s="13"/>
      <c r="X50" s="13"/>
      <c r="Y50" s="16"/>
      <c r="Z50" s="13">
        <v>2</v>
      </c>
      <c r="AA50" s="16"/>
      <c r="AB50" s="16"/>
      <c r="AC50" s="16">
        <v>7</v>
      </c>
      <c r="AD50" s="17"/>
      <c r="AE50" s="17"/>
      <c r="AF50" s="19">
        <v>1</v>
      </c>
      <c r="AG50" s="17">
        <v>1</v>
      </c>
      <c r="AH50" s="17">
        <v>1</v>
      </c>
      <c r="AI50" s="19"/>
      <c r="AJ50" s="21"/>
      <c r="AK50" s="21"/>
      <c r="AL50" s="21"/>
      <c r="AM50" s="21">
        <v>1</v>
      </c>
      <c r="AN50" s="21">
        <v>1</v>
      </c>
      <c r="AO50" s="21">
        <v>1</v>
      </c>
      <c r="AP50" s="21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11">
        <f>SUM(E52:E64)</f>
        <v>42</v>
      </c>
      <c r="F51" s="11">
        <f t="shared" ref="F51:AP51" si="4">SUM(F52:F64)</f>
        <v>0</v>
      </c>
      <c r="G51" s="11">
        <f t="shared" si="4"/>
        <v>42</v>
      </c>
      <c r="H51" s="11">
        <f t="shared" si="4"/>
        <v>0</v>
      </c>
      <c r="I51" s="11">
        <f t="shared" si="4"/>
        <v>0</v>
      </c>
      <c r="J51" s="11">
        <f t="shared" si="4"/>
        <v>11</v>
      </c>
      <c r="K51" s="11">
        <f t="shared" si="4"/>
        <v>8</v>
      </c>
      <c r="L51" s="11">
        <f t="shared" si="4"/>
        <v>3</v>
      </c>
      <c r="M51" s="11">
        <f t="shared" si="4"/>
        <v>0</v>
      </c>
      <c r="N51" s="11">
        <f t="shared" si="4"/>
        <v>0</v>
      </c>
      <c r="O51" s="11">
        <f t="shared" si="4"/>
        <v>1</v>
      </c>
      <c r="P51" s="11">
        <f t="shared" si="4"/>
        <v>17</v>
      </c>
      <c r="Q51" s="11">
        <f t="shared" si="4"/>
        <v>15</v>
      </c>
      <c r="R51" s="11">
        <f t="shared" si="4"/>
        <v>0</v>
      </c>
      <c r="S51" s="11">
        <f t="shared" si="4"/>
        <v>0</v>
      </c>
      <c r="T51" s="11">
        <f t="shared" si="4"/>
        <v>0</v>
      </c>
      <c r="U51" s="11">
        <f t="shared" si="4"/>
        <v>2</v>
      </c>
      <c r="V51" s="11">
        <f t="shared" si="4"/>
        <v>1</v>
      </c>
      <c r="W51" s="11">
        <f t="shared" si="4"/>
        <v>1</v>
      </c>
      <c r="X51" s="11">
        <f t="shared" si="4"/>
        <v>0</v>
      </c>
      <c r="Y51" s="11">
        <f t="shared" si="4"/>
        <v>2</v>
      </c>
      <c r="Z51" s="11">
        <f t="shared" si="4"/>
        <v>19</v>
      </c>
      <c r="AA51" s="11">
        <f t="shared" si="4"/>
        <v>0</v>
      </c>
      <c r="AB51" s="11">
        <f t="shared" si="4"/>
        <v>4</v>
      </c>
      <c r="AC51" s="11">
        <f t="shared" si="4"/>
        <v>30</v>
      </c>
      <c r="AD51" s="11">
        <f t="shared" si="4"/>
        <v>4</v>
      </c>
      <c r="AE51" s="11">
        <f t="shared" si="4"/>
        <v>0</v>
      </c>
      <c r="AF51" s="11">
        <f t="shared" si="4"/>
        <v>0</v>
      </c>
      <c r="AG51" s="11">
        <f t="shared" si="4"/>
        <v>0</v>
      </c>
      <c r="AH51" s="11">
        <f t="shared" si="4"/>
        <v>0</v>
      </c>
      <c r="AI51" s="11">
        <f t="shared" si="4"/>
        <v>0</v>
      </c>
      <c r="AJ51" s="11">
        <f t="shared" si="4"/>
        <v>0</v>
      </c>
      <c r="AK51" s="11">
        <f t="shared" si="4"/>
        <v>0</v>
      </c>
      <c r="AL51" s="11">
        <f t="shared" si="4"/>
        <v>0</v>
      </c>
      <c r="AM51" s="11">
        <f t="shared" si="4"/>
        <v>0</v>
      </c>
      <c r="AN51" s="11">
        <f t="shared" si="4"/>
        <v>0</v>
      </c>
      <c r="AO51" s="11">
        <f t="shared" si="4"/>
        <v>0</v>
      </c>
      <c r="AP51" s="11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16">
        <v>13</v>
      </c>
      <c r="F52" s="13"/>
      <c r="G52" s="16">
        <v>13</v>
      </c>
      <c r="H52" s="13"/>
      <c r="I52" s="13"/>
      <c r="J52" s="13">
        <v>6</v>
      </c>
      <c r="K52" s="13">
        <v>5</v>
      </c>
      <c r="L52" s="13">
        <v>1</v>
      </c>
      <c r="M52" s="13"/>
      <c r="N52" s="13"/>
      <c r="O52" s="16"/>
      <c r="P52" s="16">
        <v>9</v>
      </c>
      <c r="Q52" s="16">
        <v>7</v>
      </c>
      <c r="R52" s="16"/>
      <c r="S52" s="13"/>
      <c r="T52" s="16"/>
      <c r="U52" s="16">
        <v>2</v>
      </c>
      <c r="V52" s="16">
        <v>1</v>
      </c>
      <c r="W52" s="13">
        <v>1</v>
      </c>
      <c r="X52" s="13"/>
      <c r="Y52" s="16"/>
      <c r="Z52" s="13">
        <v>9</v>
      </c>
      <c r="AA52" s="16"/>
      <c r="AB52" s="16"/>
      <c r="AC52" s="16">
        <v>9</v>
      </c>
      <c r="AD52" s="17"/>
      <c r="AE52" s="17"/>
      <c r="AF52" s="19"/>
      <c r="AG52" s="17"/>
      <c r="AH52" s="17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16">
        <v>6</v>
      </c>
      <c r="F53" s="13"/>
      <c r="G53" s="16">
        <v>6</v>
      </c>
      <c r="H53" s="13"/>
      <c r="I53" s="13"/>
      <c r="J53" s="13">
        <v>2</v>
      </c>
      <c r="K53" s="13">
        <v>1</v>
      </c>
      <c r="L53" s="13">
        <v>1</v>
      </c>
      <c r="M53" s="13"/>
      <c r="N53" s="13"/>
      <c r="O53" s="16"/>
      <c r="P53" s="16">
        <v>2</v>
      </c>
      <c r="Q53" s="16">
        <v>2</v>
      </c>
      <c r="R53" s="16"/>
      <c r="S53" s="13"/>
      <c r="T53" s="16"/>
      <c r="U53" s="16"/>
      <c r="V53" s="16"/>
      <c r="W53" s="13"/>
      <c r="X53" s="13"/>
      <c r="Y53" s="16"/>
      <c r="Z53" s="13">
        <v>2</v>
      </c>
      <c r="AA53" s="16"/>
      <c r="AB53" s="16">
        <v>1</v>
      </c>
      <c r="AC53" s="16">
        <v>5</v>
      </c>
      <c r="AD53" s="17">
        <v>1</v>
      </c>
      <c r="AE53" s="17"/>
      <c r="AF53" s="19"/>
      <c r="AG53" s="17"/>
      <c r="AH53" s="17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16">
        <v>3</v>
      </c>
      <c r="F54" s="13"/>
      <c r="G54" s="16">
        <v>3</v>
      </c>
      <c r="H54" s="13"/>
      <c r="I54" s="13"/>
      <c r="J54" s="13"/>
      <c r="K54" s="13"/>
      <c r="L54" s="13"/>
      <c r="M54" s="13"/>
      <c r="N54" s="13"/>
      <c r="O54" s="16"/>
      <c r="P54" s="16">
        <v>2</v>
      </c>
      <c r="Q54" s="16">
        <v>2</v>
      </c>
      <c r="R54" s="16"/>
      <c r="S54" s="13"/>
      <c r="T54" s="16"/>
      <c r="U54" s="16"/>
      <c r="V54" s="16"/>
      <c r="W54" s="13"/>
      <c r="X54" s="13"/>
      <c r="Y54" s="16"/>
      <c r="Z54" s="13">
        <v>2</v>
      </c>
      <c r="AA54" s="16"/>
      <c r="AB54" s="16"/>
      <c r="AC54" s="16">
        <v>1</v>
      </c>
      <c r="AD54" s="17"/>
      <c r="AE54" s="17"/>
      <c r="AF54" s="19"/>
      <c r="AG54" s="17"/>
      <c r="AH54" s="17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16">
        <v>5</v>
      </c>
      <c r="F55" s="13"/>
      <c r="G55" s="16">
        <v>5</v>
      </c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>
        <v>1</v>
      </c>
      <c r="Z55" s="13">
        <v>1</v>
      </c>
      <c r="AA55" s="16"/>
      <c r="AB55" s="16"/>
      <c r="AC55" s="16">
        <v>4</v>
      </c>
      <c r="AD55" s="17"/>
      <c r="AE55" s="17"/>
      <c r="AF55" s="19"/>
      <c r="AG55" s="17"/>
      <c r="AH55" s="17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17"/>
      <c r="AE56" s="17"/>
      <c r="AF56" s="19"/>
      <c r="AG56" s="17"/>
      <c r="AH56" s="17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13">
        <v>2</v>
      </c>
      <c r="F57" s="13"/>
      <c r="G57" s="13">
        <v>2</v>
      </c>
      <c r="H57" s="13"/>
      <c r="I57" s="13"/>
      <c r="J57" s="13"/>
      <c r="K57" s="13"/>
      <c r="L57" s="13"/>
      <c r="M57" s="13"/>
      <c r="N57" s="13"/>
      <c r="O57" s="16"/>
      <c r="P57" s="16">
        <v>1</v>
      </c>
      <c r="Q57" s="16">
        <v>1</v>
      </c>
      <c r="R57" s="16"/>
      <c r="S57" s="13"/>
      <c r="T57" s="16"/>
      <c r="U57" s="16"/>
      <c r="V57" s="16"/>
      <c r="W57" s="13"/>
      <c r="X57" s="13"/>
      <c r="Y57" s="16"/>
      <c r="Z57" s="13">
        <v>1</v>
      </c>
      <c r="AA57" s="16"/>
      <c r="AB57" s="16"/>
      <c r="AC57" s="16">
        <v>1</v>
      </c>
      <c r="AD57" s="17"/>
      <c r="AE57" s="17"/>
      <c r="AF57" s="19"/>
      <c r="AG57" s="17"/>
      <c r="AH57" s="17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17"/>
      <c r="AE58" s="17"/>
      <c r="AF58" s="19"/>
      <c r="AG58" s="17"/>
      <c r="AH58" s="17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13">
        <v>4</v>
      </c>
      <c r="F59" s="13"/>
      <c r="G59" s="13">
        <v>4</v>
      </c>
      <c r="H59" s="13"/>
      <c r="I59" s="13"/>
      <c r="J59" s="13"/>
      <c r="K59" s="13"/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>
        <v>1</v>
      </c>
      <c r="Z59" s="13">
        <v>1</v>
      </c>
      <c r="AA59" s="16"/>
      <c r="AB59" s="16">
        <v>2</v>
      </c>
      <c r="AC59" s="16">
        <v>3</v>
      </c>
      <c r="AD59" s="17">
        <v>2</v>
      </c>
      <c r="AE59" s="17"/>
      <c r="AF59" s="19"/>
      <c r="AG59" s="17"/>
      <c r="AH59" s="17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13">
        <v>5</v>
      </c>
      <c r="F60" s="13"/>
      <c r="G60" s="13">
        <v>5</v>
      </c>
      <c r="H60" s="13"/>
      <c r="I60" s="13"/>
      <c r="J60" s="13">
        <v>1</v>
      </c>
      <c r="K60" s="13">
        <v>1</v>
      </c>
      <c r="L60" s="13"/>
      <c r="M60" s="13"/>
      <c r="N60" s="13"/>
      <c r="O60" s="16">
        <v>1</v>
      </c>
      <c r="P60" s="16">
        <v>1</v>
      </c>
      <c r="Q60" s="16">
        <v>1</v>
      </c>
      <c r="R60" s="16"/>
      <c r="S60" s="13"/>
      <c r="T60" s="16"/>
      <c r="U60" s="16"/>
      <c r="V60" s="16"/>
      <c r="W60" s="13"/>
      <c r="X60" s="13"/>
      <c r="Y60" s="16"/>
      <c r="Z60" s="13">
        <v>1</v>
      </c>
      <c r="AA60" s="16"/>
      <c r="AB60" s="16">
        <v>1</v>
      </c>
      <c r="AC60" s="16">
        <v>4</v>
      </c>
      <c r="AD60" s="17">
        <v>1</v>
      </c>
      <c r="AE60" s="17"/>
      <c r="AF60" s="19"/>
      <c r="AG60" s="17"/>
      <c r="AH60" s="17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13">
        <v>4</v>
      </c>
      <c r="F61" s="13"/>
      <c r="G61" s="13">
        <v>4</v>
      </c>
      <c r="H61" s="13"/>
      <c r="I61" s="13"/>
      <c r="J61" s="13">
        <v>1</v>
      </c>
      <c r="K61" s="13"/>
      <c r="L61" s="13">
        <v>1</v>
      </c>
      <c r="M61" s="13"/>
      <c r="N61" s="13"/>
      <c r="O61" s="16"/>
      <c r="P61" s="16">
        <v>2</v>
      </c>
      <c r="Q61" s="16">
        <v>2</v>
      </c>
      <c r="R61" s="16"/>
      <c r="S61" s="13"/>
      <c r="T61" s="16"/>
      <c r="U61" s="16"/>
      <c r="V61" s="16"/>
      <c r="W61" s="13"/>
      <c r="X61" s="13"/>
      <c r="Y61" s="16"/>
      <c r="Z61" s="13">
        <v>2</v>
      </c>
      <c r="AA61" s="16"/>
      <c r="AB61" s="16"/>
      <c r="AC61" s="16">
        <v>2</v>
      </c>
      <c r="AD61" s="17"/>
      <c r="AE61" s="17"/>
      <c r="AF61" s="19"/>
      <c r="AG61" s="17"/>
      <c r="AH61" s="17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/>
      <c r="AD62" s="17"/>
      <c r="AE62" s="17"/>
      <c r="AF62" s="19"/>
      <c r="AG62" s="17"/>
      <c r="AH62" s="17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17"/>
      <c r="AE63" s="17"/>
      <c r="AF63" s="19"/>
      <c r="AG63" s="17"/>
      <c r="AH63" s="17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13"/>
      <c r="F64" s="13"/>
      <c r="G64" s="13"/>
      <c r="H64" s="13"/>
      <c r="I64" s="13"/>
      <c r="J64" s="13">
        <v>1</v>
      </c>
      <c r="K64" s="13">
        <v>1</v>
      </c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>
        <v>1</v>
      </c>
      <c r="AD64" s="17"/>
      <c r="AE64" s="17"/>
      <c r="AF64" s="19"/>
      <c r="AG64" s="17"/>
      <c r="AH64" s="17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11">
        <f>SUM(E66:E71)</f>
        <v>0</v>
      </c>
      <c r="F65" s="11">
        <f t="shared" ref="F65:AP65" si="5">SUM(F66:F71)</f>
        <v>0</v>
      </c>
      <c r="G65" s="11">
        <f t="shared" si="5"/>
        <v>0</v>
      </c>
      <c r="H65" s="11">
        <f t="shared" si="5"/>
        <v>0</v>
      </c>
      <c r="I65" s="11">
        <f t="shared" si="5"/>
        <v>0</v>
      </c>
      <c r="J65" s="11">
        <f t="shared" si="5"/>
        <v>3</v>
      </c>
      <c r="K65" s="11">
        <f t="shared" si="5"/>
        <v>3</v>
      </c>
      <c r="L65" s="11">
        <f t="shared" si="5"/>
        <v>0</v>
      </c>
      <c r="M65" s="11">
        <f t="shared" si="5"/>
        <v>0</v>
      </c>
      <c r="N65" s="11">
        <f t="shared" si="5"/>
        <v>0</v>
      </c>
      <c r="O65" s="11">
        <f t="shared" si="5"/>
        <v>0</v>
      </c>
      <c r="P65" s="11">
        <f t="shared" si="5"/>
        <v>0</v>
      </c>
      <c r="Q65" s="11">
        <f t="shared" si="5"/>
        <v>0</v>
      </c>
      <c r="R65" s="11">
        <f t="shared" si="5"/>
        <v>0</v>
      </c>
      <c r="S65" s="11">
        <f t="shared" si="5"/>
        <v>0</v>
      </c>
      <c r="T65" s="11">
        <f t="shared" si="5"/>
        <v>0</v>
      </c>
      <c r="U65" s="11">
        <f t="shared" si="5"/>
        <v>0</v>
      </c>
      <c r="V65" s="11">
        <f t="shared" si="5"/>
        <v>0</v>
      </c>
      <c r="W65" s="11">
        <f t="shared" si="5"/>
        <v>0</v>
      </c>
      <c r="X65" s="11">
        <f t="shared" si="5"/>
        <v>0</v>
      </c>
      <c r="Y65" s="11">
        <f t="shared" si="5"/>
        <v>0</v>
      </c>
      <c r="Z65" s="11">
        <f t="shared" si="5"/>
        <v>0</v>
      </c>
      <c r="AA65" s="11">
        <f t="shared" si="5"/>
        <v>0</v>
      </c>
      <c r="AB65" s="11">
        <f t="shared" si="5"/>
        <v>0</v>
      </c>
      <c r="AC65" s="11">
        <f t="shared" si="5"/>
        <v>3</v>
      </c>
      <c r="AD65" s="11">
        <f t="shared" si="5"/>
        <v>0</v>
      </c>
      <c r="AE65" s="11">
        <f t="shared" si="5"/>
        <v>0</v>
      </c>
      <c r="AF65" s="11">
        <f t="shared" si="5"/>
        <v>0</v>
      </c>
      <c r="AG65" s="11">
        <f t="shared" si="5"/>
        <v>0</v>
      </c>
      <c r="AH65" s="11">
        <f t="shared" si="5"/>
        <v>0</v>
      </c>
      <c r="AI65" s="11">
        <f t="shared" si="5"/>
        <v>0</v>
      </c>
      <c r="AJ65" s="11">
        <f t="shared" si="5"/>
        <v>0</v>
      </c>
      <c r="AK65" s="11">
        <f t="shared" si="5"/>
        <v>0</v>
      </c>
      <c r="AL65" s="11">
        <f t="shared" si="5"/>
        <v>0</v>
      </c>
      <c r="AM65" s="11">
        <f t="shared" si="5"/>
        <v>0</v>
      </c>
      <c r="AN65" s="11">
        <f t="shared" si="5"/>
        <v>0</v>
      </c>
      <c r="AO65" s="11">
        <f t="shared" si="5"/>
        <v>0</v>
      </c>
      <c r="AP65" s="11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17"/>
      <c r="AE66" s="17"/>
      <c r="AF66" s="19"/>
      <c r="AG66" s="17"/>
      <c r="AH66" s="17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17"/>
      <c r="AE67" s="17"/>
      <c r="AF67" s="19"/>
      <c r="AG67" s="17"/>
      <c r="AH67" s="17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17"/>
      <c r="AE68" s="17"/>
      <c r="AF68" s="19"/>
      <c r="AG68" s="17"/>
      <c r="AH68" s="17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17"/>
      <c r="AE69" s="17"/>
      <c r="AF69" s="19"/>
      <c r="AG69" s="17"/>
      <c r="AH69" s="17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13"/>
      <c r="F70" s="13"/>
      <c r="G70" s="13"/>
      <c r="H70" s="13"/>
      <c r="I70" s="13"/>
      <c r="J70" s="13">
        <v>3</v>
      </c>
      <c r="K70" s="13">
        <v>3</v>
      </c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>
        <v>3</v>
      </c>
      <c r="AD70" s="17"/>
      <c r="AE70" s="17"/>
      <c r="AF70" s="19"/>
      <c r="AG70" s="17"/>
      <c r="AH70" s="17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17"/>
      <c r="AE71" s="17"/>
      <c r="AF71" s="17"/>
      <c r="AG71" s="17"/>
      <c r="AH71" s="17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11">
        <f>SUM(E73:E79)</f>
        <v>12</v>
      </c>
      <c r="F72" s="11">
        <f t="shared" ref="F72:AP72" si="6">SUM(F73:F79)</f>
        <v>0</v>
      </c>
      <c r="G72" s="11">
        <f t="shared" si="6"/>
        <v>12</v>
      </c>
      <c r="H72" s="11">
        <f t="shared" si="6"/>
        <v>0</v>
      </c>
      <c r="I72" s="11">
        <f t="shared" si="6"/>
        <v>0</v>
      </c>
      <c r="J72" s="11">
        <f t="shared" si="6"/>
        <v>4</v>
      </c>
      <c r="K72" s="11">
        <f t="shared" si="6"/>
        <v>3</v>
      </c>
      <c r="L72" s="11">
        <f t="shared" si="6"/>
        <v>1</v>
      </c>
      <c r="M72" s="11">
        <f t="shared" si="6"/>
        <v>0</v>
      </c>
      <c r="N72" s="11">
        <f t="shared" si="6"/>
        <v>0</v>
      </c>
      <c r="O72" s="11">
        <f t="shared" si="6"/>
        <v>0</v>
      </c>
      <c r="P72" s="11">
        <f t="shared" si="6"/>
        <v>8</v>
      </c>
      <c r="Q72" s="11">
        <f t="shared" si="6"/>
        <v>7</v>
      </c>
      <c r="R72" s="11">
        <f t="shared" si="6"/>
        <v>1</v>
      </c>
      <c r="S72" s="11">
        <f t="shared" si="6"/>
        <v>0</v>
      </c>
      <c r="T72" s="11">
        <f t="shared" si="6"/>
        <v>0</v>
      </c>
      <c r="U72" s="11">
        <f t="shared" si="6"/>
        <v>0</v>
      </c>
      <c r="V72" s="11">
        <f t="shared" si="6"/>
        <v>0</v>
      </c>
      <c r="W72" s="11">
        <f t="shared" si="6"/>
        <v>0</v>
      </c>
      <c r="X72" s="11">
        <f t="shared" si="6"/>
        <v>0</v>
      </c>
      <c r="Y72" s="11">
        <f t="shared" si="6"/>
        <v>0</v>
      </c>
      <c r="Z72" s="11">
        <f t="shared" si="6"/>
        <v>8</v>
      </c>
      <c r="AA72" s="11">
        <f t="shared" si="6"/>
        <v>0</v>
      </c>
      <c r="AB72" s="11">
        <f t="shared" si="6"/>
        <v>1</v>
      </c>
      <c r="AC72" s="11">
        <f t="shared" si="6"/>
        <v>7</v>
      </c>
      <c r="AD72" s="11">
        <f t="shared" si="6"/>
        <v>1</v>
      </c>
      <c r="AE72" s="11">
        <f t="shared" si="6"/>
        <v>0</v>
      </c>
      <c r="AF72" s="11">
        <f t="shared" si="6"/>
        <v>0</v>
      </c>
      <c r="AG72" s="11">
        <f t="shared" si="6"/>
        <v>0</v>
      </c>
      <c r="AH72" s="11">
        <f t="shared" si="6"/>
        <v>0</v>
      </c>
      <c r="AI72" s="11">
        <f t="shared" si="6"/>
        <v>0</v>
      </c>
      <c r="AJ72" s="11">
        <f t="shared" si="6"/>
        <v>0</v>
      </c>
      <c r="AK72" s="11">
        <f t="shared" si="6"/>
        <v>0</v>
      </c>
      <c r="AL72" s="11">
        <f t="shared" si="6"/>
        <v>0</v>
      </c>
      <c r="AM72" s="11">
        <f t="shared" si="6"/>
        <v>0</v>
      </c>
      <c r="AN72" s="11">
        <f t="shared" si="6"/>
        <v>0</v>
      </c>
      <c r="AO72" s="11">
        <f t="shared" si="6"/>
        <v>0</v>
      </c>
      <c r="AP72" s="11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17"/>
      <c r="AE73" s="17"/>
      <c r="AF73" s="19"/>
      <c r="AG73" s="17"/>
      <c r="AH73" s="17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13">
        <v>8</v>
      </c>
      <c r="F74" s="13"/>
      <c r="G74" s="13">
        <v>8</v>
      </c>
      <c r="H74" s="13"/>
      <c r="I74" s="13"/>
      <c r="J74" s="13">
        <v>2</v>
      </c>
      <c r="K74" s="13">
        <v>2</v>
      </c>
      <c r="L74" s="13"/>
      <c r="M74" s="13"/>
      <c r="N74" s="13"/>
      <c r="O74" s="16"/>
      <c r="P74" s="16">
        <v>6</v>
      </c>
      <c r="Q74" s="16">
        <v>6</v>
      </c>
      <c r="R74" s="16"/>
      <c r="S74" s="13"/>
      <c r="T74" s="16"/>
      <c r="U74" s="16"/>
      <c r="V74" s="16"/>
      <c r="W74" s="13"/>
      <c r="X74" s="13"/>
      <c r="Y74" s="16"/>
      <c r="Z74" s="16">
        <v>6</v>
      </c>
      <c r="AA74" s="16"/>
      <c r="AB74" s="16"/>
      <c r="AC74" s="16">
        <v>4</v>
      </c>
      <c r="AD74" s="17"/>
      <c r="AE74" s="17"/>
      <c r="AF74" s="19"/>
      <c r="AG74" s="17"/>
      <c r="AH74" s="17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17"/>
      <c r="AE75" s="17"/>
      <c r="AF75" s="19"/>
      <c r="AG75" s="17"/>
      <c r="AH75" s="17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17"/>
      <c r="AE76" s="17"/>
      <c r="AF76" s="19"/>
      <c r="AG76" s="17"/>
      <c r="AH76" s="17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6"/>
      <c r="P77" s="16"/>
      <c r="Q77" s="16"/>
      <c r="R77" s="16"/>
      <c r="S77" s="13"/>
      <c r="T77" s="16"/>
      <c r="U77" s="16"/>
      <c r="V77" s="16"/>
      <c r="W77" s="13"/>
      <c r="X77" s="13"/>
      <c r="Y77" s="16"/>
      <c r="Z77" s="16"/>
      <c r="AA77" s="16"/>
      <c r="AB77" s="16"/>
      <c r="AC77" s="16"/>
      <c r="AD77" s="17"/>
      <c r="AE77" s="17"/>
      <c r="AF77" s="19"/>
      <c r="AG77" s="17"/>
      <c r="AH77" s="17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13">
        <v>4</v>
      </c>
      <c r="F78" s="13"/>
      <c r="G78" s="13">
        <v>4</v>
      </c>
      <c r="H78" s="13"/>
      <c r="I78" s="13"/>
      <c r="J78" s="13">
        <v>2</v>
      </c>
      <c r="K78" s="13">
        <v>1</v>
      </c>
      <c r="L78" s="13">
        <v>1</v>
      </c>
      <c r="M78" s="13"/>
      <c r="N78" s="13"/>
      <c r="O78" s="16"/>
      <c r="P78" s="16">
        <v>2</v>
      </c>
      <c r="Q78" s="16">
        <v>1</v>
      </c>
      <c r="R78" s="16">
        <v>1</v>
      </c>
      <c r="S78" s="13"/>
      <c r="T78" s="16"/>
      <c r="U78" s="16"/>
      <c r="V78" s="16"/>
      <c r="W78" s="13"/>
      <c r="X78" s="13"/>
      <c r="Y78" s="16"/>
      <c r="Z78" s="16">
        <v>2</v>
      </c>
      <c r="AA78" s="16"/>
      <c r="AB78" s="16">
        <v>1</v>
      </c>
      <c r="AC78" s="16">
        <v>3</v>
      </c>
      <c r="AD78" s="17">
        <v>1</v>
      </c>
      <c r="AE78" s="17"/>
      <c r="AF78" s="19"/>
      <c r="AG78" s="17"/>
      <c r="AH78" s="17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17"/>
      <c r="AE79" s="17"/>
      <c r="AF79" s="19"/>
      <c r="AG79" s="17"/>
      <c r="AH79" s="17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11">
        <f>SUM(E81:E82)</f>
        <v>1</v>
      </c>
      <c r="F80" s="11">
        <f t="shared" ref="F80:AP80" si="7">SUM(F81:F82)</f>
        <v>0</v>
      </c>
      <c r="G80" s="11">
        <f t="shared" si="7"/>
        <v>1</v>
      </c>
      <c r="H80" s="11">
        <f t="shared" si="7"/>
        <v>0</v>
      </c>
      <c r="I80" s="11">
        <f t="shared" si="7"/>
        <v>0</v>
      </c>
      <c r="J80" s="11">
        <f t="shared" si="7"/>
        <v>0</v>
      </c>
      <c r="K80" s="11">
        <f t="shared" si="7"/>
        <v>0</v>
      </c>
      <c r="L80" s="11">
        <f t="shared" si="7"/>
        <v>0</v>
      </c>
      <c r="M80" s="11">
        <f t="shared" si="7"/>
        <v>0</v>
      </c>
      <c r="N80" s="11">
        <f t="shared" si="7"/>
        <v>0</v>
      </c>
      <c r="O80" s="11">
        <f t="shared" si="7"/>
        <v>0</v>
      </c>
      <c r="P80" s="11">
        <f t="shared" si="7"/>
        <v>1</v>
      </c>
      <c r="Q80" s="11">
        <f t="shared" si="7"/>
        <v>1</v>
      </c>
      <c r="R80" s="11">
        <f t="shared" si="7"/>
        <v>0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0</v>
      </c>
      <c r="Z80" s="11">
        <f t="shared" si="7"/>
        <v>1</v>
      </c>
      <c r="AA80" s="11">
        <f t="shared" si="7"/>
        <v>0</v>
      </c>
      <c r="AB80" s="11">
        <f t="shared" si="7"/>
        <v>0</v>
      </c>
      <c r="AC80" s="11">
        <f t="shared" si="7"/>
        <v>0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17"/>
      <c r="AE81" s="17"/>
      <c r="AF81" s="17"/>
      <c r="AG81" s="17"/>
      <c r="AH81" s="17"/>
      <c r="AI81" s="17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13">
        <v>1</v>
      </c>
      <c r="F82" s="13"/>
      <c r="G82" s="13">
        <v>1</v>
      </c>
      <c r="H82" s="13"/>
      <c r="I82" s="13"/>
      <c r="J82" s="13"/>
      <c r="K82" s="13"/>
      <c r="L82" s="13"/>
      <c r="M82" s="13"/>
      <c r="N82" s="13"/>
      <c r="O82" s="16"/>
      <c r="P82" s="16">
        <v>1</v>
      </c>
      <c r="Q82" s="16">
        <v>1</v>
      </c>
      <c r="R82" s="16"/>
      <c r="S82" s="13"/>
      <c r="T82" s="16"/>
      <c r="U82" s="16"/>
      <c r="V82" s="16"/>
      <c r="W82" s="13"/>
      <c r="X82" s="13"/>
      <c r="Y82" s="16"/>
      <c r="Z82" s="16">
        <v>1</v>
      </c>
      <c r="AA82" s="16"/>
      <c r="AB82" s="16"/>
      <c r="AC82" s="16"/>
      <c r="AD82" s="17"/>
      <c r="AE82" s="17"/>
      <c r="AF82" s="17"/>
      <c r="AG82" s="17"/>
      <c r="AH82" s="17"/>
      <c r="AI82" s="17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11">
        <f>SUM(E84:E104)</f>
        <v>18</v>
      </c>
      <c r="F83" s="11">
        <f t="shared" ref="F83:AP83" si="8">SUM(F84:F104)</f>
        <v>0</v>
      </c>
      <c r="G83" s="11">
        <f t="shared" si="8"/>
        <v>18</v>
      </c>
      <c r="H83" s="11">
        <f t="shared" si="8"/>
        <v>0</v>
      </c>
      <c r="I83" s="11">
        <f t="shared" si="8"/>
        <v>0</v>
      </c>
      <c r="J83" s="11">
        <f t="shared" si="8"/>
        <v>10</v>
      </c>
      <c r="K83" s="11">
        <f t="shared" si="8"/>
        <v>10</v>
      </c>
      <c r="L83" s="11">
        <f t="shared" si="8"/>
        <v>0</v>
      </c>
      <c r="M83" s="11">
        <f t="shared" si="8"/>
        <v>0</v>
      </c>
      <c r="N83" s="11">
        <f t="shared" si="8"/>
        <v>0</v>
      </c>
      <c r="O83" s="11">
        <f t="shared" si="8"/>
        <v>0</v>
      </c>
      <c r="P83" s="11">
        <f t="shared" si="8"/>
        <v>7</v>
      </c>
      <c r="Q83" s="11">
        <f t="shared" si="8"/>
        <v>7</v>
      </c>
      <c r="R83" s="11">
        <f t="shared" si="8"/>
        <v>0</v>
      </c>
      <c r="S83" s="11">
        <f t="shared" si="8"/>
        <v>0</v>
      </c>
      <c r="T83" s="11">
        <f t="shared" si="8"/>
        <v>0</v>
      </c>
      <c r="U83" s="11">
        <f t="shared" si="8"/>
        <v>0</v>
      </c>
      <c r="V83" s="11">
        <f t="shared" si="8"/>
        <v>0</v>
      </c>
      <c r="W83" s="11">
        <f t="shared" si="8"/>
        <v>0</v>
      </c>
      <c r="X83" s="11">
        <f t="shared" si="8"/>
        <v>0</v>
      </c>
      <c r="Y83" s="11">
        <f t="shared" si="8"/>
        <v>1</v>
      </c>
      <c r="Z83" s="11">
        <f t="shared" si="8"/>
        <v>8</v>
      </c>
      <c r="AA83" s="11">
        <f t="shared" si="8"/>
        <v>0</v>
      </c>
      <c r="AB83" s="11">
        <f t="shared" si="8"/>
        <v>1</v>
      </c>
      <c r="AC83" s="11">
        <f t="shared" si="8"/>
        <v>20</v>
      </c>
      <c r="AD83" s="11">
        <f t="shared" si="8"/>
        <v>1</v>
      </c>
      <c r="AE83" s="11">
        <f t="shared" si="8"/>
        <v>0</v>
      </c>
      <c r="AF83" s="11">
        <f t="shared" si="8"/>
        <v>0</v>
      </c>
      <c r="AG83" s="11">
        <f t="shared" si="8"/>
        <v>0</v>
      </c>
      <c r="AH83" s="11">
        <f t="shared" si="8"/>
        <v>0</v>
      </c>
      <c r="AI83" s="11">
        <f t="shared" si="8"/>
        <v>0</v>
      </c>
      <c r="AJ83" s="11">
        <f t="shared" si="8"/>
        <v>0</v>
      </c>
      <c r="AK83" s="11">
        <f t="shared" si="8"/>
        <v>0</v>
      </c>
      <c r="AL83" s="11">
        <f t="shared" si="8"/>
        <v>0</v>
      </c>
      <c r="AM83" s="11">
        <f t="shared" si="8"/>
        <v>0</v>
      </c>
      <c r="AN83" s="11">
        <f t="shared" si="8"/>
        <v>0</v>
      </c>
      <c r="AO83" s="11">
        <f t="shared" si="8"/>
        <v>0</v>
      </c>
      <c r="AP83" s="11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17"/>
      <c r="AE84" s="17"/>
      <c r="AF84" s="19"/>
      <c r="AG84" s="17"/>
      <c r="AH84" s="17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13">
        <v>10</v>
      </c>
      <c r="F85" s="13"/>
      <c r="G85" s="13">
        <v>10</v>
      </c>
      <c r="H85" s="13"/>
      <c r="I85" s="13"/>
      <c r="J85" s="13">
        <v>2</v>
      </c>
      <c r="K85" s="13">
        <v>2</v>
      </c>
      <c r="L85" s="13"/>
      <c r="M85" s="13"/>
      <c r="N85" s="13"/>
      <c r="O85" s="16"/>
      <c r="P85" s="16">
        <v>4</v>
      </c>
      <c r="Q85" s="16">
        <v>4</v>
      </c>
      <c r="R85" s="16"/>
      <c r="S85" s="13"/>
      <c r="T85" s="16"/>
      <c r="U85" s="16"/>
      <c r="V85" s="16"/>
      <c r="W85" s="13"/>
      <c r="X85" s="13"/>
      <c r="Y85" s="16">
        <v>1</v>
      </c>
      <c r="Z85" s="16">
        <v>5</v>
      </c>
      <c r="AA85" s="16"/>
      <c r="AB85" s="16">
        <v>1</v>
      </c>
      <c r="AC85" s="16">
        <v>7</v>
      </c>
      <c r="AD85" s="17">
        <v>1</v>
      </c>
      <c r="AE85" s="17"/>
      <c r="AF85" s="19"/>
      <c r="AG85" s="17"/>
      <c r="AH85" s="17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6"/>
      <c r="P86" s="16"/>
      <c r="Q86" s="16"/>
      <c r="R86" s="16"/>
      <c r="S86" s="13"/>
      <c r="T86" s="16"/>
      <c r="U86" s="16"/>
      <c r="V86" s="16"/>
      <c r="W86" s="13"/>
      <c r="X86" s="13"/>
      <c r="Y86" s="16"/>
      <c r="Z86" s="16"/>
      <c r="AA86" s="16"/>
      <c r="AB86" s="16"/>
      <c r="AC86" s="16"/>
      <c r="AD86" s="17"/>
      <c r="AE86" s="17"/>
      <c r="AF86" s="19"/>
      <c r="AG86" s="17"/>
      <c r="AH86" s="17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13">
        <v>1</v>
      </c>
      <c r="F87" s="13"/>
      <c r="G87" s="13">
        <v>1</v>
      </c>
      <c r="H87" s="13"/>
      <c r="I87" s="13"/>
      <c r="J87" s="13"/>
      <c r="K87" s="13"/>
      <c r="L87" s="13"/>
      <c r="M87" s="13"/>
      <c r="N87" s="13"/>
      <c r="O87" s="16"/>
      <c r="P87" s="16"/>
      <c r="Q87" s="16"/>
      <c r="R87" s="16"/>
      <c r="S87" s="13"/>
      <c r="T87" s="16"/>
      <c r="U87" s="16"/>
      <c r="V87" s="16"/>
      <c r="W87" s="13"/>
      <c r="X87" s="13"/>
      <c r="Y87" s="16"/>
      <c r="Z87" s="16"/>
      <c r="AA87" s="16"/>
      <c r="AB87" s="16"/>
      <c r="AC87" s="16">
        <v>1</v>
      </c>
      <c r="AD87" s="17"/>
      <c r="AE87" s="17"/>
      <c r="AF87" s="19"/>
      <c r="AG87" s="17"/>
      <c r="AH87" s="17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/>
      <c r="AD88" s="17"/>
      <c r="AE88" s="17"/>
      <c r="AF88" s="19"/>
      <c r="AG88" s="17"/>
      <c r="AH88" s="17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13">
        <v>2</v>
      </c>
      <c r="F89" s="13"/>
      <c r="G89" s="13">
        <v>2</v>
      </c>
      <c r="H89" s="13"/>
      <c r="I89" s="13"/>
      <c r="J89" s="13">
        <v>4</v>
      </c>
      <c r="K89" s="13">
        <v>4</v>
      </c>
      <c r="L89" s="13"/>
      <c r="M89" s="13"/>
      <c r="N89" s="13"/>
      <c r="O89" s="16"/>
      <c r="P89" s="16"/>
      <c r="Q89" s="16"/>
      <c r="R89" s="16"/>
      <c r="S89" s="13"/>
      <c r="T89" s="16"/>
      <c r="U89" s="16"/>
      <c r="V89" s="16"/>
      <c r="W89" s="13"/>
      <c r="X89" s="13"/>
      <c r="Y89" s="16"/>
      <c r="Z89" s="16"/>
      <c r="AA89" s="16"/>
      <c r="AB89" s="16"/>
      <c r="AC89" s="16">
        <v>6</v>
      </c>
      <c r="AD89" s="17"/>
      <c r="AE89" s="17"/>
      <c r="AF89" s="19"/>
      <c r="AG89" s="17"/>
      <c r="AH89" s="17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13">
        <v>1</v>
      </c>
      <c r="F90" s="13"/>
      <c r="G90" s="13">
        <v>1</v>
      </c>
      <c r="H90" s="13"/>
      <c r="I90" s="13"/>
      <c r="J90" s="13">
        <v>1</v>
      </c>
      <c r="K90" s="13">
        <v>1</v>
      </c>
      <c r="L90" s="13"/>
      <c r="M90" s="13"/>
      <c r="N90" s="13"/>
      <c r="O90" s="16"/>
      <c r="P90" s="16">
        <v>1</v>
      </c>
      <c r="Q90" s="16">
        <v>1</v>
      </c>
      <c r="R90" s="16"/>
      <c r="S90" s="13"/>
      <c r="T90" s="16"/>
      <c r="U90" s="16"/>
      <c r="V90" s="16"/>
      <c r="W90" s="13"/>
      <c r="X90" s="13"/>
      <c r="Y90" s="16"/>
      <c r="Z90" s="16">
        <v>1</v>
      </c>
      <c r="AA90" s="16"/>
      <c r="AB90" s="16"/>
      <c r="AC90" s="16">
        <v>1</v>
      </c>
      <c r="AD90" s="17"/>
      <c r="AE90" s="17"/>
      <c r="AF90" s="19"/>
      <c r="AG90" s="17"/>
      <c r="AH90" s="17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17"/>
      <c r="AE91" s="17"/>
      <c r="AF91" s="19"/>
      <c r="AG91" s="17"/>
      <c r="AH91" s="17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13"/>
      <c r="F92" s="13"/>
      <c r="G92" s="13"/>
      <c r="H92" s="13"/>
      <c r="I92" s="13"/>
      <c r="J92" s="13">
        <v>1</v>
      </c>
      <c r="K92" s="13">
        <v>1</v>
      </c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>
        <v>1</v>
      </c>
      <c r="AD92" s="17"/>
      <c r="AE92" s="17"/>
      <c r="AF92" s="19"/>
      <c r="AG92" s="17"/>
      <c r="AH92" s="17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16">
        <v>1</v>
      </c>
      <c r="F93" s="13"/>
      <c r="G93" s="13">
        <v>1</v>
      </c>
      <c r="H93" s="13"/>
      <c r="I93" s="13"/>
      <c r="J93" s="13"/>
      <c r="K93" s="13"/>
      <c r="L93" s="13"/>
      <c r="M93" s="13"/>
      <c r="N93" s="13"/>
      <c r="O93" s="16"/>
      <c r="P93" s="16">
        <v>1</v>
      </c>
      <c r="Q93" s="16">
        <v>1</v>
      </c>
      <c r="R93" s="16"/>
      <c r="S93" s="13"/>
      <c r="T93" s="16"/>
      <c r="U93" s="16"/>
      <c r="V93" s="16"/>
      <c r="W93" s="13"/>
      <c r="X93" s="13"/>
      <c r="Y93" s="16"/>
      <c r="Z93" s="16">
        <v>1</v>
      </c>
      <c r="AA93" s="16"/>
      <c r="AB93" s="16"/>
      <c r="AC93" s="16"/>
      <c r="AD93" s="17"/>
      <c r="AE93" s="17"/>
      <c r="AF93" s="19"/>
      <c r="AG93" s="17"/>
      <c r="AH93" s="17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16">
        <v>2</v>
      </c>
      <c r="F94" s="13"/>
      <c r="G94" s="13">
        <v>2</v>
      </c>
      <c r="H94" s="13"/>
      <c r="I94" s="13"/>
      <c r="J94" s="13"/>
      <c r="K94" s="13"/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>
        <v>2</v>
      </c>
      <c r="AD94" s="17"/>
      <c r="AE94" s="17"/>
      <c r="AF94" s="19"/>
      <c r="AG94" s="17"/>
      <c r="AH94" s="17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17"/>
      <c r="AE95" s="17"/>
      <c r="AF95" s="19"/>
      <c r="AG95" s="17"/>
      <c r="AH95" s="17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17"/>
      <c r="AE96" s="17"/>
      <c r="AF96" s="19"/>
      <c r="AG96" s="17"/>
      <c r="AH96" s="17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17"/>
      <c r="AE97" s="17"/>
      <c r="AF97" s="19"/>
      <c r="AG97" s="17"/>
      <c r="AH97" s="17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17"/>
      <c r="AE98" s="17"/>
      <c r="AF98" s="19"/>
      <c r="AG98" s="17"/>
      <c r="AH98" s="17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13">
        <v>1</v>
      </c>
      <c r="F99" s="13"/>
      <c r="G99" s="13">
        <v>1</v>
      </c>
      <c r="H99" s="13"/>
      <c r="I99" s="13"/>
      <c r="J99" s="13"/>
      <c r="K99" s="13"/>
      <c r="L99" s="13"/>
      <c r="M99" s="13"/>
      <c r="N99" s="13"/>
      <c r="O99" s="16"/>
      <c r="P99" s="16">
        <v>1</v>
      </c>
      <c r="Q99" s="16">
        <v>1</v>
      </c>
      <c r="R99" s="16"/>
      <c r="S99" s="13"/>
      <c r="T99" s="16"/>
      <c r="U99" s="16"/>
      <c r="V99" s="16"/>
      <c r="W99" s="13"/>
      <c r="X99" s="13"/>
      <c r="Y99" s="16"/>
      <c r="Z99" s="16">
        <v>1</v>
      </c>
      <c r="AA99" s="16"/>
      <c r="AB99" s="16"/>
      <c r="AC99" s="16"/>
      <c r="AD99" s="17"/>
      <c r="AE99" s="17"/>
      <c r="AF99" s="19"/>
      <c r="AG99" s="17"/>
      <c r="AH99" s="17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17"/>
      <c r="AE100" s="17"/>
      <c r="AF100" s="19"/>
      <c r="AG100" s="17"/>
      <c r="AH100" s="17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13"/>
      <c r="F101" s="13"/>
      <c r="G101" s="13"/>
      <c r="H101" s="13"/>
      <c r="I101" s="13"/>
      <c r="J101" s="13">
        <v>1</v>
      </c>
      <c r="K101" s="13">
        <v>1</v>
      </c>
      <c r="L101" s="13"/>
      <c r="M101" s="13"/>
      <c r="N101" s="13"/>
      <c r="O101" s="13"/>
      <c r="P101" s="16"/>
      <c r="Q101" s="16"/>
      <c r="R101" s="16"/>
      <c r="S101" s="16"/>
      <c r="T101" s="13"/>
      <c r="U101" s="16"/>
      <c r="V101" s="16"/>
      <c r="W101" s="16"/>
      <c r="X101" s="13"/>
      <c r="Y101" s="13"/>
      <c r="Z101" s="16"/>
      <c r="AA101" s="16"/>
      <c r="AB101" s="16"/>
      <c r="AC101" s="16">
        <v>1</v>
      </c>
      <c r="AD101" s="17"/>
      <c r="AE101" s="17"/>
      <c r="AF101" s="19"/>
      <c r="AG101" s="17"/>
      <c r="AH101" s="17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13"/>
      <c r="F102" s="13"/>
      <c r="G102" s="13"/>
      <c r="H102" s="13"/>
      <c r="I102" s="13"/>
      <c r="J102" s="13">
        <v>1</v>
      </c>
      <c r="K102" s="13">
        <v>1</v>
      </c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>
        <v>1</v>
      </c>
      <c r="AD102" s="17"/>
      <c r="AE102" s="17"/>
      <c r="AF102" s="19"/>
      <c r="AG102" s="17"/>
      <c r="AH102" s="17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17"/>
      <c r="AE103" s="17"/>
      <c r="AF103" s="19"/>
      <c r="AG103" s="17"/>
      <c r="AH103" s="17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17"/>
      <c r="AE104" s="17"/>
      <c r="AF104" s="19"/>
      <c r="AG104" s="17"/>
      <c r="AH104" s="17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11">
        <f>SUM(E106:E109)</f>
        <v>4</v>
      </c>
      <c r="F105" s="11">
        <f t="shared" ref="F105:AP105" si="9">SUM(F106:F109)</f>
        <v>0</v>
      </c>
      <c r="G105" s="11">
        <f t="shared" si="9"/>
        <v>4</v>
      </c>
      <c r="H105" s="11">
        <f t="shared" si="9"/>
        <v>0</v>
      </c>
      <c r="I105" s="11">
        <f t="shared" si="9"/>
        <v>0</v>
      </c>
      <c r="J105" s="11">
        <f t="shared" si="9"/>
        <v>13</v>
      </c>
      <c r="K105" s="11">
        <f t="shared" si="9"/>
        <v>4</v>
      </c>
      <c r="L105" s="11">
        <f t="shared" si="9"/>
        <v>9</v>
      </c>
      <c r="M105" s="11">
        <f t="shared" si="9"/>
        <v>0</v>
      </c>
      <c r="N105" s="11">
        <f t="shared" si="9"/>
        <v>0</v>
      </c>
      <c r="O105" s="11">
        <f t="shared" si="9"/>
        <v>0</v>
      </c>
      <c r="P105" s="11">
        <f t="shared" si="9"/>
        <v>3</v>
      </c>
      <c r="Q105" s="11">
        <f t="shared" si="9"/>
        <v>3</v>
      </c>
      <c r="R105" s="11">
        <f t="shared" si="9"/>
        <v>0</v>
      </c>
      <c r="S105" s="11">
        <f t="shared" si="9"/>
        <v>0</v>
      </c>
      <c r="T105" s="11">
        <f t="shared" si="9"/>
        <v>0</v>
      </c>
      <c r="U105" s="11">
        <f t="shared" si="9"/>
        <v>0</v>
      </c>
      <c r="V105" s="11">
        <f t="shared" si="9"/>
        <v>0</v>
      </c>
      <c r="W105" s="11">
        <f t="shared" si="9"/>
        <v>0</v>
      </c>
      <c r="X105" s="11">
        <f t="shared" si="9"/>
        <v>0</v>
      </c>
      <c r="Y105" s="11">
        <f t="shared" si="9"/>
        <v>0</v>
      </c>
      <c r="Z105" s="11">
        <f t="shared" si="9"/>
        <v>3</v>
      </c>
      <c r="AA105" s="11">
        <f t="shared" si="9"/>
        <v>0</v>
      </c>
      <c r="AB105" s="11">
        <f t="shared" si="9"/>
        <v>0</v>
      </c>
      <c r="AC105" s="11">
        <f t="shared" si="9"/>
        <v>5</v>
      </c>
      <c r="AD105" s="11">
        <f t="shared" si="9"/>
        <v>0</v>
      </c>
      <c r="AE105" s="11">
        <f t="shared" si="9"/>
        <v>0</v>
      </c>
      <c r="AF105" s="11">
        <f t="shared" si="9"/>
        <v>1</v>
      </c>
      <c r="AG105" s="11">
        <f t="shared" si="9"/>
        <v>1</v>
      </c>
      <c r="AH105" s="11">
        <f t="shared" si="9"/>
        <v>0</v>
      </c>
      <c r="AI105" s="11">
        <f t="shared" si="9"/>
        <v>1</v>
      </c>
      <c r="AJ105" s="11">
        <f t="shared" si="9"/>
        <v>0</v>
      </c>
      <c r="AK105" s="11">
        <f t="shared" si="9"/>
        <v>1</v>
      </c>
      <c r="AL105" s="11">
        <f t="shared" si="9"/>
        <v>0</v>
      </c>
      <c r="AM105" s="11">
        <f t="shared" si="9"/>
        <v>0</v>
      </c>
      <c r="AN105" s="11">
        <f t="shared" si="9"/>
        <v>0</v>
      </c>
      <c r="AO105" s="11">
        <f t="shared" si="9"/>
        <v>0</v>
      </c>
      <c r="AP105" s="11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17"/>
      <c r="AE106" s="17"/>
      <c r="AF106" s="17"/>
      <c r="AG106" s="17"/>
      <c r="AH106" s="17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17"/>
      <c r="AE107" s="17"/>
      <c r="AF107" s="17"/>
      <c r="AG107" s="17"/>
      <c r="AH107" s="17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17"/>
      <c r="AE108" s="17"/>
      <c r="AF108" s="17"/>
      <c r="AG108" s="17"/>
      <c r="AH108" s="17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13">
        <v>4</v>
      </c>
      <c r="F109" s="13"/>
      <c r="G109" s="13">
        <v>4</v>
      </c>
      <c r="H109" s="13"/>
      <c r="I109" s="13"/>
      <c r="J109" s="13">
        <v>13</v>
      </c>
      <c r="K109" s="13">
        <v>4</v>
      </c>
      <c r="L109" s="13">
        <v>9</v>
      </c>
      <c r="M109" s="13"/>
      <c r="N109" s="13"/>
      <c r="O109" s="13"/>
      <c r="P109" s="16">
        <v>3</v>
      </c>
      <c r="Q109" s="16">
        <v>3</v>
      </c>
      <c r="R109" s="16"/>
      <c r="S109" s="16"/>
      <c r="T109" s="13"/>
      <c r="U109" s="16"/>
      <c r="V109" s="16"/>
      <c r="W109" s="16"/>
      <c r="X109" s="13"/>
      <c r="Y109" s="13"/>
      <c r="Z109" s="16">
        <v>3</v>
      </c>
      <c r="AA109" s="16"/>
      <c r="AB109" s="16"/>
      <c r="AC109" s="16">
        <v>5</v>
      </c>
      <c r="AD109" s="17"/>
      <c r="AE109" s="17"/>
      <c r="AF109" s="17">
        <v>1</v>
      </c>
      <c r="AG109" s="17">
        <v>1</v>
      </c>
      <c r="AH109" s="17"/>
      <c r="AI109" s="19">
        <v>1</v>
      </c>
      <c r="AJ109" s="21"/>
      <c r="AK109" s="21">
        <v>1</v>
      </c>
      <c r="AL109" s="21"/>
      <c r="AM109" s="21"/>
      <c r="AN109" s="21"/>
      <c r="AO109" s="21"/>
      <c r="AP109" s="21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11">
        <f>SUM(E111:E118)</f>
        <v>1146</v>
      </c>
      <c r="F110" s="11">
        <f t="shared" ref="F110:AP110" si="10">SUM(F111:F118)</f>
        <v>1</v>
      </c>
      <c r="G110" s="11">
        <f t="shared" si="10"/>
        <v>1145</v>
      </c>
      <c r="H110" s="11">
        <f t="shared" si="10"/>
        <v>0</v>
      </c>
      <c r="I110" s="11">
        <f t="shared" si="10"/>
        <v>0</v>
      </c>
      <c r="J110" s="11">
        <f t="shared" si="10"/>
        <v>91</v>
      </c>
      <c r="K110" s="11">
        <f t="shared" si="10"/>
        <v>68</v>
      </c>
      <c r="L110" s="11">
        <f t="shared" si="10"/>
        <v>23</v>
      </c>
      <c r="M110" s="11">
        <f t="shared" si="10"/>
        <v>0</v>
      </c>
      <c r="N110" s="11">
        <f t="shared" si="10"/>
        <v>0</v>
      </c>
      <c r="O110" s="11">
        <f t="shared" si="10"/>
        <v>0</v>
      </c>
      <c r="P110" s="11">
        <f t="shared" si="10"/>
        <v>1061</v>
      </c>
      <c r="Q110" s="11">
        <f t="shared" si="10"/>
        <v>984</v>
      </c>
      <c r="R110" s="11">
        <f t="shared" si="10"/>
        <v>64</v>
      </c>
      <c r="S110" s="11">
        <f t="shared" si="10"/>
        <v>2</v>
      </c>
      <c r="T110" s="11">
        <f t="shared" si="10"/>
        <v>0</v>
      </c>
      <c r="U110" s="11">
        <f t="shared" si="10"/>
        <v>11</v>
      </c>
      <c r="V110" s="11">
        <f t="shared" si="10"/>
        <v>0</v>
      </c>
      <c r="W110" s="11">
        <f t="shared" si="10"/>
        <v>7</v>
      </c>
      <c r="X110" s="11">
        <f t="shared" si="10"/>
        <v>4</v>
      </c>
      <c r="Y110" s="11">
        <f t="shared" si="10"/>
        <v>3</v>
      </c>
      <c r="Z110" s="11">
        <f t="shared" si="10"/>
        <v>1064</v>
      </c>
      <c r="AA110" s="11">
        <f t="shared" si="10"/>
        <v>0</v>
      </c>
      <c r="AB110" s="11">
        <f t="shared" si="10"/>
        <v>3</v>
      </c>
      <c r="AC110" s="11">
        <f t="shared" si="10"/>
        <v>150</v>
      </c>
      <c r="AD110" s="11">
        <f t="shared" si="10"/>
        <v>3</v>
      </c>
      <c r="AE110" s="11">
        <f t="shared" si="10"/>
        <v>1</v>
      </c>
      <c r="AF110" s="11">
        <f t="shared" si="10"/>
        <v>2</v>
      </c>
      <c r="AG110" s="11">
        <f t="shared" si="10"/>
        <v>3</v>
      </c>
      <c r="AH110" s="11">
        <f t="shared" si="10"/>
        <v>2</v>
      </c>
      <c r="AI110" s="11">
        <f t="shared" si="10"/>
        <v>1</v>
      </c>
      <c r="AJ110" s="11">
        <f t="shared" si="10"/>
        <v>0</v>
      </c>
      <c r="AK110" s="11">
        <f t="shared" si="10"/>
        <v>0</v>
      </c>
      <c r="AL110" s="11">
        <f t="shared" si="10"/>
        <v>0</v>
      </c>
      <c r="AM110" s="11">
        <f t="shared" si="10"/>
        <v>1</v>
      </c>
      <c r="AN110" s="11">
        <f t="shared" si="10"/>
        <v>1</v>
      </c>
      <c r="AO110" s="11">
        <f t="shared" si="10"/>
        <v>0</v>
      </c>
      <c r="AP110" s="11">
        <f t="shared" si="10"/>
        <v>1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16">
        <v>1121</v>
      </c>
      <c r="F111" s="29">
        <v>1</v>
      </c>
      <c r="G111" s="13">
        <v>1120</v>
      </c>
      <c r="H111" s="13"/>
      <c r="I111" s="13"/>
      <c r="J111" s="13">
        <v>86</v>
      </c>
      <c r="K111" s="13">
        <v>64</v>
      </c>
      <c r="L111" s="13">
        <v>22</v>
      </c>
      <c r="M111" s="13"/>
      <c r="N111" s="13"/>
      <c r="O111" s="16"/>
      <c r="P111" s="16">
        <v>1053</v>
      </c>
      <c r="Q111" s="16">
        <v>977</v>
      </c>
      <c r="R111" s="16">
        <v>64</v>
      </c>
      <c r="S111" s="13">
        <v>1</v>
      </c>
      <c r="T111" s="16"/>
      <c r="U111" s="16">
        <v>11</v>
      </c>
      <c r="V111" s="16"/>
      <c r="W111" s="16">
        <v>7</v>
      </c>
      <c r="X111" s="16">
        <v>4</v>
      </c>
      <c r="Y111" s="16">
        <v>2</v>
      </c>
      <c r="Z111" s="16">
        <v>1055</v>
      </c>
      <c r="AA111" s="16"/>
      <c r="AB111" s="16"/>
      <c r="AC111" s="16">
        <v>130</v>
      </c>
      <c r="AD111" s="17"/>
      <c r="AE111" s="17">
        <v>1</v>
      </c>
      <c r="AF111" s="19">
        <v>2</v>
      </c>
      <c r="AG111" s="17">
        <v>3</v>
      </c>
      <c r="AH111" s="17">
        <v>2</v>
      </c>
      <c r="AI111" s="19">
        <v>1</v>
      </c>
      <c r="AJ111" s="21"/>
      <c r="AK111" s="21"/>
      <c r="AL111" s="21"/>
      <c r="AM111" s="21">
        <v>1</v>
      </c>
      <c r="AN111" s="21">
        <v>1</v>
      </c>
      <c r="AO111" s="21"/>
      <c r="AP111" s="21">
        <v>1</v>
      </c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7"/>
      <c r="AE112" s="17"/>
      <c r="AF112" s="19"/>
      <c r="AG112" s="17"/>
      <c r="AH112" s="17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13">
        <v>17</v>
      </c>
      <c r="F113" s="13"/>
      <c r="G113" s="13">
        <v>17</v>
      </c>
      <c r="H113" s="13"/>
      <c r="I113" s="13"/>
      <c r="J113" s="13">
        <v>4</v>
      </c>
      <c r="K113" s="13">
        <v>3</v>
      </c>
      <c r="L113" s="13">
        <v>1</v>
      </c>
      <c r="M113" s="13"/>
      <c r="N113" s="13"/>
      <c r="O113" s="16"/>
      <c r="P113" s="16">
        <v>6</v>
      </c>
      <c r="Q113" s="16">
        <v>6</v>
      </c>
      <c r="R113" s="16"/>
      <c r="S113" s="13"/>
      <c r="T113" s="16"/>
      <c r="U113" s="16"/>
      <c r="V113" s="16"/>
      <c r="W113" s="16"/>
      <c r="X113" s="16"/>
      <c r="Y113" s="16"/>
      <c r="Z113" s="16">
        <v>6</v>
      </c>
      <c r="AA113" s="16"/>
      <c r="AB113" s="16">
        <v>3</v>
      </c>
      <c r="AC113" s="16">
        <v>14</v>
      </c>
      <c r="AD113" s="17">
        <v>3</v>
      </c>
      <c r="AE113" s="17"/>
      <c r="AF113" s="19"/>
      <c r="AG113" s="17"/>
      <c r="AH113" s="17"/>
      <c r="AI113" s="19"/>
      <c r="AJ113" s="21"/>
      <c r="AK113" s="21"/>
      <c r="AL113" s="21"/>
      <c r="AM113" s="21"/>
      <c r="AN113" s="21"/>
      <c r="AO113" s="21"/>
      <c r="AP113" s="21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7"/>
      <c r="AE114" s="17"/>
      <c r="AF114" s="19"/>
      <c r="AG114" s="17"/>
      <c r="AH114" s="17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7"/>
      <c r="AE115" s="17"/>
      <c r="AF115" s="19"/>
      <c r="AG115" s="17"/>
      <c r="AH115" s="17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13">
        <v>2</v>
      </c>
      <c r="F116" s="13"/>
      <c r="G116" s="13">
        <v>2</v>
      </c>
      <c r="H116" s="13"/>
      <c r="I116" s="13"/>
      <c r="J116" s="13"/>
      <c r="K116" s="13"/>
      <c r="L116" s="13"/>
      <c r="M116" s="13"/>
      <c r="N116" s="13"/>
      <c r="O116" s="16"/>
      <c r="P116" s="16">
        <v>1</v>
      </c>
      <c r="Q116" s="16">
        <v>1</v>
      </c>
      <c r="R116" s="16"/>
      <c r="S116" s="13"/>
      <c r="T116" s="16"/>
      <c r="U116" s="16"/>
      <c r="V116" s="16"/>
      <c r="W116" s="16"/>
      <c r="X116" s="16"/>
      <c r="Y116" s="16"/>
      <c r="Z116" s="16">
        <v>1</v>
      </c>
      <c r="AA116" s="16"/>
      <c r="AB116" s="16"/>
      <c r="AC116" s="16">
        <v>1</v>
      </c>
      <c r="AD116" s="17"/>
      <c r="AE116" s="17"/>
      <c r="AF116" s="19"/>
      <c r="AG116" s="17"/>
      <c r="AH116" s="17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17"/>
      <c r="AE117" s="17"/>
      <c r="AF117" s="19"/>
      <c r="AG117" s="17"/>
      <c r="AH117" s="17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13">
        <v>6</v>
      </c>
      <c r="F118" s="13"/>
      <c r="G118" s="13">
        <v>6</v>
      </c>
      <c r="H118" s="13"/>
      <c r="I118" s="13"/>
      <c r="J118" s="13">
        <v>1</v>
      </c>
      <c r="K118" s="13">
        <v>1</v>
      </c>
      <c r="L118" s="13"/>
      <c r="M118" s="13"/>
      <c r="N118" s="13"/>
      <c r="O118" s="16"/>
      <c r="P118" s="16">
        <v>1</v>
      </c>
      <c r="Q118" s="16"/>
      <c r="R118" s="16"/>
      <c r="S118" s="13">
        <v>1</v>
      </c>
      <c r="T118" s="16"/>
      <c r="U118" s="16"/>
      <c r="V118" s="16"/>
      <c r="W118" s="16"/>
      <c r="X118" s="16"/>
      <c r="Y118" s="16">
        <v>1</v>
      </c>
      <c r="Z118" s="16">
        <v>2</v>
      </c>
      <c r="AA118" s="16"/>
      <c r="AB118" s="16"/>
      <c r="AC118" s="16">
        <v>5</v>
      </c>
      <c r="AD118" s="17"/>
      <c r="AE118" s="17"/>
      <c r="AF118" s="19"/>
      <c r="AG118" s="17"/>
      <c r="AH118" s="17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11">
        <f>SUM(E120:E123)</f>
        <v>18</v>
      </c>
      <c r="F119" s="11">
        <f t="shared" ref="F119:AP119" si="11">SUM(F120:F123)</f>
        <v>0</v>
      </c>
      <c r="G119" s="11">
        <f t="shared" si="11"/>
        <v>18</v>
      </c>
      <c r="H119" s="11">
        <f t="shared" si="11"/>
        <v>0</v>
      </c>
      <c r="I119" s="11">
        <f t="shared" si="11"/>
        <v>0</v>
      </c>
      <c r="J119" s="11">
        <f t="shared" si="11"/>
        <v>2</v>
      </c>
      <c r="K119" s="11">
        <f t="shared" si="11"/>
        <v>0</v>
      </c>
      <c r="L119" s="11">
        <f t="shared" si="11"/>
        <v>2</v>
      </c>
      <c r="M119" s="11">
        <f t="shared" si="11"/>
        <v>0</v>
      </c>
      <c r="N119" s="11">
        <f t="shared" si="11"/>
        <v>0</v>
      </c>
      <c r="O119" s="11">
        <f t="shared" si="11"/>
        <v>0</v>
      </c>
      <c r="P119" s="11">
        <f t="shared" si="11"/>
        <v>2</v>
      </c>
      <c r="Q119" s="11">
        <f t="shared" si="11"/>
        <v>2</v>
      </c>
      <c r="R119" s="11">
        <f t="shared" si="11"/>
        <v>0</v>
      </c>
      <c r="S119" s="11">
        <f t="shared" si="11"/>
        <v>0</v>
      </c>
      <c r="T119" s="11">
        <f t="shared" si="11"/>
        <v>0</v>
      </c>
      <c r="U119" s="11">
        <f t="shared" si="11"/>
        <v>0</v>
      </c>
      <c r="V119" s="11">
        <f t="shared" si="11"/>
        <v>0</v>
      </c>
      <c r="W119" s="11">
        <f t="shared" si="11"/>
        <v>0</v>
      </c>
      <c r="X119" s="11">
        <f t="shared" si="11"/>
        <v>0</v>
      </c>
      <c r="Y119" s="11">
        <f t="shared" si="11"/>
        <v>1</v>
      </c>
      <c r="Z119" s="11">
        <f t="shared" si="11"/>
        <v>3</v>
      </c>
      <c r="AA119" s="11">
        <f t="shared" si="11"/>
        <v>0</v>
      </c>
      <c r="AB119" s="11">
        <f t="shared" si="11"/>
        <v>0</v>
      </c>
      <c r="AC119" s="11">
        <f t="shared" si="11"/>
        <v>15</v>
      </c>
      <c r="AD119" s="11">
        <f t="shared" si="11"/>
        <v>0</v>
      </c>
      <c r="AE119" s="11">
        <f t="shared" si="11"/>
        <v>0</v>
      </c>
      <c r="AF119" s="11">
        <f t="shared" si="11"/>
        <v>0</v>
      </c>
      <c r="AG119" s="11">
        <f t="shared" si="11"/>
        <v>0</v>
      </c>
      <c r="AH119" s="11">
        <f t="shared" si="11"/>
        <v>0</v>
      </c>
      <c r="AI119" s="11">
        <f t="shared" si="11"/>
        <v>0</v>
      </c>
      <c r="AJ119" s="11">
        <f t="shared" si="11"/>
        <v>0</v>
      </c>
      <c r="AK119" s="11">
        <f t="shared" si="11"/>
        <v>0</v>
      </c>
      <c r="AL119" s="11">
        <f t="shared" si="11"/>
        <v>0</v>
      </c>
      <c r="AM119" s="11">
        <f t="shared" si="11"/>
        <v>0</v>
      </c>
      <c r="AN119" s="11">
        <f t="shared" si="11"/>
        <v>0</v>
      </c>
      <c r="AO119" s="11">
        <f t="shared" si="11"/>
        <v>0</v>
      </c>
      <c r="AP119" s="11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16">
        <v>10</v>
      </c>
      <c r="F120" s="13"/>
      <c r="G120" s="13">
        <v>10</v>
      </c>
      <c r="H120" s="13"/>
      <c r="I120" s="13"/>
      <c r="J120" s="13">
        <v>1</v>
      </c>
      <c r="K120" s="13"/>
      <c r="L120" s="13">
        <v>1</v>
      </c>
      <c r="M120" s="13"/>
      <c r="N120" s="13"/>
      <c r="O120" s="16"/>
      <c r="P120" s="16">
        <v>1</v>
      </c>
      <c r="Q120" s="16">
        <v>1</v>
      </c>
      <c r="R120" s="16"/>
      <c r="S120" s="13"/>
      <c r="T120" s="16"/>
      <c r="U120" s="16"/>
      <c r="V120" s="16"/>
      <c r="W120" s="16"/>
      <c r="X120" s="16"/>
      <c r="Y120" s="16"/>
      <c r="Z120" s="16">
        <v>1</v>
      </c>
      <c r="AA120" s="16"/>
      <c r="AB120" s="16"/>
      <c r="AC120" s="16">
        <v>9</v>
      </c>
      <c r="AD120" s="17"/>
      <c r="AE120" s="17"/>
      <c r="AF120" s="19"/>
      <c r="AG120" s="17"/>
      <c r="AH120" s="17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16"/>
      <c r="F121" s="13"/>
      <c r="G121" s="13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7"/>
      <c r="AE121" s="17"/>
      <c r="AF121" s="19"/>
      <c r="AG121" s="17"/>
      <c r="AH121" s="17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16">
        <v>6</v>
      </c>
      <c r="F122" s="13"/>
      <c r="G122" s="13">
        <v>6</v>
      </c>
      <c r="H122" s="13"/>
      <c r="I122" s="13"/>
      <c r="J122" s="13"/>
      <c r="K122" s="13"/>
      <c r="L122" s="13"/>
      <c r="M122" s="13"/>
      <c r="N122" s="13"/>
      <c r="O122" s="16"/>
      <c r="P122" s="16">
        <v>1</v>
      </c>
      <c r="Q122" s="16">
        <v>1</v>
      </c>
      <c r="R122" s="16"/>
      <c r="S122" s="13"/>
      <c r="T122" s="16"/>
      <c r="U122" s="16"/>
      <c r="V122" s="16"/>
      <c r="W122" s="16"/>
      <c r="X122" s="16"/>
      <c r="Y122" s="16">
        <v>1</v>
      </c>
      <c r="Z122" s="16">
        <v>2</v>
      </c>
      <c r="AA122" s="16"/>
      <c r="AB122" s="16"/>
      <c r="AC122" s="16">
        <v>4</v>
      </c>
      <c r="AD122" s="17"/>
      <c r="AE122" s="17"/>
      <c r="AF122" s="19"/>
      <c r="AG122" s="17"/>
      <c r="AH122" s="17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16">
        <v>2</v>
      </c>
      <c r="F123" s="13"/>
      <c r="G123" s="13">
        <v>2</v>
      </c>
      <c r="H123" s="13"/>
      <c r="I123" s="13"/>
      <c r="J123" s="13">
        <v>1</v>
      </c>
      <c r="K123" s="13"/>
      <c r="L123" s="13">
        <v>1</v>
      </c>
      <c r="M123" s="13"/>
      <c r="N123" s="13"/>
      <c r="O123" s="16"/>
      <c r="P123" s="16"/>
      <c r="Q123" s="16"/>
      <c r="R123" s="16"/>
      <c r="S123" s="13"/>
      <c r="T123" s="16"/>
      <c r="U123" s="16"/>
      <c r="V123" s="16"/>
      <c r="W123" s="16"/>
      <c r="X123" s="16"/>
      <c r="Y123" s="16"/>
      <c r="Z123" s="16"/>
      <c r="AA123" s="16"/>
      <c r="AB123" s="16"/>
      <c r="AC123" s="16">
        <v>2</v>
      </c>
      <c r="AD123" s="17"/>
      <c r="AE123" s="17"/>
      <c r="AF123" s="19"/>
      <c r="AG123" s="17"/>
      <c r="AH123" s="17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11">
        <f>SUM(E125:E126)</f>
        <v>0</v>
      </c>
      <c r="F124" s="11">
        <f t="shared" ref="F124:AP124" si="12">SUM(F125:F126)</f>
        <v>0</v>
      </c>
      <c r="G124" s="11">
        <f t="shared" si="12"/>
        <v>0</v>
      </c>
      <c r="H124" s="11">
        <f t="shared" si="12"/>
        <v>0</v>
      </c>
      <c r="I124" s="11">
        <f t="shared" si="12"/>
        <v>0</v>
      </c>
      <c r="J124" s="11">
        <f t="shared" si="12"/>
        <v>0</v>
      </c>
      <c r="K124" s="11">
        <f t="shared" si="12"/>
        <v>0</v>
      </c>
      <c r="L124" s="11">
        <f t="shared" si="12"/>
        <v>0</v>
      </c>
      <c r="M124" s="11">
        <f t="shared" si="12"/>
        <v>0</v>
      </c>
      <c r="N124" s="11">
        <f t="shared" si="12"/>
        <v>0</v>
      </c>
      <c r="O124" s="11">
        <f t="shared" si="12"/>
        <v>0</v>
      </c>
      <c r="P124" s="11">
        <f t="shared" si="12"/>
        <v>0</v>
      </c>
      <c r="Q124" s="11">
        <f t="shared" si="12"/>
        <v>0</v>
      </c>
      <c r="R124" s="11">
        <f t="shared" si="12"/>
        <v>0</v>
      </c>
      <c r="S124" s="11">
        <f t="shared" si="12"/>
        <v>0</v>
      </c>
      <c r="T124" s="11">
        <f t="shared" si="12"/>
        <v>0</v>
      </c>
      <c r="U124" s="11">
        <f t="shared" si="12"/>
        <v>0</v>
      </c>
      <c r="V124" s="11">
        <f t="shared" si="12"/>
        <v>0</v>
      </c>
      <c r="W124" s="11">
        <f t="shared" si="12"/>
        <v>0</v>
      </c>
      <c r="X124" s="11">
        <f t="shared" si="12"/>
        <v>0</v>
      </c>
      <c r="Y124" s="11">
        <f t="shared" si="12"/>
        <v>0</v>
      </c>
      <c r="Z124" s="11">
        <f t="shared" si="12"/>
        <v>0</v>
      </c>
      <c r="AA124" s="11">
        <f t="shared" si="12"/>
        <v>0</v>
      </c>
      <c r="AB124" s="11">
        <f t="shared" si="12"/>
        <v>0</v>
      </c>
      <c r="AC124" s="11">
        <f t="shared" si="12"/>
        <v>0</v>
      </c>
      <c r="AD124" s="11">
        <f t="shared" si="12"/>
        <v>0</v>
      </c>
      <c r="AE124" s="11">
        <f t="shared" si="12"/>
        <v>0</v>
      </c>
      <c r="AF124" s="11">
        <f t="shared" si="12"/>
        <v>0</v>
      </c>
      <c r="AG124" s="11">
        <f t="shared" si="12"/>
        <v>0</v>
      </c>
      <c r="AH124" s="11">
        <f t="shared" si="12"/>
        <v>0</v>
      </c>
      <c r="AI124" s="11">
        <f t="shared" si="12"/>
        <v>0</v>
      </c>
      <c r="AJ124" s="11">
        <f t="shared" si="12"/>
        <v>0</v>
      </c>
      <c r="AK124" s="11">
        <f t="shared" si="12"/>
        <v>0</v>
      </c>
      <c r="AL124" s="11">
        <f t="shared" si="12"/>
        <v>0</v>
      </c>
      <c r="AM124" s="11">
        <f t="shared" si="12"/>
        <v>0</v>
      </c>
      <c r="AN124" s="11">
        <f t="shared" si="12"/>
        <v>0</v>
      </c>
      <c r="AO124" s="11">
        <f t="shared" si="12"/>
        <v>0</v>
      </c>
      <c r="AP124" s="11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7"/>
      <c r="AE125" s="17"/>
      <c r="AF125" s="17"/>
      <c r="AG125" s="17"/>
      <c r="AH125" s="17"/>
      <c r="AI125" s="17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7"/>
      <c r="AE126" s="17"/>
      <c r="AF126" s="17"/>
      <c r="AG126" s="17"/>
      <c r="AH126" s="17"/>
      <c r="AI126" s="17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17"/>
      <c r="AE127" s="17"/>
      <c r="AF127" s="17"/>
      <c r="AG127" s="17"/>
      <c r="AH127" s="17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23">
        <v>41</v>
      </c>
      <c r="F128" s="23"/>
      <c r="G128" s="23">
        <v>41</v>
      </c>
      <c r="H128" s="23"/>
      <c r="I128" s="23"/>
      <c r="J128" s="23">
        <v>7</v>
      </c>
      <c r="K128" s="23">
        <v>4</v>
      </c>
      <c r="L128" s="23">
        <v>3</v>
      </c>
      <c r="M128" s="23"/>
      <c r="N128" s="23"/>
      <c r="O128" s="24"/>
      <c r="P128" s="24">
        <v>23</v>
      </c>
      <c r="Q128" s="24">
        <v>22</v>
      </c>
      <c r="R128" s="24"/>
      <c r="S128" s="23">
        <v>1</v>
      </c>
      <c r="T128" s="24"/>
      <c r="U128" s="24"/>
      <c r="V128" s="24"/>
      <c r="W128" s="24"/>
      <c r="X128" s="24"/>
      <c r="Y128" s="24">
        <v>1</v>
      </c>
      <c r="Z128" s="24">
        <v>24</v>
      </c>
      <c r="AA128" s="24"/>
      <c r="AB128" s="24"/>
      <c r="AC128" s="24">
        <v>21</v>
      </c>
      <c r="AD128" s="11"/>
      <c r="AE128" s="11"/>
      <c r="AF128" s="11"/>
      <c r="AG128" s="11"/>
      <c r="AH128" s="11"/>
      <c r="AI128" s="11"/>
      <c r="AJ128" s="25"/>
      <c r="AK128" s="25"/>
      <c r="AL128" s="25"/>
      <c r="AM128" s="25"/>
      <c r="AN128" s="25"/>
      <c r="AO128" s="25"/>
      <c r="AP128" s="25"/>
    </row>
    <row r="129" spans="1:42" s="3" customFormat="1" ht="39.950000000000003" customHeight="1">
      <c r="A129" s="10"/>
      <c r="B129" s="207" t="s">
        <v>272</v>
      </c>
      <c r="C129" s="208"/>
      <c r="D129" s="209"/>
      <c r="E129" s="11">
        <f>E10+E31+E43+E51+E65+E72+E80+E83+E105+E110+E119+E124+E127+E128</f>
        <v>1389</v>
      </c>
      <c r="F129" s="11">
        <f t="shared" ref="F129:AP129" si="13">F10+F31+F43+F51+F65+F72+F80+F83+F105+F110+F119+F124+F127+F128</f>
        <v>1</v>
      </c>
      <c r="G129" s="11">
        <f t="shared" si="13"/>
        <v>1388</v>
      </c>
      <c r="H129" s="11">
        <f t="shared" si="13"/>
        <v>0</v>
      </c>
      <c r="I129" s="11">
        <f t="shared" si="13"/>
        <v>0</v>
      </c>
      <c r="J129" s="11">
        <f t="shared" si="13"/>
        <v>175</v>
      </c>
      <c r="K129" s="11">
        <f t="shared" si="13"/>
        <v>122</v>
      </c>
      <c r="L129" s="11">
        <f t="shared" si="13"/>
        <v>53</v>
      </c>
      <c r="M129" s="11">
        <f t="shared" si="13"/>
        <v>0</v>
      </c>
      <c r="N129" s="11">
        <f t="shared" si="13"/>
        <v>0</v>
      </c>
      <c r="O129" s="11">
        <f t="shared" si="13"/>
        <v>1</v>
      </c>
      <c r="P129" s="11">
        <f t="shared" si="13"/>
        <v>1147</v>
      </c>
      <c r="Q129" s="11">
        <f t="shared" si="13"/>
        <v>1059</v>
      </c>
      <c r="R129" s="11">
        <f t="shared" si="13"/>
        <v>65</v>
      </c>
      <c r="S129" s="11">
        <f t="shared" si="13"/>
        <v>3</v>
      </c>
      <c r="T129" s="11">
        <f t="shared" si="13"/>
        <v>0</v>
      </c>
      <c r="U129" s="11">
        <f t="shared" si="13"/>
        <v>20</v>
      </c>
      <c r="V129" s="11">
        <f t="shared" si="13"/>
        <v>2</v>
      </c>
      <c r="W129" s="11">
        <f t="shared" si="13"/>
        <v>13</v>
      </c>
      <c r="X129" s="11">
        <f t="shared" si="13"/>
        <v>5</v>
      </c>
      <c r="Y129" s="11">
        <f t="shared" si="13"/>
        <v>8</v>
      </c>
      <c r="Z129" s="11">
        <f t="shared" si="13"/>
        <v>1155</v>
      </c>
      <c r="AA129" s="11">
        <f t="shared" si="13"/>
        <v>0</v>
      </c>
      <c r="AB129" s="11">
        <f t="shared" si="13"/>
        <v>13</v>
      </c>
      <c r="AC129" s="11">
        <f t="shared" si="13"/>
        <v>355</v>
      </c>
      <c r="AD129" s="11">
        <f t="shared" si="13"/>
        <v>13</v>
      </c>
      <c r="AE129" s="11">
        <f t="shared" si="13"/>
        <v>1</v>
      </c>
      <c r="AF129" s="11">
        <f t="shared" si="13"/>
        <v>6</v>
      </c>
      <c r="AG129" s="11">
        <f t="shared" si="13"/>
        <v>7</v>
      </c>
      <c r="AH129" s="11">
        <f t="shared" si="13"/>
        <v>4</v>
      </c>
      <c r="AI129" s="11">
        <f t="shared" si="13"/>
        <v>3</v>
      </c>
      <c r="AJ129" s="11">
        <f t="shared" si="13"/>
        <v>0</v>
      </c>
      <c r="AK129" s="11">
        <f t="shared" si="13"/>
        <v>1</v>
      </c>
      <c r="AL129" s="11">
        <f t="shared" si="13"/>
        <v>0</v>
      </c>
      <c r="AM129" s="11">
        <f t="shared" si="13"/>
        <v>2</v>
      </c>
      <c r="AN129" s="11">
        <f t="shared" si="13"/>
        <v>2</v>
      </c>
      <c r="AO129" s="11">
        <f t="shared" si="13"/>
        <v>1</v>
      </c>
      <c r="AP129" s="11">
        <f t="shared" si="13"/>
        <v>1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  <pageSetup paperSize="9" orientation="portrait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DC4CC-E21B-4CCF-9EA0-652E1FE31A27}">
  <dimension ref="A1:AP133"/>
  <sheetViews>
    <sheetView topLeftCell="A121" workbookViewId="0">
      <selection activeCell="AC129" activeCellId="1" sqref="N129 AC129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226" t="s">
        <v>320</v>
      </c>
      <c r="B2" s="227"/>
      <c r="C2" s="227"/>
      <c r="D2" s="227"/>
      <c r="E2" s="227"/>
      <c r="F2" s="227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333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49" t="s">
        <v>45</v>
      </c>
      <c r="B10" s="274" t="s">
        <v>46</v>
      </c>
      <c r="C10" s="274"/>
      <c r="D10" s="274"/>
      <c r="E10" s="27">
        <f t="shared" ref="E10:K10" si="0">SUM(E11:E30)</f>
        <v>73</v>
      </c>
      <c r="F10" s="27">
        <f t="shared" si="0"/>
        <v>1</v>
      </c>
      <c r="G10" s="27">
        <f t="shared" si="0"/>
        <v>72</v>
      </c>
      <c r="H10" s="27">
        <f t="shared" si="0"/>
        <v>0</v>
      </c>
      <c r="I10" s="27">
        <f t="shared" si="0"/>
        <v>0</v>
      </c>
      <c r="J10" s="27">
        <f t="shared" si="0"/>
        <v>27</v>
      </c>
      <c r="K10" s="27">
        <f t="shared" si="0"/>
        <v>19</v>
      </c>
      <c r="L10" s="27">
        <f t="shared" ref="L10:AP10" si="1">SUM(L11:L30)</f>
        <v>7</v>
      </c>
      <c r="M10" s="27">
        <f t="shared" si="1"/>
        <v>1</v>
      </c>
      <c r="N10" s="27">
        <f t="shared" si="1"/>
        <v>0</v>
      </c>
      <c r="O10" s="27">
        <f t="shared" si="1"/>
        <v>0</v>
      </c>
      <c r="P10" s="27">
        <f t="shared" si="1"/>
        <v>24</v>
      </c>
      <c r="Q10" s="27">
        <f t="shared" si="1"/>
        <v>12</v>
      </c>
      <c r="R10" s="27">
        <f t="shared" si="1"/>
        <v>1</v>
      </c>
      <c r="S10" s="27">
        <f t="shared" si="1"/>
        <v>2</v>
      </c>
      <c r="T10" s="27">
        <f t="shared" si="1"/>
        <v>0</v>
      </c>
      <c r="U10" s="27">
        <f t="shared" si="1"/>
        <v>9</v>
      </c>
      <c r="V10" s="27">
        <f t="shared" si="1"/>
        <v>2</v>
      </c>
      <c r="W10" s="27">
        <f t="shared" si="1"/>
        <v>4</v>
      </c>
      <c r="X10" s="27">
        <f t="shared" si="1"/>
        <v>3</v>
      </c>
      <c r="Y10" s="27">
        <f t="shared" si="1"/>
        <v>1</v>
      </c>
      <c r="Z10" s="27">
        <f t="shared" si="1"/>
        <v>25</v>
      </c>
      <c r="AA10" s="27">
        <f t="shared" si="1"/>
        <v>0</v>
      </c>
      <c r="AB10" s="27">
        <f t="shared" si="1"/>
        <v>5</v>
      </c>
      <c r="AC10" s="27">
        <f t="shared" si="1"/>
        <v>67</v>
      </c>
      <c r="AD10" s="27">
        <f t="shared" si="1"/>
        <v>13</v>
      </c>
      <c r="AE10" s="27">
        <f t="shared" si="1"/>
        <v>1</v>
      </c>
      <c r="AF10" s="27">
        <f t="shared" si="1"/>
        <v>0</v>
      </c>
      <c r="AG10" s="27">
        <f t="shared" si="1"/>
        <v>1</v>
      </c>
      <c r="AH10" s="27">
        <f t="shared" si="1"/>
        <v>0</v>
      </c>
      <c r="AI10" s="27">
        <f t="shared" si="1"/>
        <v>1</v>
      </c>
      <c r="AJ10" s="27">
        <f t="shared" si="1"/>
        <v>0</v>
      </c>
      <c r="AK10" s="27">
        <f t="shared" si="1"/>
        <v>1</v>
      </c>
      <c r="AL10" s="27">
        <f t="shared" si="1"/>
        <v>0</v>
      </c>
      <c r="AM10" s="27">
        <f t="shared" si="1"/>
        <v>0</v>
      </c>
      <c r="AN10" s="27">
        <f t="shared" si="1"/>
        <v>0</v>
      </c>
      <c r="AO10" s="27">
        <f t="shared" si="1"/>
        <v>0</v>
      </c>
      <c r="AP10" s="27">
        <f t="shared" si="1"/>
        <v>0</v>
      </c>
    </row>
    <row r="11" spans="1:42" s="48" customFormat="1" ht="39.950000000000003" customHeight="1">
      <c r="A11" s="50" t="s">
        <v>47</v>
      </c>
      <c r="B11" s="169" t="s">
        <v>48</v>
      </c>
      <c r="C11" s="169"/>
      <c r="D11" s="169"/>
      <c r="E11" s="13">
        <v>7</v>
      </c>
      <c r="F11" s="13"/>
      <c r="G11" s="13">
        <v>7</v>
      </c>
      <c r="H11" s="13"/>
      <c r="I11" s="13"/>
      <c r="J11" s="13">
        <v>4</v>
      </c>
      <c r="K11" s="13">
        <v>3</v>
      </c>
      <c r="L11" s="13">
        <v>1</v>
      </c>
      <c r="M11" s="18"/>
      <c r="N11" s="18"/>
      <c r="O11" s="13"/>
      <c r="P11" s="13">
        <v>2</v>
      </c>
      <c r="Q11" s="13">
        <v>1</v>
      </c>
      <c r="R11" s="13"/>
      <c r="S11" s="13">
        <v>1</v>
      </c>
      <c r="T11" s="13"/>
      <c r="U11" s="13"/>
      <c r="V11" s="13"/>
      <c r="W11" s="13"/>
      <c r="X11" s="13"/>
      <c r="Y11" s="13"/>
      <c r="Z11" s="13">
        <v>2</v>
      </c>
      <c r="AA11" s="13"/>
      <c r="AB11" s="13"/>
      <c r="AC11" s="13">
        <v>8</v>
      </c>
      <c r="AD11" s="29">
        <v>2</v>
      </c>
      <c r="AE11" s="29"/>
      <c r="AF11" s="19"/>
      <c r="AG11" s="29"/>
      <c r="AH11" s="29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50" t="s">
        <v>49</v>
      </c>
      <c r="B12" s="169" t="s">
        <v>50</v>
      </c>
      <c r="C12" s="169"/>
      <c r="D12" s="169"/>
      <c r="E12" s="16">
        <v>10</v>
      </c>
      <c r="F12" s="13"/>
      <c r="G12" s="16">
        <v>10</v>
      </c>
      <c r="H12" s="13"/>
      <c r="I12" s="13"/>
      <c r="J12" s="13">
        <v>2</v>
      </c>
      <c r="K12" s="13">
        <v>2</v>
      </c>
      <c r="L12" s="13"/>
      <c r="M12" s="18"/>
      <c r="N12" s="18"/>
      <c r="O12" s="16"/>
      <c r="P12" s="16">
        <v>3</v>
      </c>
      <c r="Q12" s="16">
        <v>1</v>
      </c>
      <c r="R12" s="16">
        <v>1</v>
      </c>
      <c r="S12" s="13"/>
      <c r="T12" s="16"/>
      <c r="U12" s="16">
        <v>1</v>
      </c>
      <c r="V12" s="16"/>
      <c r="W12" s="13">
        <v>1</v>
      </c>
      <c r="X12" s="13"/>
      <c r="Y12" s="16"/>
      <c r="Z12" s="13">
        <v>3</v>
      </c>
      <c r="AA12" s="13"/>
      <c r="AB12" s="16"/>
      <c r="AC12" s="16">
        <v>9</v>
      </c>
      <c r="AD12" s="29"/>
      <c r="AE12" s="29"/>
      <c r="AF12" s="19"/>
      <c r="AG12" s="29"/>
      <c r="AH12" s="29"/>
      <c r="AI12" s="19"/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51" t="s">
        <v>51</v>
      </c>
      <c r="B13" s="169" t="s">
        <v>52</v>
      </c>
      <c r="C13" s="169"/>
      <c r="D13" s="169"/>
      <c r="E13" s="16">
        <v>1</v>
      </c>
      <c r="F13" s="13"/>
      <c r="G13" s="16">
        <v>1</v>
      </c>
      <c r="H13" s="13"/>
      <c r="I13" s="13"/>
      <c r="J13" s="13">
        <v>2</v>
      </c>
      <c r="K13" s="13"/>
      <c r="L13" s="13">
        <v>2</v>
      </c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>
        <v>1</v>
      </c>
      <c r="AD13" s="29"/>
      <c r="AE13" s="29"/>
      <c r="AF13" s="19"/>
      <c r="AG13" s="29"/>
      <c r="AH13" s="29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52">
        <v>1.2</v>
      </c>
      <c r="B14" s="169" t="s">
        <v>53</v>
      </c>
      <c r="C14" s="169"/>
      <c r="D14" s="169"/>
      <c r="E14" s="16">
        <v>4</v>
      </c>
      <c r="F14" s="13"/>
      <c r="G14" s="16">
        <v>4</v>
      </c>
      <c r="H14" s="13"/>
      <c r="I14" s="13"/>
      <c r="J14" s="13">
        <v>1</v>
      </c>
      <c r="K14" s="13">
        <v>1</v>
      </c>
      <c r="L14" s="13"/>
      <c r="M14" s="18"/>
      <c r="N14" s="18"/>
      <c r="O14" s="16"/>
      <c r="P14" s="16">
        <v>3</v>
      </c>
      <c r="Q14" s="16"/>
      <c r="R14" s="16"/>
      <c r="S14" s="13"/>
      <c r="T14" s="16"/>
      <c r="U14" s="16">
        <v>3</v>
      </c>
      <c r="V14" s="16">
        <v>2</v>
      </c>
      <c r="W14" s="13"/>
      <c r="X14" s="13">
        <v>1</v>
      </c>
      <c r="Y14" s="16"/>
      <c r="Z14" s="13">
        <v>3</v>
      </c>
      <c r="AA14" s="13"/>
      <c r="AB14" s="16"/>
      <c r="AC14" s="16">
        <v>2</v>
      </c>
      <c r="AD14" s="29"/>
      <c r="AE14" s="29"/>
      <c r="AF14" s="19"/>
      <c r="AG14" s="29"/>
      <c r="AH14" s="29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50" t="s">
        <v>54</v>
      </c>
      <c r="B15" s="169" t="s">
        <v>55</v>
      </c>
      <c r="C15" s="169"/>
      <c r="D15" s="169"/>
      <c r="E15" s="13"/>
      <c r="F15" s="13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29"/>
      <c r="AE15" s="29"/>
      <c r="AF15" s="19"/>
      <c r="AG15" s="29"/>
      <c r="AH15" s="29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50" t="s">
        <v>56</v>
      </c>
      <c r="B16" s="219" t="s">
        <v>57</v>
      </c>
      <c r="C16" s="220"/>
      <c r="D16" s="221"/>
      <c r="E16" s="13"/>
      <c r="F16" s="13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9"/>
      <c r="AE16" s="29"/>
      <c r="AF16" s="19"/>
      <c r="AG16" s="29"/>
      <c r="AH16" s="29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50" t="s">
        <v>58</v>
      </c>
      <c r="B17" s="219" t="s">
        <v>59</v>
      </c>
      <c r="C17" s="220"/>
      <c r="D17" s="221"/>
      <c r="E17" s="13"/>
      <c r="F17" s="13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29"/>
      <c r="AE17" s="29"/>
      <c r="AF17" s="19"/>
      <c r="AG17" s="29"/>
      <c r="AH17" s="29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50" t="s">
        <v>60</v>
      </c>
      <c r="B18" s="169" t="s">
        <v>61</v>
      </c>
      <c r="C18" s="169"/>
      <c r="D18" s="169"/>
      <c r="E18" s="13"/>
      <c r="F18" s="13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29"/>
      <c r="AE18" s="29"/>
      <c r="AF18" s="19"/>
      <c r="AG18" s="29"/>
      <c r="AH18" s="29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50" t="s">
        <v>62</v>
      </c>
      <c r="B19" s="169" t="s">
        <v>63</v>
      </c>
      <c r="C19" s="169"/>
      <c r="D19" s="169"/>
      <c r="E19" s="13"/>
      <c r="F19" s="13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29"/>
      <c r="AE19" s="29"/>
      <c r="AF19" s="19"/>
      <c r="AG19" s="29"/>
      <c r="AH19" s="29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50" t="s">
        <v>64</v>
      </c>
      <c r="B20" s="219" t="s">
        <v>65</v>
      </c>
      <c r="C20" s="220"/>
      <c r="D20" s="221"/>
      <c r="E20" s="13"/>
      <c r="F20" s="13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29"/>
      <c r="AE20" s="29"/>
      <c r="AF20" s="19"/>
      <c r="AG20" s="29"/>
      <c r="AH20" s="29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50" t="s">
        <v>66</v>
      </c>
      <c r="B21" s="219" t="s">
        <v>67</v>
      </c>
      <c r="C21" s="220"/>
      <c r="D21" s="221"/>
      <c r="E21" s="13">
        <v>4</v>
      </c>
      <c r="F21" s="13"/>
      <c r="G21" s="13">
        <v>4</v>
      </c>
      <c r="H21" s="13"/>
      <c r="I21" s="13"/>
      <c r="J21" s="13"/>
      <c r="K21" s="13"/>
      <c r="L21" s="13"/>
      <c r="M21" s="18"/>
      <c r="N21" s="18"/>
      <c r="O21" s="16"/>
      <c r="P21" s="16"/>
      <c r="Q21" s="16"/>
      <c r="R21" s="16"/>
      <c r="S21" s="13"/>
      <c r="T21" s="16"/>
      <c r="U21" s="16"/>
      <c r="V21" s="16"/>
      <c r="W21" s="13"/>
      <c r="X21" s="13"/>
      <c r="Y21" s="16"/>
      <c r="Z21" s="13"/>
      <c r="AA21" s="13"/>
      <c r="AB21" s="16"/>
      <c r="AC21" s="16">
        <v>4</v>
      </c>
      <c r="AD21" s="29">
        <v>3</v>
      </c>
      <c r="AE21" s="29"/>
      <c r="AF21" s="19"/>
      <c r="AG21" s="29"/>
      <c r="AH21" s="29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50" t="s">
        <v>68</v>
      </c>
      <c r="B22" s="219" t="s">
        <v>69</v>
      </c>
      <c r="C22" s="220"/>
      <c r="D22" s="221"/>
      <c r="E22" s="13">
        <v>7</v>
      </c>
      <c r="F22" s="13"/>
      <c r="G22" s="13">
        <v>7</v>
      </c>
      <c r="H22" s="13"/>
      <c r="I22" s="13"/>
      <c r="J22" s="13"/>
      <c r="K22" s="13"/>
      <c r="L22" s="13"/>
      <c r="M22" s="18"/>
      <c r="N22" s="18"/>
      <c r="O22" s="16"/>
      <c r="P22" s="16">
        <v>4</v>
      </c>
      <c r="Q22" s="16">
        <v>3</v>
      </c>
      <c r="R22" s="16"/>
      <c r="S22" s="13"/>
      <c r="T22" s="16"/>
      <c r="U22" s="16">
        <v>1</v>
      </c>
      <c r="V22" s="16"/>
      <c r="W22" s="13"/>
      <c r="X22" s="13">
        <v>1</v>
      </c>
      <c r="Y22" s="16"/>
      <c r="Z22" s="13">
        <v>4</v>
      </c>
      <c r="AA22" s="13"/>
      <c r="AB22" s="16"/>
      <c r="AC22" s="16">
        <v>3</v>
      </c>
      <c r="AD22" s="29">
        <v>1</v>
      </c>
      <c r="AE22" s="29"/>
      <c r="AF22" s="19"/>
      <c r="AG22" s="29"/>
      <c r="AH22" s="29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50" t="s">
        <v>70</v>
      </c>
      <c r="B23" s="220" t="s">
        <v>71</v>
      </c>
      <c r="C23" s="220"/>
      <c r="D23" s="220"/>
      <c r="E23" s="13"/>
      <c r="F23" s="13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29"/>
      <c r="AE23" s="29"/>
      <c r="AF23" s="19"/>
      <c r="AG23" s="29"/>
      <c r="AH23" s="29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50" t="s">
        <v>72</v>
      </c>
      <c r="B24" s="219" t="s">
        <v>73</v>
      </c>
      <c r="C24" s="220"/>
      <c r="D24" s="221"/>
      <c r="E24" s="13">
        <v>5</v>
      </c>
      <c r="F24" s="13"/>
      <c r="G24" s="13">
        <v>5</v>
      </c>
      <c r="H24" s="13"/>
      <c r="I24" s="13"/>
      <c r="J24" s="13"/>
      <c r="K24" s="13"/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/>
      <c r="AC24" s="16">
        <v>5</v>
      </c>
      <c r="AD24" s="29"/>
      <c r="AE24" s="29"/>
      <c r="AF24" s="19"/>
      <c r="AG24" s="29"/>
      <c r="AH24" s="29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50" t="s">
        <v>74</v>
      </c>
      <c r="B25" s="169" t="s">
        <v>75</v>
      </c>
      <c r="C25" s="169"/>
      <c r="D25" s="169"/>
      <c r="E25" s="13">
        <v>16</v>
      </c>
      <c r="F25" s="13">
        <v>1</v>
      </c>
      <c r="G25" s="13">
        <v>15</v>
      </c>
      <c r="H25" s="13"/>
      <c r="I25" s="13"/>
      <c r="J25" s="13">
        <v>2</v>
      </c>
      <c r="K25" s="13">
        <v>2</v>
      </c>
      <c r="L25" s="13"/>
      <c r="M25" s="18"/>
      <c r="N25" s="18"/>
      <c r="O25" s="16"/>
      <c r="P25" s="16">
        <v>6</v>
      </c>
      <c r="Q25" s="16">
        <v>3</v>
      </c>
      <c r="R25" s="16"/>
      <c r="S25" s="13">
        <v>1</v>
      </c>
      <c r="T25" s="16"/>
      <c r="U25" s="16">
        <v>2</v>
      </c>
      <c r="V25" s="16"/>
      <c r="W25" s="13">
        <v>1</v>
      </c>
      <c r="X25" s="13">
        <v>1</v>
      </c>
      <c r="Y25" s="16"/>
      <c r="Z25" s="13">
        <v>6</v>
      </c>
      <c r="AA25" s="16"/>
      <c r="AB25" s="16">
        <v>1</v>
      </c>
      <c r="AC25" s="16">
        <v>12</v>
      </c>
      <c r="AD25" s="29">
        <v>2</v>
      </c>
      <c r="AE25" s="29"/>
      <c r="AF25" s="19"/>
      <c r="AG25" s="29"/>
      <c r="AH25" s="29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50" t="s">
        <v>76</v>
      </c>
      <c r="B26" s="220" t="s">
        <v>77</v>
      </c>
      <c r="C26" s="220"/>
      <c r="D26" s="220"/>
      <c r="E26" s="13">
        <v>4</v>
      </c>
      <c r="F26" s="13"/>
      <c r="G26" s="13">
        <v>4</v>
      </c>
      <c r="H26" s="13"/>
      <c r="I26" s="13"/>
      <c r="J26" s="13">
        <v>3</v>
      </c>
      <c r="K26" s="13">
        <v>1</v>
      </c>
      <c r="L26" s="13">
        <v>2</v>
      </c>
      <c r="M26" s="18"/>
      <c r="N26" s="18"/>
      <c r="O26" s="13"/>
      <c r="P26" s="13">
        <v>1</v>
      </c>
      <c r="Q26" s="16"/>
      <c r="R26" s="16"/>
      <c r="S26" s="13"/>
      <c r="T26" s="16"/>
      <c r="U26" s="16">
        <v>1</v>
      </c>
      <c r="V26" s="16"/>
      <c r="W26" s="13">
        <v>1</v>
      </c>
      <c r="X26" s="13"/>
      <c r="Y26" s="13"/>
      <c r="Z26" s="13">
        <v>1</v>
      </c>
      <c r="AA26" s="16"/>
      <c r="AB26" s="16">
        <v>1</v>
      </c>
      <c r="AC26" s="16">
        <v>4</v>
      </c>
      <c r="AD26" s="29">
        <v>2</v>
      </c>
      <c r="AE26" s="29"/>
      <c r="AF26" s="19"/>
      <c r="AG26" s="29"/>
      <c r="AH26" s="29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50" t="s">
        <v>78</v>
      </c>
      <c r="B27" s="219" t="s">
        <v>79</v>
      </c>
      <c r="C27" s="220"/>
      <c r="D27" s="220"/>
      <c r="E27" s="13"/>
      <c r="F27" s="13"/>
      <c r="G27" s="13"/>
      <c r="H27" s="13"/>
      <c r="I27" s="13"/>
      <c r="J27" s="13">
        <v>4</v>
      </c>
      <c r="K27" s="13">
        <v>3</v>
      </c>
      <c r="L27" s="13"/>
      <c r="M27" s="18">
        <v>1</v>
      </c>
      <c r="N27" s="18"/>
      <c r="O27" s="13"/>
      <c r="P27" s="13">
        <v>2</v>
      </c>
      <c r="Q27" s="16">
        <v>2</v>
      </c>
      <c r="R27" s="16"/>
      <c r="S27" s="13"/>
      <c r="T27" s="16"/>
      <c r="U27" s="16"/>
      <c r="V27" s="16"/>
      <c r="W27" s="13"/>
      <c r="X27" s="13"/>
      <c r="Y27" s="13"/>
      <c r="Z27" s="13">
        <v>2</v>
      </c>
      <c r="AA27" s="16"/>
      <c r="AB27" s="16"/>
      <c r="AC27" s="16">
        <v>1</v>
      </c>
      <c r="AD27" s="29"/>
      <c r="AE27" s="29"/>
      <c r="AF27" s="19"/>
      <c r="AG27" s="29"/>
      <c r="AH27" s="29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50" t="s">
        <v>80</v>
      </c>
      <c r="B28" s="169" t="s">
        <v>81</v>
      </c>
      <c r="C28" s="169"/>
      <c r="D28" s="169"/>
      <c r="E28" s="13">
        <v>15</v>
      </c>
      <c r="F28" s="13"/>
      <c r="G28" s="13">
        <v>15</v>
      </c>
      <c r="H28" s="13"/>
      <c r="I28" s="13"/>
      <c r="J28" s="13">
        <v>9</v>
      </c>
      <c r="K28" s="13">
        <v>7</v>
      </c>
      <c r="L28" s="13">
        <v>2</v>
      </c>
      <c r="M28" s="18"/>
      <c r="N28" s="18"/>
      <c r="O28" s="16"/>
      <c r="P28" s="16">
        <v>3</v>
      </c>
      <c r="Q28" s="16">
        <v>2</v>
      </c>
      <c r="R28" s="16"/>
      <c r="S28" s="13"/>
      <c r="T28" s="16"/>
      <c r="U28" s="16">
        <v>1</v>
      </c>
      <c r="V28" s="16"/>
      <c r="W28" s="13">
        <v>1</v>
      </c>
      <c r="X28" s="13"/>
      <c r="Y28" s="16">
        <v>1</v>
      </c>
      <c r="Z28" s="13">
        <v>4</v>
      </c>
      <c r="AA28" s="16"/>
      <c r="AB28" s="16">
        <v>3</v>
      </c>
      <c r="AC28" s="16">
        <v>18</v>
      </c>
      <c r="AD28" s="29">
        <v>3</v>
      </c>
      <c r="AE28" s="29">
        <v>1</v>
      </c>
      <c r="AF28" s="19"/>
      <c r="AG28" s="29">
        <v>1</v>
      </c>
      <c r="AH28" s="29"/>
      <c r="AI28" s="19">
        <v>1</v>
      </c>
      <c r="AJ28" s="21"/>
      <c r="AK28" s="21">
        <v>1</v>
      </c>
      <c r="AL28" s="21"/>
      <c r="AM28" s="21"/>
      <c r="AN28" s="21"/>
      <c r="AO28" s="21"/>
      <c r="AP28" s="21"/>
    </row>
    <row r="29" spans="1:42" s="2" customFormat="1" ht="39.950000000000003" customHeight="1">
      <c r="A29" s="50" t="s">
        <v>82</v>
      </c>
      <c r="B29" s="219" t="s">
        <v>83</v>
      </c>
      <c r="C29" s="220"/>
      <c r="D29" s="221"/>
      <c r="E29" s="13"/>
      <c r="F29" s="13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29"/>
      <c r="AE29" s="29"/>
      <c r="AF29" s="19"/>
      <c r="AG29" s="29"/>
      <c r="AH29" s="29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50" t="s">
        <v>84</v>
      </c>
      <c r="B30" s="219" t="s">
        <v>85</v>
      </c>
      <c r="C30" s="220"/>
      <c r="D30" s="221"/>
      <c r="E30" s="13"/>
      <c r="F30" s="13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29"/>
      <c r="AE30" s="29"/>
      <c r="AF30" s="19"/>
      <c r="AG30" s="29"/>
      <c r="AH30" s="29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49" t="s">
        <v>87</v>
      </c>
      <c r="B31" s="274" t="s">
        <v>88</v>
      </c>
      <c r="C31" s="274"/>
      <c r="D31" s="274"/>
      <c r="E31" s="27">
        <f>SUM(E32:E42)</f>
        <v>31</v>
      </c>
      <c r="F31" s="27">
        <f t="shared" ref="F31:AP31" si="2">SUM(F32:F42)</f>
        <v>1</v>
      </c>
      <c r="G31" s="27">
        <f t="shared" si="2"/>
        <v>30</v>
      </c>
      <c r="H31" s="27">
        <f t="shared" si="2"/>
        <v>0</v>
      </c>
      <c r="I31" s="27">
        <f t="shared" si="2"/>
        <v>0</v>
      </c>
      <c r="J31" s="27">
        <f t="shared" si="2"/>
        <v>13</v>
      </c>
      <c r="K31" s="27">
        <f t="shared" si="2"/>
        <v>10</v>
      </c>
      <c r="L31" s="27">
        <f t="shared" si="2"/>
        <v>3</v>
      </c>
      <c r="M31" s="27">
        <f t="shared" si="2"/>
        <v>0</v>
      </c>
      <c r="N31" s="27">
        <f t="shared" si="2"/>
        <v>0</v>
      </c>
      <c r="O31" s="27">
        <f t="shared" si="2"/>
        <v>0</v>
      </c>
      <c r="P31" s="27">
        <f t="shared" si="2"/>
        <v>9</v>
      </c>
      <c r="Q31" s="27">
        <f t="shared" si="2"/>
        <v>5</v>
      </c>
      <c r="R31" s="27">
        <f t="shared" si="2"/>
        <v>0</v>
      </c>
      <c r="S31" s="27">
        <f t="shared" si="2"/>
        <v>2</v>
      </c>
      <c r="T31" s="27">
        <f t="shared" si="2"/>
        <v>0</v>
      </c>
      <c r="U31" s="27">
        <f t="shared" si="2"/>
        <v>2</v>
      </c>
      <c r="V31" s="27">
        <f t="shared" si="2"/>
        <v>0</v>
      </c>
      <c r="W31" s="27">
        <f t="shared" si="2"/>
        <v>2</v>
      </c>
      <c r="X31" s="27">
        <f t="shared" si="2"/>
        <v>0</v>
      </c>
      <c r="Y31" s="27">
        <f t="shared" si="2"/>
        <v>0</v>
      </c>
      <c r="Z31" s="27">
        <f t="shared" si="2"/>
        <v>9</v>
      </c>
      <c r="AA31" s="27">
        <f t="shared" si="2"/>
        <v>0</v>
      </c>
      <c r="AB31" s="27">
        <f t="shared" si="2"/>
        <v>4</v>
      </c>
      <c r="AC31" s="27">
        <f t="shared" si="2"/>
        <v>32</v>
      </c>
      <c r="AD31" s="27">
        <f t="shared" si="2"/>
        <v>5</v>
      </c>
      <c r="AE31" s="27">
        <f t="shared" si="2"/>
        <v>3</v>
      </c>
      <c r="AF31" s="27">
        <f t="shared" si="2"/>
        <v>0</v>
      </c>
      <c r="AG31" s="27">
        <f t="shared" si="2"/>
        <v>3</v>
      </c>
      <c r="AH31" s="27">
        <f t="shared" si="2"/>
        <v>0</v>
      </c>
      <c r="AI31" s="27">
        <f t="shared" si="2"/>
        <v>3</v>
      </c>
      <c r="AJ31" s="27">
        <f t="shared" si="2"/>
        <v>0</v>
      </c>
      <c r="AK31" s="27">
        <f t="shared" si="2"/>
        <v>3</v>
      </c>
      <c r="AL31" s="27">
        <f t="shared" si="2"/>
        <v>0</v>
      </c>
      <c r="AM31" s="27">
        <f t="shared" si="2"/>
        <v>0</v>
      </c>
      <c r="AN31" s="27">
        <f t="shared" si="2"/>
        <v>0</v>
      </c>
      <c r="AO31" s="27">
        <f t="shared" si="2"/>
        <v>0</v>
      </c>
      <c r="AP31" s="27">
        <f t="shared" si="2"/>
        <v>0</v>
      </c>
    </row>
    <row r="32" spans="1:42" s="2" customFormat="1" ht="39.950000000000003" customHeight="1">
      <c r="A32" s="50" t="s">
        <v>89</v>
      </c>
      <c r="B32" s="219" t="s">
        <v>90</v>
      </c>
      <c r="C32" s="220"/>
      <c r="D32" s="220"/>
      <c r="E32" s="13">
        <v>6</v>
      </c>
      <c r="F32" s="13"/>
      <c r="G32" s="13">
        <v>6</v>
      </c>
      <c r="H32" s="13"/>
      <c r="I32" s="13"/>
      <c r="J32" s="13">
        <v>2</v>
      </c>
      <c r="K32" s="13">
        <v>2</v>
      </c>
      <c r="L32" s="13"/>
      <c r="M32" s="13"/>
      <c r="N32" s="13"/>
      <c r="O32" s="13"/>
      <c r="P32" s="13"/>
      <c r="Q32" s="13"/>
      <c r="R32" s="16"/>
      <c r="S32" s="13"/>
      <c r="T32" s="13"/>
      <c r="U32" s="13"/>
      <c r="V32" s="13"/>
      <c r="W32" s="13"/>
      <c r="X32" s="13"/>
      <c r="Y32" s="13"/>
      <c r="Z32" s="13"/>
      <c r="AA32" s="13"/>
      <c r="AB32" s="13">
        <v>3</v>
      </c>
      <c r="AC32" s="13">
        <v>8</v>
      </c>
      <c r="AD32" s="29">
        <v>3</v>
      </c>
      <c r="AE32" s="29"/>
      <c r="AF32" s="19"/>
      <c r="AG32" s="29"/>
      <c r="AH32" s="29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50" t="s">
        <v>91</v>
      </c>
      <c r="B33" s="169" t="s">
        <v>92</v>
      </c>
      <c r="C33" s="169"/>
      <c r="D33" s="169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29"/>
      <c r="AE33" s="29"/>
      <c r="AF33" s="19"/>
      <c r="AG33" s="29"/>
      <c r="AH33" s="29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50" t="s">
        <v>93</v>
      </c>
      <c r="B34" s="219" t="s">
        <v>94</v>
      </c>
      <c r="C34" s="220"/>
      <c r="D34" s="221"/>
      <c r="E34" s="13">
        <v>7</v>
      </c>
      <c r="F34" s="13"/>
      <c r="G34" s="13">
        <v>7</v>
      </c>
      <c r="H34" s="13"/>
      <c r="I34" s="13"/>
      <c r="J34" s="13">
        <v>2</v>
      </c>
      <c r="K34" s="13">
        <v>1</v>
      </c>
      <c r="L34" s="13">
        <v>1</v>
      </c>
      <c r="M34" s="13"/>
      <c r="N34" s="13"/>
      <c r="O34" s="16"/>
      <c r="P34" s="16">
        <v>4</v>
      </c>
      <c r="Q34" s="16">
        <v>4</v>
      </c>
      <c r="R34" s="16"/>
      <c r="S34" s="13"/>
      <c r="T34" s="16"/>
      <c r="U34" s="16"/>
      <c r="V34" s="16"/>
      <c r="W34" s="13"/>
      <c r="X34" s="13"/>
      <c r="Y34" s="16"/>
      <c r="Z34" s="13">
        <v>4</v>
      </c>
      <c r="AA34" s="16"/>
      <c r="AB34" s="16"/>
      <c r="AC34" s="16">
        <v>4</v>
      </c>
      <c r="AD34" s="29"/>
      <c r="AE34" s="29"/>
      <c r="AF34" s="19"/>
      <c r="AG34" s="29"/>
      <c r="AH34" s="29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50" t="s">
        <v>95</v>
      </c>
      <c r="B35" s="219" t="s">
        <v>96</v>
      </c>
      <c r="C35" s="220"/>
      <c r="D35" s="221"/>
      <c r="E35" s="13"/>
      <c r="F35" s="13"/>
      <c r="G35" s="13"/>
      <c r="H35" s="13"/>
      <c r="I35" s="13"/>
      <c r="J35" s="13">
        <v>1</v>
      </c>
      <c r="K35" s="13">
        <v>1</v>
      </c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>
        <v>1</v>
      </c>
      <c r="AD35" s="29"/>
      <c r="AE35" s="29"/>
      <c r="AF35" s="19"/>
      <c r="AG35" s="29"/>
      <c r="AH35" s="29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50" t="s">
        <v>97</v>
      </c>
      <c r="B36" s="219" t="s">
        <v>98</v>
      </c>
      <c r="C36" s="220"/>
      <c r="D36" s="221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29"/>
      <c r="AE36" s="29"/>
      <c r="AF36" s="19"/>
      <c r="AG36" s="29"/>
      <c r="AH36" s="29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50" t="s">
        <v>99</v>
      </c>
      <c r="B37" s="219" t="s">
        <v>100</v>
      </c>
      <c r="C37" s="220"/>
      <c r="D37" s="221"/>
      <c r="E37" s="13">
        <v>12</v>
      </c>
      <c r="F37" s="13"/>
      <c r="G37" s="13">
        <v>12</v>
      </c>
      <c r="H37" s="13"/>
      <c r="I37" s="13"/>
      <c r="J37" s="13">
        <v>4</v>
      </c>
      <c r="K37" s="13">
        <v>3</v>
      </c>
      <c r="L37" s="13">
        <v>1</v>
      </c>
      <c r="M37" s="13"/>
      <c r="N37" s="13"/>
      <c r="O37" s="16"/>
      <c r="P37" s="16">
        <v>5</v>
      </c>
      <c r="Q37" s="16">
        <v>1</v>
      </c>
      <c r="R37" s="16"/>
      <c r="S37" s="13">
        <v>2</v>
      </c>
      <c r="T37" s="16"/>
      <c r="U37" s="16">
        <v>2</v>
      </c>
      <c r="V37" s="16"/>
      <c r="W37" s="13">
        <v>2</v>
      </c>
      <c r="X37" s="13"/>
      <c r="Y37" s="16"/>
      <c r="Z37" s="13">
        <v>5</v>
      </c>
      <c r="AA37" s="16"/>
      <c r="AB37" s="16">
        <v>1</v>
      </c>
      <c r="AC37" s="16">
        <v>10</v>
      </c>
      <c r="AD37" s="29">
        <v>1</v>
      </c>
      <c r="AE37" s="29">
        <v>3</v>
      </c>
      <c r="AF37" s="19"/>
      <c r="AG37" s="29">
        <v>3</v>
      </c>
      <c r="AH37" s="29"/>
      <c r="AI37" s="19">
        <v>3</v>
      </c>
      <c r="AJ37" s="21"/>
      <c r="AK37" s="21">
        <v>3</v>
      </c>
      <c r="AL37" s="21"/>
      <c r="AM37" s="21"/>
      <c r="AN37" s="21"/>
      <c r="AO37" s="21"/>
      <c r="AP37" s="21"/>
    </row>
    <row r="38" spans="1:42" s="2" customFormat="1" ht="39.950000000000003" customHeight="1">
      <c r="A38" s="50" t="s">
        <v>101</v>
      </c>
      <c r="B38" s="219" t="s">
        <v>102</v>
      </c>
      <c r="C38" s="220"/>
      <c r="D38" s="221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/>
      <c r="AD38" s="29"/>
      <c r="AE38" s="29"/>
      <c r="AF38" s="19"/>
      <c r="AG38" s="29"/>
      <c r="AH38" s="29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50" t="s">
        <v>103</v>
      </c>
      <c r="B39" s="219" t="s">
        <v>104</v>
      </c>
      <c r="C39" s="220"/>
      <c r="D39" s="221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29"/>
      <c r="AE39" s="29"/>
      <c r="AF39" s="19"/>
      <c r="AG39" s="29"/>
      <c r="AH39" s="29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50" t="s">
        <v>105</v>
      </c>
      <c r="B40" s="219" t="s">
        <v>106</v>
      </c>
      <c r="C40" s="220"/>
      <c r="D40" s="221"/>
      <c r="E40" s="13">
        <v>2</v>
      </c>
      <c r="F40" s="13"/>
      <c r="G40" s="13">
        <v>2</v>
      </c>
      <c r="H40" s="13"/>
      <c r="I40" s="13"/>
      <c r="J40" s="13">
        <v>2</v>
      </c>
      <c r="K40" s="13">
        <v>2</v>
      </c>
      <c r="L40" s="13"/>
      <c r="M40" s="13"/>
      <c r="N40" s="13"/>
      <c r="O40" s="16"/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6">
        <v>4</v>
      </c>
      <c r="AD40" s="29"/>
      <c r="AE40" s="29"/>
      <c r="AF40" s="19"/>
      <c r="AG40" s="29"/>
      <c r="AH40" s="29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50" t="s">
        <v>107</v>
      </c>
      <c r="B41" s="219" t="s">
        <v>108</v>
      </c>
      <c r="C41" s="220"/>
      <c r="D41" s="221"/>
      <c r="E41" s="13">
        <v>2</v>
      </c>
      <c r="F41" s="13"/>
      <c r="G41" s="13">
        <v>2</v>
      </c>
      <c r="H41" s="13"/>
      <c r="I41" s="13"/>
      <c r="J41" s="13"/>
      <c r="K41" s="13"/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>
        <v>2</v>
      </c>
      <c r="AD41" s="29"/>
      <c r="AE41" s="29"/>
      <c r="AF41" s="19"/>
      <c r="AG41" s="29"/>
      <c r="AH41" s="29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50" t="s">
        <v>109</v>
      </c>
      <c r="B42" s="219" t="s">
        <v>81</v>
      </c>
      <c r="C42" s="220"/>
      <c r="D42" s="221"/>
      <c r="E42" s="13">
        <v>2</v>
      </c>
      <c r="F42" s="13">
        <v>1</v>
      </c>
      <c r="G42" s="13">
        <v>1</v>
      </c>
      <c r="H42" s="13"/>
      <c r="I42" s="13"/>
      <c r="J42" s="13">
        <v>2</v>
      </c>
      <c r="K42" s="13">
        <v>1</v>
      </c>
      <c r="L42" s="13">
        <v>1</v>
      </c>
      <c r="M42" s="13"/>
      <c r="N42" s="13"/>
      <c r="O42" s="16"/>
      <c r="P42" s="16"/>
      <c r="Q42" s="16"/>
      <c r="R42" s="16"/>
      <c r="S42" s="13"/>
      <c r="T42" s="16"/>
      <c r="U42" s="16"/>
      <c r="V42" s="16"/>
      <c r="W42" s="13"/>
      <c r="X42" s="13"/>
      <c r="Y42" s="16"/>
      <c r="Z42" s="13"/>
      <c r="AA42" s="13"/>
      <c r="AB42" s="16"/>
      <c r="AC42" s="16">
        <v>3</v>
      </c>
      <c r="AD42" s="29">
        <v>1</v>
      </c>
      <c r="AE42" s="29"/>
      <c r="AF42" s="19"/>
      <c r="AG42" s="29"/>
      <c r="AH42" s="29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49" t="s">
        <v>110</v>
      </c>
      <c r="B43" s="179" t="s">
        <v>111</v>
      </c>
      <c r="C43" s="180"/>
      <c r="D43" s="181"/>
      <c r="E43" s="27">
        <f>SUM(E44:E50)</f>
        <v>13</v>
      </c>
      <c r="F43" s="27">
        <f t="shared" ref="F43:AP43" si="3">SUM(F44:F50)</f>
        <v>0</v>
      </c>
      <c r="G43" s="27">
        <f t="shared" si="3"/>
        <v>13</v>
      </c>
      <c r="H43" s="27">
        <f t="shared" si="3"/>
        <v>0</v>
      </c>
      <c r="I43" s="27">
        <f t="shared" si="3"/>
        <v>0</v>
      </c>
      <c r="J43" s="27">
        <f t="shared" si="3"/>
        <v>2</v>
      </c>
      <c r="K43" s="27">
        <f t="shared" si="3"/>
        <v>2</v>
      </c>
      <c r="L43" s="27">
        <f t="shared" si="3"/>
        <v>0</v>
      </c>
      <c r="M43" s="27">
        <f t="shared" si="3"/>
        <v>0</v>
      </c>
      <c r="N43" s="27">
        <f t="shared" si="3"/>
        <v>0</v>
      </c>
      <c r="O43" s="27">
        <f t="shared" si="3"/>
        <v>0</v>
      </c>
      <c r="P43" s="27">
        <f t="shared" si="3"/>
        <v>7</v>
      </c>
      <c r="Q43" s="27">
        <f t="shared" si="3"/>
        <v>6</v>
      </c>
      <c r="R43" s="27">
        <f t="shared" si="3"/>
        <v>1</v>
      </c>
      <c r="S43" s="27">
        <f t="shared" si="3"/>
        <v>0</v>
      </c>
      <c r="T43" s="27">
        <f t="shared" si="3"/>
        <v>0</v>
      </c>
      <c r="U43" s="27">
        <f t="shared" si="3"/>
        <v>0</v>
      </c>
      <c r="V43" s="27">
        <f t="shared" si="3"/>
        <v>0</v>
      </c>
      <c r="W43" s="27">
        <f t="shared" si="3"/>
        <v>0</v>
      </c>
      <c r="X43" s="27">
        <f t="shared" si="3"/>
        <v>0</v>
      </c>
      <c r="Y43" s="27">
        <f t="shared" si="3"/>
        <v>1</v>
      </c>
      <c r="Z43" s="27">
        <f t="shared" si="3"/>
        <v>8</v>
      </c>
      <c r="AA43" s="27">
        <f t="shared" si="3"/>
        <v>0</v>
      </c>
      <c r="AB43" s="27">
        <f t="shared" si="3"/>
        <v>1</v>
      </c>
      <c r="AC43" s="27">
        <f t="shared" si="3"/>
        <v>7</v>
      </c>
      <c r="AD43" s="27">
        <f t="shared" si="3"/>
        <v>3</v>
      </c>
      <c r="AE43" s="27">
        <f t="shared" si="3"/>
        <v>1</v>
      </c>
      <c r="AF43" s="27">
        <f t="shared" si="3"/>
        <v>0</v>
      </c>
      <c r="AG43" s="27">
        <f t="shared" si="3"/>
        <v>1</v>
      </c>
      <c r="AH43" s="27">
        <f t="shared" si="3"/>
        <v>0</v>
      </c>
      <c r="AI43" s="27">
        <f t="shared" si="3"/>
        <v>1</v>
      </c>
      <c r="AJ43" s="27">
        <f t="shared" si="3"/>
        <v>0</v>
      </c>
      <c r="AK43" s="27">
        <f t="shared" si="3"/>
        <v>1</v>
      </c>
      <c r="AL43" s="27">
        <f t="shared" si="3"/>
        <v>0</v>
      </c>
      <c r="AM43" s="27">
        <f t="shared" si="3"/>
        <v>0</v>
      </c>
      <c r="AN43" s="27">
        <f t="shared" si="3"/>
        <v>0</v>
      </c>
      <c r="AO43" s="27">
        <f t="shared" si="3"/>
        <v>0</v>
      </c>
      <c r="AP43" s="27">
        <f t="shared" si="3"/>
        <v>0</v>
      </c>
    </row>
    <row r="44" spans="1:42" s="2" customFormat="1" ht="39.950000000000003" customHeight="1">
      <c r="A44" s="50" t="s">
        <v>112</v>
      </c>
      <c r="B44" s="219" t="s">
        <v>113</v>
      </c>
      <c r="C44" s="220"/>
      <c r="D44" s="221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29"/>
      <c r="AE44" s="29"/>
      <c r="AF44" s="19"/>
      <c r="AG44" s="29"/>
      <c r="AH44" s="29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50" t="s">
        <v>114</v>
      </c>
      <c r="B45" s="219" t="s">
        <v>115</v>
      </c>
      <c r="C45" s="220"/>
      <c r="D45" s="221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29"/>
      <c r="AE45" s="29"/>
      <c r="AF45" s="19"/>
      <c r="AG45" s="29"/>
      <c r="AH45" s="29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50" t="s">
        <v>116</v>
      </c>
      <c r="B46" s="219" t="s">
        <v>117</v>
      </c>
      <c r="C46" s="220"/>
      <c r="D46" s="221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29"/>
      <c r="AE46" s="29"/>
      <c r="AF46" s="19"/>
      <c r="AG46" s="29"/>
      <c r="AH46" s="29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50" t="s">
        <v>118</v>
      </c>
      <c r="B47" s="219" t="s">
        <v>119</v>
      </c>
      <c r="C47" s="220"/>
      <c r="D47" s="221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29"/>
      <c r="AE47" s="29"/>
      <c r="AF47" s="19"/>
      <c r="AG47" s="29"/>
      <c r="AH47" s="29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50" t="s">
        <v>120</v>
      </c>
      <c r="B48" s="219" t="s">
        <v>121</v>
      </c>
      <c r="C48" s="220"/>
      <c r="D48" s="221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/>
      <c r="AD48" s="29"/>
      <c r="AE48" s="29"/>
      <c r="AF48" s="19"/>
      <c r="AG48" s="29"/>
      <c r="AH48" s="29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50" t="s">
        <v>122</v>
      </c>
      <c r="B49" s="219" t="s">
        <v>123</v>
      </c>
      <c r="C49" s="220"/>
      <c r="D49" s="221"/>
      <c r="E49" s="16">
        <v>1</v>
      </c>
      <c r="F49" s="13"/>
      <c r="G49" s="16">
        <v>1</v>
      </c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>
        <v>1</v>
      </c>
      <c r="AD49" s="29"/>
      <c r="AE49" s="29"/>
      <c r="AF49" s="19"/>
      <c r="AG49" s="29"/>
      <c r="AH49" s="29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50" t="s">
        <v>124</v>
      </c>
      <c r="B50" s="219" t="s">
        <v>81</v>
      </c>
      <c r="C50" s="220"/>
      <c r="D50" s="221"/>
      <c r="E50" s="16">
        <v>12</v>
      </c>
      <c r="F50" s="13"/>
      <c r="G50" s="16">
        <v>12</v>
      </c>
      <c r="H50" s="13"/>
      <c r="I50" s="13"/>
      <c r="J50" s="13">
        <v>2</v>
      </c>
      <c r="K50" s="13">
        <v>2</v>
      </c>
      <c r="L50" s="13"/>
      <c r="M50" s="13"/>
      <c r="N50" s="13"/>
      <c r="O50" s="16"/>
      <c r="P50" s="16">
        <v>7</v>
      </c>
      <c r="Q50" s="16">
        <v>6</v>
      </c>
      <c r="R50" s="16">
        <v>1</v>
      </c>
      <c r="S50" s="13"/>
      <c r="T50" s="16"/>
      <c r="U50" s="16"/>
      <c r="V50" s="16"/>
      <c r="W50" s="13"/>
      <c r="X50" s="13"/>
      <c r="Y50" s="16">
        <v>1</v>
      </c>
      <c r="Z50" s="13">
        <v>8</v>
      </c>
      <c r="AA50" s="16"/>
      <c r="AB50" s="16">
        <v>1</v>
      </c>
      <c r="AC50" s="16">
        <v>6</v>
      </c>
      <c r="AD50" s="29">
        <v>3</v>
      </c>
      <c r="AE50" s="29">
        <v>1</v>
      </c>
      <c r="AF50" s="19"/>
      <c r="AG50" s="29">
        <v>1</v>
      </c>
      <c r="AH50" s="29"/>
      <c r="AI50" s="19">
        <v>1</v>
      </c>
      <c r="AJ50" s="21"/>
      <c r="AK50" s="21">
        <v>1</v>
      </c>
      <c r="AL50" s="21"/>
      <c r="AM50" s="21"/>
      <c r="AN50" s="21"/>
      <c r="AO50" s="21"/>
      <c r="AP50" s="21"/>
    </row>
    <row r="51" spans="1:42" s="1" customFormat="1" ht="55.5" customHeight="1">
      <c r="A51" s="49" t="s">
        <v>125</v>
      </c>
      <c r="B51" s="179" t="s">
        <v>126</v>
      </c>
      <c r="C51" s="180"/>
      <c r="D51" s="181"/>
      <c r="E51" s="27">
        <f>SUM(E52:E64)</f>
        <v>15</v>
      </c>
      <c r="F51" s="27">
        <f t="shared" ref="F51:AP51" si="4">SUM(F52:F64)</f>
        <v>0</v>
      </c>
      <c r="G51" s="27">
        <f t="shared" si="4"/>
        <v>14</v>
      </c>
      <c r="H51" s="27">
        <f t="shared" si="4"/>
        <v>1</v>
      </c>
      <c r="I51" s="27">
        <f t="shared" si="4"/>
        <v>0</v>
      </c>
      <c r="J51" s="27">
        <f t="shared" si="4"/>
        <v>17</v>
      </c>
      <c r="K51" s="27">
        <f t="shared" si="4"/>
        <v>13</v>
      </c>
      <c r="L51" s="27">
        <f t="shared" si="4"/>
        <v>4</v>
      </c>
      <c r="M51" s="27">
        <f t="shared" si="4"/>
        <v>0</v>
      </c>
      <c r="N51" s="27">
        <f t="shared" si="4"/>
        <v>0</v>
      </c>
      <c r="O51" s="27">
        <f t="shared" si="4"/>
        <v>0</v>
      </c>
      <c r="P51" s="27">
        <f t="shared" si="4"/>
        <v>7</v>
      </c>
      <c r="Q51" s="27">
        <f t="shared" si="4"/>
        <v>4</v>
      </c>
      <c r="R51" s="27">
        <f t="shared" si="4"/>
        <v>1</v>
      </c>
      <c r="S51" s="27">
        <f t="shared" si="4"/>
        <v>0</v>
      </c>
      <c r="T51" s="27">
        <f t="shared" si="4"/>
        <v>0</v>
      </c>
      <c r="U51" s="27">
        <f t="shared" si="4"/>
        <v>2</v>
      </c>
      <c r="V51" s="27">
        <f t="shared" si="4"/>
        <v>2</v>
      </c>
      <c r="W51" s="27">
        <f t="shared" si="4"/>
        <v>0</v>
      </c>
      <c r="X51" s="27">
        <f t="shared" si="4"/>
        <v>0</v>
      </c>
      <c r="Y51" s="27">
        <f t="shared" si="4"/>
        <v>1</v>
      </c>
      <c r="Z51" s="27">
        <f t="shared" si="4"/>
        <v>8</v>
      </c>
      <c r="AA51" s="27">
        <f t="shared" si="4"/>
        <v>0</v>
      </c>
      <c r="AB51" s="27">
        <f t="shared" si="4"/>
        <v>0</v>
      </c>
      <c r="AC51" s="27">
        <f t="shared" si="4"/>
        <v>19</v>
      </c>
      <c r="AD51" s="27">
        <f t="shared" si="4"/>
        <v>0</v>
      </c>
      <c r="AE51" s="27">
        <f t="shared" si="4"/>
        <v>1</v>
      </c>
      <c r="AF51" s="27">
        <f t="shared" si="4"/>
        <v>0</v>
      </c>
      <c r="AG51" s="27">
        <f t="shared" si="4"/>
        <v>1</v>
      </c>
      <c r="AH51" s="27">
        <f t="shared" si="4"/>
        <v>0</v>
      </c>
      <c r="AI51" s="27">
        <f t="shared" si="4"/>
        <v>1</v>
      </c>
      <c r="AJ51" s="27">
        <f t="shared" si="4"/>
        <v>0</v>
      </c>
      <c r="AK51" s="27">
        <f t="shared" si="4"/>
        <v>1</v>
      </c>
      <c r="AL51" s="27">
        <f t="shared" si="4"/>
        <v>0</v>
      </c>
      <c r="AM51" s="27">
        <f t="shared" si="4"/>
        <v>0</v>
      </c>
      <c r="AN51" s="27">
        <f t="shared" si="4"/>
        <v>0</v>
      </c>
      <c r="AO51" s="27">
        <f t="shared" si="4"/>
        <v>0</v>
      </c>
      <c r="AP51" s="27">
        <f t="shared" si="4"/>
        <v>0</v>
      </c>
    </row>
    <row r="52" spans="1:42" s="2" customFormat="1" ht="39.950000000000003" customHeight="1">
      <c r="A52" s="50" t="s">
        <v>127</v>
      </c>
      <c r="B52" s="219" t="s">
        <v>128</v>
      </c>
      <c r="C52" s="220"/>
      <c r="D52" s="221"/>
      <c r="E52" s="13"/>
      <c r="F52" s="13"/>
      <c r="G52" s="13"/>
      <c r="H52" s="13"/>
      <c r="I52" s="13"/>
      <c r="J52" s="13">
        <v>10</v>
      </c>
      <c r="K52" s="13">
        <v>8</v>
      </c>
      <c r="L52" s="13">
        <v>2</v>
      </c>
      <c r="M52" s="13"/>
      <c r="N52" s="13"/>
      <c r="O52" s="16"/>
      <c r="P52" s="16">
        <v>4</v>
      </c>
      <c r="Q52" s="16">
        <v>3</v>
      </c>
      <c r="R52" s="16"/>
      <c r="S52" s="13"/>
      <c r="T52" s="16"/>
      <c r="U52" s="16">
        <v>1</v>
      </c>
      <c r="V52" s="16">
        <v>1</v>
      </c>
      <c r="W52" s="13"/>
      <c r="X52" s="13"/>
      <c r="Y52" s="16">
        <v>1</v>
      </c>
      <c r="Z52" s="13">
        <v>5</v>
      </c>
      <c r="AA52" s="16"/>
      <c r="AB52" s="16"/>
      <c r="AC52" s="16">
        <v>3</v>
      </c>
      <c r="AD52" s="29"/>
      <c r="AE52" s="29">
        <v>1</v>
      </c>
      <c r="AF52" s="19"/>
      <c r="AG52" s="29">
        <v>1</v>
      </c>
      <c r="AH52" s="29"/>
      <c r="AI52" s="19">
        <v>1</v>
      </c>
      <c r="AJ52" s="21"/>
      <c r="AK52" s="21">
        <v>1</v>
      </c>
      <c r="AL52" s="21"/>
      <c r="AM52" s="21"/>
      <c r="AN52" s="21"/>
      <c r="AO52" s="21"/>
      <c r="AP52" s="21"/>
    </row>
    <row r="53" spans="1:42" s="2" customFormat="1" ht="39.950000000000003" customHeight="1">
      <c r="A53" s="50" t="s">
        <v>129</v>
      </c>
      <c r="B53" s="219" t="s">
        <v>130</v>
      </c>
      <c r="C53" s="220"/>
      <c r="D53" s="221"/>
      <c r="E53" s="13">
        <v>2</v>
      </c>
      <c r="F53" s="13"/>
      <c r="G53" s="13">
        <v>2</v>
      </c>
      <c r="H53" s="13"/>
      <c r="I53" s="13"/>
      <c r="J53" s="13">
        <v>3</v>
      </c>
      <c r="K53" s="13">
        <v>3</v>
      </c>
      <c r="L53" s="13"/>
      <c r="M53" s="13"/>
      <c r="N53" s="13"/>
      <c r="O53" s="16"/>
      <c r="P53" s="16">
        <v>2</v>
      </c>
      <c r="Q53" s="16">
        <v>1</v>
      </c>
      <c r="R53" s="16"/>
      <c r="S53" s="13"/>
      <c r="T53" s="16"/>
      <c r="U53" s="16">
        <v>1</v>
      </c>
      <c r="V53" s="16">
        <v>1</v>
      </c>
      <c r="W53" s="13"/>
      <c r="X53" s="13"/>
      <c r="Y53" s="16"/>
      <c r="Z53" s="13">
        <v>2</v>
      </c>
      <c r="AA53" s="16"/>
      <c r="AB53" s="16"/>
      <c r="AC53" s="16">
        <v>3</v>
      </c>
      <c r="AD53" s="29"/>
      <c r="AE53" s="29"/>
      <c r="AF53" s="19"/>
      <c r="AG53" s="29"/>
      <c r="AH53" s="29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50" t="s">
        <v>131</v>
      </c>
      <c r="B54" s="219" t="s">
        <v>132</v>
      </c>
      <c r="C54" s="220"/>
      <c r="D54" s="221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/>
      <c r="AD54" s="29"/>
      <c r="AE54" s="29"/>
      <c r="AF54" s="19"/>
      <c r="AG54" s="29"/>
      <c r="AH54" s="29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50" t="s">
        <v>133</v>
      </c>
      <c r="B55" s="219" t="s">
        <v>134</v>
      </c>
      <c r="C55" s="220"/>
      <c r="D55" s="221"/>
      <c r="E55" s="13">
        <v>1</v>
      </c>
      <c r="F55" s="13"/>
      <c r="G55" s="13">
        <v>1</v>
      </c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>
        <v>1</v>
      </c>
      <c r="AD55" s="29"/>
      <c r="AE55" s="29"/>
      <c r="AF55" s="19"/>
      <c r="AG55" s="29"/>
      <c r="AH55" s="29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50" t="s">
        <v>135</v>
      </c>
      <c r="B56" s="219" t="s">
        <v>136</v>
      </c>
      <c r="C56" s="220"/>
      <c r="D56" s="221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29"/>
      <c r="AE56" s="29"/>
      <c r="AF56" s="19"/>
      <c r="AG56" s="29"/>
      <c r="AH56" s="29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50" t="s">
        <v>137</v>
      </c>
      <c r="B57" s="219" t="s">
        <v>138</v>
      </c>
      <c r="C57" s="220"/>
      <c r="D57" s="221"/>
      <c r="E57" s="13"/>
      <c r="F57" s="13"/>
      <c r="G57" s="13"/>
      <c r="H57" s="13"/>
      <c r="I57" s="13"/>
      <c r="J57" s="13">
        <v>1</v>
      </c>
      <c r="K57" s="13"/>
      <c r="L57" s="13">
        <v>1</v>
      </c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29"/>
      <c r="AE57" s="29"/>
      <c r="AF57" s="19"/>
      <c r="AG57" s="29"/>
      <c r="AH57" s="29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50" t="s">
        <v>139</v>
      </c>
      <c r="B58" s="219" t="s">
        <v>140</v>
      </c>
      <c r="C58" s="220"/>
      <c r="D58" s="221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29"/>
      <c r="AE58" s="29"/>
      <c r="AF58" s="19"/>
      <c r="AG58" s="29"/>
      <c r="AH58" s="29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50" t="s">
        <v>141</v>
      </c>
      <c r="B59" s="219" t="s">
        <v>142</v>
      </c>
      <c r="C59" s="220"/>
      <c r="D59" s="221"/>
      <c r="E59" s="16">
        <v>1</v>
      </c>
      <c r="F59" s="29"/>
      <c r="G59" s="16">
        <v>1</v>
      </c>
      <c r="H59" s="13"/>
      <c r="I59" s="13"/>
      <c r="J59" s="13"/>
      <c r="K59" s="13"/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>
        <v>1</v>
      </c>
      <c r="AD59" s="29"/>
      <c r="AE59" s="29"/>
      <c r="AF59" s="19"/>
      <c r="AG59" s="29"/>
      <c r="AH59" s="29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50" t="s">
        <v>143</v>
      </c>
      <c r="B60" s="219" t="s">
        <v>144</v>
      </c>
      <c r="C60" s="220"/>
      <c r="D60" s="221"/>
      <c r="E60" s="16"/>
      <c r="F60" s="29"/>
      <c r="G60" s="13"/>
      <c r="H60" s="13"/>
      <c r="I60" s="13"/>
      <c r="J60" s="13">
        <v>3</v>
      </c>
      <c r="K60" s="13">
        <v>2</v>
      </c>
      <c r="L60" s="13">
        <v>1</v>
      </c>
      <c r="M60" s="13"/>
      <c r="N60" s="13"/>
      <c r="O60" s="16"/>
      <c r="P60" s="16"/>
      <c r="Q60" s="16"/>
      <c r="R60" s="16"/>
      <c r="S60" s="13"/>
      <c r="T60" s="16"/>
      <c r="U60" s="16"/>
      <c r="V60" s="16"/>
      <c r="W60" s="13"/>
      <c r="X60" s="13"/>
      <c r="Y60" s="16"/>
      <c r="Z60" s="13"/>
      <c r="AA60" s="16"/>
      <c r="AB60" s="16"/>
      <c r="AC60" s="16">
        <v>2</v>
      </c>
      <c r="AD60" s="29"/>
      <c r="AE60" s="29"/>
      <c r="AF60" s="19"/>
      <c r="AG60" s="29"/>
      <c r="AH60" s="29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50" t="s">
        <v>145</v>
      </c>
      <c r="B61" s="219" t="s">
        <v>146</v>
      </c>
      <c r="C61" s="220"/>
      <c r="D61" s="221"/>
      <c r="E61" s="16">
        <v>8</v>
      </c>
      <c r="F61" s="29"/>
      <c r="G61" s="13">
        <v>7</v>
      </c>
      <c r="H61" s="13">
        <v>1</v>
      </c>
      <c r="I61" s="13"/>
      <c r="J61" s="13"/>
      <c r="K61" s="13"/>
      <c r="L61" s="13"/>
      <c r="M61" s="13"/>
      <c r="N61" s="13"/>
      <c r="O61" s="16"/>
      <c r="P61" s="16">
        <v>1</v>
      </c>
      <c r="Q61" s="16"/>
      <c r="R61" s="16">
        <v>1</v>
      </c>
      <c r="S61" s="13"/>
      <c r="T61" s="16"/>
      <c r="U61" s="16"/>
      <c r="V61" s="16"/>
      <c r="W61" s="13"/>
      <c r="X61" s="13"/>
      <c r="Y61" s="16"/>
      <c r="Z61" s="13">
        <v>1</v>
      </c>
      <c r="AA61" s="16"/>
      <c r="AB61" s="16"/>
      <c r="AC61" s="16">
        <v>6</v>
      </c>
      <c r="AD61" s="29"/>
      <c r="AE61" s="29"/>
      <c r="AF61" s="19"/>
      <c r="AG61" s="29"/>
      <c r="AH61" s="29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50" t="s">
        <v>147</v>
      </c>
      <c r="B62" s="219" t="s">
        <v>148</v>
      </c>
      <c r="C62" s="220"/>
      <c r="D62" s="221"/>
      <c r="E62" s="16">
        <v>2</v>
      </c>
      <c r="F62" s="29"/>
      <c r="G62" s="13">
        <v>2</v>
      </c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>
        <v>2</v>
      </c>
      <c r="AD62" s="29"/>
      <c r="AE62" s="29"/>
      <c r="AF62" s="19"/>
      <c r="AG62" s="29"/>
      <c r="AH62" s="29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50" t="s">
        <v>149</v>
      </c>
      <c r="B63" s="219" t="s">
        <v>150</v>
      </c>
      <c r="C63" s="220"/>
      <c r="D63" s="221"/>
      <c r="E63" s="16"/>
      <c r="F63" s="29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29"/>
      <c r="AE63" s="29"/>
      <c r="AF63" s="19"/>
      <c r="AG63" s="29"/>
      <c r="AH63" s="29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50" t="s">
        <v>151</v>
      </c>
      <c r="B64" s="219" t="s">
        <v>81</v>
      </c>
      <c r="C64" s="220"/>
      <c r="D64" s="221"/>
      <c r="E64" s="16">
        <v>1</v>
      </c>
      <c r="F64" s="29"/>
      <c r="G64" s="13">
        <v>1</v>
      </c>
      <c r="H64" s="13"/>
      <c r="I64" s="13"/>
      <c r="J64" s="13"/>
      <c r="K64" s="13"/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>
        <v>1</v>
      </c>
      <c r="AD64" s="29"/>
      <c r="AE64" s="29"/>
      <c r="AF64" s="19"/>
      <c r="AG64" s="29"/>
      <c r="AH64" s="29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49" t="s">
        <v>152</v>
      </c>
      <c r="B65" s="179" t="s">
        <v>153</v>
      </c>
      <c r="C65" s="180"/>
      <c r="D65" s="181"/>
      <c r="E65" s="27">
        <f>SUM(E66:E71)</f>
        <v>0</v>
      </c>
      <c r="F65" s="27">
        <f t="shared" ref="F65:AP65" si="5">SUM(F66:F71)</f>
        <v>0</v>
      </c>
      <c r="G65" s="27">
        <f t="shared" si="5"/>
        <v>0</v>
      </c>
      <c r="H65" s="27">
        <f t="shared" si="5"/>
        <v>0</v>
      </c>
      <c r="I65" s="27">
        <f t="shared" si="5"/>
        <v>0</v>
      </c>
      <c r="J65" s="27">
        <f t="shared" si="5"/>
        <v>1</v>
      </c>
      <c r="K65" s="27">
        <f t="shared" si="5"/>
        <v>0</v>
      </c>
      <c r="L65" s="27">
        <f t="shared" si="5"/>
        <v>1</v>
      </c>
      <c r="M65" s="27">
        <f t="shared" si="5"/>
        <v>0</v>
      </c>
      <c r="N65" s="27">
        <f t="shared" si="5"/>
        <v>0</v>
      </c>
      <c r="O65" s="27">
        <f t="shared" si="5"/>
        <v>0</v>
      </c>
      <c r="P65" s="27">
        <f t="shared" si="5"/>
        <v>0</v>
      </c>
      <c r="Q65" s="27">
        <f t="shared" si="5"/>
        <v>0</v>
      </c>
      <c r="R65" s="27">
        <f t="shared" si="5"/>
        <v>0</v>
      </c>
      <c r="S65" s="27">
        <f t="shared" si="5"/>
        <v>0</v>
      </c>
      <c r="T65" s="27">
        <f t="shared" si="5"/>
        <v>0</v>
      </c>
      <c r="U65" s="27">
        <f t="shared" si="5"/>
        <v>0</v>
      </c>
      <c r="V65" s="27">
        <f t="shared" si="5"/>
        <v>0</v>
      </c>
      <c r="W65" s="27">
        <f t="shared" si="5"/>
        <v>0</v>
      </c>
      <c r="X65" s="27">
        <f t="shared" si="5"/>
        <v>0</v>
      </c>
      <c r="Y65" s="27">
        <f t="shared" si="5"/>
        <v>0</v>
      </c>
      <c r="Z65" s="27">
        <f t="shared" si="5"/>
        <v>0</v>
      </c>
      <c r="AA65" s="27">
        <f t="shared" si="5"/>
        <v>0</v>
      </c>
      <c r="AB65" s="27">
        <f t="shared" si="5"/>
        <v>0</v>
      </c>
      <c r="AC65" s="27">
        <f t="shared" si="5"/>
        <v>0</v>
      </c>
      <c r="AD65" s="27">
        <f t="shared" si="5"/>
        <v>0</v>
      </c>
      <c r="AE65" s="27">
        <f t="shared" si="5"/>
        <v>1</v>
      </c>
      <c r="AF65" s="27">
        <f t="shared" si="5"/>
        <v>0</v>
      </c>
      <c r="AG65" s="27">
        <f t="shared" si="5"/>
        <v>1</v>
      </c>
      <c r="AH65" s="27">
        <f t="shared" si="5"/>
        <v>0</v>
      </c>
      <c r="AI65" s="27">
        <f t="shared" si="5"/>
        <v>1</v>
      </c>
      <c r="AJ65" s="27">
        <f t="shared" si="5"/>
        <v>0</v>
      </c>
      <c r="AK65" s="27">
        <f t="shared" si="5"/>
        <v>1</v>
      </c>
      <c r="AL65" s="27">
        <f t="shared" si="5"/>
        <v>0</v>
      </c>
      <c r="AM65" s="27">
        <f t="shared" si="5"/>
        <v>0</v>
      </c>
      <c r="AN65" s="27">
        <f t="shared" si="5"/>
        <v>0</v>
      </c>
      <c r="AO65" s="27">
        <f t="shared" si="5"/>
        <v>0</v>
      </c>
      <c r="AP65" s="27">
        <f t="shared" si="5"/>
        <v>0</v>
      </c>
    </row>
    <row r="66" spans="1:42" s="2" customFormat="1" ht="39.950000000000003" customHeight="1">
      <c r="A66" s="50" t="s">
        <v>154</v>
      </c>
      <c r="B66" s="219" t="s">
        <v>155</v>
      </c>
      <c r="C66" s="220"/>
      <c r="D66" s="221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29"/>
      <c r="AE66" s="29"/>
      <c r="AF66" s="19"/>
      <c r="AG66" s="29"/>
      <c r="AH66" s="29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50" t="s">
        <v>156</v>
      </c>
      <c r="B67" s="219" t="s">
        <v>157</v>
      </c>
      <c r="C67" s="220"/>
      <c r="D67" s="221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29"/>
      <c r="AE67" s="29"/>
      <c r="AF67" s="19"/>
      <c r="AG67" s="29"/>
      <c r="AH67" s="29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50" t="s">
        <v>158</v>
      </c>
      <c r="B68" s="219" t="s">
        <v>159</v>
      </c>
      <c r="C68" s="220"/>
      <c r="D68" s="221"/>
      <c r="E68" s="13"/>
      <c r="F68" s="13"/>
      <c r="G68" s="13"/>
      <c r="H68" s="13"/>
      <c r="I68" s="13"/>
      <c r="J68" s="13">
        <v>1</v>
      </c>
      <c r="K68" s="13"/>
      <c r="L68" s="13">
        <v>1</v>
      </c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29"/>
      <c r="AE68" s="29">
        <v>1</v>
      </c>
      <c r="AF68" s="19"/>
      <c r="AG68" s="29">
        <v>1</v>
      </c>
      <c r="AH68" s="29"/>
      <c r="AI68" s="19">
        <v>1</v>
      </c>
      <c r="AJ68" s="21"/>
      <c r="AK68" s="21">
        <v>1</v>
      </c>
      <c r="AL68" s="21"/>
      <c r="AM68" s="21"/>
      <c r="AN68" s="21"/>
      <c r="AO68" s="21"/>
      <c r="AP68" s="21"/>
    </row>
    <row r="69" spans="1:42" s="2" customFormat="1" ht="39.950000000000003" customHeight="1">
      <c r="A69" s="50" t="s">
        <v>160</v>
      </c>
      <c r="B69" s="219" t="s">
        <v>161</v>
      </c>
      <c r="C69" s="220"/>
      <c r="D69" s="221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29"/>
      <c r="AE69" s="29"/>
      <c r="AF69" s="19"/>
      <c r="AG69" s="29"/>
      <c r="AH69" s="29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50" t="s">
        <v>162</v>
      </c>
      <c r="B70" s="219" t="s">
        <v>163</v>
      </c>
      <c r="C70" s="220"/>
      <c r="D70" s="221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/>
      <c r="AD70" s="29"/>
      <c r="AE70" s="29"/>
      <c r="AF70" s="19"/>
      <c r="AG70" s="29"/>
      <c r="AH70" s="29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50" t="s">
        <v>164</v>
      </c>
      <c r="B71" s="219" t="s">
        <v>81</v>
      </c>
      <c r="C71" s="220"/>
      <c r="D71" s="221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29"/>
      <c r="AE71" s="29"/>
      <c r="AF71" s="29"/>
      <c r="AG71" s="29"/>
      <c r="AH71" s="29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49" t="s">
        <v>165</v>
      </c>
      <c r="B72" s="179" t="s">
        <v>166</v>
      </c>
      <c r="C72" s="180"/>
      <c r="D72" s="181"/>
      <c r="E72" s="27">
        <f>SUM(E73:E79)</f>
        <v>5</v>
      </c>
      <c r="F72" s="27">
        <f t="shared" ref="F72:AP72" si="6">SUM(F73:F79)</f>
        <v>0</v>
      </c>
      <c r="G72" s="27">
        <f t="shared" si="6"/>
        <v>5</v>
      </c>
      <c r="H72" s="27">
        <f t="shared" si="6"/>
        <v>0</v>
      </c>
      <c r="I72" s="27">
        <f t="shared" si="6"/>
        <v>0</v>
      </c>
      <c r="J72" s="27">
        <f t="shared" si="6"/>
        <v>6</v>
      </c>
      <c r="K72" s="27">
        <f t="shared" si="6"/>
        <v>3</v>
      </c>
      <c r="L72" s="27">
        <f t="shared" si="6"/>
        <v>1</v>
      </c>
      <c r="M72" s="27">
        <f t="shared" si="6"/>
        <v>1</v>
      </c>
      <c r="N72" s="27">
        <f t="shared" si="6"/>
        <v>1</v>
      </c>
      <c r="O72" s="27">
        <f t="shared" si="6"/>
        <v>0</v>
      </c>
      <c r="P72" s="27">
        <f t="shared" si="6"/>
        <v>4</v>
      </c>
      <c r="Q72" s="27">
        <f t="shared" si="6"/>
        <v>2</v>
      </c>
      <c r="R72" s="27">
        <f t="shared" si="6"/>
        <v>0</v>
      </c>
      <c r="S72" s="27">
        <f t="shared" si="6"/>
        <v>2</v>
      </c>
      <c r="T72" s="27">
        <f t="shared" si="6"/>
        <v>0</v>
      </c>
      <c r="U72" s="27">
        <f t="shared" si="6"/>
        <v>0</v>
      </c>
      <c r="V72" s="27">
        <f t="shared" si="6"/>
        <v>0</v>
      </c>
      <c r="W72" s="27">
        <f t="shared" si="6"/>
        <v>0</v>
      </c>
      <c r="X72" s="27">
        <f t="shared" si="6"/>
        <v>0</v>
      </c>
      <c r="Y72" s="27">
        <f t="shared" si="6"/>
        <v>0</v>
      </c>
      <c r="Z72" s="27">
        <f t="shared" si="6"/>
        <v>4</v>
      </c>
      <c r="AA72" s="27">
        <f t="shared" si="6"/>
        <v>0</v>
      </c>
      <c r="AB72" s="27">
        <f t="shared" si="6"/>
        <v>0</v>
      </c>
      <c r="AC72" s="27">
        <f t="shared" si="6"/>
        <v>4</v>
      </c>
      <c r="AD72" s="27">
        <f t="shared" si="6"/>
        <v>2</v>
      </c>
      <c r="AE72" s="27">
        <f t="shared" si="6"/>
        <v>1</v>
      </c>
      <c r="AF72" s="27">
        <f t="shared" si="6"/>
        <v>0</v>
      </c>
      <c r="AG72" s="27">
        <f t="shared" si="6"/>
        <v>1</v>
      </c>
      <c r="AH72" s="27">
        <f t="shared" si="6"/>
        <v>0</v>
      </c>
      <c r="AI72" s="27">
        <f t="shared" si="6"/>
        <v>1</v>
      </c>
      <c r="AJ72" s="27">
        <f t="shared" si="6"/>
        <v>0</v>
      </c>
      <c r="AK72" s="27">
        <f t="shared" si="6"/>
        <v>1</v>
      </c>
      <c r="AL72" s="27">
        <f t="shared" si="6"/>
        <v>0</v>
      </c>
      <c r="AM72" s="27">
        <f t="shared" si="6"/>
        <v>0</v>
      </c>
      <c r="AN72" s="27">
        <f t="shared" si="6"/>
        <v>0</v>
      </c>
      <c r="AO72" s="27">
        <f t="shared" si="6"/>
        <v>0</v>
      </c>
      <c r="AP72" s="27">
        <f t="shared" si="6"/>
        <v>0</v>
      </c>
    </row>
    <row r="73" spans="1:42" s="2" customFormat="1" ht="39.950000000000003" customHeight="1">
      <c r="A73" s="50" t="s">
        <v>167</v>
      </c>
      <c r="B73" s="219" t="s">
        <v>168</v>
      </c>
      <c r="C73" s="220"/>
      <c r="D73" s="221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29"/>
      <c r="AE73" s="29"/>
      <c r="AF73" s="19"/>
      <c r="AG73" s="29"/>
      <c r="AH73" s="29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50" t="s">
        <v>169</v>
      </c>
      <c r="B74" s="219" t="s">
        <v>170</v>
      </c>
      <c r="C74" s="220"/>
      <c r="D74" s="221"/>
      <c r="E74" s="13">
        <v>1</v>
      </c>
      <c r="F74" s="13"/>
      <c r="G74" s="13">
        <v>1</v>
      </c>
      <c r="H74" s="13"/>
      <c r="I74" s="13"/>
      <c r="J74" s="13">
        <v>1</v>
      </c>
      <c r="K74" s="13">
        <v>1</v>
      </c>
      <c r="L74" s="13"/>
      <c r="M74" s="13"/>
      <c r="N74" s="13"/>
      <c r="O74" s="16"/>
      <c r="P74" s="16">
        <v>1</v>
      </c>
      <c r="Q74" s="16"/>
      <c r="R74" s="16"/>
      <c r="S74" s="13">
        <v>1</v>
      </c>
      <c r="T74" s="16"/>
      <c r="U74" s="16"/>
      <c r="V74" s="16"/>
      <c r="W74" s="13"/>
      <c r="X74" s="13"/>
      <c r="Y74" s="16"/>
      <c r="Z74" s="16">
        <v>1</v>
      </c>
      <c r="AA74" s="16"/>
      <c r="AB74" s="16"/>
      <c r="AC74" s="16">
        <v>1</v>
      </c>
      <c r="AD74" s="29"/>
      <c r="AE74" s="29"/>
      <c r="AF74" s="19"/>
      <c r="AG74" s="29"/>
      <c r="AH74" s="29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50" t="s">
        <v>171</v>
      </c>
      <c r="B75" s="219" t="s">
        <v>172</v>
      </c>
      <c r="C75" s="220"/>
      <c r="D75" s="221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29"/>
      <c r="AE75" s="29"/>
      <c r="AF75" s="19"/>
      <c r="AG75" s="29"/>
      <c r="AH75" s="29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50" t="s">
        <v>173</v>
      </c>
      <c r="B76" s="219" t="s">
        <v>174</v>
      </c>
      <c r="C76" s="220"/>
      <c r="D76" s="221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29"/>
      <c r="AE76" s="29"/>
      <c r="AF76" s="19"/>
      <c r="AG76" s="29"/>
      <c r="AH76" s="29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50" t="s">
        <v>175</v>
      </c>
      <c r="B77" s="219" t="s">
        <v>176</v>
      </c>
      <c r="C77" s="220"/>
      <c r="D77" s="221"/>
      <c r="E77" s="13">
        <v>1</v>
      </c>
      <c r="F77" s="13"/>
      <c r="G77" s="13">
        <v>1</v>
      </c>
      <c r="H77" s="13"/>
      <c r="I77" s="13"/>
      <c r="J77" s="13">
        <v>3</v>
      </c>
      <c r="K77" s="13">
        <v>1</v>
      </c>
      <c r="L77" s="13">
        <v>1</v>
      </c>
      <c r="M77" s="13"/>
      <c r="N77" s="13">
        <v>1</v>
      </c>
      <c r="O77" s="16"/>
      <c r="P77" s="16">
        <v>1</v>
      </c>
      <c r="Q77" s="16"/>
      <c r="R77" s="16"/>
      <c r="S77" s="13">
        <v>1</v>
      </c>
      <c r="T77" s="16"/>
      <c r="U77" s="16"/>
      <c r="V77" s="16"/>
      <c r="W77" s="13"/>
      <c r="X77" s="13"/>
      <c r="Y77" s="16"/>
      <c r="Z77" s="16">
        <v>1</v>
      </c>
      <c r="AA77" s="16"/>
      <c r="AB77" s="16"/>
      <c r="AC77" s="16">
        <v>1</v>
      </c>
      <c r="AD77" s="29"/>
      <c r="AE77" s="29"/>
      <c r="AF77" s="19"/>
      <c r="AG77" s="29"/>
      <c r="AH77" s="29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50" t="s">
        <v>177</v>
      </c>
      <c r="B78" s="219" t="s">
        <v>81</v>
      </c>
      <c r="C78" s="220"/>
      <c r="D78" s="221"/>
      <c r="E78" s="13">
        <v>3</v>
      </c>
      <c r="F78" s="13"/>
      <c r="G78" s="13">
        <v>3</v>
      </c>
      <c r="H78" s="13"/>
      <c r="I78" s="13"/>
      <c r="J78" s="13">
        <v>2</v>
      </c>
      <c r="K78" s="13">
        <v>1</v>
      </c>
      <c r="L78" s="13"/>
      <c r="M78" s="13">
        <v>1</v>
      </c>
      <c r="N78" s="13"/>
      <c r="O78" s="16"/>
      <c r="P78" s="16">
        <v>2</v>
      </c>
      <c r="Q78" s="16">
        <v>2</v>
      </c>
      <c r="R78" s="16"/>
      <c r="S78" s="13"/>
      <c r="T78" s="16"/>
      <c r="U78" s="16"/>
      <c r="V78" s="16"/>
      <c r="W78" s="13"/>
      <c r="X78" s="13"/>
      <c r="Y78" s="16"/>
      <c r="Z78" s="16">
        <v>2</v>
      </c>
      <c r="AA78" s="16"/>
      <c r="AB78" s="16"/>
      <c r="AC78" s="16">
        <v>2</v>
      </c>
      <c r="AD78" s="29">
        <v>2</v>
      </c>
      <c r="AE78" s="29">
        <v>1</v>
      </c>
      <c r="AF78" s="19"/>
      <c r="AG78" s="29">
        <v>1</v>
      </c>
      <c r="AH78" s="29"/>
      <c r="AI78" s="19">
        <v>1</v>
      </c>
      <c r="AJ78" s="21"/>
      <c r="AK78" s="21">
        <v>1</v>
      </c>
      <c r="AL78" s="21"/>
      <c r="AM78" s="21"/>
      <c r="AN78" s="21"/>
      <c r="AO78" s="21"/>
      <c r="AP78" s="21"/>
    </row>
    <row r="79" spans="1:42" s="2" customFormat="1" ht="39.950000000000003" customHeight="1">
      <c r="A79" s="50" t="s">
        <v>178</v>
      </c>
      <c r="B79" s="219" t="s">
        <v>179</v>
      </c>
      <c r="C79" s="220"/>
      <c r="D79" s="221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29"/>
      <c r="AE79" s="29"/>
      <c r="AF79" s="19"/>
      <c r="AG79" s="29"/>
      <c r="AH79" s="29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49" t="s">
        <v>180</v>
      </c>
      <c r="B80" s="179" t="s">
        <v>181</v>
      </c>
      <c r="C80" s="180"/>
      <c r="D80" s="181"/>
      <c r="E80" s="27">
        <f>SUM(E81:E82)</f>
        <v>0</v>
      </c>
      <c r="F80" s="27">
        <f t="shared" ref="F80:AP80" si="7">SUM(F81:F82)</f>
        <v>0</v>
      </c>
      <c r="G80" s="27">
        <f t="shared" si="7"/>
        <v>0</v>
      </c>
      <c r="H80" s="27">
        <f t="shared" si="7"/>
        <v>0</v>
      </c>
      <c r="I80" s="27">
        <f t="shared" si="7"/>
        <v>0</v>
      </c>
      <c r="J80" s="27">
        <f t="shared" si="7"/>
        <v>0</v>
      </c>
      <c r="K80" s="27">
        <f t="shared" si="7"/>
        <v>0</v>
      </c>
      <c r="L80" s="27">
        <f t="shared" si="7"/>
        <v>0</v>
      </c>
      <c r="M80" s="27">
        <f t="shared" si="7"/>
        <v>0</v>
      </c>
      <c r="N80" s="27">
        <f t="shared" si="7"/>
        <v>0</v>
      </c>
      <c r="O80" s="27">
        <f t="shared" si="7"/>
        <v>0</v>
      </c>
      <c r="P80" s="27">
        <f t="shared" si="7"/>
        <v>0</v>
      </c>
      <c r="Q80" s="27">
        <f t="shared" si="7"/>
        <v>0</v>
      </c>
      <c r="R80" s="27">
        <f t="shared" si="7"/>
        <v>0</v>
      </c>
      <c r="S80" s="27">
        <f t="shared" si="7"/>
        <v>0</v>
      </c>
      <c r="T80" s="27">
        <f t="shared" si="7"/>
        <v>0</v>
      </c>
      <c r="U80" s="27">
        <f t="shared" si="7"/>
        <v>0</v>
      </c>
      <c r="V80" s="27">
        <f t="shared" si="7"/>
        <v>0</v>
      </c>
      <c r="W80" s="27">
        <f t="shared" si="7"/>
        <v>0</v>
      </c>
      <c r="X80" s="27">
        <f t="shared" si="7"/>
        <v>0</v>
      </c>
      <c r="Y80" s="27">
        <f t="shared" si="7"/>
        <v>0</v>
      </c>
      <c r="Z80" s="27">
        <f t="shared" si="7"/>
        <v>0</v>
      </c>
      <c r="AA80" s="27">
        <f t="shared" si="7"/>
        <v>0</v>
      </c>
      <c r="AB80" s="27">
        <f t="shared" si="7"/>
        <v>0</v>
      </c>
      <c r="AC80" s="27">
        <f t="shared" si="7"/>
        <v>0</v>
      </c>
      <c r="AD80" s="27">
        <f t="shared" si="7"/>
        <v>0</v>
      </c>
      <c r="AE80" s="27">
        <f t="shared" si="7"/>
        <v>0</v>
      </c>
      <c r="AF80" s="27">
        <f t="shared" si="7"/>
        <v>0</v>
      </c>
      <c r="AG80" s="27">
        <f t="shared" si="7"/>
        <v>0</v>
      </c>
      <c r="AH80" s="27">
        <f t="shared" si="7"/>
        <v>0</v>
      </c>
      <c r="AI80" s="27">
        <f t="shared" si="7"/>
        <v>0</v>
      </c>
      <c r="AJ80" s="27">
        <f t="shared" si="7"/>
        <v>0</v>
      </c>
      <c r="AK80" s="27">
        <f t="shared" si="7"/>
        <v>0</v>
      </c>
      <c r="AL80" s="27">
        <f t="shared" si="7"/>
        <v>0</v>
      </c>
      <c r="AM80" s="27">
        <f t="shared" si="7"/>
        <v>0</v>
      </c>
      <c r="AN80" s="27">
        <f t="shared" si="7"/>
        <v>0</v>
      </c>
      <c r="AO80" s="27">
        <f t="shared" si="7"/>
        <v>0</v>
      </c>
      <c r="AP80" s="27">
        <f t="shared" si="7"/>
        <v>0</v>
      </c>
    </row>
    <row r="81" spans="1:42" s="2" customFormat="1" ht="39.950000000000003" customHeight="1">
      <c r="A81" s="50" t="s">
        <v>182</v>
      </c>
      <c r="B81" s="219" t="s">
        <v>183</v>
      </c>
      <c r="C81" s="220"/>
      <c r="D81" s="221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29"/>
      <c r="AE81" s="29"/>
      <c r="AF81" s="29"/>
      <c r="AG81" s="29"/>
      <c r="AH81" s="29"/>
      <c r="AI81" s="29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50" t="s">
        <v>184</v>
      </c>
      <c r="B82" s="219" t="s">
        <v>81</v>
      </c>
      <c r="C82" s="220"/>
      <c r="D82" s="221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29"/>
      <c r="AE82" s="29"/>
      <c r="AF82" s="29"/>
      <c r="AG82" s="29"/>
      <c r="AH82" s="29"/>
      <c r="AI82" s="29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49" t="s">
        <v>185</v>
      </c>
      <c r="B83" s="179" t="s">
        <v>186</v>
      </c>
      <c r="C83" s="180"/>
      <c r="D83" s="181"/>
      <c r="E83" s="27">
        <f>SUM(E84:E104)</f>
        <v>14</v>
      </c>
      <c r="F83" s="27">
        <f t="shared" ref="F83:AP83" si="8">SUM(F84:F104)</f>
        <v>2</v>
      </c>
      <c r="G83" s="27">
        <f t="shared" si="8"/>
        <v>12</v>
      </c>
      <c r="H83" s="27">
        <f t="shared" si="8"/>
        <v>0</v>
      </c>
      <c r="I83" s="27">
        <f t="shared" si="8"/>
        <v>0</v>
      </c>
      <c r="J83" s="27">
        <f t="shared" si="8"/>
        <v>8</v>
      </c>
      <c r="K83" s="27">
        <f t="shared" si="8"/>
        <v>6</v>
      </c>
      <c r="L83" s="27">
        <f t="shared" si="8"/>
        <v>2</v>
      </c>
      <c r="M83" s="27">
        <f t="shared" si="8"/>
        <v>0</v>
      </c>
      <c r="N83" s="27">
        <f t="shared" si="8"/>
        <v>0</v>
      </c>
      <c r="O83" s="27">
        <f t="shared" si="8"/>
        <v>0</v>
      </c>
      <c r="P83" s="27">
        <f t="shared" si="8"/>
        <v>12</v>
      </c>
      <c r="Q83" s="27">
        <f t="shared" si="8"/>
        <v>7</v>
      </c>
      <c r="R83" s="27">
        <f t="shared" si="8"/>
        <v>0</v>
      </c>
      <c r="S83" s="27">
        <f t="shared" si="8"/>
        <v>2</v>
      </c>
      <c r="T83" s="27">
        <f t="shared" si="8"/>
        <v>0</v>
      </c>
      <c r="U83" s="27">
        <f t="shared" si="8"/>
        <v>3</v>
      </c>
      <c r="V83" s="27">
        <f t="shared" si="8"/>
        <v>2</v>
      </c>
      <c r="W83" s="27">
        <f t="shared" si="8"/>
        <v>1</v>
      </c>
      <c r="X83" s="27">
        <f t="shared" si="8"/>
        <v>0</v>
      </c>
      <c r="Y83" s="27">
        <f t="shared" si="8"/>
        <v>0</v>
      </c>
      <c r="Z83" s="27">
        <f t="shared" si="8"/>
        <v>12</v>
      </c>
      <c r="AA83" s="27">
        <f t="shared" si="8"/>
        <v>0</v>
      </c>
      <c r="AB83" s="27">
        <f t="shared" si="8"/>
        <v>0</v>
      </c>
      <c r="AC83" s="27">
        <f t="shared" si="8"/>
        <v>8</v>
      </c>
      <c r="AD83" s="27">
        <f t="shared" si="8"/>
        <v>2</v>
      </c>
      <c r="AE83" s="27">
        <f t="shared" si="8"/>
        <v>1</v>
      </c>
      <c r="AF83" s="27">
        <f t="shared" si="8"/>
        <v>0</v>
      </c>
      <c r="AG83" s="27">
        <f t="shared" si="8"/>
        <v>1</v>
      </c>
      <c r="AH83" s="27">
        <f t="shared" si="8"/>
        <v>0</v>
      </c>
      <c r="AI83" s="27">
        <f t="shared" si="8"/>
        <v>1</v>
      </c>
      <c r="AJ83" s="27">
        <f t="shared" si="8"/>
        <v>0</v>
      </c>
      <c r="AK83" s="27">
        <f t="shared" si="8"/>
        <v>1</v>
      </c>
      <c r="AL83" s="27">
        <f t="shared" si="8"/>
        <v>0</v>
      </c>
      <c r="AM83" s="27">
        <f t="shared" si="8"/>
        <v>1</v>
      </c>
      <c r="AN83" s="27">
        <f t="shared" si="8"/>
        <v>1</v>
      </c>
      <c r="AO83" s="27">
        <f t="shared" si="8"/>
        <v>0</v>
      </c>
      <c r="AP83" s="27">
        <f t="shared" si="8"/>
        <v>1</v>
      </c>
    </row>
    <row r="84" spans="1:42" s="2" customFormat="1" ht="39.950000000000003" customHeight="1">
      <c r="A84" s="50" t="s">
        <v>187</v>
      </c>
      <c r="B84" s="219" t="s">
        <v>188</v>
      </c>
      <c r="C84" s="220"/>
      <c r="D84" s="221"/>
      <c r="E84" s="13"/>
      <c r="F84" s="13"/>
      <c r="G84" s="13"/>
      <c r="H84" s="13"/>
      <c r="I84" s="13"/>
      <c r="J84" s="13">
        <v>1</v>
      </c>
      <c r="K84" s="13">
        <v>1</v>
      </c>
      <c r="L84" s="13"/>
      <c r="M84" s="13"/>
      <c r="N84" s="13"/>
      <c r="O84" s="16"/>
      <c r="P84" s="16">
        <v>1</v>
      </c>
      <c r="Q84" s="16"/>
      <c r="R84" s="16"/>
      <c r="S84" s="13">
        <v>1</v>
      </c>
      <c r="T84" s="16"/>
      <c r="U84" s="16"/>
      <c r="V84" s="16"/>
      <c r="W84" s="13"/>
      <c r="X84" s="13"/>
      <c r="Y84" s="16"/>
      <c r="Z84" s="16">
        <v>1</v>
      </c>
      <c r="AA84" s="16"/>
      <c r="AB84" s="16"/>
      <c r="AC84" s="16"/>
      <c r="AD84" s="29"/>
      <c r="AE84" s="29"/>
      <c r="AF84" s="19"/>
      <c r="AG84" s="29"/>
      <c r="AH84" s="29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50" t="s">
        <v>189</v>
      </c>
      <c r="B85" s="219" t="s">
        <v>190</v>
      </c>
      <c r="C85" s="220"/>
      <c r="D85" s="221"/>
      <c r="E85" s="13">
        <v>3</v>
      </c>
      <c r="F85" s="13">
        <v>2</v>
      </c>
      <c r="G85" s="13">
        <v>1</v>
      </c>
      <c r="H85" s="13"/>
      <c r="I85" s="13"/>
      <c r="J85" s="13">
        <v>2</v>
      </c>
      <c r="K85" s="13">
        <v>1</v>
      </c>
      <c r="L85" s="13">
        <v>1</v>
      </c>
      <c r="M85" s="13"/>
      <c r="N85" s="13"/>
      <c r="O85" s="16"/>
      <c r="P85" s="16">
        <v>1</v>
      </c>
      <c r="Q85" s="16"/>
      <c r="R85" s="16"/>
      <c r="S85" s="13"/>
      <c r="T85" s="16"/>
      <c r="U85" s="16">
        <v>1</v>
      </c>
      <c r="V85" s="16"/>
      <c r="W85" s="13">
        <v>1</v>
      </c>
      <c r="X85" s="13"/>
      <c r="Y85" s="16"/>
      <c r="Z85" s="16">
        <v>1</v>
      </c>
      <c r="AA85" s="16"/>
      <c r="AB85" s="16"/>
      <c r="AC85" s="16">
        <v>3</v>
      </c>
      <c r="AD85" s="29">
        <v>2</v>
      </c>
      <c r="AE85" s="29"/>
      <c r="AF85" s="19"/>
      <c r="AG85" s="29"/>
      <c r="AH85" s="29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50" t="s">
        <v>191</v>
      </c>
      <c r="B86" s="219" t="s">
        <v>192</v>
      </c>
      <c r="C86" s="220"/>
      <c r="D86" s="221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6"/>
      <c r="P86" s="16"/>
      <c r="Q86" s="16"/>
      <c r="R86" s="16"/>
      <c r="S86" s="13"/>
      <c r="T86" s="16"/>
      <c r="U86" s="16"/>
      <c r="V86" s="16"/>
      <c r="W86" s="13"/>
      <c r="X86" s="13"/>
      <c r="Y86" s="16"/>
      <c r="Z86" s="16"/>
      <c r="AA86" s="16"/>
      <c r="AB86" s="16"/>
      <c r="AC86" s="16"/>
      <c r="AD86" s="29"/>
      <c r="AE86" s="29"/>
      <c r="AF86" s="19"/>
      <c r="AG86" s="29"/>
      <c r="AH86" s="29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50" t="s">
        <v>193</v>
      </c>
      <c r="B87" s="219" t="s">
        <v>194</v>
      </c>
      <c r="C87" s="220"/>
      <c r="D87" s="221"/>
      <c r="E87" s="13">
        <v>1</v>
      </c>
      <c r="F87" s="13"/>
      <c r="G87" s="13">
        <v>1</v>
      </c>
      <c r="H87" s="13"/>
      <c r="I87" s="13"/>
      <c r="J87" s="13"/>
      <c r="K87" s="13"/>
      <c r="L87" s="13"/>
      <c r="M87" s="13"/>
      <c r="N87" s="13"/>
      <c r="O87" s="16"/>
      <c r="P87" s="16">
        <v>1</v>
      </c>
      <c r="Q87" s="16">
        <v>1</v>
      </c>
      <c r="R87" s="16"/>
      <c r="S87" s="13"/>
      <c r="T87" s="16"/>
      <c r="U87" s="16"/>
      <c r="V87" s="16"/>
      <c r="W87" s="13"/>
      <c r="X87" s="13"/>
      <c r="Y87" s="16"/>
      <c r="Z87" s="16">
        <v>1</v>
      </c>
      <c r="AA87" s="16"/>
      <c r="AB87" s="16"/>
      <c r="AC87" s="16"/>
      <c r="AD87" s="29"/>
      <c r="AE87" s="29"/>
      <c r="AF87" s="19"/>
      <c r="AG87" s="29"/>
      <c r="AH87" s="29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50" t="s">
        <v>195</v>
      </c>
      <c r="B88" s="219" t="s">
        <v>196</v>
      </c>
      <c r="C88" s="220"/>
      <c r="D88" s="221"/>
      <c r="E88" s="13">
        <v>1</v>
      </c>
      <c r="F88" s="13"/>
      <c r="G88" s="13">
        <v>1</v>
      </c>
      <c r="H88" s="13"/>
      <c r="I88" s="13"/>
      <c r="J88" s="13"/>
      <c r="K88" s="13"/>
      <c r="L88" s="13"/>
      <c r="M88" s="13"/>
      <c r="N88" s="13"/>
      <c r="O88" s="16"/>
      <c r="P88" s="16">
        <v>1</v>
      </c>
      <c r="Q88" s="16">
        <v>1</v>
      </c>
      <c r="R88" s="16"/>
      <c r="S88" s="13"/>
      <c r="T88" s="16"/>
      <c r="U88" s="16"/>
      <c r="V88" s="16"/>
      <c r="W88" s="13"/>
      <c r="X88" s="13"/>
      <c r="Y88" s="16"/>
      <c r="Z88" s="16">
        <v>1</v>
      </c>
      <c r="AA88" s="16"/>
      <c r="AB88" s="16"/>
      <c r="AC88" s="16"/>
      <c r="AD88" s="29"/>
      <c r="AE88" s="29"/>
      <c r="AF88" s="19"/>
      <c r="AG88" s="29"/>
      <c r="AH88" s="29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50" t="s">
        <v>197</v>
      </c>
      <c r="B89" s="219" t="s">
        <v>198</v>
      </c>
      <c r="C89" s="220"/>
      <c r="D89" s="221"/>
      <c r="E89" s="13">
        <v>3</v>
      </c>
      <c r="F89" s="13"/>
      <c r="G89" s="13">
        <v>3</v>
      </c>
      <c r="H89" s="13"/>
      <c r="I89" s="13"/>
      <c r="J89" s="13">
        <v>2</v>
      </c>
      <c r="K89" s="13">
        <v>1</v>
      </c>
      <c r="L89" s="13">
        <v>1</v>
      </c>
      <c r="M89" s="13"/>
      <c r="N89" s="13"/>
      <c r="O89" s="16"/>
      <c r="P89" s="16">
        <v>1</v>
      </c>
      <c r="Q89" s="16"/>
      <c r="R89" s="16"/>
      <c r="S89" s="13">
        <v>1</v>
      </c>
      <c r="T89" s="16"/>
      <c r="U89" s="16"/>
      <c r="V89" s="16"/>
      <c r="W89" s="13"/>
      <c r="X89" s="13"/>
      <c r="Y89" s="16"/>
      <c r="Z89" s="16">
        <v>1</v>
      </c>
      <c r="AA89" s="16"/>
      <c r="AB89" s="16"/>
      <c r="AC89" s="16">
        <v>3</v>
      </c>
      <c r="AD89" s="29"/>
      <c r="AE89" s="29">
        <v>1</v>
      </c>
      <c r="AF89" s="19"/>
      <c r="AG89" s="29">
        <v>1</v>
      </c>
      <c r="AH89" s="29"/>
      <c r="AI89" s="19">
        <v>1</v>
      </c>
      <c r="AJ89" s="21"/>
      <c r="AK89" s="21">
        <v>1</v>
      </c>
      <c r="AL89" s="21"/>
      <c r="AM89" s="21">
        <v>1</v>
      </c>
      <c r="AN89" s="21">
        <v>1</v>
      </c>
      <c r="AO89" s="21"/>
      <c r="AP89" s="21">
        <v>1</v>
      </c>
    </row>
    <row r="90" spans="1:42" s="2" customFormat="1" ht="39.950000000000003" customHeight="1">
      <c r="A90" s="50" t="s">
        <v>199</v>
      </c>
      <c r="B90" s="219" t="s">
        <v>200</v>
      </c>
      <c r="C90" s="220"/>
      <c r="D90" s="221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/>
      <c r="AD90" s="29"/>
      <c r="AE90" s="29"/>
      <c r="AF90" s="19"/>
      <c r="AG90" s="29"/>
      <c r="AH90" s="29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50" t="s">
        <v>201</v>
      </c>
      <c r="B91" s="219" t="s">
        <v>202</v>
      </c>
      <c r="C91" s="220"/>
      <c r="D91" s="221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29"/>
      <c r="AE91" s="29"/>
      <c r="AF91" s="19"/>
      <c r="AG91" s="29"/>
      <c r="AH91" s="29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50" t="s">
        <v>203</v>
      </c>
      <c r="B92" s="219" t="s">
        <v>204</v>
      </c>
      <c r="C92" s="220"/>
      <c r="D92" s="221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/>
      <c r="AD92" s="29"/>
      <c r="AE92" s="29"/>
      <c r="AF92" s="19"/>
      <c r="AG92" s="29"/>
      <c r="AH92" s="29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50" t="s">
        <v>205</v>
      </c>
      <c r="B93" s="219" t="s">
        <v>206</v>
      </c>
      <c r="C93" s="220"/>
      <c r="D93" s="221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29"/>
      <c r="AE93" s="29"/>
      <c r="AF93" s="19"/>
      <c r="AG93" s="29"/>
      <c r="AH93" s="29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50" t="s">
        <v>207</v>
      </c>
      <c r="B94" s="219" t="s">
        <v>208</v>
      </c>
      <c r="C94" s="220"/>
      <c r="D94" s="221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/>
      <c r="AD94" s="29"/>
      <c r="AE94" s="29"/>
      <c r="AF94" s="19"/>
      <c r="AG94" s="29"/>
      <c r="AH94" s="29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50" t="s">
        <v>209</v>
      </c>
      <c r="B95" s="219" t="s">
        <v>210</v>
      </c>
      <c r="C95" s="220"/>
      <c r="D95" s="221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29"/>
      <c r="AE95" s="29"/>
      <c r="AF95" s="19"/>
      <c r="AG95" s="29"/>
      <c r="AH95" s="29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50" t="s">
        <v>211</v>
      </c>
      <c r="B96" s="219" t="s">
        <v>212</v>
      </c>
      <c r="C96" s="220"/>
      <c r="D96" s="221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29"/>
      <c r="AE96" s="29"/>
      <c r="AF96" s="19"/>
      <c r="AG96" s="29"/>
      <c r="AH96" s="29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50" t="s">
        <v>213</v>
      </c>
      <c r="B97" s="219" t="s">
        <v>214</v>
      </c>
      <c r="C97" s="220"/>
      <c r="D97" s="221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29"/>
      <c r="AE97" s="29"/>
      <c r="AF97" s="19"/>
      <c r="AG97" s="29"/>
      <c r="AH97" s="29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50" t="s">
        <v>215</v>
      </c>
      <c r="B98" s="219" t="s">
        <v>216</v>
      </c>
      <c r="C98" s="220"/>
      <c r="D98" s="221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29"/>
      <c r="AE98" s="29"/>
      <c r="AF98" s="19"/>
      <c r="AG98" s="29"/>
      <c r="AH98" s="29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50" t="s">
        <v>217</v>
      </c>
      <c r="B99" s="169" t="s">
        <v>218</v>
      </c>
      <c r="C99" s="169"/>
      <c r="D99" s="169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29"/>
      <c r="AE99" s="29"/>
      <c r="AF99" s="19"/>
      <c r="AG99" s="29"/>
      <c r="AH99" s="29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50" t="s">
        <v>219</v>
      </c>
      <c r="B100" s="219" t="s">
        <v>220</v>
      </c>
      <c r="C100" s="220"/>
      <c r="D100" s="221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29"/>
      <c r="AE100" s="29"/>
      <c r="AF100" s="19"/>
      <c r="AG100" s="29"/>
      <c r="AH100" s="29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50" t="s">
        <v>221</v>
      </c>
      <c r="B101" s="219" t="s">
        <v>222</v>
      </c>
      <c r="C101" s="220"/>
      <c r="D101" s="221"/>
      <c r="E101" s="13">
        <v>4</v>
      </c>
      <c r="F101" s="13"/>
      <c r="G101" s="13">
        <v>4</v>
      </c>
      <c r="H101" s="13"/>
      <c r="I101" s="13"/>
      <c r="J101" s="13">
        <v>3</v>
      </c>
      <c r="K101" s="13">
        <v>3</v>
      </c>
      <c r="L101" s="13"/>
      <c r="M101" s="13"/>
      <c r="N101" s="13"/>
      <c r="O101" s="13"/>
      <c r="P101" s="16">
        <v>5</v>
      </c>
      <c r="Q101" s="16">
        <v>3</v>
      </c>
      <c r="R101" s="16"/>
      <c r="S101" s="16"/>
      <c r="T101" s="13"/>
      <c r="U101" s="16">
        <v>2</v>
      </c>
      <c r="V101" s="16">
        <v>2</v>
      </c>
      <c r="W101" s="16"/>
      <c r="X101" s="13"/>
      <c r="Y101" s="13"/>
      <c r="Z101" s="16">
        <v>5</v>
      </c>
      <c r="AA101" s="16"/>
      <c r="AB101" s="16"/>
      <c r="AC101" s="16">
        <v>2</v>
      </c>
      <c r="AD101" s="29"/>
      <c r="AE101" s="29"/>
      <c r="AF101" s="19"/>
      <c r="AG101" s="29"/>
      <c r="AH101" s="29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50" t="s">
        <v>223</v>
      </c>
      <c r="B102" s="219" t="s">
        <v>81</v>
      </c>
      <c r="C102" s="220"/>
      <c r="D102" s="221"/>
      <c r="E102" s="13">
        <v>2</v>
      </c>
      <c r="F102" s="13"/>
      <c r="G102" s="13">
        <v>2</v>
      </c>
      <c r="H102" s="13"/>
      <c r="I102" s="13"/>
      <c r="J102" s="13"/>
      <c r="K102" s="13"/>
      <c r="L102" s="13"/>
      <c r="M102" s="13"/>
      <c r="N102" s="13"/>
      <c r="O102" s="16"/>
      <c r="P102" s="16">
        <v>2</v>
      </c>
      <c r="Q102" s="16">
        <v>2</v>
      </c>
      <c r="R102" s="16"/>
      <c r="S102" s="13"/>
      <c r="T102" s="16"/>
      <c r="U102" s="16"/>
      <c r="V102" s="16"/>
      <c r="W102" s="13"/>
      <c r="X102" s="13"/>
      <c r="Y102" s="16"/>
      <c r="Z102" s="16">
        <v>2</v>
      </c>
      <c r="AA102" s="16"/>
      <c r="AB102" s="16"/>
      <c r="AC102" s="16"/>
      <c r="AD102" s="29"/>
      <c r="AE102" s="29"/>
      <c r="AF102" s="19"/>
      <c r="AG102" s="29"/>
      <c r="AH102" s="29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50" t="s">
        <v>224</v>
      </c>
      <c r="B103" s="219" t="s">
        <v>225</v>
      </c>
      <c r="C103" s="220"/>
      <c r="D103" s="221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29"/>
      <c r="AE103" s="29"/>
      <c r="AF103" s="19"/>
      <c r="AG103" s="29"/>
      <c r="AH103" s="29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50" t="s">
        <v>226</v>
      </c>
      <c r="B104" s="219" t="s">
        <v>227</v>
      </c>
      <c r="C104" s="220"/>
      <c r="D104" s="221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29"/>
      <c r="AE104" s="29"/>
      <c r="AF104" s="19"/>
      <c r="AG104" s="29"/>
      <c r="AH104" s="29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49" t="s">
        <v>228</v>
      </c>
      <c r="B105" s="179" t="s">
        <v>229</v>
      </c>
      <c r="C105" s="180"/>
      <c r="D105" s="181"/>
      <c r="E105" s="27">
        <f>SUM(E106:E109)</f>
        <v>0</v>
      </c>
      <c r="F105" s="27">
        <f t="shared" ref="F105:AP105" si="9">SUM(F106:F109)</f>
        <v>0</v>
      </c>
      <c r="G105" s="27">
        <f t="shared" si="9"/>
        <v>0</v>
      </c>
      <c r="H105" s="27">
        <f t="shared" si="9"/>
        <v>0</v>
      </c>
      <c r="I105" s="27">
        <f t="shared" si="9"/>
        <v>0</v>
      </c>
      <c r="J105" s="27">
        <f t="shared" si="9"/>
        <v>10</v>
      </c>
      <c r="K105" s="27">
        <f t="shared" si="9"/>
        <v>8</v>
      </c>
      <c r="L105" s="27">
        <f t="shared" si="9"/>
        <v>2</v>
      </c>
      <c r="M105" s="27">
        <f t="shared" si="9"/>
        <v>0</v>
      </c>
      <c r="N105" s="27">
        <f t="shared" si="9"/>
        <v>0</v>
      </c>
      <c r="O105" s="27">
        <f t="shared" si="9"/>
        <v>2</v>
      </c>
      <c r="P105" s="27">
        <f t="shared" si="9"/>
        <v>6</v>
      </c>
      <c r="Q105" s="27">
        <f t="shared" si="9"/>
        <v>3</v>
      </c>
      <c r="R105" s="27">
        <f t="shared" si="9"/>
        <v>0</v>
      </c>
      <c r="S105" s="27">
        <f t="shared" si="9"/>
        <v>3</v>
      </c>
      <c r="T105" s="27">
        <f t="shared" si="9"/>
        <v>0</v>
      </c>
      <c r="U105" s="27">
        <f t="shared" si="9"/>
        <v>0</v>
      </c>
      <c r="V105" s="27">
        <f t="shared" si="9"/>
        <v>0</v>
      </c>
      <c r="W105" s="27">
        <f t="shared" si="9"/>
        <v>0</v>
      </c>
      <c r="X105" s="27">
        <f t="shared" si="9"/>
        <v>0</v>
      </c>
      <c r="Y105" s="27">
        <f t="shared" si="9"/>
        <v>0</v>
      </c>
      <c r="Z105" s="27">
        <f t="shared" si="9"/>
        <v>6</v>
      </c>
      <c r="AA105" s="27">
        <f t="shared" si="9"/>
        <v>0</v>
      </c>
      <c r="AB105" s="27">
        <f t="shared" si="9"/>
        <v>0</v>
      </c>
      <c r="AC105" s="27">
        <f t="shared" si="9"/>
        <v>0</v>
      </c>
      <c r="AD105" s="27">
        <f t="shared" si="9"/>
        <v>0</v>
      </c>
      <c r="AE105" s="27">
        <f t="shared" si="9"/>
        <v>3</v>
      </c>
      <c r="AF105" s="27">
        <f t="shared" si="9"/>
        <v>0</v>
      </c>
      <c r="AG105" s="27">
        <f t="shared" si="9"/>
        <v>3</v>
      </c>
      <c r="AH105" s="27">
        <f t="shared" si="9"/>
        <v>0</v>
      </c>
      <c r="AI105" s="27">
        <f t="shared" si="9"/>
        <v>3</v>
      </c>
      <c r="AJ105" s="27">
        <f t="shared" si="9"/>
        <v>0</v>
      </c>
      <c r="AK105" s="27">
        <f t="shared" si="9"/>
        <v>3</v>
      </c>
      <c r="AL105" s="27">
        <f t="shared" si="9"/>
        <v>0</v>
      </c>
      <c r="AM105" s="27">
        <f t="shared" si="9"/>
        <v>0</v>
      </c>
      <c r="AN105" s="27">
        <f t="shared" si="9"/>
        <v>0</v>
      </c>
      <c r="AO105" s="27">
        <f t="shared" si="9"/>
        <v>0</v>
      </c>
      <c r="AP105" s="27">
        <f t="shared" si="9"/>
        <v>0</v>
      </c>
    </row>
    <row r="106" spans="1:42" s="2" customFormat="1" ht="90" customHeight="1">
      <c r="A106" s="50" t="s">
        <v>230</v>
      </c>
      <c r="B106" s="219" t="s">
        <v>231</v>
      </c>
      <c r="C106" s="220"/>
      <c r="D106" s="221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29"/>
      <c r="AE106" s="29"/>
      <c r="AF106" s="29"/>
      <c r="AG106" s="29"/>
      <c r="AH106" s="29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50" t="s">
        <v>232</v>
      </c>
      <c r="B107" s="219" t="s">
        <v>81</v>
      </c>
      <c r="C107" s="220"/>
      <c r="D107" s="221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29"/>
      <c r="AE107" s="29"/>
      <c r="AF107" s="29"/>
      <c r="AG107" s="29"/>
      <c r="AH107" s="29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50" t="s">
        <v>233</v>
      </c>
      <c r="B108" s="219" t="s">
        <v>234</v>
      </c>
      <c r="C108" s="220"/>
      <c r="D108" s="221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29"/>
      <c r="AE108" s="29"/>
      <c r="AF108" s="29"/>
      <c r="AG108" s="29"/>
      <c r="AH108" s="29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50" t="s">
        <v>235</v>
      </c>
      <c r="B109" s="219" t="s">
        <v>236</v>
      </c>
      <c r="C109" s="220"/>
      <c r="D109" s="221"/>
      <c r="E109" s="13"/>
      <c r="F109" s="13"/>
      <c r="G109" s="13"/>
      <c r="H109" s="13"/>
      <c r="I109" s="13"/>
      <c r="J109" s="13">
        <v>10</v>
      </c>
      <c r="K109" s="13">
        <v>8</v>
      </c>
      <c r="L109" s="13">
        <v>2</v>
      </c>
      <c r="M109" s="13"/>
      <c r="N109" s="13"/>
      <c r="O109" s="13">
        <v>2</v>
      </c>
      <c r="P109" s="16">
        <v>6</v>
      </c>
      <c r="Q109" s="16">
        <v>3</v>
      </c>
      <c r="R109" s="16"/>
      <c r="S109" s="16">
        <v>3</v>
      </c>
      <c r="T109" s="13"/>
      <c r="U109" s="16"/>
      <c r="V109" s="16"/>
      <c r="W109" s="16"/>
      <c r="X109" s="13"/>
      <c r="Y109" s="13"/>
      <c r="Z109" s="16">
        <v>6</v>
      </c>
      <c r="AA109" s="16"/>
      <c r="AB109" s="16"/>
      <c r="AC109" s="16"/>
      <c r="AD109" s="29"/>
      <c r="AE109" s="29">
        <v>3</v>
      </c>
      <c r="AF109" s="29"/>
      <c r="AG109" s="29">
        <v>3</v>
      </c>
      <c r="AH109" s="29"/>
      <c r="AI109" s="19">
        <v>3</v>
      </c>
      <c r="AJ109" s="21"/>
      <c r="AK109" s="21">
        <v>3</v>
      </c>
      <c r="AL109" s="21"/>
      <c r="AM109" s="21"/>
      <c r="AN109" s="21"/>
      <c r="AO109" s="21"/>
      <c r="AP109" s="21"/>
    </row>
    <row r="110" spans="1:42" s="1" customFormat="1" ht="65.25" customHeight="1">
      <c r="A110" s="49" t="s">
        <v>237</v>
      </c>
      <c r="B110" s="179" t="s">
        <v>238</v>
      </c>
      <c r="C110" s="180"/>
      <c r="D110" s="181"/>
      <c r="E110" s="27">
        <f>SUM(E111:E118)</f>
        <v>763</v>
      </c>
      <c r="F110" s="27">
        <f t="shared" ref="F110:AP110" si="10">SUM(F111:F118)</f>
        <v>2</v>
      </c>
      <c r="G110" s="27">
        <f t="shared" si="10"/>
        <v>760</v>
      </c>
      <c r="H110" s="27">
        <f t="shared" si="10"/>
        <v>1</v>
      </c>
      <c r="I110" s="27">
        <f t="shared" si="10"/>
        <v>0</v>
      </c>
      <c r="J110" s="27">
        <f t="shared" si="10"/>
        <v>82</v>
      </c>
      <c r="K110" s="27">
        <f t="shared" si="10"/>
        <v>60</v>
      </c>
      <c r="L110" s="27">
        <f t="shared" si="10"/>
        <v>18</v>
      </c>
      <c r="M110" s="27">
        <f t="shared" si="10"/>
        <v>0</v>
      </c>
      <c r="N110" s="27">
        <f t="shared" si="10"/>
        <v>4</v>
      </c>
      <c r="O110" s="27">
        <f t="shared" si="10"/>
        <v>0</v>
      </c>
      <c r="P110" s="27">
        <f t="shared" si="10"/>
        <v>698</v>
      </c>
      <c r="Q110" s="27">
        <f t="shared" si="10"/>
        <v>628</v>
      </c>
      <c r="R110" s="27">
        <f t="shared" si="10"/>
        <v>53</v>
      </c>
      <c r="S110" s="27">
        <f t="shared" si="10"/>
        <v>9</v>
      </c>
      <c r="T110" s="27">
        <f t="shared" si="10"/>
        <v>1</v>
      </c>
      <c r="U110" s="27">
        <f t="shared" si="10"/>
        <v>7</v>
      </c>
      <c r="V110" s="27">
        <f t="shared" si="10"/>
        <v>0</v>
      </c>
      <c r="W110" s="27">
        <f t="shared" si="10"/>
        <v>1</v>
      </c>
      <c r="X110" s="27">
        <f t="shared" si="10"/>
        <v>6</v>
      </c>
      <c r="Y110" s="27">
        <f t="shared" si="10"/>
        <v>8</v>
      </c>
      <c r="Z110" s="27">
        <f t="shared" si="10"/>
        <v>706</v>
      </c>
      <c r="AA110" s="27">
        <f t="shared" si="10"/>
        <v>0</v>
      </c>
      <c r="AB110" s="27">
        <f t="shared" si="10"/>
        <v>5</v>
      </c>
      <c r="AC110" s="27">
        <f t="shared" si="10"/>
        <v>116</v>
      </c>
      <c r="AD110" s="27">
        <f t="shared" si="10"/>
        <v>23</v>
      </c>
      <c r="AE110" s="27">
        <f t="shared" si="10"/>
        <v>16</v>
      </c>
      <c r="AF110" s="27">
        <f t="shared" si="10"/>
        <v>3</v>
      </c>
      <c r="AG110" s="27">
        <f t="shared" si="10"/>
        <v>19</v>
      </c>
      <c r="AH110" s="27">
        <f t="shared" si="10"/>
        <v>7</v>
      </c>
      <c r="AI110" s="27">
        <f t="shared" si="10"/>
        <v>12</v>
      </c>
      <c r="AJ110" s="27">
        <f t="shared" si="10"/>
        <v>0</v>
      </c>
      <c r="AK110" s="27">
        <f t="shared" si="10"/>
        <v>19</v>
      </c>
      <c r="AL110" s="27">
        <f t="shared" si="10"/>
        <v>0</v>
      </c>
      <c r="AM110" s="27">
        <f t="shared" si="10"/>
        <v>0</v>
      </c>
      <c r="AN110" s="27">
        <f t="shared" si="10"/>
        <v>0</v>
      </c>
      <c r="AO110" s="27">
        <f t="shared" si="10"/>
        <v>0</v>
      </c>
      <c r="AP110" s="27">
        <f t="shared" si="10"/>
        <v>0</v>
      </c>
    </row>
    <row r="111" spans="1:42" s="2" customFormat="1" ht="39.950000000000003" customHeight="1">
      <c r="A111" s="50" t="s">
        <v>239</v>
      </c>
      <c r="B111" s="173" t="s">
        <v>240</v>
      </c>
      <c r="C111" s="174"/>
      <c r="D111" s="175"/>
      <c r="E111" s="13">
        <v>750</v>
      </c>
      <c r="F111" s="13">
        <v>1</v>
      </c>
      <c r="G111" s="13">
        <v>748</v>
      </c>
      <c r="H111" s="13">
        <v>1</v>
      </c>
      <c r="I111" s="13"/>
      <c r="J111" s="13">
        <v>75</v>
      </c>
      <c r="K111" s="13">
        <v>55</v>
      </c>
      <c r="L111" s="13">
        <v>16</v>
      </c>
      <c r="M111" s="13"/>
      <c r="N111" s="13">
        <v>4</v>
      </c>
      <c r="O111" s="16"/>
      <c r="P111" s="16">
        <v>692</v>
      </c>
      <c r="Q111" s="16">
        <v>626</v>
      </c>
      <c r="R111" s="16">
        <v>52</v>
      </c>
      <c r="S111" s="13">
        <v>8</v>
      </c>
      <c r="T111" s="16">
        <v>1</v>
      </c>
      <c r="U111" s="16">
        <v>5</v>
      </c>
      <c r="V111" s="16"/>
      <c r="W111" s="16"/>
      <c r="X111" s="16">
        <v>5</v>
      </c>
      <c r="Y111" s="16">
        <v>6</v>
      </c>
      <c r="Z111" s="16">
        <v>698</v>
      </c>
      <c r="AA111" s="16"/>
      <c r="AB111" s="16">
        <v>4</v>
      </c>
      <c r="AC111" s="16">
        <v>106</v>
      </c>
      <c r="AD111" s="16">
        <v>21</v>
      </c>
      <c r="AE111" s="29">
        <v>11</v>
      </c>
      <c r="AF111" s="19">
        <v>3</v>
      </c>
      <c r="AG111" s="29">
        <v>14</v>
      </c>
      <c r="AH111" s="29">
        <v>6</v>
      </c>
      <c r="AI111" s="19">
        <v>8</v>
      </c>
      <c r="AJ111" s="21"/>
      <c r="AK111" s="21">
        <v>14</v>
      </c>
      <c r="AL111" s="21"/>
      <c r="AM111" s="21"/>
      <c r="AN111" s="21"/>
      <c r="AO111" s="21"/>
      <c r="AP111" s="21"/>
    </row>
    <row r="112" spans="1:42" s="2" customFormat="1" ht="39.950000000000003" customHeight="1">
      <c r="A112" s="50" t="s">
        <v>241</v>
      </c>
      <c r="B112" s="173" t="s">
        <v>242</v>
      </c>
      <c r="C112" s="174"/>
      <c r="D112" s="175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29"/>
      <c r="AF112" s="19"/>
      <c r="AG112" s="29"/>
      <c r="AH112" s="29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50" t="s">
        <v>243</v>
      </c>
      <c r="B113" s="173" t="s">
        <v>244</v>
      </c>
      <c r="C113" s="174"/>
      <c r="D113" s="175"/>
      <c r="E113" s="16">
        <v>7</v>
      </c>
      <c r="F113" s="16">
        <v>1</v>
      </c>
      <c r="G113" s="13">
        <v>6</v>
      </c>
      <c r="H113" s="13"/>
      <c r="I113" s="13"/>
      <c r="J113" s="13">
        <v>5</v>
      </c>
      <c r="K113" s="13">
        <v>4</v>
      </c>
      <c r="L113" s="13">
        <v>1</v>
      </c>
      <c r="M113" s="13"/>
      <c r="N113" s="13"/>
      <c r="O113" s="16"/>
      <c r="P113" s="16">
        <v>2</v>
      </c>
      <c r="Q113" s="16"/>
      <c r="R113" s="16"/>
      <c r="S113" s="13">
        <v>1</v>
      </c>
      <c r="T113" s="16"/>
      <c r="U113" s="16">
        <v>1</v>
      </c>
      <c r="V113" s="16"/>
      <c r="W113" s="16">
        <v>1</v>
      </c>
      <c r="X113" s="16"/>
      <c r="Y113" s="16">
        <v>1</v>
      </c>
      <c r="Z113" s="16">
        <v>3</v>
      </c>
      <c r="AA113" s="16"/>
      <c r="AB113" s="16">
        <v>1</v>
      </c>
      <c r="AC113" s="16">
        <v>8</v>
      </c>
      <c r="AD113" s="16">
        <v>2</v>
      </c>
      <c r="AE113" s="29">
        <v>4</v>
      </c>
      <c r="AF113" s="19"/>
      <c r="AG113" s="29">
        <v>4</v>
      </c>
      <c r="AH113" s="29">
        <v>1</v>
      </c>
      <c r="AI113" s="19">
        <v>3</v>
      </c>
      <c r="AJ113" s="21"/>
      <c r="AK113" s="21">
        <v>4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50" t="s">
        <v>245</v>
      </c>
      <c r="B114" s="173" t="s">
        <v>246</v>
      </c>
      <c r="C114" s="174"/>
      <c r="D114" s="175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29"/>
      <c r="AE114" s="29"/>
      <c r="AF114" s="19"/>
      <c r="AG114" s="29"/>
      <c r="AH114" s="29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50" t="s">
        <v>247</v>
      </c>
      <c r="B115" s="173" t="s">
        <v>248</v>
      </c>
      <c r="C115" s="174"/>
      <c r="D115" s="175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29"/>
      <c r="AE115" s="29"/>
      <c r="AF115" s="19"/>
      <c r="AG115" s="29"/>
      <c r="AH115" s="29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50" t="s">
        <v>249</v>
      </c>
      <c r="B116" s="173" t="s">
        <v>250</v>
      </c>
      <c r="C116" s="174"/>
      <c r="D116" s="175"/>
      <c r="E116" s="13"/>
      <c r="F116" s="13"/>
      <c r="G116" s="13"/>
      <c r="H116" s="13"/>
      <c r="I116" s="13"/>
      <c r="J116" s="13">
        <v>1</v>
      </c>
      <c r="K116" s="13">
        <v>1</v>
      </c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>
        <v>1</v>
      </c>
      <c r="AD116" s="29"/>
      <c r="AE116" s="29"/>
      <c r="AF116" s="19"/>
      <c r="AG116" s="29"/>
      <c r="AH116" s="29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50" t="s">
        <v>251</v>
      </c>
      <c r="B117" s="173" t="s">
        <v>252</v>
      </c>
      <c r="C117" s="174"/>
      <c r="D117" s="175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29"/>
      <c r="AE117" s="29"/>
      <c r="AF117" s="19"/>
      <c r="AG117" s="29"/>
      <c r="AH117" s="29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50" t="s">
        <v>253</v>
      </c>
      <c r="B118" s="173" t="s">
        <v>81</v>
      </c>
      <c r="C118" s="174"/>
      <c r="D118" s="175"/>
      <c r="E118" s="13">
        <v>6</v>
      </c>
      <c r="F118" s="13"/>
      <c r="G118" s="13">
        <v>6</v>
      </c>
      <c r="H118" s="13"/>
      <c r="I118" s="13"/>
      <c r="J118" s="13">
        <v>1</v>
      </c>
      <c r="K118" s="13"/>
      <c r="L118" s="13">
        <v>1</v>
      </c>
      <c r="M118" s="13"/>
      <c r="N118" s="13"/>
      <c r="O118" s="16"/>
      <c r="P118" s="16">
        <v>4</v>
      </c>
      <c r="Q118" s="16">
        <v>2</v>
      </c>
      <c r="R118" s="16">
        <v>1</v>
      </c>
      <c r="S118" s="13"/>
      <c r="T118" s="16"/>
      <c r="U118" s="16">
        <v>1</v>
      </c>
      <c r="V118" s="16"/>
      <c r="W118" s="16"/>
      <c r="X118" s="16">
        <v>1</v>
      </c>
      <c r="Y118" s="16">
        <v>1</v>
      </c>
      <c r="Z118" s="16">
        <v>5</v>
      </c>
      <c r="AA118" s="16"/>
      <c r="AB118" s="16"/>
      <c r="AC118" s="16">
        <v>1</v>
      </c>
      <c r="AD118" s="29"/>
      <c r="AE118" s="29">
        <v>1</v>
      </c>
      <c r="AF118" s="19"/>
      <c r="AG118" s="29">
        <v>1</v>
      </c>
      <c r="AH118" s="29"/>
      <c r="AI118" s="19">
        <v>1</v>
      </c>
      <c r="AJ118" s="21"/>
      <c r="AK118" s="21">
        <v>1</v>
      </c>
      <c r="AL118" s="21"/>
      <c r="AM118" s="21"/>
      <c r="AN118" s="21"/>
      <c r="AO118" s="21"/>
      <c r="AP118" s="21"/>
    </row>
    <row r="119" spans="1:42" s="1" customFormat="1" ht="59.25" customHeight="1">
      <c r="A119" s="49" t="s">
        <v>254</v>
      </c>
      <c r="B119" s="179" t="s">
        <v>255</v>
      </c>
      <c r="C119" s="180"/>
      <c r="D119" s="181"/>
      <c r="E119" s="27">
        <f>SUM(E120:E123)</f>
        <v>8</v>
      </c>
      <c r="F119" s="27">
        <f t="shared" ref="F119:AP119" si="11">SUM(F120:F123)</f>
        <v>0</v>
      </c>
      <c r="G119" s="27">
        <f t="shared" si="11"/>
        <v>7</v>
      </c>
      <c r="H119" s="27">
        <f t="shared" si="11"/>
        <v>1</v>
      </c>
      <c r="I119" s="27">
        <f t="shared" si="11"/>
        <v>0</v>
      </c>
      <c r="J119" s="27">
        <f t="shared" si="11"/>
        <v>1</v>
      </c>
      <c r="K119" s="27">
        <f t="shared" si="11"/>
        <v>1</v>
      </c>
      <c r="L119" s="27">
        <f t="shared" si="11"/>
        <v>0</v>
      </c>
      <c r="M119" s="27">
        <f t="shared" si="11"/>
        <v>0</v>
      </c>
      <c r="N119" s="27">
        <f t="shared" si="11"/>
        <v>0</v>
      </c>
      <c r="O119" s="27">
        <f t="shared" si="11"/>
        <v>0</v>
      </c>
      <c r="P119" s="27">
        <f t="shared" si="11"/>
        <v>4</v>
      </c>
      <c r="Q119" s="27">
        <f t="shared" si="11"/>
        <v>0</v>
      </c>
      <c r="R119" s="27">
        <f t="shared" si="11"/>
        <v>1</v>
      </c>
      <c r="S119" s="27">
        <f t="shared" si="11"/>
        <v>3</v>
      </c>
      <c r="T119" s="27">
        <f t="shared" si="11"/>
        <v>0</v>
      </c>
      <c r="U119" s="27">
        <f t="shared" si="11"/>
        <v>0</v>
      </c>
      <c r="V119" s="27">
        <f t="shared" si="11"/>
        <v>0</v>
      </c>
      <c r="W119" s="27">
        <f t="shared" si="11"/>
        <v>0</v>
      </c>
      <c r="X119" s="27">
        <f t="shared" si="11"/>
        <v>0</v>
      </c>
      <c r="Y119" s="27">
        <f t="shared" si="11"/>
        <v>1</v>
      </c>
      <c r="Z119" s="27">
        <f t="shared" si="11"/>
        <v>5</v>
      </c>
      <c r="AA119" s="27">
        <f t="shared" si="11"/>
        <v>0</v>
      </c>
      <c r="AB119" s="27">
        <f t="shared" si="11"/>
        <v>0</v>
      </c>
      <c r="AC119" s="27">
        <f t="shared" si="11"/>
        <v>3</v>
      </c>
      <c r="AD119" s="27">
        <f t="shared" si="11"/>
        <v>0</v>
      </c>
      <c r="AE119" s="27">
        <f t="shared" si="11"/>
        <v>1</v>
      </c>
      <c r="AF119" s="27">
        <f t="shared" si="11"/>
        <v>0</v>
      </c>
      <c r="AG119" s="27">
        <f t="shared" si="11"/>
        <v>1</v>
      </c>
      <c r="AH119" s="27">
        <f t="shared" si="11"/>
        <v>0</v>
      </c>
      <c r="AI119" s="27">
        <f t="shared" si="11"/>
        <v>1</v>
      </c>
      <c r="AJ119" s="27">
        <f t="shared" si="11"/>
        <v>0</v>
      </c>
      <c r="AK119" s="27">
        <f t="shared" si="11"/>
        <v>1</v>
      </c>
      <c r="AL119" s="27">
        <f t="shared" si="11"/>
        <v>0</v>
      </c>
      <c r="AM119" s="27">
        <f t="shared" si="11"/>
        <v>0</v>
      </c>
      <c r="AN119" s="27">
        <f t="shared" si="11"/>
        <v>0</v>
      </c>
      <c r="AO119" s="27">
        <f t="shared" si="11"/>
        <v>0</v>
      </c>
      <c r="AP119" s="27">
        <f t="shared" si="11"/>
        <v>0</v>
      </c>
    </row>
    <row r="120" spans="1:42" s="2" customFormat="1" ht="39.950000000000003" customHeight="1">
      <c r="A120" s="50" t="s">
        <v>256</v>
      </c>
      <c r="B120" s="173" t="s">
        <v>257</v>
      </c>
      <c r="C120" s="174"/>
      <c r="D120" s="175"/>
      <c r="E120" s="13">
        <v>3</v>
      </c>
      <c r="F120" s="13"/>
      <c r="G120" s="13">
        <v>3</v>
      </c>
      <c r="H120" s="13"/>
      <c r="I120" s="13"/>
      <c r="J120" s="13"/>
      <c r="K120" s="13"/>
      <c r="L120" s="13"/>
      <c r="M120" s="13"/>
      <c r="N120" s="13"/>
      <c r="O120" s="16"/>
      <c r="P120" s="16">
        <v>2</v>
      </c>
      <c r="Q120" s="16"/>
      <c r="R120" s="16"/>
      <c r="S120" s="13">
        <v>2</v>
      </c>
      <c r="T120" s="16"/>
      <c r="U120" s="16"/>
      <c r="V120" s="16"/>
      <c r="W120" s="16"/>
      <c r="X120" s="16"/>
      <c r="Y120" s="16">
        <v>1</v>
      </c>
      <c r="Z120" s="16">
        <v>3</v>
      </c>
      <c r="AA120" s="16"/>
      <c r="AB120" s="16"/>
      <c r="AC120" s="16"/>
      <c r="AD120" s="29"/>
      <c r="AE120" s="29"/>
      <c r="AF120" s="19"/>
      <c r="AG120" s="29"/>
      <c r="AH120" s="29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50" t="s">
        <v>258</v>
      </c>
      <c r="B121" s="173" t="s">
        <v>259</v>
      </c>
      <c r="C121" s="174"/>
      <c r="D121" s="175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29"/>
      <c r="AE121" s="29"/>
      <c r="AF121" s="19"/>
      <c r="AG121" s="29"/>
      <c r="AH121" s="29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50" t="s">
        <v>260</v>
      </c>
      <c r="B122" s="173" t="s">
        <v>261</v>
      </c>
      <c r="C122" s="174"/>
      <c r="D122" s="175"/>
      <c r="E122" s="13">
        <v>4</v>
      </c>
      <c r="F122" s="13"/>
      <c r="G122" s="13">
        <v>4</v>
      </c>
      <c r="H122" s="13"/>
      <c r="I122" s="13"/>
      <c r="J122" s="13"/>
      <c r="K122" s="13"/>
      <c r="L122" s="13"/>
      <c r="M122" s="13"/>
      <c r="N122" s="13"/>
      <c r="O122" s="16"/>
      <c r="P122" s="16">
        <v>2</v>
      </c>
      <c r="Q122" s="16"/>
      <c r="R122" s="16">
        <v>1</v>
      </c>
      <c r="S122" s="13">
        <v>1</v>
      </c>
      <c r="T122" s="16"/>
      <c r="U122" s="16"/>
      <c r="V122" s="16"/>
      <c r="W122" s="16"/>
      <c r="X122" s="16"/>
      <c r="Y122" s="16"/>
      <c r="Z122" s="16">
        <v>2</v>
      </c>
      <c r="AA122" s="16"/>
      <c r="AB122" s="16"/>
      <c r="AC122" s="16">
        <v>2</v>
      </c>
      <c r="AD122" s="29"/>
      <c r="AE122" s="29">
        <v>1</v>
      </c>
      <c r="AF122" s="19"/>
      <c r="AG122" s="29">
        <v>1</v>
      </c>
      <c r="AH122" s="29"/>
      <c r="AI122" s="19">
        <v>1</v>
      </c>
      <c r="AJ122" s="21"/>
      <c r="AK122" s="21">
        <v>1</v>
      </c>
      <c r="AL122" s="21"/>
      <c r="AM122" s="21"/>
      <c r="AN122" s="21"/>
      <c r="AO122" s="21"/>
      <c r="AP122" s="21"/>
    </row>
    <row r="123" spans="1:42" s="2" customFormat="1" ht="39.950000000000003" customHeight="1">
      <c r="A123" s="50" t="s">
        <v>262</v>
      </c>
      <c r="B123" s="173" t="s">
        <v>81</v>
      </c>
      <c r="C123" s="174"/>
      <c r="D123" s="175"/>
      <c r="E123" s="13">
        <v>1</v>
      </c>
      <c r="F123" s="13"/>
      <c r="G123" s="13"/>
      <c r="H123" s="13">
        <v>1</v>
      </c>
      <c r="I123" s="13"/>
      <c r="J123" s="13">
        <v>1</v>
      </c>
      <c r="K123" s="13">
        <v>1</v>
      </c>
      <c r="L123" s="13"/>
      <c r="M123" s="13"/>
      <c r="N123" s="13"/>
      <c r="O123" s="16"/>
      <c r="P123" s="16"/>
      <c r="Q123" s="16"/>
      <c r="R123" s="16"/>
      <c r="S123" s="13"/>
      <c r="T123" s="16"/>
      <c r="U123" s="16"/>
      <c r="V123" s="16"/>
      <c r="W123" s="16"/>
      <c r="X123" s="16"/>
      <c r="Y123" s="16"/>
      <c r="Z123" s="16"/>
      <c r="AA123" s="16"/>
      <c r="AB123" s="16"/>
      <c r="AC123" s="16">
        <v>1</v>
      </c>
      <c r="AD123" s="29"/>
      <c r="AE123" s="29"/>
      <c r="AF123" s="19"/>
      <c r="AG123" s="29"/>
      <c r="AH123" s="29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49" t="s">
        <v>263</v>
      </c>
      <c r="B124" s="179" t="s">
        <v>264</v>
      </c>
      <c r="C124" s="180"/>
      <c r="D124" s="181"/>
      <c r="E124" s="27">
        <f>SUM(E125:E126)</f>
        <v>1</v>
      </c>
      <c r="F124" s="27">
        <f t="shared" ref="F124:AP124" si="12">SUM(F125:F126)</f>
        <v>0</v>
      </c>
      <c r="G124" s="27">
        <f t="shared" si="12"/>
        <v>1</v>
      </c>
      <c r="H124" s="27">
        <f t="shared" si="12"/>
        <v>0</v>
      </c>
      <c r="I124" s="27">
        <f t="shared" si="12"/>
        <v>0</v>
      </c>
      <c r="J124" s="27">
        <f t="shared" si="12"/>
        <v>0</v>
      </c>
      <c r="K124" s="27">
        <f t="shared" si="12"/>
        <v>0</v>
      </c>
      <c r="L124" s="27">
        <f t="shared" si="12"/>
        <v>0</v>
      </c>
      <c r="M124" s="27">
        <f t="shared" si="12"/>
        <v>0</v>
      </c>
      <c r="N124" s="27">
        <f t="shared" si="12"/>
        <v>0</v>
      </c>
      <c r="O124" s="27">
        <f t="shared" si="12"/>
        <v>0</v>
      </c>
      <c r="P124" s="27">
        <f t="shared" si="12"/>
        <v>1</v>
      </c>
      <c r="Q124" s="27">
        <f t="shared" si="12"/>
        <v>1</v>
      </c>
      <c r="R124" s="27">
        <f t="shared" si="12"/>
        <v>0</v>
      </c>
      <c r="S124" s="27">
        <f t="shared" si="12"/>
        <v>0</v>
      </c>
      <c r="T124" s="27">
        <f t="shared" si="12"/>
        <v>0</v>
      </c>
      <c r="U124" s="27">
        <f t="shared" si="12"/>
        <v>0</v>
      </c>
      <c r="V124" s="27">
        <f t="shared" si="12"/>
        <v>0</v>
      </c>
      <c r="W124" s="27">
        <f t="shared" si="12"/>
        <v>0</v>
      </c>
      <c r="X124" s="27">
        <f t="shared" si="12"/>
        <v>0</v>
      </c>
      <c r="Y124" s="27">
        <f t="shared" si="12"/>
        <v>0</v>
      </c>
      <c r="Z124" s="27">
        <f t="shared" si="12"/>
        <v>1</v>
      </c>
      <c r="AA124" s="27">
        <f t="shared" si="12"/>
        <v>0</v>
      </c>
      <c r="AB124" s="27">
        <f t="shared" si="12"/>
        <v>0</v>
      </c>
      <c r="AC124" s="27">
        <f t="shared" si="12"/>
        <v>0</v>
      </c>
      <c r="AD124" s="27">
        <f t="shared" si="12"/>
        <v>0</v>
      </c>
      <c r="AE124" s="27">
        <f t="shared" si="12"/>
        <v>0</v>
      </c>
      <c r="AF124" s="27">
        <f t="shared" si="12"/>
        <v>0</v>
      </c>
      <c r="AG124" s="27">
        <f t="shared" si="12"/>
        <v>0</v>
      </c>
      <c r="AH124" s="27">
        <f t="shared" si="12"/>
        <v>0</v>
      </c>
      <c r="AI124" s="27">
        <f t="shared" si="12"/>
        <v>0</v>
      </c>
      <c r="AJ124" s="27">
        <f t="shared" si="12"/>
        <v>0</v>
      </c>
      <c r="AK124" s="27">
        <f t="shared" si="12"/>
        <v>0</v>
      </c>
      <c r="AL124" s="27">
        <f t="shared" si="12"/>
        <v>0</v>
      </c>
      <c r="AM124" s="27">
        <f t="shared" si="12"/>
        <v>0</v>
      </c>
      <c r="AN124" s="27">
        <f t="shared" si="12"/>
        <v>0</v>
      </c>
      <c r="AO124" s="27">
        <f t="shared" si="12"/>
        <v>0</v>
      </c>
      <c r="AP124" s="27">
        <f t="shared" si="12"/>
        <v>0</v>
      </c>
    </row>
    <row r="125" spans="1:42" s="2" customFormat="1" ht="60.75" customHeight="1">
      <c r="A125" s="50" t="s">
        <v>265</v>
      </c>
      <c r="B125" s="173" t="s">
        <v>266</v>
      </c>
      <c r="C125" s="174"/>
      <c r="D125" s="175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29"/>
      <c r="AE125" s="29"/>
      <c r="AF125" s="29"/>
      <c r="AG125" s="29"/>
      <c r="AH125" s="29"/>
      <c r="AI125" s="29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50" t="s">
        <v>267</v>
      </c>
      <c r="B126" s="173" t="s">
        <v>268</v>
      </c>
      <c r="C126" s="174"/>
      <c r="D126" s="175"/>
      <c r="E126" s="13">
        <v>1</v>
      </c>
      <c r="F126" s="13"/>
      <c r="G126" s="13">
        <v>1</v>
      </c>
      <c r="H126" s="13"/>
      <c r="I126" s="13"/>
      <c r="J126" s="13"/>
      <c r="K126" s="13"/>
      <c r="L126" s="13"/>
      <c r="M126" s="13"/>
      <c r="N126" s="13"/>
      <c r="O126" s="16"/>
      <c r="P126" s="16">
        <v>1</v>
      </c>
      <c r="Q126" s="16">
        <v>1</v>
      </c>
      <c r="R126" s="16"/>
      <c r="S126" s="13"/>
      <c r="T126" s="16"/>
      <c r="U126" s="16"/>
      <c r="V126" s="16"/>
      <c r="W126" s="16"/>
      <c r="X126" s="16"/>
      <c r="Y126" s="16"/>
      <c r="Z126" s="16">
        <v>1</v>
      </c>
      <c r="AA126" s="16"/>
      <c r="AB126" s="16"/>
      <c r="AC126" s="16"/>
      <c r="AD126" s="29"/>
      <c r="AE126" s="29"/>
      <c r="AF126" s="29"/>
      <c r="AG126" s="29"/>
      <c r="AH126" s="29"/>
      <c r="AI126" s="29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53" t="s">
        <v>269</v>
      </c>
      <c r="B127" s="275" t="s">
        <v>270</v>
      </c>
      <c r="C127" s="276"/>
      <c r="D127" s="277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29"/>
      <c r="AE127" s="29"/>
      <c r="AF127" s="29"/>
      <c r="AG127" s="29"/>
      <c r="AH127" s="29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49" t="s">
        <v>271</v>
      </c>
      <c r="B128" s="278" t="s">
        <v>81</v>
      </c>
      <c r="C128" s="279"/>
      <c r="D128" s="280"/>
      <c r="E128" s="24">
        <v>22</v>
      </c>
      <c r="F128" s="27">
        <v>1</v>
      </c>
      <c r="G128" s="23">
        <v>21</v>
      </c>
      <c r="H128" s="23"/>
      <c r="I128" s="23"/>
      <c r="J128" s="23">
        <v>25</v>
      </c>
      <c r="K128" s="23">
        <v>18</v>
      </c>
      <c r="L128" s="23">
        <v>6</v>
      </c>
      <c r="M128" s="23"/>
      <c r="N128" s="23">
        <v>1</v>
      </c>
      <c r="O128" s="24"/>
      <c r="P128" s="24">
        <v>20</v>
      </c>
      <c r="Q128" s="24">
        <v>17</v>
      </c>
      <c r="R128" s="24"/>
      <c r="S128" s="23">
        <v>2</v>
      </c>
      <c r="T128" s="24"/>
      <c r="U128" s="24">
        <v>1</v>
      </c>
      <c r="V128" s="24"/>
      <c r="W128" s="24">
        <v>1</v>
      </c>
      <c r="X128" s="24"/>
      <c r="Y128" s="24">
        <v>3</v>
      </c>
      <c r="Z128" s="24">
        <v>23</v>
      </c>
      <c r="AA128" s="24"/>
      <c r="AB128" s="24">
        <v>2</v>
      </c>
      <c r="AC128" s="24">
        <v>17</v>
      </c>
      <c r="AD128" s="27">
        <v>4</v>
      </c>
      <c r="AE128" s="29"/>
      <c r="AF128" s="19">
        <v>1</v>
      </c>
      <c r="AG128" s="29">
        <v>1</v>
      </c>
      <c r="AH128" s="29"/>
      <c r="AI128" s="19">
        <v>1</v>
      </c>
      <c r="AJ128" s="21"/>
      <c r="AK128" s="21">
        <v>1</v>
      </c>
      <c r="AL128" s="21"/>
      <c r="AM128" s="25"/>
      <c r="AN128" s="25"/>
      <c r="AO128" s="25"/>
      <c r="AP128" s="25"/>
    </row>
    <row r="129" spans="1:42" s="3" customFormat="1" ht="39.950000000000003" customHeight="1">
      <c r="A129" s="49"/>
      <c r="B129" s="278" t="s">
        <v>272</v>
      </c>
      <c r="C129" s="279"/>
      <c r="D129" s="280"/>
      <c r="E129" s="27">
        <f>E10+E31+E43+E51+E65+E72+E80+E83+E105+E110+E119+E124+E127+E128</f>
        <v>945</v>
      </c>
      <c r="F129" s="27">
        <f t="shared" ref="F129:AP129" si="13">F10+F31+F43+F51+F65+F72+F80+F83+F105+F110+F119+F124+F127+F128</f>
        <v>7</v>
      </c>
      <c r="G129" s="27">
        <f t="shared" si="13"/>
        <v>935</v>
      </c>
      <c r="H129" s="27">
        <f t="shared" si="13"/>
        <v>3</v>
      </c>
      <c r="I129" s="27">
        <f t="shared" si="13"/>
        <v>0</v>
      </c>
      <c r="J129" s="27">
        <f t="shared" si="13"/>
        <v>192</v>
      </c>
      <c r="K129" s="27">
        <f t="shared" si="13"/>
        <v>140</v>
      </c>
      <c r="L129" s="27">
        <f t="shared" si="13"/>
        <v>44</v>
      </c>
      <c r="M129" s="27">
        <f t="shared" si="13"/>
        <v>2</v>
      </c>
      <c r="N129" s="27">
        <f t="shared" si="13"/>
        <v>6</v>
      </c>
      <c r="O129" s="27">
        <f t="shared" si="13"/>
        <v>2</v>
      </c>
      <c r="P129" s="27">
        <f t="shared" si="13"/>
        <v>792</v>
      </c>
      <c r="Q129" s="27">
        <f t="shared" si="13"/>
        <v>685</v>
      </c>
      <c r="R129" s="27">
        <f t="shared" si="13"/>
        <v>57</v>
      </c>
      <c r="S129" s="27">
        <f t="shared" si="13"/>
        <v>25</v>
      </c>
      <c r="T129" s="27">
        <f t="shared" si="13"/>
        <v>1</v>
      </c>
      <c r="U129" s="27">
        <f t="shared" si="13"/>
        <v>24</v>
      </c>
      <c r="V129" s="27">
        <f t="shared" si="13"/>
        <v>6</v>
      </c>
      <c r="W129" s="27">
        <f t="shared" si="13"/>
        <v>9</v>
      </c>
      <c r="X129" s="27">
        <f t="shared" si="13"/>
        <v>9</v>
      </c>
      <c r="Y129" s="27">
        <f t="shared" si="13"/>
        <v>15</v>
      </c>
      <c r="Z129" s="27">
        <f t="shared" si="13"/>
        <v>807</v>
      </c>
      <c r="AA129" s="27">
        <f t="shared" si="13"/>
        <v>0</v>
      </c>
      <c r="AB129" s="27">
        <f t="shared" si="13"/>
        <v>17</v>
      </c>
      <c r="AC129" s="27">
        <f t="shared" si="13"/>
        <v>273</v>
      </c>
      <c r="AD129" s="27">
        <f t="shared" si="13"/>
        <v>52</v>
      </c>
      <c r="AE129" s="27">
        <f t="shared" si="13"/>
        <v>29</v>
      </c>
      <c r="AF129" s="27">
        <f t="shared" si="13"/>
        <v>4</v>
      </c>
      <c r="AG129" s="27">
        <f t="shared" si="13"/>
        <v>33</v>
      </c>
      <c r="AH129" s="27">
        <f t="shared" si="13"/>
        <v>7</v>
      </c>
      <c r="AI129" s="27">
        <f t="shared" si="13"/>
        <v>26</v>
      </c>
      <c r="AJ129" s="27">
        <f t="shared" si="13"/>
        <v>0</v>
      </c>
      <c r="AK129" s="27">
        <f t="shared" si="13"/>
        <v>33</v>
      </c>
      <c r="AL129" s="27">
        <f t="shared" si="13"/>
        <v>0</v>
      </c>
      <c r="AM129" s="27">
        <f t="shared" si="13"/>
        <v>1</v>
      </c>
      <c r="AN129" s="27">
        <f t="shared" si="13"/>
        <v>1</v>
      </c>
      <c r="AO129" s="27">
        <f t="shared" si="13"/>
        <v>0</v>
      </c>
      <c r="AP129" s="27">
        <f t="shared" si="13"/>
        <v>1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6402E-A859-4E00-B167-4923B8AB0164}">
  <dimension ref="A1:AP133"/>
  <sheetViews>
    <sheetView topLeftCell="A124" workbookViewId="0">
      <selection activeCell="AC129" activeCellId="1" sqref="N129 AC129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226" t="s">
        <v>320</v>
      </c>
      <c r="B2" s="227"/>
      <c r="C2" s="227"/>
      <c r="D2" s="227"/>
      <c r="E2" s="227"/>
      <c r="F2" s="227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334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26" t="s">
        <v>45</v>
      </c>
      <c r="B10" s="133" t="s">
        <v>46</v>
      </c>
      <c r="C10" s="133"/>
      <c r="D10" s="133"/>
      <c r="E10" s="27">
        <f t="shared" ref="E10:K10" si="0">SUM(E11:E30)</f>
        <v>49</v>
      </c>
      <c r="F10" s="27">
        <f t="shared" si="0"/>
        <v>2</v>
      </c>
      <c r="G10" s="27">
        <f t="shared" si="0"/>
        <v>47</v>
      </c>
      <c r="H10" s="27">
        <f t="shared" si="0"/>
        <v>0</v>
      </c>
      <c r="I10" s="27">
        <f t="shared" si="0"/>
        <v>0</v>
      </c>
      <c r="J10" s="27">
        <f t="shared" si="0"/>
        <v>40</v>
      </c>
      <c r="K10" s="27">
        <f t="shared" si="0"/>
        <v>29</v>
      </c>
      <c r="L10" s="27">
        <f t="shared" ref="L10:AP10" si="1">SUM(L11:L30)</f>
        <v>7</v>
      </c>
      <c r="M10" s="27">
        <f t="shared" si="1"/>
        <v>0</v>
      </c>
      <c r="N10" s="27">
        <f t="shared" si="1"/>
        <v>4</v>
      </c>
      <c r="O10" s="27">
        <f t="shared" si="1"/>
        <v>0</v>
      </c>
      <c r="P10" s="27">
        <f t="shared" si="1"/>
        <v>9</v>
      </c>
      <c r="Q10" s="27">
        <f t="shared" si="1"/>
        <v>2</v>
      </c>
      <c r="R10" s="27">
        <f t="shared" si="1"/>
        <v>0</v>
      </c>
      <c r="S10" s="27">
        <f t="shared" si="1"/>
        <v>5</v>
      </c>
      <c r="T10" s="27">
        <f t="shared" si="1"/>
        <v>0</v>
      </c>
      <c r="U10" s="27">
        <f t="shared" si="1"/>
        <v>2</v>
      </c>
      <c r="V10" s="27">
        <f t="shared" si="1"/>
        <v>0</v>
      </c>
      <c r="W10" s="27">
        <f t="shared" si="1"/>
        <v>2</v>
      </c>
      <c r="X10" s="27">
        <f t="shared" si="1"/>
        <v>0</v>
      </c>
      <c r="Y10" s="27">
        <f t="shared" si="1"/>
        <v>4</v>
      </c>
      <c r="Z10" s="27">
        <f t="shared" si="1"/>
        <v>13</v>
      </c>
      <c r="AA10" s="27">
        <f t="shared" si="1"/>
        <v>0</v>
      </c>
      <c r="AB10" s="27">
        <f t="shared" si="1"/>
        <v>5</v>
      </c>
      <c r="AC10" s="27">
        <f t="shared" si="1"/>
        <v>65</v>
      </c>
      <c r="AD10" s="27">
        <f t="shared" si="1"/>
        <v>11</v>
      </c>
      <c r="AE10" s="27">
        <f t="shared" si="1"/>
        <v>6</v>
      </c>
      <c r="AF10" s="27">
        <f t="shared" si="1"/>
        <v>0</v>
      </c>
      <c r="AG10" s="27">
        <f t="shared" si="1"/>
        <v>6</v>
      </c>
      <c r="AH10" s="27">
        <f t="shared" si="1"/>
        <v>0</v>
      </c>
      <c r="AI10" s="27">
        <f t="shared" si="1"/>
        <v>6</v>
      </c>
      <c r="AJ10" s="27">
        <f t="shared" si="1"/>
        <v>0</v>
      </c>
      <c r="AK10" s="27">
        <f t="shared" si="1"/>
        <v>6</v>
      </c>
      <c r="AL10" s="27">
        <f t="shared" si="1"/>
        <v>0</v>
      </c>
      <c r="AM10" s="27">
        <f t="shared" si="1"/>
        <v>0</v>
      </c>
      <c r="AN10" s="27">
        <f t="shared" si="1"/>
        <v>0</v>
      </c>
      <c r="AO10" s="27">
        <f t="shared" si="1"/>
        <v>0</v>
      </c>
      <c r="AP10" s="27">
        <f t="shared" si="1"/>
        <v>0</v>
      </c>
    </row>
    <row r="11" spans="1:42" s="2" customFormat="1" ht="39.950000000000003" customHeight="1">
      <c r="A11" s="28" t="s">
        <v>47</v>
      </c>
      <c r="B11" s="134" t="s">
        <v>48</v>
      </c>
      <c r="C11" s="134"/>
      <c r="D11" s="134"/>
      <c r="E11" s="13">
        <v>3</v>
      </c>
      <c r="F11" s="29"/>
      <c r="G11" s="13">
        <v>3</v>
      </c>
      <c r="H11" s="13"/>
      <c r="I11" s="13"/>
      <c r="J11" s="13">
        <v>3</v>
      </c>
      <c r="K11" s="13">
        <v>3</v>
      </c>
      <c r="L11" s="13"/>
      <c r="M11" s="18"/>
      <c r="N11" s="18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>
        <v>2</v>
      </c>
      <c r="Z11" s="13">
        <v>2</v>
      </c>
      <c r="AA11" s="13"/>
      <c r="AB11" s="13"/>
      <c r="AC11" s="13">
        <v>4</v>
      </c>
      <c r="AD11" s="29"/>
      <c r="AE11" s="29"/>
      <c r="AF11" s="19"/>
      <c r="AG11" s="29"/>
      <c r="AH11" s="29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28" t="s">
        <v>49</v>
      </c>
      <c r="B12" s="134" t="s">
        <v>50</v>
      </c>
      <c r="C12" s="134"/>
      <c r="D12" s="134"/>
      <c r="E12" s="16">
        <v>7</v>
      </c>
      <c r="F12" s="29"/>
      <c r="G12" s="16">
        <v>7</v>
      </c>
      <c r="H12" s="13"/>
      <c r="I12" s="13"/>
      <c r="J12" s="13">
        <v>7</v>
      </c>
      <c r="K12" s="13">
        <v>6</v>
      </c>
      <c r="L12" s="13">
        <v>1</v>
      </c>
      <c r="M12" s="18"/>
      <c r="N12" s="18"/>
      <c r="O12" s="16"/>
      <c r="P12" s="16">
        <v>1</v>
      </c>
      <c r="Q12" s="16">
        <v>1</v>
      </c>
      <c r="R12" s="16"/>
      <c r="S12" s="13"/>
      <c r="T12" s="16"/>
      <c r="U12" s="16"/>
      <c r="V12" s="16"/>
      <c r="W12" s="13"/>
      <c r="X12" s="13"/>
      <c r="Y12" s="16"/>
      <c r="Z12" s="13">
        <v>1</v>
      </c>
      <c r="AA12" s="13"/>
      <c r="AB12" s="16"/>
      <c r="AC12" s="16">
        <v>12</v>
      </c>
      <c r="AD12" s="29"/>
      <c r="AE12" s="29"/>
      <c r="AF12" s="19"/>
      <c r="AG12" s="29"/>
      <c r="AH12" s="29"/>
      <c r="AI12" s="19"/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30" t="s">
        <v>51</v>
      </c>
      <c r="B13" s="134" t="s">
        <v>52</v>
      </c>
      <c r="C13" s="134"/>
      <c r="D13" s="134"/>
      <c r="E13" s="16"/>
      <c r="F13" s="29"/>
      <c r="G13" s="16"/>
      <c r="H13" s="13"/>
      <c r="I13" s="13"/>
      <c r="J13" s="13">
        <v>1</v>
      </c>
      <c r="K13" s="13"/>
      <c r="L13" s="13"/>
      <c r="M13" s="18"/>
      <c r="N13" s="18">
        <v>1</v>
      </c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/>
      <c r="AD13" s="29"/>
      <c r="AE13" s="29"/>
      <c r="AF13" s="19"/>
      <c r="AG13" s="29"/>
      <c r="AH13" s="29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31">
        <v>1.2</v>
      </c>
      <c r="B14" s="134" t="s">
        <v>53</v>
      </c>
      <c r="C14" s="134"/>
      <c r="D14" s="134"/>
      <c r="E14" s="16">
        <v>2</v>
      </c>
      <c r="F14" s="29"/>
      <c r="G14" s="16">
        <v>2</v>
      </c>
      <c r="H14" s="13"/>
      <c r="I14" s="13"/>
      <c r="J14" s="13"/>
      <c r="K14" s="13"/>
      <c r="L14" s="13"/>
      <c r="M14" s="18"/>
      <c r="N14" s="18"/>
      <c r="O14" s="16"/>
      <c r="P14" s="16">
        <v>2</v>
      </c>
      <c r="Q14" s="16">
        <v>1</v>
      </c>
      <c r="R14" s="16"/>
      <c r="S14" s="13"/>
      <c r="T14" s="16"/>
      <c r="U14" s="16">
        <v>1</v>
      </c>
      <c r="V14" s="16"/>
      <c r="W14" s="13">
        <v>1</v>
      </c>
      <c r="X14" s="13"/>
      <c r="Y14" s="16"/>
      <c r="Z14" s="13">
        <v>2</v>
      </c>
      <c r="AA14" s="13"/>
      <c r="AB14" s="16"/>
      <c r="AC14" s="16"/>
      <c r="AD14" s="29"/>
      <c r="AE14" s="29"/>
      <c r="AF14" s="19"/>
      <c r="AG14" s="29"/>
      <c r="AH14" s="29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28" t="s">
        <v>54</v>
      </c>
      <c r="B15" s="134" t="s">
        <v>55</v>
      </c>
      <c r="C15" s="134"/>
      <c r="D15" s="134"/>
      <c r="E15" s="16"/>
      <c r="F15" s="29"/>
      <c r="G15" s="16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29"/>
      <c r="AE15" s="29"/>
      <c r="AF15" s="19"/>
      <c r="AG15" s="29"/>
      <c r="AH15" s="29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28" t="s">
        <v>56</v>
      </c>
      <c r="B16" s="135" t="s">
        <v>57</v>
      </c>
      <c r="C16" s="136"/>
      <c r="D16" s="137"/>
      <c r="E16" s="13"/>
      <c r="F16" s="29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9"/>
      <c r="AE16" s="29"/>
      <c r="AF16" s="19"/>
      <c r="AG16" s="29"/>
      <c r="AH16" s="29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28" t="s">
        <v>58</v>
      </c>
      <c r="B17" s="135" t="s">
        <v>59</v>
      </c>
      <c r="C17" s="136"/>
      <c r="D17" s="137"/>
      <c r="E17" s="16">
        <v>1</v>
      </c>
      <c r="F17" s="29"/>
      <c r="G17" s="16">
        <v>1</v>
      </c>
      <c r="H17" s="13"/>
      <c r="I17" s="13"/>
      <c r="J17" s="13"/>
      <c r="K17" s="13"/>
      <c r="L17" s="13"/>
      <c r="M17" s="18"/>
      <c r="N17" s="18"/>
      <c r="O17" s="16"/>
      <c r="P17" s="16">
        <v>1</v>
      </c>
      <c r="Q17" s="16"/>
      <c r="R17" s="16"/>
      <c r="S17" s="16">
        <v>1</v>
      </c>
      <c r="T17" s="16"/>
      <c r="U17" s="16"/>
      <c r="V17" s="16"/>
      <c r="W17" s="16"/>
      <c r="X17" s="16"/>
      <c r="Y17" s="16"/>
      <c r="Z17" s="16">
        <v>1</v>
      </c>
      <c r="AA17" s="16"/>
      <c r="AB17" s="16"/>
      <c r="AC17" s="16"/>
      <c r="AD17" s="29"/>
      <c r="AE17" s="29"/>
      <c r="AF17" s="19"/>
      <c r="AG17" s="29"/>
      <c r="AH17" s="29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28" t="s">
        <v>60</v>
      </c>
      <c r="B18" s="134" t="s">
        <v>61</v>
      </c>
      <c r="C18" s="134"/>
      <c r="D18" s="134"/>
      <c r="E18" s="16"/>
      <c r="F18" s="29"/>
      <c r="G18" s="16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29"/>
      <c r="AE18" s="29"/>
      <c r="AF18" s="19"/>
      <c r="AG18" s="29"/>
      <c r="AH18" s="29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28" t="s">
        <v>62</v>
      </c>
      <c r="B19" s="134" t="s">
        <v>63</v>
      </c>
      <c r="C19" s="134"/>
      <c r="D19" s="134"/>
      <c r="E19" s="13">
        <v>1</v>
      </c>
      <c r="F19" s="29"/>
      <c r="G19" s="13">
        <v>1</v>
      </c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3">
        <v>1</v>
      </c>
      <c r="AD19" s="29">
        <v>1</v>
      </c>
      <c r="AE19" s="29"/>
      <c r="AF19" s="19"/>
      <c r="AG19" s="29"/>
      <c r="AH19" s="29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32" t="s">
        <v>64</v>
      </c>
      <c r="B20" s="141" t="s">
        <v>65</v>
      </c>
      <c r="C20" s="142"/>
      <c r="D20" s="143"/>
      <c r="E20" s="13">
        <v>1</v>
      </c>
      <c r="F20" s="29"/>
      <c r="G20" s="13">
        <v>1</v>
      </c>
      <c r="H20" s="13"/>
      <c r="I20" s="13"/>
      <c r="J20" s="13"/>
      <c r="K20" s="13"/>
      <c r="L20" s="13"/>
      <c r="M20" s="18"/>
      <c r="N20" s="18"/>
      <c r="O20" s="16"/>
      <c r="P20" s="16">
        <v>1</v>
      </c>
      <c r="Q20" s="16"/>
      <c r="R20" s="16"/>
      <c r="S20" s="13">
        <v>1</v>
      </c>
      <c r="T20" s="16"/>
      <c r="U20" s="16"/>
      <c r="V20" s="16"/>
      <c r="W20" s="13"/>
      <c r="X20" s="13"/>
      <c r="Y20" s="16"/>
      <c r="Z20" s="13">
        <v>1</v>
      </c>
      <c r="AA20" s="13"/>
      <c r="AB20" s="16"/>
      <c r="AC20" s="13"/>
      <c r="AD20" s="29"/>
      <c r="AE20" s="29"/>
      <c r="AF20" s="19"/>
      <c r="AG20" s="29"/>
      <c r="AH20" s="29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28" t="s">
        <v>66</v>
      </c>
      <c r="B21" s="135" t="s">
        <v>67</v>
      </c>
      <c r="C21" s="136"/>
      <c r="D21" s="137"/>
      <c r="E21" s="13">
        <v>2</v>
      </c>
      <c r="F21" s="29"/>
      <c r="G21" s="13">
        <v>2</v>
      </c>
      <c r="H21" s="13"/>
      <c r="I21" s="13"/>
      <c r="J21" s="13">
        <v>1</v>
      </c>
      <c r="K21" s="13">
        <v>1</v>
      </c>
      <c r="L21" s="13"/>
      <c r="M21" s="18"/>
      <c r="N21" s="18"/>
      <c r="O21" s="16"/>
      <c r="P21" s="16">
        <v>1</v>
      </c>
      <c r="Q21" s="16"/>
      <c r="R21" s="16"/>
      <c r="S21" s="13"/>
      <c r="T21" s="16"/>
      <c r="U21" s="16">
        <v>1</v>
      </c>
      <c r="V21" s="16"/>
      <c r="W21" s="13">
        <v>1</v>
      </c>
      <c r="X21" s="13"/>
      <c r="Y21" s="16"/>
      <c r="Z21" s="13">
        <v>1</v>
      </c>
      <c r="AA21" s="13"/>
      <c r="AB21" s="16"/>
      <c r="AC21" s="13">
        <v>2</v>
      </c>
      <c r="AD21" s="29"/>
      <c r="AE21" s="29"/>
      <c r="AF21" s="19"/>
      <c r="AG21" s="29"/>
      <c r="AH21" s="29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28" t="s">
        <v>68</v>
      </c>
      <c r="B22" s="135" t="s">
        <v>69</v>
      </c>
      <c r="C22" s="136"/>
      <c r="D22" s="137"/>
      <c r="E22" s="13">
        <v>1</v>
      </c>
      <c r="F22" s="29"/>
      <c r="G22" s="13">
        <v>1</v>
      </c>
      <c r="H22" s="13"/>
      <c r="I22" s="13"/>
      <c r="J22" s="13">
        <v>3</v>
      </c>
      <c r="K22" s="13">
        <v>2</v>
      </c>
      <c r="L22" s="13">
        <v>1</v>
      </c>
      <c r="M22" s="18"/>
      <c r="N22" s="18"/>
      <c r="O22" s="16"/>
      <c r="P22" s="16"/>
      <c r="Q22" s="16"/>
      <c r="R22" s="16"/>
      <c r="S22" s="13"/>
      <c r="T22" s="16"/>
      <c r="U22" s="16"/>
      <c r="V22" s="16"/>
      <c r="W22" s="13"/>
      <c r="X22" s="13"/>
      <c r="Y22" s="16"/>
      <c r="Z22" s="13"/>
      <c r="AA22" s="13"/>
      <c r="AB22" s="16">
        <v>1</v>
      </c>
      <c r="AC22" s="13">
        <v>3</v>
      </c>
      <c r="AD22" s="29">
        <v>1</v>
      </c>
      <c r="AE22" s="29"/>
      <c r="AF22" s="19"/>
      <c r="AG22" s="29"/>
      <c r="AH22" s="29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28" t="s">
        <v>70</v>
      </c>
      <c r="B23" s="136" t="s">
        <v>71</v>
      </c>
      <c r="C23" s="136"/>
      <c r="D23" s="136"/>
      <c r="E23" s="16"/>
      <c r="F23" s="29"/>
      <c r="G23" s="16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29"/>
      <c r="AE23" s="29"/>
      <c r="AF23" s="19"/>
      <c r="AG23" s="29"/>
      <c r="AH23" s="29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28" t="s">
        <v>72</v>
      </c>
      <c r="B24" s="135" t="s">
        <v>73</v>
      </c>
      <c r="C24" s="136"/>
      <c r="D24" s="137"/>
      <c r="E24" s="16">
        <v>1</v>
      </c>
      <c r="F24" s="29"/>
      <c r="G24" s="16">
        <v>1</v>
      </c>
      <c r="H24" s="13"/>
      <c r="I24" s="13"/>
      <c r="J24" s="13"/>
      <c r="K24" s="13"/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>
        <v>1</v>
      </c>
      <c r="AC24" s="16">
        <v>1</v>
      </c>
      <c r="AD24" s="29">
        <v>1</v>
      </c>
      <c r="AE24" s="29"/>
      <c r="AF24" s="19"/>
      <c r="AG24" s="29"/>
      <c r="AH24" s="29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28" t="s">
        <v>74</v>
      </c>
      <c r="B25" s="134" t="s">
        <v>75</v>
      </c>
      <c r="C25" s="134"/>
      <c r="D25" s="134"/>
      <c r="E25" s="16">
        <v>14</v>
      </c>
      <c r="F25" s="29"/>
      <c r="G25" s="16">
        <v>14</v>
      </c>
      <c r="H25" s="13"/>
      <c r="I25" s="13"/>
      <c r="J25" s="13">
        <v>10</v>
      </c>
      <c r="K25" s="13">
        <v>7</v>
      </c>
      <c r="L25" s="13">
        <v>2</v>
      </c>
      <c r="M25" s="18"/>
      <c r="N25" s="18">
        <v>1</v>
      </c>
      <c r="O25" s="16"/>
      <c r="P25" s="16">
        <v>1</v>
      </c>
      <c r="Q25" s="16"/>
      <c r="R25" s="16"/>
      <c r="S25" s="13">
        <v>1</v>
      </c>
      <c r="T25" s="16"/>
      <c r="U25" s="16"/>
      <c r="V25" s="16"/>
      <c r="W25" s="13"/>
      <c r="X25" s="13"/>
      <c r="Y25" s="16">
        <v>1</v>
      </c>
      <c r="Z25" s="13">
        <v>2</v>
      </c>
      <c r="AA25" s="16"/>
      <c r="AB25" s="16">
        <v>3</v>
      </c>
      <c r="AC25" s="16">
        <v>19</v>
      </c>
      <c r="AD25" s="29">
        <v>4</v>
      </c>
      <c r="AE25" s="29">
        <v>3</v>
      </c>
      <c r="AF25" s="19"/>
      <c r="AG25" s="29">
        <v>3</v>
      </c>
      <c r="AH25" s="29"/>
      <c r="AI25" s="19">
        <v>3</v>
      </c>
      <c r="AJ25" s="21"/>
      <c r="AK25" s="21">
        <v>3</v>
      </c>
      <c r="AL25" s="21"/>
      <c r="AM25" s="21"/>
      <c r="AN25" s="21"/>
      <c r="AO25" s="21"/>
      <c r="AP25" s="21"/>
    </row>
    <row r="26" spans="1:42" s="2" customFormat="1" ht="39.950000000000003" customHeight="1">
      <c r="A26" s="28" t="s">
        <v>76</v>
      </c>
      <c r="B26" s="136" t="s">
        <v>77</v>
      </c>
      <c r="C26" s="136"/>
      <c r="D26" s="136"/>
      <c r="E26" s="16">
        <v>6</v>
      </c>
      <c r="F26" s="29">
        <v>2</v>
      </c>
      <c r="G26" s="13">
        <v>4</v>
      </c>
      <c r="H26" s="13"/>
      <c r="I26" s="13"/>
      <c r="J26" s="13">
        <v>7</v>
      </c>
      <c r="K26" s="13">
        <v>5</v>
      </c>
      <c r="L26" s="13">
        <v>1</v>
      </c>
      <c r="M26" s="18"/>
      <c r="N26" s="18">
        <v>1</v>
      </c>
      <c r="O26" s="13"/>
      <c r="P26" s="13"/>
      <c r="Q26" s="16"/>
      <c r="R26" s="16"/>
      <c r="S26" s="13"/>
      <c r="T26" s="16"/>
      <c r="U26" s="16"/>
      <c r="V26" s="16"/>
      <c r="W26" s="13"/>
      <c r="X26" s="13"/>
      <c r="Y26" s="13"/>
      <c r="Z26" s="13"/>
      <c r="AA26" s="16"/>
      <c r="AB26" s="16"/>
      <c r="AC26" s="16">
        <v>11</v>
      </c>
      <c r="AD26" s="29">
        <v>2</v>
      </c>
      <c r="AE26" s="29">
        <v>1</v>
      </c>
      <c r="AF26" s="19"/>
      <c r="AG26" s="29">
        <v>1</v>
      </c>
      <c r="AH26" s="29"/>
      <c r="AI26" s="19">
        <v>1</v>
      </c>
      <c r="AJ26" s="21"/>
      <c r="AK26" s="21">
        <v>1</v>
      </c>
      <c r="AL26" s="21"/>
      <c r="AM26" s="21"/>
      <c r="AN26" s="21"/>
      <c r="AO26" s="21"/>
      <c r="AP26" s="21"/>
    </row>
    <row r="27" spans="1:42" s="2" customFormat="1" ht="39.950000000000003" customHeight="1">
      <c r="A27" s="28" t="s">
        <v>78</v>
      </c>
      <c r="B27" s="135" t="s">
        <v>79</v>
      </c>
      <c r="C27" s="136"/>
      <c r="D27" s="136"/>
      <c r="E27" s="16"/>
      <c r="F27" s="29"/>
      <c r="G27" s="13"/>
      <c r="H27" s="13"/>
      <c r="I27" s="13"/>
      <c r="J27" s="13">
        <v>3</v>
      </c>
      <c r="K27" s="13">
        <v>2</v>
      </c>
      <c r="L27" s="13"/>
      <c r="M27" s="18"/>
      <c r="N27" s="18">
        <v>1</v>
      </c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6">
        <v>2</v>
      </c>
      <c r="AD27" s="29"/>
      <c r="AE27" s="29"/>
      <c r="AF27" s="19"/>
      <c r="AG27" s="29"/>
      <c r="AH27" s="29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28" t="s">
        <v>80</v>
      </c>
      <c r="B28" s="134" t="s">
        <v>81</v>
      </c>
      <c r="C28" s="134"/>
      <c r="D28" s="134"/>
      <c r="E28" s="16">
        <v>10</v>
      </c>
      <c r="F28" s="29"/>
      <c r="G28" s="13">
        <v>10</v>
      </c>
      <c r="H28" s="13"/>
      <c r="I28" s="13"/>
      <c r="J28" s="13">
        <v>5</v>
      </c>
      <c r="K28" s="13">
        <v>3</v>
      </c>
      <c r="L28" s="13">
        <v>2</v>
      </c>
      <c r="M28" s="18"/>
      <c r="N28" s="18"/>
      <c r="O28" s="16"/>
      <c r="P28" s="16">
        <v>2</v>
      </c>
      <c r="Q28" s="16"/>
      <c r="R28" s="16"/>
      <c r="S28" s="13">
        <v>2</v>
      </c>
      <c r="T28" s="16"/>
      <c r="U28" s="16"/>
      <c r="V28" s="16"/>
      <c r="W28" s="13"/>
      <c r="X28" s="13"/>
      <c r="Y28" s="16">
        <v>1</v>
      </c>
      <c r="Z28" s="13">
        <v>3</v>
      </c>
      <c r="AA28" s="16"/>
      <c r="AB28" s="16"/>
      <c r="AC28" s="16">
        <v>10</v>
      </c>
      <c r="AD28" s="29">
        <v>2</v>
      </c>
      <c r="AE28" s="29">
        <v>2</v>
      </c>
      <c r="AF28" s="19"/>
      <c r="AG28" s="29">
        <v>2</v>
      </c>
      <c r="AH28" s="29"/>
      <c r="AI28" s="19">
        <v>2</v>
      </c>
      <c r="AJ28" s="21"/>
      <c r="AK28" s="21">
        <v>2</v>
      </c>
      <c r="AL28" s="21"/>
      <c r="AM28" s="21"/>
      <c r="AN28" s="21"/>
      <c r="AO28" s="21"/>
      <c r="AP28" s="21"/>
    </row>
    <row r="29" spans="1:42" s="2" customFormat="1" ht="39.950000000000003" customHeight="1">
      <c r="A29" s="28" t="s">
        <v>82</v>
      </c>
      <c r="B29" s="135" t="s">
        <v>83</v>
      </c>
      <c r="C29" s="136"/>
      <c r="D29" s="137"/>
      <c r="E29" s="13"/>
      <c r="F29" s="13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29"/>
      <c r="AE29" s="29"/>
      <c r="AF29" s="19"/>
      <c r="AG29" s="29"/>
      <c r="AH29" s="29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28" t="s">
        <v>84</v>
      </c>
      <c r="B30" s="135" t="s">
        <v>85</v>
      </c>
      <c r="C30" s="136"/>
      <c r="D30" s="137"/>
      <c r="E30" s="13"/>
      <c r="F30" s="13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29"/>
      <c r="AE30" s="29"/>
      <c r="AF30" s="19"/>
      <c r="AG30" s="29"/>
      <c r="AH30" s="29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26" t="s">
        <v>87</v>
      </c>
      <c r="B31" s="133" t="s">
        <v>88</v>
      </c>
      <c r="C31" s="133"/>
      <c r="D31" s="133"/>
      <c r="E31" s="27">
        <f>SUM(E32:E42)</f>
        <v>23</v>
      </c>
      <c r="F31" s="27">
        <f t="shared" ref="F31:AP31" si="2">SUM(F32:F42)</f>
        <v>0</v>
      </c>
      <c r="G31" s="27">
        <f t="shared" si="2"/>
        <v>22</v>
      </c>
      <c r="H31" s="27">
        <f t="shared" si="2"/>
        <v>1</v>
      </c>
      <c r="I31" s="27">
        <f t="shared" si="2"/>
        <v>0</v>
      </c>
      <c r="J31" s="27">
        <f t="shared" si="2"/>
        <v>12</v>
      </c>
      <c r="K31" s="27">
        <f t="shared" si="2"/>
        <v>7</v>
      </c>
      <c r="L31" s="27">
        <f t="shared" si="2"/>
        <v>3</v>
      </c>
      <c r="M31" s="27">
        <f t="shared" si="2"/>
        <v>1</v>
      </c>
      <c r="N31" s="27">
        <f t="shared" si="2"/>
        <v>1</v>
      </c>
      <c r="O31" s="27">
        <f t="shared" si="2"/>
        <v>0</v>
      </c>
      <c r="P31" s="27">
        <f t="shared" si="2"/>
        <v>11</v>
      </c>
      <c r="Q31" s="27">
        <f t="shared" si="2"/>
        <v>6</v>
      </c>
      <c r="R31" s="27">
        <f t="shared" si="2"/>
        <v>0</v>
      </c>
      <c r="S31" s="27">
        <f t="shared" si="2"/>
        <v>1</v>
      </c>
      <c r="T31" s="27">
        <f t="shared" si="2"/>
        <v>0</v>
      </c>
      <c r="U31" s="27">
        <f t="shared" si="2"/>
        <v>4</v>
      </c>
      <c r="V31" s="27">
        <f t="shared" si="2"/>
        <v>0</v>
      </c>
      <c r="W31" s="27">
        <f t="shared" si="2"/>
        <v>4</v>
      </c>
      <c r="X31" s="27">
        <f t="shared" si="2"/>
        <v>0</v>
      </c>
      <c r="Y31" s="27">
        <f t="shared" si="2"/>
        <v>0</v>
      </c>
      <c r="Z31" s="27">
        <f t="shared" si="2"/>
        <v>11</v>
      </c>
      <c r="AA31" s="27">
        <f t="shared" si="2"/>
        <v>0</v>
      </c>
      <c r="AB31" s="27">
        <f t="shared" si="2"/>
        <v>0</v>
      </c>
      <c r="AC31" s="27">
        <f t="shared" si="2"/>
        <v>18</v>
      </c>
      <c r="AD31" s="27">
        <f t="shared" si="2"/>
        <v>1</v>
      </c>
      <c r="AE31" s="27">
        <f t="shared" si="2"/>
        <v>2</v>
      </c>
      <c r="AF31" s="27">
        <f t="shared" si="2"/>
        <v>0</v>
      </c>
      <c r="AG31" s="27">
        <f t="shared" si="2"/>
        <v>2</v>
      </c>
      <c r="AH31" s="27">
        <f t="shared" si="2"/>
        <v>0</v>
      </c>
      <c r="AI31" s="27">
        <f t="shared" si="2"/>
        <v>2</v>
      </c>
      <c r="AJ31" s="27">
        <f t="shared" si="2"/>
        <v>0</v>
      </c>
      <c r="AK31" s="27">
        <f t="shared" si="2"/>
        <v>2</v>
      </c>
      <c r="AL31" s="27">
        <f t="shared" si="2"/>
        <v>0</v>
      </c>
      <c r="AM31" s="27">
        <f t="shared" si="2"/>
        <v>0</v>
      </c>
      <c r="AN31" s="27">
        <f t="shared" si="2"/>
        <v>0</v>
      </c>
      <c r="AO31" s="27">
        <f t="shared" si="2"/>
        <v>0</v>
      </c>
      <c r="AP31" s="27">
        <f t="shared" si="2"/>
        <v>0</v>
      </c>
    </row>
    <row r="32" spans="1:42" s="2" customFormat="1" ht="39.950000000000003" customHeight="1">
      <c r="A32" s="28" t="s">
        <v>89</v>
      </c>
      <c r="B32" s="135" t="s">
        <v>90</v>
      </c>
      <c r="C32" s="136"/>
      <c r="D32" s="136"/>
      <c r="E32" s="13">
        <v>1</v>
      </c>
      <c r="F32" s="29"/>
      <c r="G32" s="13">
        <v>1</v>
      </c>
      <c r="H32" s="13"/>
      <c r="I32" s="13"/>
      <c r="J32" s="13">
        <v>2</v>
      </c>
      <c r="K32" s="13">
        <v>2</v>
      </c>
      <c r="L32" s="13"/>
      <c r="M32" s="13"/>
      <c r="N32" s="13"/>
      <c r="O32" s="13"/>
      <c r="P32" s="13">
        <v>1</v>
      </c>
      <c r="Q32" s="13">
        <v>1</v>
      </c>
      <c r="R32" s="16"/>
      <c r="S32" s="13"/>
      <c r="T32" s="13"/>
      <c r="U32" s="13"/>
      <c r="V32" s="13"/>
      <c r="W32" s="13"/>
      <c r="X32" s="13"/>
      <c r="Y32" s="13"/>
      <c r="Z32" s="13">
        <v>1</v>
      </c>
      <c r="AA32" s="13"/>
      <c r="AB32" s="13"/>
      <c r="AC32" s="13">
        <v>2</v>
      </c>
      <c r="AD32" s="29"/>
      <c r="AE32" s="29"/>
      <c r="AF32" s="19"/>
      <c r="AG32" s="29"/>
      <c r="AH32" s="29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28" t="s">
        <v>91</v>
      </c>
      <c r="B33" s="134" t="s">
        <v>92</v>
      </c>
      <c r="C33" s="134"/>
      <c r="D33" s="134"/>
      <c r="E33" s="16"/>
      <c r="F33" s="29"/>
      <c r="G33" s="16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29"/>
      <c r="AE33" s="29"/>
      <c r="AF33" s="19"/>
      <c r="AG33" s="29"/>
      <c r="AH33" s="29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28" t="s">
        <v>93</v>
      </c>
      <c r="B34" s="135" t="s">
        <v>94</v>
      </c>
      <c r="C34" s="136"/>
      <c r="D34" s="137"/>
      <c r="E34" s="16">
        <v>3</v>
      </c>
      <c r="F34" s="29"/>
      <c r="G34" s="16">
        <v>3</v>
      </c>
      <c r="H34" s="13"/>
      <c r="I34" s="13"/>
      <c r="J34" s="13">
        <v>4</v>
      </c>
      <c r="K34" s="13">
        <v>2</v>
      </c>
      <c r="L34" s="13">
        <v>1</v>
      </c>
      <c r="M34" s="13"/>
      <c r="N34" s="13">
        <v>1</v>
      </c>
      <c r="O34" s="16"/>
      <c r="P34" s="16">
        <v>3</v>
      </c>
      <c r="Q34" s="16"/>
      <c r="R34" s="16"/>
      <c r="S34" s="13"/>
      <c r="T34" s="16"/>
      <c r="U34" s="16">
        <v>3</v>
      </c>
      <c r="V34" s="16"/>
      <c r="W34" s="13">
        <v>3</v>
      </c>
      <c r="X34" s="13"/>
      <c r="Y34" s="16"/>
      <c r="Z34" s="13">
        <v>3</v>
      </c>
      <c r="AA34" s="16"/>
      <c r="AB34" s="16"/>
      <c r="AC34" s="16">
        <v>2</v>
      </c>
      <c r="AD34" s="29"/>
      <c r="AE34" s="29">
        <v>1</v>
      </c>
      <c r="AF34" s="19"/>
      <c r="AG34" s="29">
        <v>1</v>
      </c>
      <c r="AH34" s="29"/>
      <c r="AI34" s="19">
        <v>1</v>
      </c>
      <c r="AJ34" s="21"/>
      <c r="AK34" s="21">
        <v>1</v>
      </c>
      <c r="AL34" s="21"/>
      <c r="AM34" s="21"/>
      <c r="AN34" s="21"/>
      <c r="AO34" s="21"/>
      <c r="AP34" s="21"/>
    </row>
    <row r="35" spans="1:42" s="2" customFormat="1" ht="39.950000000000003" customHeight="1">
      <c r="A35" s="28" t="s">
        <v>95</v>
      </c>
      <c r="B35" s="135" t="s">
        <v>96</v>
      </c>
      <c r="C35" s="136"/>
      <c r="D35" s="137"/>
      <c r="E35" s="16"/>
      <c r="F35" s="29"/>
      <c r="G35" s="16"/>
      <c r="H35" s="13"/>
      <c r="I35" s="13"/>
      <c r="J35" s="13"/>
      <c r="K35" s="13"/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/>
      <c r="AD35" s="29"/>
      <c r="AE35" s="29"/>
      <c r="AF35" s="19"/>
      <c r="AG35" s="29"/>
      <c r="AH35" s="29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28" t="s">
        <v>97</v>
      </c>
      <c r="B36" s="135" t="s">
        <v>98</v>
      </c>
      <c r="C36" s="136"/>
      <c r="D36" s="137"/>
      <c r="E36" s="16"/>
      <c r="F36" s="29"/>
      <c r="G36" s="16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29"/>
      <c r="AE36" s="29"/>
      <c r="AF36" s="19"/>
      <c r="AG36" s="29"/>
      <c r="AH36" s="29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28" t="s">
        <v>99</v>
      </c>
      <c r="B37" s="135" t="s">
        <v>100</v>
      </c>
      <c r="C37" s="136"/>
      <c r="D37" s="137"/>
      <c r="E37" s="16">
        <v>8</v>
      </c>
      <c r="F37" s="29"/>
      <c r="G37" s="16">
        <v>8</v>
      </c>
      <c r="H37" s="13"/>
      <c r="I37" s="13"/>
      <c r="J37" s="13">
        <v>4</v>
      </c>
      <c r="K37" s="13">
        <v>3</v>
      </c>
      <c r="L37" s="13">
        <v>1</v>
      </c>
      <c r="M37" s="13"/>
      <c r="N37" s="13"/>
      <c r="O37" s="16"/>
      <c r="P37" s="16">
        <v>2</v>
      </c>
      <c r="Q37" s="16">
        <v>1</v>
      </c>
      <c r="R37" s="16"/>
      <c r="S37" s="13"/>
      <c r="T37" s="16"/>
      <c r="U37" s="16">
        <v>1</v>
      </c>
      <c r="V37" s="16"/>
      <c r="W37" s="13">
        <v>1</v>
      </c>
      <c r="X37" s="13"/>
      <c r="Y37" s="16"/>
      <c r="Z37" s="13">
        <v>2</v>
      </c>
      <c r="AA37" s="16"/>
      <c r="AB37" s="16"/>
      <c r="AC37" s="16">
        <v>9</v>
      </c>
      <c r="AD37" s="29"/>
      <c r="AE37" s="29">
        <v>1</v>
      </c>
      <c r="AF37" s="19"/>
      <c r="AG37" s="29">
        <v>1</v>
      </c>
      <c r="AH37" s="29"/>
      <c r="AI37" s="19">
        <v>1</v>
      </c>
      <c r="AJ37" s="21"/>
      <c r="AK37" s="21">
        <v>1</v>
      </c>
      <c r="AL37" s="21"/>
      <c r="AM37" s="21"/>
      <c r="AN37" s="21"/>
      <c r="AO37" s="21"/>
      <c r="AP37" s="21"/>
    </row>
    <row r="38" spans="1:42" s="2" customFormat="1" ht="39.950000000000003" customHeight="1">
      <c r="A38" s="28" t="s">
        <v>101</v>
      </c>
      <c r="B38" s="135" t="s">
        <v>102</v>
      </c>
      <c r="C38" s="136"/>
      <c r="D38" s="137"/>
      <c r="E38" s="16">
        <v>1</v>
      </c>
      <c r="F38" s="29"/>
      <c r="G38" s="16">
        <v>1</v>
      </c>
      <c r="H38" s="13"/>
      <c r="I38" s="13"/>
      <c r="J38" s="13"/>
      <c r="K38" s="13"/>
      <c r="L38" s="13"/>
      <c r="M38" s="13"/>
      <c r="N38" s="13"/>
      <c r="O38" s="16"/>
      <c r="P38" s="16">
        <v>1</v>
      </c>
      <c r="Q38" s="16"/>
      <c r="R38" s="16"/>
      <c r="S38" s="13">
        <v>1</v>
      </c>
      <c r="T38" s="16"/>
      <c r="U38" s="16"/>
      <c r="V38" s="16"/>
      <c r="W38" s="13"/>
      <c r="X38" s="13"/>
      <c r="Y38" s="16"/>
      <c r="Z38" s="13">
        <v>1</v>
      </c>
      <c r="AA38" s="16"/>
      <c r="AB38" s="16"/>
      <c r="AC38" s="16"/>
      <c r="AD38" s="29"/>
      <c r="AE38" s="29"/>
      <c r="AF38" s="19"/>
      <c r="AG38" s="29"/>
      <c r="AH38" s="29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28" t="s">
        <v>103</v>
      </c>
      <c r="B39" s="135" t="s">
        <v>104</v>
      </c>
      <c r="C39" s="136"/>
      <c r="D39" s="137"/>
      <c r="E39" s="16"/>
      <c r="F39" s="29"/>
      <c r="G39" s="16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29"/>
      <c r="AE39" s="29"/>
      <c r="AF39" s="19"/>
      <c r="AG39" s="29"/>
      <c r="AH39" s="29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28" t="s">
        <v>105</v>
      </c>
      <c r="B40" s="135" t="s">
        <v>106</v>
      </c>
      <c r="C40" s="136"/>
      <c r="D40" s="137"/>
      <c r="E40" s="16">
        <v>2</v>
      </c>
      <c r="F40" s="29"/>
      <c r="G40" s="16">
        <v>2</v>
      </c>
      <c r="H40" s="13"/>
      <c r="I40" s="13"/>
      <c r="J40" s="13"/>
      <c r="K40" s="13"/>
      <c r="L40" s="13"/>
      <c r="M40" s="13"/>
      <c r="N40" s="13"/>
      <c r="O40" s="16"/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6">
        <v>2</v>
      </c>
      <c r="AD40" s="29">
        <v>1</v>
      </c>
      <c r="AE40" s="29"/>
      <c r="AF40" s="19"/>
      <c r="AG40" s="29"/>
      <c r="AH40" s="29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28" t="s">
        <v>107</v>
      </c>
      <c r="B41" s="135" t="s">
        <v>108</v>
      </c>
      <c r="C41" s="136"/>
      <c r="D41" s="137"/>
      <c r="E41" s="16">
        <v>1</v>
      </c>
      <c r="F41" s="29"/>
      <c r="G41" s="16">
        <v>1</v>
      </c>
      <c r="H41" s="13"/>
      <c r="I41" s="13"/>
      <c r="J41" s="13"/>
      <c r="K41" s="13"/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>
        <v>1</v>
      </c>
      <c r="AD41" s="29"/>
      <c r="AE41" s="29"/>
      <c r="AF41" s="19"/>
      <c r="AG41" s="29"/>
      <c r="AH41" s="29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28" t="s">
        <v>109</v>
      </c>
      <c r="B42" s="135" t="s">
        <v>81</v>
      </c>
      <c r="C42" s="136"/>
      <c r="D42" s="137"/>
      <c r="E42" s="13">
        <v>7</v>
      </c>
      <c r="F42" s="13"/>
      <c r="G42" s="13">
        <v>6</v>
      </c>
      <c r="H42" s="13">
        <v>1</v>
      </c>
      <c r="I42" s="13"/>
      <c r="J42" s="13">
        <v>2</v>
      </c>
      <c r="K42" s="13"/>
      <c r="L42" s="13">
        <v>1</v>
      </c>
      <c r="M42" s="13">
        <v>1</v>
      </c>
      <c r="N42" s="13"/>
      <c r="O42" s="16"/>
      <c r="P42" s="16">
        <v>4</v>
      </c>
      <c r="Q42" s="16">
        <v>4</v>
      </c>
      <c r="R42" s="16"/>
      <c r="S42" s="13"/>
      <c r="T42" s="16"/>
      <c r="U42" s="16"/>
      <c r="V42" s="16"/>
      <c r="W42" s="13"/>
      <c r="X42" s="13"/>
      <c r="Y42" s="16"/>
      <c r="Z42" s="13">
        <v>4</v>
      </c>
      <c r="AA42" s="13"/>
      <c r="AB42" s="16"/>
      <c r="AC42" s="16">
        <v>2</v>
      </c>
      <c r="AD42" s="29"/>
      <c r="AE42" s="29"/>
      <c r="AF42" s="19"/>
      <c r="AG42" s="29"/>
      <c r="AH42" s="29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26" t="s">
        <v>110</v>
      </c>
      <c r="B43" s="138" t="s">
        <v>111</v>
      </c>
      <c r="C43" s="139"/>
      <c r="D43" s="140"/>
      <c r="E43" s="27">
        <f>SUM(E44:E50)</f>
        <v>9</v>
      </c>
      <c r="F43" s="27">
        <f t="shared" ref="F43:AP43" si="3">SUM(F44:F50)</f>
        <v>0</v>
      </c>
      <c r="G43" s="27">
        <f t="shared" si="3"/>
        <v>8</v>
      </c>
      <c r="H43" s="27">
        <f t="shared" si="3"/>
        <v>1</v>
      </c>
      <c r="I43" s="27">
        <f t="shared" si="3"/>
        <v>0</v>
      </c>
      <c r="J43" s="27">
        <f t="shared" si="3"/>
        <v>6</v>
      </c>
      <c r="K43" s="27">
        <f t="shared" si="3"/>
        <v>3</v>
      </c>
      <c r="L43" s="27">
        <f t="shared" si="3"/>
        <v>2</v>
      </c>
      <c r="M43" s="27">
        <f t="shared" si="3"/>
        <v>1</v>
      </c>
      <c r="N43" s="27">
        <f t="shared" si="3"/>
        <v>0</v>
      </c>
      <c r="O43" s="27">
        <f t="shared" si="3"/>
        <v>0</v>
      </c>
      <c r="P43" s="27">
        <f t="shared" si="3"/>
        <v>1</v>
      </c>
      <c r="Q43" s="27">
        <f t="shared" si="3"/>
        <v>1</v>
      </c>
      <c r="R43" s="27">
        <f t="shared" si="3"/>
        <v>0</v>
      </c>
      <c r="S43" s="27">
        <f t="shared" si="3"/>
        <v>0</v>
      </c>
      <c r="T43" s="27">
        <f t="shared" si="3"/>
        <v>0</v>
      </c>
      <c r="U43" s="27">
        <f t="shared" si="3"/>
        <v>0</v>
      </c>
      <c r="V43" s="27">
        <f t="shared" si="3"/>
        <v>0</v>
      </c>
      <c r="W43" s="27">
        <f t="shared" si="3"/>
        <v>0</v>
      </c>
      <c r="X43" s="27">
        <f t="shared" si="3"/>
        <v>0</v>
      </c>
      <c r="Y43" s="27">
        <f t="shared" si="3"/>
        <v>2</v>
      </c>
      <c r="Z43" s="27">
        <f t="shared" si="3"/>
        <v>3</v>
      </c>
      <c r="AA43" s="27">
        <f t="shared" si="3"/>
        <v>0</v>
      </c>
      <c r="AB43" s="27">
        <f t="shared" si="3"/>
        <v>1</v>
      </c>
      <c r="AC43" s="27">
        <f t="shared" si="3"/>
        <v>8</v>
      </c>
      <c r="AD43" s="27">
        <f t="shared" si="3"/>
        <v>1</v>
      </c>
      <c r="AE43" s="27">
        <f t="shared" si="3"/>
        <v>1</v>
      </c>
      <c r="AF43" s="27">
        <f t="shared" si="3"/>
        <v>0</v>
      </c>
      <c r="AG43" s="27">
        <f t="shared" si="3"/>
        <v>1</v>
      </c>
      <c r="AH43" s="27">
        <f t="shared" si="3"/>
        <v>0</v>
      </c>
      <c r="AI43" s="27">
        <f t="shared" si="3"/>
        <v>1</v>
      </c>
      <c r="AJ43" s="27">
        <f t="shared" si="3"/>
        <v>0</v>
      </c>
      <c r="AK43" s="27">
        <f t="shared" si="3"/>
        <v>1</v>
      </c>
      <c r="AL43" s="27">
        <f t="shared" si="3"/>
        <v>0</v>
      </c>
      <c r="AM43" s="27">
        <f t="shared" si="3"/>
        <v>0</v>
      </c>
      <c r="AN43" s="27">
        <f t="shared" si="3"/>
        <v>0</v>
      </c>
      <c r="AO43" s="27">
        <f t="shared" si="3"/>
        <v>0</v>
      </c>
      <c r="AP43" s="27">
        <f t="shared" si="3"/>
        <v>0</v>
      </c>
    </row>
    <row r="44" spans="1:42" s="2" customFormat="1" ht="39.950000000000003" customHeight="1">
      <c r="A44" s="28" t="s">
        <v>112</v>
      </c>
      <c r="B44" s="135" t="s">
        <v>113</v>
      </c>
      <c r="C44" s="136"/>
      <c r="D44" s="137"/>
      <c r="E44" s="13">
        <v>2</v>
      </c>
      <c r="F44" s="13"/>
      <c r="G44" s="13">
        <v>2</v>
      </c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>
        <v>2</v>
      </c>
      <c r="AD44" s="29"/>
      <c r="AE44" s="29"/>
      <c r="AF44" s="19"/>
      <c r="AG44" s="29"/>
      <c r="AH44" s="29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28" t="s">
        <v>114</v>
      </c>
      <c r="B45" s="135" t="s">
        <v>115</v>
      </c>
      <c r="C45" s="136"/>
      <c r="D45" s="137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29"/>
      <c r="AE45" s="29"/>
      <c r="AF45" s="19"/>
      <c r="AG45" s="29"/>
      <c r="AH45" s="29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28" t="s">
        <v>116</v>
      </c>
      <c r="B46" s="135" t="s">
        <v>117</v>
      </c>
      <c r="C46" s="136"/>
      <c r="D46" s="137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29"/>
      <c r="AE46" s="29"/>
      <c r="AF46" s="19"/>
      <c r="AG46" s="29"/>
      <c r="AH46" s="29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28" t="s">
        <v>118</v>
      </c>
      <c r="B47" s="135" t="s">
        <v>119</v>
      </c>
      <c r="C47" s="136"/>
      <c r="D47" s="137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29"/>
      <c r="AE47" s="29"/>
      <c r="AF47" s="19"/>
      <c r="AG47" s="29"/>
      <c r="AH47" s="29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28" t="s">
        <v>120</v>
      </c>
      <c r="B48" s="135" t="s">
        <v>121</v>
      </c>
      <c r="C48" s="136"/>
      <c r="D48" s="137"/>
      <c r="E48" s="13"/>
      <c r="F48" s="13"/>
      <c r="G48" s="13"/>
      <c r="H48" s="13"/>
      <c r="I48" s="13"/>
      <c r="J48" s="13">
        <v>1</v>
      </c>
      <c r="K48" s="13">
        <v>1</v>
      </c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>
        <v>1</v>
      </c>
      <c r="AD48" s="29"/>
      <c r="AE48" s="29"/>
      <c r="AF48" s="19"/>
      <c r="AG48" s="29"/>
      <c r="AH48" s="29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28" t="s">
        <v>122</v>
      </c>
      <c r="B49" s="135" t="s">
        <v>123</v>
      </c>
      <c r="C49" s="136"/>
      <c r="D49" s="137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/>
      <c r="AD49" s="29"/>
      <c r="AE49" s="29"/>
      <c r="AF49" s="19"/>
      <c r="AG49" s="29"/>
      <c r="AH49" s="29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28" t="s">
        <v>124</v>
      </c>
      <c r="B50" s="135" t="s">
        <v>81</v>
      </c>
      <c r="C50" s="136"/>
      <c r="D50" s="137"/>
      <c r="E50" s="13">
        <v>7</v>
      </c>
      <c r="F50" s="13"/>
      <c r="G50" s="13">
        <v>6</v>
      </c>
      <c r="H50" s="13">
        <v>1</v>
      </c>
      <c r="I50" s="13"/>
      <c r="J50" s="13">
        <v>5</v>
      </c>
      <c r="K50" s="13">
        <v>2</v>
      </c>
      <c r="L50" s="13">
        <v>2</v>
      </c>
      <c r="M50" s="13">
        <v>1</v>
      </c>
      <c r="N50" s="13"/>
      <c r="O50" s="16"/>
      <c r="P50" s="16">
        <v>1</v>
      </c>
      <c r="Q50" s="16">
        <v>1</v>
      </c>
      <c r="R50" s="16"/>
      <c r="S50" s="13"/>
      <c r="T50" s="16"/>
      <c r="U50" s="16"/>
      <c r="V50" s="16"/>
      <c r="W50" s="13"/>
      <c r="X50" s="13"/>
      <c r="Y50" s="16">
        <v>2</v>
      </c>
      <c r="Z50" s="13">
        <v>3</v>
      </c>
      <c r="AA50" s="16"/>
      <c r="AB50" s="16">
        <v>1</v>
      </c>
      <c r="AC50" s="16">
        <v>5</v>
      </c>
      <c r="AD50" s="29">
        <v>1</v>
      </c>
      <c r="AE50" s="29">
        <v>1</v>
      </c>
      <c r="AF50" s="19"/>
      <c r="AG50" s="29">
        <v>1</v>
      </c>
      <c r="AH50" s="29"/>
      <c r="AI50" s="19">
        <v>1</v>
      </c>
      <c r="AJ50" s="21"/>
      <c r="AK50" s="21">
        <v>1</v>
      </c>
      <c r="AL50" s="21"/>
      <c r="AM50" s="21"/>
      <c r="AN50" s="21"/>
      <c r="AO50" s="21"/>
      <c r="AP50" s="21"/>
    </row>
    <row r="51" spans="1:42" s="1" customFormat="1" ht="55.5" customHeight="1">
      <c r="A51" s="26" t="s">
        <v>125</v>
      </c>
      <c r="B51" s="138" t="s">
        <v>126</v>
      </c>
      <c r="C51" s="139"/>
      <c r="D51" s="140"/>
      <c r="E51" s="27">
        <f>SUM(E52:E64)</f>
        <v>20</v>
      </c>
      <c r="F51" s="27">
        <f t="shared" ref="F51:AP51" si="4">SUM(F52:F64)</f>
        <v>0</v>
      </c>
      <c r="G51" s="27">
        <f t="shared" si="4"/>
        <v>20</v>
      </c>
      <c r="H51" s="27">
        <f t="shared" si="4"/>
        <v>0</v>
      </c>
      <c r="I51" s="27">
        <f t="shared" si="4"/>
        <v>0</v>
      </c>
      <c r="J51" s="27">
        <f t="shared" si="4"/>
        <v>28</v>
      </c>
      <c r="K51" s="27">
        <f t="shared" si="4"/>
        <v>18</v>
      </c>
      <c r="L51" s="27">
        <f t="shared" si="4"/>
        <v>8</v>
      </c>
      <c r="M51" s="27">
        <f t="shared" si="4"/>
        <v>0</v>
      </c>
      <c r="N51" s="27">
        <f t="shared" si="4"/>
        <v>2</v>
      </c>
      <c r="O51" s="27">
        <f t="shared" si="4"/>
        <v>1</v>
      </c>
      <c r="P51" s="27">
        <f t="shared" si="4"/>
        <v>12</v>
      </c>
      <c r="Q51" s="27">
        <f t="shared" si="4"/>
        <v>8</v>
      </c>
      <c r="R51" s="27">
        <f t="shared" si="4"/>
        <v>1</v>
      </c>
      <c r="S51" s="27">
        <f t="shared" si="4"/>
        <v>0</v>
      </c>
      <c r="T51" s="27">
        <f t="shared" si="4"/>
        <v>0</v>
      </c>
      <c r="U51" s="27">
        <f t="shared" si="4"/>
        <v>3</v>
      </c>
      <c r="V51" s="27">
        <f t="shared" si="4"/>
        <v>2</v>
      </c>
      <c r="W51" s="27">
        <f t="shared" si="4"/>
        <v>1</v>
      </c>
      <c r="X51" s="27">
        <f t="shared" si="4"/>
        <v>0</v>
      </c>
      <c r="Y51" s="27">
        <f t="shared" si="4"/>
        <v>0</v>
      </c>
      <c r="Z51" s="27">
        <f t="shared" si="4"/>
        <v>12</v>
      </c>
      <c r="AA51" s="27">
        <f t="shared" si="4"/>
        <v>0</v>
      </c>
      <c r="AB51" s="27">
        <f t="shared" si="4"/>
        <v>1</v>
      </c>
      <c r="AC51" s="27">
        <f t="shared" si="4"/>
        <v>25</v>
      </c>
      <c r="AD51" s="27">
        <f t="shared" si="4"/>
        <v>1</v>
      </c>
      <c r="AE51" s="27">
        <f t="shared" si="4"/>
        <v>3</v>
      </c>
      <c r="AF51" s="27">
        <f t="shared" si="4"/>
        <v>0</v>
      </c>
      <c r="AG51" s="27">
        <f t="shared" si="4"/>
        <v>3</v>
      </c>
      <c r="AH51" s="27">
        <f t="shared" si="4"/>
        <v>2</v>
      </c>
      <c r="AI51" s="27">
        <f t="shared" si="4"/>
        <v>1</v>
      </c>
      <c r="AJ51" s="27">
        <f t="shared" si="4"/>
        <v>0</v>
      </c>
      <c r="AK51" s="27">
        <f t="shared" si="4"/>
        <v>3</v>
      </c>
      <c r="AL51" s="27">
        <f t="shared" si="4"/>
        <v>0</v>
      </c>
      <c r="AM51" s="27">
        <f t="shared" si="4"/>
        <v>0</v>
      </c>
      <c r="AN51" s="27">
        <f t="shared" si="4"/>
        <v>0</v>
      </c>
      <c r="AO51" s="27">
        <f t="shared" si="4"/>
        <v>0</v>
      </c>
      <c r="AP51" s="27">
        <f t="shared" si="4"/>
        <v>0</v>
      </c>
    </row>
    <row r="52" spans="1:42" s="2" customFormat="1" ht="39.950000000000003" customHeight="1">
      <c r="A52" s="28" t="s">
        <v>127</v>
      </c>
      <c r="B52" s="135" t="s">
        <v>128</v>
      </c>
      <c r="C52" s="136"/>
      <c r="D52" s="137"/>
      <c r="E52" s="16">
        <v>7</v>
      </c>
      <c r="F52" s="29"/>
      <c r="G52" s="16">
        <v>7</v>
      </c>
      <c r="H52" s="13"/>
      <c r="I52" s="13"/>
      <c r="J52" s="13">
        <v>12</v>
      </c>
      <c r="K52" s="13">
        <v>6</v>
      </c>
      <c r="L52" s="13">
        <v>4</v>
      </c>
      <c r="M52" s="13"/>
      <c r="N52" s="13">
        <v>2</v>
      </c>
      <c r="O52" s="16"/>
      <c r="P52" s="16">
        <v>5</v>
      </c>
      <c r="Q52" s="16">
        <v>2</v>
      </c>
      <c r="R52" s="16">
        <v>1</v>
      </c>
      <c r="S52" s="13"/>
      <c r="T52" s="16"/>
      <c r="U52" s="16">
        <v>2</v>
      </c>
      <c r="V52" s="16">
        <v>1</v>
      </c>
      <c r="W52" s="13">
        <v>1</v>
      </c>
      <c r="X52" s="13"/>
      <c r="Y52" s="16"/>
      <c r="Z52" s="13">
        <v>5</v>
      </c>
      <c r="AA52" s="16"/>
      <c r="AB52" s="16"/>
      <c r="AC52" s="16">
        <v>8</v>
      </c>
      <c r="AD52" s="29"/>
      <c r="AE52" s="29">
        <v>2</v>
      </c>
      <c r="AF52" s="19"/>
      <c r="AG52" s="29">
        <v>2</v>
      </c>
      <c r="AH52" s="29">
        <v>1</v>
      </c>
      <c r="AI52" s="19">
        <v>1</v>
      </c>
      <c r="AJ52" s="21"/>
      <c r="AK52" s="21">
        <v>2</v>
      </c>
      <c r="AL52" s="21"/>
      <c r="AM52" s="21"/>
      <c r="AN52" s="21"/>
      <c r="AO52" s="21"/>
      <c r="AP52" s="21"/>
    </row>
    <row r="53" spans="1:42" s="2" customFormat="1" ht="39.950000000000003" customHeight="1">
      <c r="A53" s="28" t="s">
        <v>129</v>
      </c>
      <c r="B53" s="135" t="s">
        <v>130</v>
      </c>
      <c r="C53" s="136"/>
      <c r="D53" s="137"/>
      <c r="E53" s="16">
        <v>4</v>
      </c>
      <c r="F53" s="29"/>
      <c r="G53" s="16">
        <v>4</v>
      </c>
      <c r="H53" s="13"/>
      <c r="I53" s="13"/>
      <c r="J53" s="13">
        <v>4</v>
      </c>
      <c r="K53" s="13">
        <v>4</v>
      </c>
      <c r="L53" s="13"/>
      <c r="M53" s="13"/>
      <c r="N53" s="13"/>
      <c r="O53" s="16"/>
      <c r="P53" s="16">
        <v>5</v>
      </c>
      <c r="Q53" s="16">
        <v>5</v>
      </c>
      <c r="R53" s="16"/>
      <c r="S53" s="13"/>
      <c r="T53" s="16"/>
      <c r="U53" s="16"/>
      <c r="V53" s="16"/>
      <c r="W53" s="13"/>
      <c r="X53" s="13"/>
      <c r="Y53" s="16"/>
      <c r="Z53" s="13">
        <v>5</v>
      </c>
      <c r="AA53" s="16"/>
      <c r="AB53" s="16"/>
      <c r="AC53" s="16">
        <v>3</v>
      </c>
      <c r="AD53" s="29"/>
      <c r="AE53" s="29">
        <v>1</v>
      </c>
      <c r="AF53" s="19"/>
      <c r="AG53" s="29">
        <v>1</v>
      </c>
      <c r="AH53" s="29">
        <v>1</v>
      </c>
      <c r="AI53" s="19"/>
      <c r="AJ53" s="21"/>
      <c r="AK53" s="21">
        <v>1</v>
      </c>
      <c r="AL53" s="21"/>
      <c r="AM53" s="21"/>
      <c r="AN53" s="21"/>
      <c r="AO53" s="21"/>
      <c r="AP53" s="21"/>
    </row>
    <row r="54" spans="1:42" s="2" customFormat="1" ht="39.950000000000003" customHeight="1">
      <c r="A54" s="28" t="s">
        <v>131</v>
      </c>
      <c r="B54" s="135" t="s">
        <v>132</v>
      </c>
      <c r="C54" s="136"/>
      <c r="D54" s="137"/>
      <c r="E54" s="16"/>
      <c r="F54" s="29"/>
      <c r="G54" s="16"/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/>
      <c r="AD54" s="29"/>
      <c r="AE54" s="29"/>
      <c r="AF54" s="19"/>
      <c r="AG54" s="29"/>
      <c r="AH54" s="29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28" t="s">
        <v>133</v>
      </c>
      <c r="B55" s="135" t="s">
        <v>134</v>
      </c>
      <c r="C55" s="136"/>
      <c r="D55" s="137"/>
      <c r="E55" s="16">
        <v>2</v>
      </c>
      <c r="F55" s="29"/>
      <c r="G55" s="16">
        <v>2</v>
      </c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>
        <v>2</v>
      </c>
      <c r="AD55" s="29"/>
      <c r="AE55" s="29"/>
      <c r="AF55" s="19"/>
      <c r="AG55" s="29"/>
      <c r="AH55" s="29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28" t="s">
        <v>135</v>
      </c>
      <c r="B56" s="135" t="s">
        <v>136</v>
      </c>
      <c r="C56" s="136"/>
      <c r="D56" s="137"/>
      <c r="E56" s="16"/>
      <c r="F56" s="29"/>
      <c r="G56" s="16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29"/>
      <c r="AE56" s="29"/>
      <c r="AF56" s="19"/>
      <c r="AG56" s="29"/>
      <c r="AH56" s="29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28" t="s">
        <v>137</v>
      </c>
      <c r="B57" s="135" t="s">
        <v>138</v>
      </c>
      <c r="C57" s="136"/>
      <c r="D57" s="137"/>
      <c r="E57" s="16"/>
      <c r="F57" s="29"/>
      <c r="G57" s="16"/>
      <c r="H57" s="13"/>
      <c r="I57" s="13"/>
      <c r="J57" s="13">
        <v>1</v>
      </c>
      <c r="K57" s="13">
        <v>1</v>
      </c>
      <c r="L57" s="13"/>
      <c r="M57" s="13"/>
      <c r="N57" s="13"/>
      <c r="O57" s="16"/>
      <c r="P57" s="16">
        <v>1</v>
      </c>
      <c r="Q57" s="16">
        <v>1</v>
      </c>
      <c r="R57" s="16"/>
      <c r="S57" s="13"/>
      <c r="T57" s="16"/>
      <c r="U57" s="16"/>
      <c r="V57" s="16"/>
      <c r="W57" s="13"/>
      <c r="X57" s="13"/>
      <c r="Y57" s="16"/>
      <c r="Z57" s="13">
        <v>1</v>
      </c>
      <c r="AA57" s="16"/>
      <c r="AB57" s="16"/>
      <c r="AC57" s="16"/>
      <c r="AD57" s="29"/>
      <c r="AE57" s="29"/>
      <c r="AF57" s="19"/>
      <c r="AG57" s="29"/>
      <c r="AH57" s="29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28" t="s">
        <v>139</v>
      </c>
      <c r="B58" s="135" t="s">
        <v>140</v>
      </c>
      <c r="C58" s="136"/>
      <c r="D58" s="137"/>
      <c r="E58" s="16"/>
      <c r="F58" s="29"/>
      <c r="G58" s="16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29"/>
      <c r="AE58" s="29"/>
      <c r="AF58" s="19"/>
      <c r="AG58" s="29"/>
      <c r="AH58" s="29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28" t="s">
        <v>141</v>
      </c>
      <c r="B59" s="135" t="s">
        <v>142</v>
      </c>
      <c r="C59" s="136"/>
      <c r="D59" s="137"/>
      <c r="E59" s="13">
        <v>2</v>
      </c>
      <c r="F59" s="29"/>
      <c r="G59" s="13">
        <v>2</v>
      </c>
      <c r="H59" s="13"/>
      <c r="I59" s="13"/>
      <c r="J59" s="13">
        <v>1</v>
      </c>
      <c r="K59" s="13"/>
      <c r="L59" s="13">
        <v>1</v>
      </c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>
        <v>1</v>
      </c>
      <c r="AC59" s="13">
        <v>2</v>
      </c>
      <c r="AD59" s="29">
        <v>1</v>
      </c>
      <c r="AE59" s="29"/>
      <c r="AF59" s="19"/>
      <c r="AG59" s="29"/>
      <c r="AH59" s="29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28" t="s">
        <v>143</v>
      </c>
      <c r="B60" s="135" t="s">
        <v>144</v>
      </c>
      <c r="C60" s="136"/>
      <c r="D60" s="137"/>
      <c r="E60" s="13">
        <v>5</v>
      </c>
      <c r="F60" s="29"/>
      <c r="G60" s="13">
        <v>5</v>
      </c>
      <c r="H60" s="13"/>
      <c r="I60" s="13"/>
      <c r="J60" s="13">
        <v>2</v>
      </c>
      <c r="K60" s="13">
        <v>2</v>
      </c>
      <c r="L60" s="13"/>
      <c r="M60" s="13"/>
      <c r="N60" s="13"/>
      <c r="O60" s="16"/>
      <c r="P60" s="16">
        <v>1</v>
      </c>
      <c r="Q60" s="16"/>
      <c r="R60" s="16"/>
      <c r="S60" s="13"/>
      <c r="T60" s="16"/>
      <c r="U60" s="16">
        <v>1</v>
      </c>
      <c r="V60" s="16">
        <v>1</v>
      </c>
      <c r="W60" s="13"/>
      <c r="X60" s="13"/>
      <c r="Y60" s="16"/>
      <c r="Z60" s="13">
        <v>1</v>
      </c>
      <c r="AA60" s="16"/>
      <c r="AB60" s="16"/>
      <c r="AC60" s="13">
        <v>6</v>
      </c>
      <c r="AD60" s="29"/>
      <c r="AE60" s="29"/>
      <c r="AF60" s="19"/>
      <c r="AG60" s="29"/>
      <c r="AH60" s="29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28" t="s">
        <v>145</v>
      </c>
      <c r="B61" s="135" t="s">
        <v>146</v>
      </c>
      <c r="C61" s="136"/>
      <c r="D61" s="137"/>
      <c r="E61" s="16"/>
      <c r="F61" s="29"/>
      <c r="G61" s="13"/>
      <c r="H61" s="13"/>
      <c r="I61" s="13"/>
      <c r="J61" s="13">
        <v>7</v>
      </c>
      <c r="K61" s="13">
        <v>4</v>
      </c>
      <c r="L61" s="13">
        <v>3</v>
      </c>
      <c r="M61" s="13"/>
      <c r="N61" s="13"/>
      <c r="O61" s="16">
        <v>1</v>
      </c>
      <c r="P61" s="16"/>
      <c r="Q61" s="16"/>
      <c r="R61" s="16"/>
      <c r="S61" s="13"/>
      <c r="T61" s="16"/>
      <c r="U61" s="16"/>
      <c r="V61" s="16"/>
      <c r="W61" s="13"/>
      <c r="X61" s="13"/>
      <c r="Y61" s="16"/>
      <c r="Z61" s="13"/>
      <c r="AA61" s="16"/>
      <c r="AB61" s="16"/>
      <c r="AC61" s="16">
        <v>3</v>
      </c>
      <c r="AD61" s="29"/>
      <c r="AE61" s="29"/>
      <c r="AF61" s="19"/>
      <c r="AG61" s="29"/>
      <c r="AH61" s="29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28" t="s">
        <v>147</v>
      </c>
      <c r="B62" s="135" t="s">
        <v>148</v>
      </c>
      <c r="C62" s="136"/>
      <c r="D62" s="137"/>
      <c r="E62" s="16"/>
      <c r="F62" s="29"/>
      <c r="G62" s="13"/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/>
      <c r="AD62" s="29"/>
      <c r="AE62" s="29"/>
      <c r="AF62" s="19"/>
      <c r="AG62" s="29"/>
      <c r="AH62" s="29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28" t="s">
        <v>149</v>
      </c>
      <c r="B63" s="135" t="s">
        <v>150</v>
      </c>
      <c r="C63" s="136"/>
      <c r="D63" s="137"/>
      <c r="E63" s="16"/>
      <c r="F63" s="29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29"/>
      <c r="AE63" s="29"/>
      <c r="AF63" s="19"/>
      <c r="AG63" s="29"/>
      <c r="AH63" s="29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28" t="s">
        <v>151</v>
      </c>
      <c r="B64" s="135" t="s">
        <v>81</v>
      </c>
      <c r="C64" s="136"/>
      <c r="D64" s="137"/>
      <c r="E64" s="16"/>
      <c r="F64" s="29"/>
      <c r="G64" s="13"/>
      <c r="H64" s="13"/>
      <c r="I64" s="13"/>
      <c r="J64" s="13">
        <v>1</v>
      </c>
      <c r="K64" s="13">
        <v>1</v>
      </c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>
        <v>1</v>
      </c>
      <c r="AD64" s="29"/>
      <c r="AE64" s="29"/>
      <c r="AF64" s="19"/>
      <c r="AG64" s="29"/>
      <c r="AH64" s="29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26" t="s">
        <v>152</v>
      </c>
      <c r="B65" s="138" t="s">
        <v>153</v>
      </c>
      <c r="C65" s="139"/>
      <c r="D65" s="140"/>
      <c r="E65" s="27">
        <f>SUM(E66:E71)</f>
        <v>6</v>
      </c>
      <c r="F65" s="27">
        <f t="shared" ref="F65:AP65" si="5">SUM(F66:F71)</f>
        <v>1</v>
      </c>
      <c r="G65" s="27">
        <f t="shared" si="5"/>
        <v>5</v>
      </c>
      <c r="H65" s="27">
        <f t="shared" si="5"/>
        <v>0</v>
      </c>
      <c r="I65" s="27">
        <f t="shared" si="5"/>
        <v>0</v>
      </c>
      <c r="J65" s="27">
        <f t="shared" si="5"/>
        <v>0</v>
      </c>
      <c r="K65" s="27">
        <f t="shared" si="5"/>
        <v>0</v>
      </c>
      <c r="L65" s="27">
        <f t="shared" si="5"/>
        <v>0</v>
      </c>
      <c r="M65" s="27">
        <f t="shared" si="5"/>
        <v>0</v>
      </c>
      <c r="N65" s="27">
        <f t="shared" si="5"/>
        <v>0</v>
      </c>
      <c r="O65" s="27">
        <f t="shared" si="5"/>
        <v>0</v>
      </c>
      <c r="P65" s="27">
        <f t="shared" si="5"/>
        <v>0</v>
      </c>
      <c r="Q65" s="27">
        <f t="shared" si="5"/>
        <v>0</v>
      </c>
      <c r="R65" s="27">
        <f t="shared" si="5"/>
        <v>0</v>
      </c>
      <c r="S65" s="27">
        <f t="shared" si="5"/>
        <v>0</v>
      </c>
      <c r="T65" s="27">
        <f t="shared" si="5"/>
        <v>0</v>
      </c>
      <c r="U65" s="27">
        <f t="shared" si="5"/>
        <v>0</v>
      </c>
      <c r="V65" s="27">
        <f t="shared" si="5"/>
        <v>0</v>
      </c>
      <c r="W65" s="27">
        <f t="shared" si="5"/>
        <v>0</v>
      </c>
      <c r="X65" s="27">
        <f t="shared" si="5"/>
        <v>0</v>
      </c>
      <c r="Y65" s="27">
        <f t="shared" si="5"/>
        <v>1</v>
      </c>
      <c r="Z65" s="27">
        <f t="shared" si="5"/>
        <v>1</v>
      </c>
      <c r="AA65" s="27">
        <f t="shared" si="5"/>
        <v>0</v>
      </c>
      <c r="AB65" s="27">
        <f t="shared" si="5"/>
        <v>0</v>
      </c>
      <c r="AC65" s="27">
        <f t="shared" si="5"/>
        <v>5</v>
      </c>
      <c r="AD65" s="27">
        <f t="shared" si="5"/>
        <v>1</v>
      </c>
      <c r="AE65" s="27">
        <f t="shared" si="5"/>
        <v>0</v>
      </c>
      <c r="AF65" s="27">
        <f t="shared" si="5"/>
        <v>0</v>
      </c>
      <c r="AG65" s="27">
        <f t="shared" si="5"/>
        <v>0</v>
      </c>
      <c r="AH65" s="27">
        <f t="shared" si="5"/>
        <v>0</v>
      </c>
      <c r="AI65" s="27">
        <f t="shared" si="5"/>
        <v>0</v>
      </c>
      <c r="AJ65" s="27">
        <f t="shared" si="5"/>
        <v>0</v>
      </c>
      <c r="AK65" s="27">
        <f t="shared" si="5"/>
        <v>0</v>
      </c>
      <c r="AL65" s="27">
        <f t="shared" si="5"/>
        <v>0</v>
      </c>
      <c r="AM65" s="27">
        <f t="shared" si="5"/>
        <v>0</v>
      </c>
      <c r="AN65" s="27">
        <f t="shared" si="5"/>
        <v>0</v>
      </c>
      <c r="AO65" s="27">
        <f t="shared" si="5"/>
        <v>0</v>
      </c>
      <c r="AP65" s="27">
        <f t="shared" si="5"/>
        <v>0</v>
      </c>
    </row>
    <row r="66" spans="1:42" s="2" customFormat="1" ht="39.950000000000003" customHeight="1">
      <c r="A66" s="28" t="s">
        <v>154</v>
      </c>
      <c r="B66" s="135" t="s">
        <v>155</v>
      </c>
      <c r="C66" s="136"/>
      <c r="D66" s="137"/>
      <c r="E66" s="16"/>
      <c r="F66" s="29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29"/>
      <c r="AE66" s="29"/>
      <c r="AF66" s="19"/>
      <c r="AG66" s="29"/>
      <c r="AH66" s="29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28" t="s">
        <v>156</v>
      </c>
      <c r="B67" s="135" t="s">
        <v>157</v>
      </c>
      <c r="C67" s="136"/>
      <c r="D67" s="137"/>
      <c r="E67" s="16"/>
      <c r="F67" s="29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29"/>
      <c r="AE67" s="29"/>
      <c r="AF67" s="19"/>
      <c r="AG67" s="29"/>
      <c r="AH67" s="29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28" t="s">
        <v>158</v>
      </c>
      <c r="B68" s="135" t="s">
        <v>159</v>
      </c>
      <c r="C68" s="136"/>
      <c r="D68" s="137"/>
      <c r="E68" s="16"/>
      <c r="F68" s="29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29"/>
      <c r="AE68" s="29"/>
      <c r="AF68" s="19"/>
      <c r="AG68" s="29"/>
      <c r="AH68" s="29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28" t="s">
        <v>160</v>
      </c>
      <c r="B69" s="135" t="s">
        <v>161</v>
      </c>
      <c r="C69" s="136"/>
      <c r="D69" s="137"/>
      <c r="E69" s="16"/>
      <c r="F69" s="29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29"/>
      <c r="AE69" s="29"/>
      <c r="AF69" s="19"/>
      <c r="AG69" s="29"/>
      <c r="AH69" s="29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28" t="s">
        <v>162</v>
      </c>
      <c r="B70" s="135" t="s">
        <v>163</v>
      </c>
      <c r="C70" s="136"/>
      <c r="D70" s="137"/>
      <c r="E70" s="16">
        <v>4</v>
      </c>
      <c r="F70" s="29"/>
      <c r="G70" s="13">
        <v>4</v>
      </c>
      <c r="H70" s="13"/>
      <c r="I70" s="13"/>
      <c r="J70" s="13"/>
      <c r="K70" s="13"/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>
        <v>1</v>
      </c>
      <c r="Z70" s="13">
        <v>1</v>
      </c>
      <c r="AA70" s="16"/>
      <c r="AB70" s="16"/>
      <c r="AC70" s="16">
        <v>3</v>
      </c>
      <c r="AD70" s="29"/>
      <c r="AE70" s="29"/>
      <c r="AF70" s="19"/>
      <c r="AG70" s="29"/>
      <c r="AH70" s="29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28" t="s">
        <v>164</v>
      </c>
      <c r="B71" s="135" t="s">
        <v>81</v>
      </c>
      <c r="C71" s="136"/>
      <c r="D71" s="137"/>
      <c r="E71" s="16">
        <v>2</v>
      </c>
      <c r="F71" s="29">
        <v>1</v>
      </c>
      <c r="G71" s="13">
        <v>1</v>
      </c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>
        <v>2</v>
      </c>
      <c r="AD71" s="29">
        <v>1</v>
      </c>
      <c r="AE71" s="29"/>
      <c r="AF71" s="29"/>
      <c r="AG71" s="29"/>
      <c r="AH71" s="29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26" t="s">
        <v>165</v>
      </c>
      <c r="B72" s="138" t="s">
        <v>166</v>
      </c>
      <c r="C72" s="139"/>
      <c r="D72" s="140"/>
      <c r="E72" s="27">
        <f>SUM(E73:E79)</f>
        <v>6</v>
      </c>
      <c r="F72" s="27">
        <f t="shared" ref="F72:AP72" si="6">SUM(F73:F79)</f>
        <v>1</v>
      </c>
      <c r="G72" s="27">
        <f t="shared" si="6"/>
        <v>5</v>
      </c>
      <c r="H72" s="27">
        <f t="shared" si="6"/>
        <v>0</v>
      </c>
      <c r="I72" s="27">
        <f t="shared" si="6"/>
        <v>0</v>
      </c>
      <c r="J72" s="27">
        <f t="shared" si="6"/>
        <v>6</v>
      </c>
      <c r="K72" s="27">
        <f t="shared" si="6"/>
        <v>5</v>
      </c>
      <c r="L72" s="27">
        <f t="shared" si="6"/>
        <v>1</v>
      </c>
      <c r="M72" s="27">
        <f t="shared" si="6"/>
        <v>0</v>
      </c>
      <c r="N72" s="27">
        <f t="shared" si="6"/>
        <v>0</v>
      </c>
      <c r="O72" s="27">
        <f t="shared" si="6"/>
        <v>0</v>
      </c>
      <c r="P72" s="27">
        <f t="shared" si="6"/>
        <v>5</v>
      </c>
      <c r="Q72" s="27">
        <f t="shared" si="6"/>
        <v>1</v>
      </c>
      <c r="R72" s="27">
        <f t="shared" si="6"/>
        <v>0</v>
      </c>
      <c r="S72" s="27">
        <f t="shared" si="6"/>
        <v>2</v>
      </c>
      <c r="T72" s="27">
        <f t="shared" si="6"/>
        <v>0</v>
      </c>
      <c r="U72" s="27">
        <f t="shared" si="6"/>
        <v>2</v>
      </c>
      <c r="V72" s="27">
        <f t="shared" si="6"/>
        <v>2</v>
      </c>
      <c r="W72" s="27">
        <f t="shared" si="6"/>
        <v>0</v>
      </c>
      <c r="X72" s="27">
        <f t="shared" si="6"/>
        <v>0</v>
      </c>
      <c r="Y72" s="27">
        <f t="shared" si="6"/>
        <v>1</v>
      </c>
      <c r="Z72" s="27">
        <f t="shared" si="6"/>
        <v>6</v>
      </c>
      <c r="AA72" s="27">
        <f t="shared" si="6"/>
        <v>0</v>
      </c>
      <c r="AB72" s="27">
        <f t="shared" si="6"/>
        <v>0</v>
      </c>
      <c r="AC72" s="27">
        <f t="shared" si="6"/>
        <v>5</v>
      </c>
      <c r="AD72" s="27">
        <f t="shared" si="6"/>
        <v>1</v>
      </c>
      <c r="AE72" s="27">
        <f t="shared" si="6"/>
        <v>2</v>
      </c>
      <c r="AF72" s="27">
        <f t="shared" si="6"/>
        <v>0</v>
      </c>
      <c r="AG72" s="27">
        <f t="shared" si="6"/>
        <v>2</v>
      </c>
      <c r="AH72" s="27">
        <f t="shared" si="6"/>
        <v>0</v>
      </c>
      <c r="AI72" s="27">
        <f t="shared" si="6"/>
        <v>2</v>
      </c>
      <c r="AJ72" s="27">
        <f t="shared" si="6"/>
        <v>0</v>
      </c>
      <c r="AK72" s="27">
        <f t="shared" si="6"/>
        <v>1</v>
      </c>
      <c r="AL72" s="27">
        <f t="shared" si="6"/>
        <v>0</v>
      </c>
      <c r="AM72" s="27">
        <f t="shared" si="6"/>
        <v>0</v>
      </c>
      <c r="AN72" s="27">
        <f t="shared" si="6"/>
        <v>0</v>
      </c>
      <c r="AO72" s="27">
        <f t="shared" si="6"/>
        <v>0</v>
      </c>
      <c r="AP72" s="27">
        <f t="shared" si="6"/>
        <v>0</v>
      </c>
    </row>
    <row r="73" spans="1:42" s="2" customFormat="1" ht="39.950000000000003" customHeight="1">
      <c r="A73" s="28" t="s">
        <v>167</v>
      </c>
      <c r="B73" s="135" t="s">
        <v>168</v>
      </c>
      <c r="C73" s="136"/>
      <c r="D73" s="137"/>
      <c r="E73" s="16"/>
      <c r="F73" s="29"/>
      <c r="G73" s="13"/>
      <c r="H73" s="13"/>
      <c r="I73" s="13"/>
      <c r="J73" s="13">
        <v>1</v>
      </c>
      <c r="K73" s="13">
        <v>1</v>
      </c>
      <c r="L73" s="13"/>
      <c r="M73" s="13"/>
      <c r="N73" s="13"/>
      <c r="O73" s="16"/>
      <c r="P73" s="16">
        <v>1</v>
      </c>
      <c r="Q73" s="16"/>
      <c r="R73" s="16"/>
      <c r="S73" s="13">
        <v>1</v>
      </c>
      <c r="T73" s="16"/>
      <c r="U73" s="16"/>
      <c r="V73" s="16"/>
      <c r="W73" s="13"/>
      <c r="X73" s="13"/>
      <c r="Y73" s="16"/>
      <c r="Z73" s="16">
        <v>1</v>
      </c>
      <c r="AA73" s="16"/>
      <c r="AB73" s="16"/>
      <c r="AC73" s="16"/>
      <c r="AD73" s="29"/>
      <c r="AE73" s="29"/>
      <c r="AF73" s="19"/>
      <c r="AG73" s="29"/>
      <c r="AH73" s="29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28" t="s">
        <v>169</v>
      </c>
      <c r="B74" s="135" t="s">
        <v>170</v>
      </c>
      <c r="C74" s="136"/>
      <c r="D74" s="137"/>
      <c r="E74" s="16">
        <v>1</v>
      </c>
      <c r="F74" s="29">
        <v>1</v>
      </c>
      <c r="G74" s="13"/>
      <c r="H74" s="13"/>
      <c r="I74" s="13"/>
      <c r="J74" s="13"/>
      <c r="K74" s="13"/>
      <c r="L74" s="13"/>
      <c r="M74" s="13"/>
      <c r="N74" s="13"/>
      <c r="O74" s="16"/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/>
      <c r="AC74" s="16">
        <v>1</v>
      </c>
      <c r="AD74" s="29">
        <v>1</v>
      </c>
      <c r="AE74" s="29"/>
      <c r="AF74" s="19"/>
      <c r="AG74" s="29"/>
      <c r="AH74" s="29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28" t="s">
        <v>171</v>
      </c>
      <c r="B75" s="135" t="s">
        <v>172</v>
      </c>
      <c r="C75" s="136"/>
      <c r="D75" s="137"/>
      <c r="E75" s="16"/>
      <c r="F75" s="29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29"/>
      <c r="AE75" s="29"/>
      <c r="AF75" s="19"/>
      <c r="AG75" s="29"/>
      <c r="AH75" s="29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28" t="s">
        <v>173</v>
      </c>
      <c r="B76" s="135" t="s">
        <v>174</v>
      </c>
      <c r="C76" s="136"/>
      <c r="D76" s="137"/>
      <c r="E76" s="16"/>
      <c r="F76" s="29"/>
      <c r="G76" s="13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29"/>
      <c r="AE76" s="29"/>
      <c r="AF76" s="19"/>
      <c r="AG76" s="29"/>
      <c r="AH76" s="29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28" t="s">
        <v>175</v>
      </c>
      <c r="B77" s="135" t="s">
        <v>176</v>
      </c>
      <c r="C77" s="136"/>
      <c r="D77" s="137"/>
      <c r="E77" s="16">
        <v>3</v>
      </c>
      <c r="F77" s="29"/>
      <c r="G77" s="16">
        <v>3</v>
      </c>
      <c r="H77" s="13"/>
      <c r="I77" s="13"/>
      <c r="J77" s="13">
        <v>1</v>
      </c>
      <c r="K77" s="13"/>
      <c r="L77" s="13">
        <v>1</v>
      </c>
      <c r="M77" s="13"/>
      <c r="N77" s="13"/>
      <c r="O77" s="16"/>
      <c r="P77" s="16"/>
      <c r="Q77" s="16"/>
      <c r="R77" s="16"/>
      <c r="S77" s="13"/>
      <c r="T77" s="16"/>
      <c r="U77" s="16"/>
      <c r="V77" s="16"/>
      <c r="W77" s="13"/>
      <c r="X77" s="13"/>
      <c r="Y77" s="16">
        <v>1</v>
      </c>
      <c r="Z77" s="16">
        <v>1</v>
      </c>
      <c r="AA77" s="16"/>
      <c r="AB77" s="16"/>
      <c r="AC77" s="16">
        <v>2</v>
      </c>
      <c r="AD77" s="29"/>
      <c r="AE77" s="29">
        <v>2</v>
      </c>
      <c r="AF77" s="19"/>
      <c r="AG77" s="29">
        <v>2</v>
      </c>
      <c r="AH77" s="29"/>
      <c r="AI77" s="19">
        <v>2</v>
      </c>
      <c r="AJ77" s="21"/>
      <c r="AK77" s="21">
        <v>1</v>
      </c>
      <c r="AL77" s="21"/>
      <c r="AM77" s="21"/>
      <c r="AN77" s="21"/>
      <c r="AO77" s="21"/>
      <c r="AP77" s="21"/>
    </row>
    <row r="78" spans="1:42" s="2" customFormat="1" ht="39.950000000000003" customHeight="1">
      <c r="A78" s="28" t="s">
        <v>177</v>
      </c>
      <c r="B78" s="135" t="s">
        <v>81</v>
      </c>
      <c r="C78" s="136"/>
      <c r="D78" s="137"/>
      <c r="E78" s="16">
        <v>2</v>
      </c>
      <c r="F78" s="29"/>
      <c r="G78" s="16">
        <v>2</v>
      </c>
      <c r="H78" s="13"/>
      <c r="I78" s="13"/>
      <c r="J78" s="13">
        <v>4</v>
      </c>
      <c r="K78" s="13">
        <v>4</v>
      </c>
      <c r="L78" s="13"/>
      <c r="M78" s="13"/>
      <c r="N78" s="13"/>
      <c r="O78" s="16"/>
      <c r="P78" s="16">
        <v>4</v>
      </c>
      <c r="Q78" s="16">
        <v>1</v>
      </c>
      <c r="R78" s="16"/>
      <c r="S78" s="13">
        <v>1</v>
      </c>
      <c r="T78" s="16"/>
      <c r="U78" s="16">
        <v>2</v>
      </c>
      <c r="V78" s="16">
        <v>2</v>
      </c>
      <c r="W78" s="13"/>
      <c r="X78" s="13"/>
      <c r="Y78" s="16"/>
      <c r="Z78" s="16">
        <v>4</v>
      </c>
      <c r="AA78" s="16"/>
      <c r="AB78" s="16"/>
      <c r="AC78" s="16">
        <v>2</v>
      </c>
      <c r="AD78" s="29"/>
      <c r="AE78" s="29"/>
      <c r="AF78" s="19"/>
      <c r="AG78" s="29"/>
      <c r="AH78" s="29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28" t="s">
        <v>178</v>
      </c>
      <c r="B79" s="135" t="s">
        <v>179</v>
      </c>
      <c r="C79" s="136"/>
      <c r="D79" s="137"/>
      <c r="E79" s="16"/>
      <c r="F79" s="29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29"/>
      <c r="AE79" s="29"/>
      <c r="AF79" s="19"/>
      <c r="AG79" s="29"/>
      <c r="AH79" s="29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26" t="s">
        <v>180</v>
      </c>
      <c r="B80" s="138" t="s">
        <v>181</v>
      </c>
      <c r="C80" s="139"/>
      <c r="D80" s="140"/>
      <c r="E80" s="27">
        <f>SUM(E81:E82)</f>
        <v>10</v>
      </c>
      <c r="F80" s="27">
        <f t="shared" ref="F80:AP80" si="7">SUM(F81:F82)</f>
        <v>0</v>
      </c>
      <c r="G80" s="27">
        <f t="shared" si="7"/>
        <v>10</v>
      </c>
      <c r="H80" s="27">
        <f t="shared" si="7"/>
        <v>0</v>
      </c>
      <c r="I80" s="27">
        <f t="shared" si="7"/>
        <v>0</v>
      </c>
      <c r="J80" s="27">
        <f t="shared" si="7"/>
        <v>0</v>
      </c>
      <c r="K80" s="27">
        <f t="shared" si="7"/>
        <v>0</v>
      </c>
      <c r="L80" s="27">
        <f t="shared" si="7"/>
        <v>0</v>
      </c>
      <c r="M80" s="27">
        <f t="shared" si="7"/>
        <v>0</v>
      </c>
      <c r="N80" s="27">
        <f t="shared" si="7"/>
        <v>0</v>
      </c>
      <c r="O80" s="27">
        <f t="shared" si="7"/>
        <v>0</v>
      </c>
      <c r="P80" s="27">
        <f t="shared" si="7"/>
        <v>5</v>
      </c>
      <c r="Q80" s="27">
        <f t="shared" si="7"/>
        <v>5</v>
      </c>
      <c r="R80" s="27">
        <f t="shared" si="7"/>
        <v>0</v>
      </c>
      <c r="S80" s="27">
        <f t="shared" si="7"/>
        <v>0</v>
      </c>
      <c r="T80" s="27">
        <f t="shared" si="7"/>
        <v>0</v>
      </c>
      <c r="U80" s="27">
        <f t="shared" si="7"/>
        <v>0</v>
      </c>
      <c r="V80" s="27">
        <f t="shared" si="7"/>
        <v>0</v>
      </c>
      <c r="W80" s="27">
        <f t="shared" si="7"/>
        <v>0</v>
      </c>
      <c r="X80" s="27">
        <f t="shared" si="7"/>
        <v>0</v>
      </c>
      <c r="Y80" s="27">
        <f t="shared" si="7"/>
        <v>1</v>
      </c>
      <c r="Z80" s="27">
        <f t="shared" si="7"/>
        <v>6</v>
      </c>
      <c r="AA80" s="27">
        <f t="shared" si="7"/>
        <v>0</v>
      </c>
      <c r="AB80" s="27">
        <f t="shared" si="7"/>
        <v>0</v>
      </c>
      <c r="AC80" s="27">
        <f t="shared" si="7"/>
        <v>4</v>
      </c>
      <c r="AD80" s="27">
        <f t="shared" si="7"/>
        <v>1</v>
      </c>
      <c r="AE80" s="27">
        <f t="shared" si="7"/>
        <v>0</v>
      </c>
      <c r="AF80" s="27">
        <f t="shared" si="7"/>
        <v>0</v>
      </c>
      <c r="AG80" s="27">
        <f t="shared" si="7"/>
        <v>0</v>
      </c>
      <c r="AH80" s="27">
        <f t="shared" si="7"/>
        <v>0</v>
      </c>
      <c r="AI80" s="27">
        <f t="shared" si="7"/>
        <v>0</v>
      </c>
      <c r="AJ80" s="27">
        <f t="shared" si="7"/>
        <v>0</v>
      </c>
      <c r="AK80" s="27">
        <f t="shared" si="7"/>
        <v>0</v>
      </c>
      <c r="AL80" s="27">
        <f t="shared" si="7"/>
        <v>0</v>
      </c>
      <c r="AM80" s="27">
        <f t="shared" si="7"/>
        <v>0</v>
      </c>
      <c r="AN80" s="27">
        <f t="shared" si="7"/>
        <v>0</v>
      </c>
      <c r="AO80" s="27">
        <f t="shared" si="7"/>
        <v>0</v>
      </c>
      <c r="AP80" s="27">
        <f t="shared" si="7"/>
        <v>0</v>
      </c>
    </row>
    <row r="81" spans="1:42" s="2" customFormat="1" ht="39.950000000000003" customHeight="1">
      <c r="A81" s="28" t="s">
        <v>182</v>
      </c>
      <c r="B81" s="135" t="s">
        <v>183</v>
      </c>
      <c r="C81" s="136"/>
      <c r="D81" s="137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29"/>
      <c r="AE81" s="29"/>
      <c r="AF81" s="29"/>
      <c r="AG81" s="29"/>
      <c r="AH81" s="29"/>
      <c r="AI81" s="29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28" t="s">
        <v>184</v>
      </c>
      <c r="B82" s="135" t="s">
        <v>81</v>
      </c>
      <c r="C82" s="136"/>
      <c r="D82" s="137"/>
      <c r="E82" s="13">
        <v>10</v>
      </c>
      <c r="F82" s="13"/>
      <c r="G82" s="13">
        <v>10</v>
      </c>
      <c r="H82" s="13"/>
      <c r="I82" s="13"/>
      <c r="J82" s="13"/>
      <c r="K82" s="13"/>
      <c r="L82" s="13"/>
      <c r="M82" s="13"/>
      <c r="N82" s="13"/>
      <c r="O82" s="16"/>
      <c r="P82" s="16">
        <v>5</v>
      </c>
      <c r="Q82" s="16">
        <v>5</v>
      </c>
      <c r="R82" s="16"/>
      <c r="S82" s="13"/>
      <c r="T82" s="16"/>
      <c r="U82" s="16"/>
      <c r="V82" s="16"/>
      <c r="W82" s="13"/>
      <c r="X82" s="13"/>
      <c r="Y82" s="16">
        <v>1</v>
      </c>
      <c r="Z82" s="16">
        <v>6</v>
      </c>
      <c r="AA82" s="16"/>
      <c r="AB82" s="16"/>
      <c r="AC82" s="16">
        <v>4</v>
      </c>
      <c r="AD82" s="29">
        <v>1</v>
      </c>
      <c r="AE82" s="29"/>
      <c r="AF82" s="29"/>
      <c r="AG82" s="29"/>
      <c r="AH82" s="29"/>
      <c r="AI82" s="29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26" t="s">
        <v>185</v>
      </c>
      <c r="B83" s="138" t="s">
        <v>186</v>
      </c>
      <c r="C83" s="139"/>
      <c r="D83" s="140"/>
      <c r="E83" s="27">
        <f>SUM(E84:E104)</f>
        <v>10</v>
      </c>
      <c r="F83" s="27">
        <f t="shared" ref="F83:AP83" si="8">SUM(F84:F104)</f>
        <v>1</v>
      </c>
      <c r="G83" s="27">
        <f t="shared" si="8"/>
        <v>9</v>
      </c>
      <c r="H83" s="27">
        <f t="shared" si="8"/>
        <v>0</v>
      </c>
      <c r="I83" s="27">
        <f t="shared" si="8"/>
        <v>0</v>
      </c>
      <c r="J83" s="27">
        <f t="shared" si="8"/>
        <v>10</v>
      </c>
      <c r="K83" s="27">
        <f t="shared" si="8"/>
        <v>5</v>
      </c>
      <c r="L83" s="27">
        <f t="shared" si="8"/>
        <v>5</v>
      </c>
      <c r="M83" s="27">
        <f t="shared" si="8"/>
        <v>0</v>
      </c>
      <c r="N83" s="27">
        <f t="shared" si="8"/>
        <v>0</v>
      </c>
      <c r="O83" s="27">
        <f t="shared" si="8"/>
        <v>0</v>
      </c>
      <c r="P83" s="27">
        <f t="shared" si="8"/>
        <v>5</v>
      </c>
      <c r="Q83" s="27">
        <f t="shared" si="8"/>
        <v>3</v>
      </c>
      <c r="R83" s="27">
        <f t="shared" si="8"/>
        <v>0</v>
      </c>
      <c r="S83" s="27">
        <f t="shared" si="8"/>
        <v>1</v>
      </c>
      <c r="T83" s="27">
        <f t="shared" si="8"/>
        <v>0</v>
      </c>
      <c r="U83" s="27">
        <f t="shared" si="8"/>
        <v>1</v>
      </c>
      <c r="V83" s="27">
        <f t="shared" si="8"/>
        <v>0</v>
      </c>
      <c r="W83" s="27">
        <f t="shared" si="8"/>
        <v>0</v>
      </c>
      <c r="X83" s="27">
        <f t="shared" si="8"/>
        <v>1</v>
      </c>
      <c r="Y83" s="27">
        <f t="shared" si="8"/>
        <v>2</v>
      </c>
      <c r="Z83" s="27">
        <f t="shared" si="8"/>
        <v>7</v>
      </c>
      <c r="AA83" s="27">
        <f t="shared" si="8"/>
        <v>0</v>
      </c>
      <c r="AB83" s="27">
        <f t="shared" si="8"/>
        <v>0</v>
      </c>
      <c r="AC83" s="27">
        <f t="shared" si="8"/>
        <v>8</v>
      </c>
      <c r="AD83" s="27">
        <f t="shared" si="8"/>
        <v>0</v>
      </c>
      <c r="AE83" s="27">
        <f t="shared" si="8"/>
        <v>1</v>
      </c>
      <c r="AF83" s="27">
        <f t="shared" si="8"/>
        <v>0</v>
      </c>
      <c r="AG83" s="27">
        <f t="shared" si="8"/>
        <v>1</v>
      </c>
      <c r="AH83" s="27">
        <f t="shared" si="8"/>
        <v>0</v>
      </c>
      <c r="AI83" s="27">
        <f t="shared" si="8"/>
        <v>1</v>
      </c>
      <c r="AJ83" s="27">
        <f t="shared" si="8"/>
        <v>0</v>
      </c>
      <c r="AK83" s="27">
        <f t="shared" si="8"/>
        <v>1</v>
      </c>
      <c r="AL83" s="27">
        <f t="shared" si="8"/>
        <v>0</v>
      </c>
      <c r="AM83" s="27">
        <f t="shared" si="8"/>
        <v>0</v>
      </c>
      <c r="AN83" s="27">
        <f t="shared" si="8"/>
        <v>0</v>
      </c>
      <c r="AO83" s="27">
        <f t="shared" si="8"/>
        <v>0</v>
      </c>
      <c r="AP83" s="27">
        <f t="shared" si="8"/>
        <v>0</v>
      </c>
    </row>
    <row r="84" spans="1:42" s="2" customFormat="1" ht="39.950000000000003" customHeight="1">
      <c r="A84" s="28" t="s">
        <v>187</v>
      </c>
      <c r="B84" s="135" t="s">
        <v>188</v>
      </c>
      <c r="C84" s="136"/>
      <c r="D84" s="137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29"/>
      <c r="AE84" s="29"/>
      <c r="AF84" s="19"/>
      <c r="AG84" s="29"/>
      <c r="AH84" s="29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28" t="s">
        <v>189</v>
      </c>
      <c r="B85" s="135" t="s">
        <v>190</v>
      </c>
      <c r="C85" s="136"/>
      <c r="D85" s="137"/>
      <c r="E85" s="16">
        <v>4</v>
      </c>
      <c r="F85" s="29">
        <v>1</v>
      </c>
      <c r="G85" s="13">
        <v>3</v>
      </c>
      <c r="H85" s="13"/>
      <c r="I85" s="13"/>
      <c r="J85" s="13"/>
      <c r="K85" s="13"/>
      <c r="L85" s="13"/>
      <c r="M85" s="13"/>
      <c r="N85" s="13"/>
      <c r="O85" s="16"/>
      <c r="P85" s="16"/>
      <c r="Q85" s="16"/>
      <c r="R85" s="16"/>
      <c r="S85" s="13"/>
      <c r="T85" s="16"/>
      <c r="U85" s="16"/>
      <c r="V85" s="16"/>
      <c r="W85" s="13"/>
      <c r="X85" s="13"/>
      <c r="Y85" s="16">
        <v>1</v>
      </c>
      <c r="Z85" s="16">
        <v>1</v>
      </c>
      <c r="AA85" s="16"/>
      <c r="AB85" s="16"/>
      <c r="AC85" s="16">
        <v>3</v>
      </c>
      <c r="AD85" s="29"/>
      <c r="AE85" s="29"/>
      <c r="AF85" s="19"/>
      <c r="AG85" s="29"/>
      <c r="AH85" s="29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28" t="s">
        <v>191</v>
      </c>
      <c r="B86" s="135" t="s">
        <v>192</v>
      </c>
      <c r="C86" s="136"/>
      <c r="D86" s="137"/>
      <c r="E86" s="16"/>
      <c r="F86" s="29"/>
      <c r="G86" s="13"/>
      <c r="H86" s="13"/>
      <c r="I86" s="13"/>
      <c r="J86" s="13"/>
      <c r="K86" s="13"/>
      <c r="L86" s="13"/>
      <c r="M86" s="13"/>
      <c r="N86" s="13"/>
      <c r="O86" s="16"/>
      <c r="P86" s="16"/>
      <c r="Q86" s="16"/>
      <c r="R86" s="16"/>
      <c r="S86" s="13"/>
      <c r="T86" s="16"/>
      <c r="U86" s="16"/>
      <c r="V86" s="16"/>
      <c r="W86" s="13"/>
      <c r="X86" s="13"/>
      <c r="Y86" s="16"/>
      <c r="Z86" s="16"/>
      <c r="AA86" s="16"/>
      <c r="AB86" s="16"/>
      <c r="AC86" s="16"/>
      <c r="AD86" s="29"/>
      <c r="AE86" s="29"/>
      <c r="AF86" s="19"/>
      <c r="AG86" s="29"/>
      <c r="AH86" s="29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28" t="s">
        <v>193</v>
      </c>
      <c r="B87" s="135" t="s">
        <v>194</v>
      </c>
      <c r="C87" s="136"/>
      <c r="D87" s="137"/>
      <c r="E87" s="16">
        <v>2</v>
      </c>
      <c r="F87" s="29"/>
      <c r="G87" s="16">
        <v>2</v>
      </c>
      <c r="H87" s="13"/>
      <c r="I87" s="13"/>
      <c r="J87" s="13">
        <v>2</v>
      </c>
      <c r="K87" s="13">
        <v>1</v>
      </c>
      <c r="L87" s="13">
        <v>1</v>
      </c>
      <c r="M87" s="13"/>
      <c r="N87" s="13"/>
      <c r="O87" s="16"/>
      <c r="P87" s="16">
        <v>1</v>
      </c>
      <c r="Q87" s="16"/>
      <c r="R87" s="16"/>
      <c r="S87" s="13">
        <v>1</v>
      </c>
      <c r="T87" s="16"/>
      <c r="U87" s="16"/>
      <c r="V87" s="16"/>
      <c r="W87" s="13"/>
      <c r="X87" s="13"/>
      <c r="Y87" s="16"/>
      <c r="Z87" s="16">
        <v>1</v>
      </c>
      <c r="AA87" s="16"/>
      <c r="AB87" s="16"/>
      <c r="AC87" s="16">
        <v>2</v>
      </c>
      <c r="AD87" s="29"/>
      <c r="AE87" s="29">
        <v>1</v>
      </c>
      <c r="AF87" s="19"/>
      <c r="AG87" s="29">
        <v>1</v>
      </c>
      <c r="AH87" s="29"/>
      <c r="AI87" s="19">
        <v>1</v>
      </c>
      <c r="AJ87" s="21"/>
      <c r="AK87" s="21">
        <v>1</v>
      </c>
      <c r="AL87" s="21"/>
      <c r="AM87" s="21"/>
      <c r="AN87" s="21"/>
      <c r="AO87" s="21"/>
      <c r="AP87" s="21"/>
    </row>
    <row r="88" spans="1:42" s="2" customFormat="1" ht="39.950000000000003" customHeight="1">
      <c r="A88" s="28" t="s">
        <v>195</v>
      </c>
      <c r="B88" s="135" t="s">
        <v>196</v>
      </c>
      <c r="C88" s="136"/>
      <c r="D88" s="137"/>
      <c r="E88" s="16">
        <v>1</v>
      </c>
      <c r="F88" s="29"/>
      <c r="G88" s="16">
        <v>1</v>
      </c>
      <c r="H88" s="13"/>
      <c r="I88" s="13"/>
      <c r="J88" s="13">
        <v>1</v>
      </c>
      <c r="K88" s="13">
        <v>1</v>
      </c>
      <c r="L88" s="13"/>
      <c r="M88" s="13"/>
      <c r="N88" s="13"/>
      <c r="O88" s="16"/>
      <c r="P88" s="16">
        <v>1</v>
      </c>
      <c r="Q88" s="16"/>
      <c r="R88" s="16"/>
      <c r="S88" s="13"/>
      <c r="T88" s="16"/>
      <c r="U88" s="16">
        <v>1</v>
      </c>
      <c r="V88" s="16"/>
      <c r="W88" s="13"/>
      <c r="X88" s="13">
        <v>1</v>
      </c>
      <c r="Y88" s="16"/>
      <c r="Z88" s="16">
        <v>1</v>
      </c>
      <c r="AA88" s="16"/>
      <c r="AB88" s="16"/>
      <c r="AC88" s="16">
        <v>1</v>
      </c>
      <c r="AD88" s="29"/>
      <c r="AE88" s="29"/>
      <c r="AF88" s="19"/>
      <c r="AG88" s="29"/>
      <c r="AH88" s="29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28" t="s">
        <v>197</v>
      </c>
      <c r="B89" s="135" t="s">
        <v>198</v>
      </c>
      <c r="C89" s="136"/>
      <c r="D89" s="137"/>
      <c r="E89" s="16">
        <v>1</v>
      </c>
      <c r="F89" s="29"/>
      <c r="G89" s="16">
        <v>1</v>
      </c>
      <c r="H89" s="13"/>
      <c r="I89" s="13"/>
      <c r="J89" s="13">
        <v>3</v>
      </c>
      <c r="K89" s="13">
        <v>2</v>
      </c>
      <c r="L89" s="13">
        <v>1</v>
      </c>
      <c r="M89" s="13"/>
      <c r="N89" s="13"/>
      <c r="O89" s="16"/>
      <c r="P89" s="16">
        <v>1</v>
      </c>
      <c r="Q89" s="16">
        <v>1</v>
      </c>
      <c r="R89" s="16"/>
      <c r="S89" s="13"/>
      <c r="T89" s="16"/>
      <c r="U89" s="16"/>
      <c r="V89" s="16"/>
      <c r="W89" s="13"/>
      <c r="X89" s="13"/>
      <c r="Y89" s="16"/>
      <c r="Z89" s="16">
        <v>1</v>
      </c>
      <c r="AA89" s="16"/>
      <c r="AB89" s="16"/>
      <c r="AC89" s="16">
        <v>2</v>
      </c>
      <c r="AD89" s="29"/>
      <c r="AE89" s="29"/>
      <c r="AF89" s="19"/>
      <c r="AG89" s="29"/>
      <c r="AH89" s="29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28" t="s">
        <v>199</v>
      </c>
      <c r="B90" s="135" t="s">
        <v>200</v>
      </c>
      <c r="C90" s="136"/>
      <c r="D90" s="137"/>
      <c r="E90" s="13"/>
      <c r="F90" s="13"/>
      <c r="G90" s="13"/>
      <c r="H90" s="13"/>
      <c r="I90" s="13"/>
      <c r="J90" s="13">
        <v>1</v>
      </c>
      <c r="K90" s="13">
        <v>1</v>
      </c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>
        <v>1</v>
      </c>
      <c r="Z90" s="16">
        <v>1</v>
      </c>
      <c r="AA90" s="16"/>
      <c r="AB90" s="16"/>
      <c r="AC90" s="16"/>
      <c r="AD90" s="29"/>
      <c r="AE90" s="29"/>
      <c r="AF90" s="19"/>
      <c r="AG90" s="29"/>
      <c r="AH90" s="29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28" t="s">
        <v>201</v>
      </c>
      <c r="B91" s="135" t="s">
        <v>202</v>
      </c>
      <c r="C91" s="136"/>
      <c r="D91" s="137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29"/>
      <c r="AE91" s="29"/>
      <c r="AF91" s="19"/>
      <c r="AG91" s="29"/>
      <c r="AH91" s="29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28" t="s">
        <v>203</v>
      </c>
      <c r="B92" s="135" t="s">
        <v>204</v>
      </c>
      <c r="C92" s="136"/>
      <c r="D92" s="137"/>
      <c r="E92" s="13">
        <v>2</v>
      </c>
      <c r="F92" s="13"/>
      <c r="G92" s="13">
        <v>2</v>
      </c>
      <c r="H92" s="13"/>
      <c r="I92" s="13"/>
      <c r="J92" s="13"/>
      <c r="K92" s="13"/>
      <c r="L92" s="13"/>
      <c r="M92" s="13"/>
      <c r="N92" s="13"/>
      <c r="O92" s="16"/>
      <c r="P92" s="16">
        <v>2</v>
      </c>
      <c r="Q92" s="16">
        <v>2</v>
      </c>
      <c r="R92" s="16"/>
      <c r="S92" s="13"/>
      <c r="T92" s="16"/>
      <c r="U92" s="16"/>
      <c r="V92" s="16"/>
      <c r="W92" s="13"/>
      <c r="X92" s="13"/>
      <c r="Y92" s="16"/>
      <c r="Z92" s="16">
        <v>2</v>
      </c>
      <c r="AA92" s="16"/>
      <c r="AB92" s="16"/>
      <c r="AC92" s="16"/>
      <c r="AD92" s="29"/>
      <c r="AE92" s="29"/>
      <c r="AF92" s="19"/>
      <c r="AG92" s="29"/>
      <c r="AH92" s="29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28" t="s">
        <v>205</v>
      </c>
      <c r="B93" s="135" t="s">
        <v>206</v>
      </c>
      <c r="C93" s="136"/>
      <c r="D93" s="137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29"/>
      <c r="AE93" s="29"/>
      <c r="AF93" s="19"/>
      <c r="AG93" s="29"/>
      <c r="AH93" s="29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28" t="s">
        <v>207</v>
      </c>
      <c r="B94" s="135" t="s">
        <v>208</v>
      </c>
      <c r="C94" s="136"/>
      <c r="D94" s="137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/>
      <c r="AD94" s="29"/>
      <c r="AE94" s="29"/>
      <c r="AF94" s="19"/>
      <c r="AG94" s="29"/>
      <c r="AH94" s="29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28" t="s">
        <v>209</v>
      </c>
      <c r="B95" s="135" t="s">
        <v>210</v>
      </c>
      <c r="C95" s="136"/>
      <c r="D95" s="137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29"/>
      <c r="AE95" s="29"/>
      <c r="AF95" s="19"/>
      <c r="AG95" s="29"/>
      <c r="AH95" s="29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28" t="s">
        <v>211</v>
      </c>
      <c r="B96" s="135" t="s">
        <v>212</v>
      </c>
      <c r="C96" s="136"/>
      <c r="D96" s="137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29"/>
      <c r="AE96" s="29"/>
      <c r="AF96" s="19"/>
      <c r="AG96" s="29"/>
      <c r="AH96" s="29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28" t="s">
        <v>213</v>
      </c>
      <c r="B97" s="135" t="s">
        <v>214</v>
      </c>
      <c r="C97" s="136"/>
      <c r="D97" s="137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29"/>
      <c r="AE97" s="29"/>
      <c r="AF97" s="19"/>
      <c r="AG97" s="29"/>
      <c r="AH97" s="29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28" t="s">
        <v>215</v>
      </c>
      <c r="B98" s="135" t="s">
        <v>216</v>
      </c>
      <c r="C98" s="136"/>
      <c r="D98" s="137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29"/>
      <c r="AE98" s="29"/>
      <c r="AF98" s="19"/>
      <c r="AG98" s="29"/>
      <c r="AH98" s="29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28" t="s">
        <v>217</v>
      </c>
      <c r="B99" s="134" t="s">
        <v>218</v>
      </c>
      <c r="C99" s="134"/>
      <c r="D99" s="134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29"/>
      <c r="AE99" s="29"/>
      <c r="AF99" s="19"/>
      <c r="AG99" s="29"/>
      <c r="AH99" s="29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28" t="s">
        <v>219</v>
      </c>
      <c r="B100" s="135" t="s">
        <v>220</v>
      </c>
      <c r="C100" s="136"/>
      <c r="D100" s="137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29"/>
      <c r="AE100" s="29"/>
      <c r="AF100" s="19"/>
      <c r="AG100" s="29"/>
      <c r="AH100" s="29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28" t="s">
        <v>221</v>
      </c>
      <c r="B101" s="135" t="s">
        <v>222</v>
      </c>
      <c r="C101" s="136"/>
      <c r="D101" s="137"/>
      <c r="E101" s="13"/>
      <c r="F101" s="13"/>
      <c r="G101" s="13"/>
      <c r="H101" s="13"/>
      <c r="I101" s="13"/>
      <c r="J101" s="13">
        <v>3</v>
      </c>
      <c r="K101" s="13"/>
      <c r="L101" s="13">
        <v>3</v>
      </c>
      <c r="M101" s="13"/>
      <c r="N101" s="13"/>
      <c r="O101" s="13"/>
      <c r="P101" s="16"/>
      <c r="Q101" s="16"/>
      <c r="R101" s="16"/>
      <c r="S101" s="16"/>
      <c r="T101" s="13"/>
      <c r="U101" s="16"/>
      <c r="V101" s="16"/>
      <c r="W101" s="16"/>
      <c r="X101" s="13"/>
      <c r="Y101" s="13"/>
      <c r="Z101" s="16"/>
      <c r="AA101" s="16"/>
      <c r="AB101" s="16"/>
      <c r="AC101" s="16"/>
      <c r="AD101" s="29"/>
      <c r="AE101" s="29"/>
      <c r="AF101" s="19"/>
      <c r="AG101" s="29"/>
      <c r="AH101" s="29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28" t="s">
        <v>223</v>
      </c>
      <c r="B102" s="135" t="s">
        <v>81</v>
      </c>
      <c r="C102" s="136"/>
      <c r="D102" s="137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29"/>
      <c r="AE102" s="29"/>
      <c r="AF102" s="19"/>
      <c r="AG102" s="29"/>
      <c r="AH102" s="29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28" t="s">
        <v>224</v>
      </c>
      <c r="B103" s="135" t="s">
        <v>225</v>
      </c>
      <c r="C103" s="136"/>
      <c r="D103" s="137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29"/>
      <c r="AE103" s="29"/>
      <c r="AF103" s="19"/>
      <c r="AG103" s="29"/>
      <c r="AH103" s="29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28" t="s">
        <v>226</v>
      </c>
      <c r="B104" s="135" t="s">
        <v>227</v>
      </c>
      <c r="C104" s="136"/>
      <c r="D104" s="137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29"/>
      <c r="AE104" s="29"/>
      <c r="AF104" s="19"/>
      <c r="AG104" s="29"/>
      <c r="AH104" s="29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26" t="s">
        <v>228</v>
      </c>
      <c r="B105" s="138" t="s">
        <v>229</v>
      </c>
      <c r="C105" s="139"/>
      <c r="D105" s="140"/>
      <c r="E105" s="27">
        <f>SUM(E106:E109)</f>
        <v>4</v>
      </c>
      <c r="F105" s="27">
        <f t="shared" ref="F105:AP105" si="9">SUM(F106:F109)</f>
        <v>0</v>
      </c>
      <c r="G105" s="27">
        <f t="shared" si="9"/>
        <v>4</v>
      </c>
      <c r="H105" s="27">
        <f t="shared" si="9"/>
        <v>0</v>
      </c>
      <c r="I105" s="27">
        <f t="shared" si="9"/>
        <v>0</v>
      </c>
      <c r="J105" s="27">
        <f t="shared" si="9"/>
        <v>6</v>
      </c>
      <c r="K105" s="27">
        <f t="shared" si="9"/>
        <v>2</v>
      </c>
      <c r="L105" s="27">
        <f t="shared" si="9"/>
        <v>4</v>
      </c>
      <c r="M105" s="27">
        <f t="shared" si="9"/>
        <v>0</v>
      </c>
      <c r="N105" s="27">
        <f t="shared" si="9"/>
        <v>0</v>
      </c>
      <c r="O105" s="27">
        <f t="shared" si="9"/>
        <v>0</v>
      </c>
      <c r="P105" s="27">
        <f t="shared" si="9"/>
        <v>4</v>
      </c>
      <c r="Q105" s="27">
        <f t="shared" si="9"/>
        <v>2</v>
      </c>
      <c r="R105" s="27">
        <f t="shared" si="9"/>
        <v>0</v>
      </c>
      <c r="S105" s="27">
        <f t="shared" si="9"/>
        <v>2</v>
      </c>
      <c r="T105" s="27">
        <f t="shared" si="9"/>
        <v>0</v>
      </c>
      <c r="U105" s="27">
        <f t="shared" si="9"/>
        <v>0</v>
      </c>
      <c r="V105" s="27">
        <f t="shared" si="9"/>
        <v>0</v>
      </c>
      <c r="W105" s="27">
        <f t="shared" si="9"/>
        <v>0</v>
      </c>
      <c r="X105" s="27">
        <f t="shared" si="9"/>
        <v>0</v>
      </c>
      <c r="Y105" s="27">
        <f t="shared" si="9"/>
        <v>0</v>
      </c>
      <c r="Z105" s="27">
        <f t="shared" si="9"/>
        <v>4</v>
      </c>
      <c r="AA105" s="27">
        <f t="shared" si="9"/>
        <v>0</v>
      </c>
      <c r="AB105" s="27">
        <f t="shared" si="9"/>
        <v>0</v>
      </c>
      <c r="AC105" s="27">
        <f t="shared" si="9"/>
        <v>2</v>
      </c>
      <c r="AD105" s="27">
        <f t="shared" si="9"/>
        <v>1</v>
      </c>
      <c r="AE105" s="27">
        <f t="shared" si="9"/>
        <v>3</v>
      </c>
      <c r="AF105" s="27">
        <f t="shared" si="9"/>
        <v>0</v>
      </c>
      <c r="AG105" s="27">
        <f t="shared" si="9"/>
        <v>3</v>
      </c>
      <c r="AH105" s="27">
        <f t="shared" si="9"/>
        <v>0</v>
      </c>
      <c r="AI105" s="27">
        <f t="shared" si="9"/>
        <v>3</v>
      </c>
      <c r="AJ105" s="27">
        <f t="shared" si="9"/>
        <v>0</v>
      </c>
      <c r="AK105" s="27">
        <f t="shared" si="9"/>
        <v>3</v>
      </c>
      <c r="AL105" s="27">
        <f t="shared" si="9"/>
        <v>0</v>
      </c>
      <c r="AM105" s="27">
        <f t="shared" si="9"/>
        <v>0</v>
      </c>
      <c r="AN105" s="27">
        <f t="shared" si="9"/>
        <v>0</v>
      </c>
      <c r="AO105" s="27">
        <f t="shared" si="9"/>
        <v>0</v>
      </c>
      <c r="AP105" s="27">
        <f t="shared" si="9"/>
        <v>0</v>
      </c>
    </row>
    <row r="106" spans="1:42" s="2" customFormat="1" ht="90" customHeight="1">
      <c r="A106" s="28" t="s">
        <v>230</v>
      </c>
      <c r="B106" s="135" t="s">
        <v>231</v>
      </c>
      <c r="C106" s="136"/>
      <c r="D106" s="137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29"/>
      <c r="AE106" s="29"/>
      <c r="AF106" s="29"/>
      <c r="AG106" s="29"/>
      <c r="AH106" s="29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28" t="s">
        <v>232</v>
      </c>
      <c r="B107" s="135" t="s">
        <v>81</v>
      </c>
      <c r="C107" s="136"/>
      <c r="D107" s="137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29"/>
      <c r="AE107" s="29"/>
      <c r="AF107" s="29"/>
      <c r="AG107" s="29"/>
      <c r="AH107" s="29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28" t="s">
        <v>233</v>
      </c>
      <c r="B108" s="141" t="s">
        <v>234</v>
      </c>
      <c r="C108" s="142"/>
      <c r="D108" s="14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29"/>
      <c r="AE108" s="29"/>
      <c r="AF108" s="29"/>
      <c r="AG108" s="29"/>
      <c r="AH108" s="29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28" t="s">
        <v>235</v>
      </c>
      <c r="B109" s="141" t="s">
        <v>236</v>
      </c>
      <c r="C109" s="142"/>
      <c r="D109" s="143"/>
      <c r="E109" s="13">
        <v>4</v>
      </c>
      <c r="F109" s="13"/>
      <c r="G109" s="13">
        <v>4</v>
      </c>
      <c r="H109" s="13"/>
      <c r="I109" s="13"/>
      <c r="J109" s="13">
        <v>6</v>
      </c>
      <c r="K109" s="13">
        <v>2</v>
      </c>
      <c r="L109" s="13">
        <v>4</v>
      </c>
      <c r="M109" s="13"/>
      <c r="N109" s="13"/>
      <c r="O109" s="13"/>
      <c r="P109" s="16">
        <v>4</v>
      </c>
      <c r="Q109" s="16">
        <v>2</v>
      </c>
      <c r="R109" s="16"/>
      <c r="S109" s="16">
        <v>2</v>
      </c>
      <c r="T109" s="13"/>
      <c r="U109" s="16"/>
      <c r="V109" s="16"/>
      <c r="W109" s="16"/>
      <c r="X109" s="13"/>
      <c r="Y109" s="13"/>
      <c r="Z109" s="16">
        <v>4</v>
      </c>
      <c r="AA109" s="16"/>
      <c r="AB109" s="16"/>
      <c r="AC109" s="16">
        <v>2</v>
      </c>
      <c r="AD109" s="29">
        <v>1</v>
      </c>
      <c r="AE109" s="29">
        <v>3</v>
      </c>
      <c r="AF109" s="29"/>
      <c r="AG109" s="29">
        <v>3</v>
      </c>
      <c r="AH109" s="29"/>
      <c r="AI109" s="19">
        <v>3</v>
      </c>
      <c r="AJ109" s="21"/>
      <c r="AK109" s="21">
        <v>3</v>
      </c>
      <c r="AL109" s="21"/>
      <c r="AM109" s="21"/>
      <c r="AN109" s="21"/>
      <c r="AO109" s="21"/>
      <c r="AP109" s="21"/>
    </row>
    <row r="110" spans="1:42" s="1" customFormat="1" ht="65.25" customHeight="1">
      <c r="A110" s="26" t="s">
        <v>237</v>
      </c>
      <c r="B110" s="138" t="s">
        <v>238</v>
      </c>
      <c r="C110" s="139"/>
      <c r="D110" s="140"/>
      <c r="E110" s="27">
        <f>SUM(E111:E118)</f>
        <v>275</v>
      </c>
      <c r="F110" s="27">
        <f t="shared" ref="F110:AP110" si="10">SUM(F111:F118)</f>
        <v>4</v>
      </c>
      <c r="G110" s="27">
        <f t="shared" si="10"/>
        <v>268</v>
      </c>
      <c r="H110" s="27">
        <f t="shared" si="10"/>
        <v>3</v>
      </c>
      <c r="I110" s="27">
        <f t="shared" si="10"/>
        <v>0</v>
      </c>
      <c r="J110" s="27">
        <f t="shared" si="10"/>
        <v>213</v>
      </c>
      <c r="K110" s="27">
        <f t="shared" si="10"/>
        <v>115</v>
      </c>
      <c r="L110" s="27">
        <f t="shared" si="10"/>
        <v>91</v>
      </c>
      <c r="M110" s="27">
        <f t="shared" si="10"/>
        <v>1</v>
      </c>
      <c r="N110" s="27">
        <f t="shared" si="10"/>
        <v>6</v>
      </c>
      <c r="O110" s="27">
        <f t="shared" si="10"/>
        <v>0</v>
      </c>
      <c r="P110" s="27">
        <f t="shared" si="10"/>
        <v>284</v>
      </c>
      <c r="Q110" s="27">
        <f t="shared" si="10"/>
        <v>225</v>
      </c>
      <c r="R110" s="27">
        <f t="shared" si="10"/>
        <v>37</v>
      </c>
      <c r="S110" s="27">
        <f t="shared" si="10"/>
        <v>10</v>
      </c>
      <c r="T110" s="27">
        <f t="shared" si="10"/>
        <v>0</v>
      </c>
      <c r="U110" s="27">
        <f t="shared" si="10"/>
        <v>12</v>
      </c>
      <c r="V110" s="27">
        <f t="shared" si="10"/>
        <v>1</v>
      </c>
      <c r="W110" s="27">
        <f t="shared" si="10"/>
        <v>10</v>
      </c>
      <c r="X110" s="27">
        <f t="shared" si="10"/>
        <v>1</v>
      </c>
      <c r="Y110" s="27">
        <f t="shared" si="10"/>
        <v>5</v>
      </c>
      <c r="Z110" s="27">
        <f t="shared" si="10"/>
        <v>289</v>
      </c>
      <c r="AA110" s="27">
        <f t="shared" si="10"/>
        <v>0</v>
      </c>
      <c r="AB110" s="27">
        <f t="shared" si="10"/>
        <v>3</v>
      </c>
      <c r="AC110" s="27">
        <f t="shared" si="10"/>
        <v>98</v>
      </c>
      <c r="AD110" s="27">
        <f t="shared" si="10"/>
        <v>6</v>
      </c>
      <c r="AE110" s="27">
        <f t="shared" si="10"/>
        <v>28</v>
      </c>
      <c r="AF110" s="27">
        <f t="shared" si="10"/>
        <v>18</v>
      </c>
      <c r="AG110" s="27">
        <f t="shared" si="10"/>
        <v>46</v>
      </c>
      <c r="AH110" s="27">
        <f t="shared" si="10"/>
        <v>22</v>
      </c>
      <c r="AI110" s="27">
        <f t="shared" si="10"/>
        <v>24</v>
      </c>
      <c r="AJ110" s="27">
        <f t="shared" si="10"/>
        <v>0</v>
      </c>
      <c r="AK110" s="27">
        <f t="shared" si="10"/>
        <v>29</v>
      </c>
      <c r="AL110" s="27">
        <f t="shared" si="10"/>
        <v>0</v>
      </c>
      <c r="AM110" s="27">
        <f t="shared" si="10"/>
        <v>0</v>
      </c>
      <c r="AN110" s="27">
        <f t="shared" si="10"/>
        <v>0</v>
      </c>
      <c r="AO110" s="27">
        <f t="shared" si="10"/>
        <v>0</v>
      </c>
      <c r="AP110" s="27">
        <f t="shared" si="10"/>
        <v>0</v>
      </c>
    </row>
    <row r="111" spans="1:42" s="2" customFormat="1" ht="39.950000000000003" customHeight="1">
      <c r="A111" s="28" t="s">
        <v>239</v>
      </c>
      <c r="B111" s="144" t="s">
        <v>240</v>
      </c>
      <c r="C111" s="145"/>
      <c r="D111" s="146"/>
      <c r="E111" s="16">
        <v>261</v>
      </c>
      <c r="F111" s="29">
        <v>3</v>
      </c>
      <c r="G111" s="13">
        <v>255</v>
      </c>
      <c r="H111" s="13">
        <v>3</v>
      </c>
      <c r="I111" s="13"/>
      <c r="J111" s="13">
        <v>205</v>
      </c>
      <c r="K111" s="13">
        <v>112</v>
      </c>
      <c r="L111" s="13">
        <v>87</v>
      </c>
      <c r="M111" s="13"/>
      <c r="N111" s="13">
        <v>6</v>
      </c>
      <c r="O111" s="16"/>
      <c r="P111" s="16">
        <v>275</v>
      </c>
      <c r="Q111" s="16">
        <v>222</v>
      </c>
      <c r="R111" s="16">
        <v>34</v>
      </c>
      <c r="S111" s="13">
        <v>8</v>
      </c>
      <c r="T111" s="16"/>
      <c r="U111" s="16">
        <v>11</v>
      </c>
      <c r="V111" s="16">
        <v>1</v>
      </c>
      <c r="W111" s="16">
        <v>10</v>
      </c>
      <c r="X111" s="16"/>
      <c r="Y111" s="16">
        <v>5</v>
      </c>
      <c r="Z111" s="16">
        <v>280</v>
      </c>
      <c r="AA111" s="16"/>
      <c r="AB111" s="16">
        <v>2</v>
      </c>
      <c r="AC111" s="16">
        <v>90</v>
      </c>
      <c r="AD111" s="29">
        <v>5</v>
      </c>
      <c r="AE111" s="29">
        <v>25</v>
      </c>
      <c r="AF111" s="19">
        <v>18</v>
      </c>
      <c r="AG111" s="29">
        <v>43</v>
      </c>
      <c r="AH111" s="29">
        <v>21</v>
      </c>
      <c r="AI111" s="19">
        <v>22</v>
      </c>
      <c r="AJ111" s="21"/>
      <c r="AK111" s="21">
        <v>26</v>
      </c>
      <c r="AL111" s="21"/>
      <c r="AM111" s="21"/>
      <c r="AN111" s="21"/>
      <c r="AO111" s="21"/>
      <c r="AP111" s="21"/>
    </row>
    <row r="112" spans="1:42" s="2" customFormat="1" ht="39.950000000000003" customHeight="1">
      <c r="A112" s="28" t="s">
        <v>241</v>
      </c>
      <c r="B112" s="144" t="s">
        <v>242</v>
      </c>
      <c r="C112" s="145"/>
      <c r="D112" s="146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29"/>
      <c r="AE112" s="29"/>
      <c r="AF112" s="19"/>
      <c r="AG112" s="29"/>
      <c r="AH112" s="29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28" t="s">
        <v>243</v>
      </c>
      <c r="B113" s="144" t="s">
        <v>244</v>
      </c>
      <c r="C113" s="145"/>
      <c r="D113" s="146"/>
      <c r="E113" s="16">
        <v>10</v>
      </c>
      <c r="F113" s="29">
        <v>1</v>
      </c>
      <c r="G113" s="13">
        <v>9</v>
      </c>
      <c r="H113" s="13"/>
      <c r="I113" s="13"/>
      <c r="J113" s="13">
        <v>3</v>
      </c>
      <c r="K113" s="13">
        <v>1</v>
      </c>
      <c r="L113" s="13">
        <v>1</v>
      </c>
      <c r="M113" s="13">
        <v>1</v>
      </c>
      <c r="N113" s="13"/>
      <c r="O113" s="16"/>
      <c r="P113" s="16">
        <v>6</v>
      </c>
      <c r="Q113" s="16">
        <v>2</v>
      </c>
      <c r="R113" s="16">
        <v>2</v>
      </c>
      <c r="S113" s="13">
        <v>2</v>
      </c>
      <c r="T113" s="16"/>
      <c r="U113" s="16"/>
      <c r="V113" s="16"/>
      <c r="W113" s="16"/>
      <c r="X113" s="16"/>
      <c r="Y113" s="16"/>
      <c r="Z113" s="16">
        <v>6</v>
      </c>
      <c r="AA113" s="16"/>
      <c r="AB113" s="16">
        <v>1</v>
      </c>
      <c r="AC113" s="16">
        <v>5</v>
      </c>
      <c r="AD113" s="29">
        <v>1</v>
      </c>
      <c r="AE113" s="29">
        <v>3</v>
      </c>
      <c r="AF113" s="29"/>
      <c r="AG113" s="19">
        <v>3</v>
      </c>
      <c r="AH113" s="29">
        <v>1</v>
      </c>
      <c r="AI113" s="29">
        <v>2</v>
      </c>
      <c r="AJ113" s="21"/>
      <c r="AK113" s="21">
        <v>3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28" t="s">
        <v>245</v>
      </c>
      <c r="B114" s="144" t="s">
        <v>246</v>
      </c>
      <c r="C114" s="145"/>
      <c r="D114" s="146"/>
      <c r="E114" s="13">
        <v>2</v>
      </c>
      <c r="F114" s="13"/>
      <c r="G114" s="13">
        <v>2</v>
      </c>
      <c r="H114" s="13"/>
      <c r="I114" s="13"/>
      <c r="J114" s="13"/>
      <c r="K114" s="13"/>
      <c r="L114" s="13"/>
      <c r="M114" s="13"/>
      <c r="N114" s="13"/>
      <c r="O114" s="16"/>
      <c r="P114" s="16">
        <v>1</v>
      </c>
      <c r="Q114" s="16"/>
      <c r="R114" s="16">
        <v>1</v>
      </c>
      <c r="S114" s="13"/>
      <c r="T114" s="16"/>
      <c r="U114" s="16"/>
      <c r="V114" s="16"/>
      <c r="W114" s="16"/>
      <c r="X114" s="16"/>
      <c r="Y114" s="16"/>
      <c r="Z114" s="16">
        <v>1</v>
      </c>
      <c r="AA114" s="16"/>
      <c r="AB114" s="16"/>
      <c r="AC114" s="16">
        <v>1</v>
      </c>
      <c r="AD114" s="29"/>
      <c r="AE114" s="29"/>
      <c r="AF114" s="19"/>
      <c r="AG114" s="29"/>
      <c r="AH114" s="29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28" t="s">
        <v>247</v>
      </c>
      <c r="B115" s="144" t="s">
        <v>248</v>
      </c>
      <c r="C115" s="145"/>
      <c r="D115" s="146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29"/>
      <c r="AE115" s="29"/>
      <c r="AF115" s="19"/>
      <c r="AG115" s="29"/>
      <c r="AH115" s="29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28" t="s">
        <v>249</v>
      </c>
      <c r="B116" s="144" t="s">
        <v>250</v>
      </c>
      <c r="C116" s="145"/>
      <c r="D116" s="146"/>
      <c r="E116" s="13">
        <v>2</v>
      </c>
      <c r="F116" s="13"/>
      <c r="G116" s="13">
        <v>2</v>
      </c>
      <c r="H116" s="13"/>
      <c r="I116" s="13"/>
      <c r="J116" s="13">
        <v>1</v>
      </c>
      <c r="K116" s="13"/>
      <c r="L116" s="13">
        <v>1</v>
      </c>
      <c r="M116" s="13"/>
      <c r="N116" s="13"/>
      <c r="O116" s="16"/>
      <c r="P116" s="16">
        <v>1</v>
      </c>
      <c r="Q116" s="16">
        <v>1</v>
      </c>
      <c r="R116" s="16"/>
      <c r="S116" s="13"/>
      <c r="T116" s="16"/>
      <c r="U116" s="16"/>
      <c r="V116" s="16"/>
      <c r="W116" s="16"/>
      <c r="X116" s="16"/>
      <c r="Y116" s="16"/>
      <c r="Z116" s="16">
        <v>1</v>
      </c>
      <c r="AA116" s="16"/>
      <c r="AB116" s="16"/>
      <c r="AC116" s="16">
        <v>1</v>
      </c>
      <c r="AD116" s="29"/>
      <c r="AE116" s="29"/>
      <c r="AF116" s="19"/>
      <c r="AG116" s="29"/>
      <c r="AH116" s="29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28" t="s">
        <v>251</v>
      </c>
      <c r="B117" s="144" t="s">
        <v>252</v>
      </c>
      <c r="C117" s="145"/>
      <c r="D117" s="146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29"/>
      <c r="AE117" s="29"/>
      <c r="AF117" s="19"/>
      <c r="AG117" s="29"/>
      <c r="AH117" s="29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28" t="s">
        <v>253</v>
      </c>
      <c r="B118" s="144" t="s">
        <v>81</v>
      </c>
      <c r="C118" s="145"/>
      <c r="D118" s="146"/>
      <c r="E118" s="13"/>
      <c r="F118" s="13"/>
      <c r="G118" s="13"/>
      <c r="H118" s="13"/>
      <c r="I118" s="13"/>
      <c r="J118" s="13">
        <v>4</v>
      </c>
      <c r="K118" s="13">
        <v>2</v>
      </c>
      <c r="L118" s="13">
        <v>2</v>
      </c>
      <c r="M118" s="13"/>
      <c r="N118" s="13"/>
      <c r="O118" s="16"/>
      <c r="P118" s="16">
        <v>1</v>
      </c>
      <c r="Q118" s="16"/>
      <c r="R118" s="16"/>
      <c r="S118" s="13"/>
      <c r="T118" s="16"/>
      <c r="U118" s="16">
        <v>1</v>
      </c>
      <c r="V118" s="16"/>
      <c r="W118" s="16"/>
      <c r="X118" s="16">
        <v>1</v>
      </c>
      <c r="Y118" s="16"/>
      <c r="Z118" s="16">
        <v>1</v>
      </c>
      <c r="AA118" s="16"/>
      <c r="AB118" s="16"/>
      <c r="AC118" s="16">
        <v>1</v>
      </c>
      <c r="AD118" s="29"/>
      <c r="AE118" s="29"/>
      <c r="AF118" s="19"/>
      <c r="AG118" s="29"/>
      <c r="AH118" s="29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26" t="s">
        <v>254</v>
      </c>
      <c r="B119" s="138" t="s">
        <v>255</v>
      </c>
      <c r="C119" s="139"/>
      <c r="D119" s="140"/>
      <c r="E119" s="27">
        <f>SUM(E120:E123)</f>
        <v>3</v>
      </c>
      <c r="F119" s="27">
        <f t="shared" ref="F119:AP119" si="11">SUM(F120:F123)</f>
        <v>0</v>
      </c>
      <c r="G119" s="27">
        <f t="shared" si="11"/>
        <v>3</v>
      </c>
      <c r="H119" s="27">
        <f t="shared" si="11"/>
        <v>0</v>
      </c>
      <c r="I119" s="27">
        <f t="shared" si="11"/>
        <v>0</v>
      </c>
      <c r="J119" s="27">
        <f t="shared" si="11"/>
        <v>4</v>
      </c>
      <c r="K119" s="27">
        <f t="shared" si="11"/>
        <v>3</v>
      </c>
      <c r="L119" s="27">
        <f t="shared" si="11"/>
        <v>1</v>
      </c>
      <c r="M119" s="27">
        <f t="shared" si="11"/>
        <v>0</v>
      </c>
      <c r="N119" s="27">
        <f t="shared" si="11"/>
        <v>0</v>
      </c>
      <c r="O119" s="27">
        <f t="shared" si="11"/>
        <v>0</v>
      </c>
      <c r="P119" s="27">
        <f t="shared" si="11"/>
        <v>0</v>
      </c>
      <c r="Q119" s="27">
        <f t="shared" si="11"/>
        <v>0</v>
      </c>
      <c r="R119" s="27">
        <f t="shared" si="11"/>
        <v>0</v>
      </c>
      <c r="S119" s="27">
        <f t="shared" si="11"/>
        <v>0</v>
      </c>
      <c r="T119" s="27">
        <f t="shared" si="11"/>
        <v>0</v>
      </c>
      <c r="U119" s="27">
        <f t="shared" si="11"/>
        <v>0</v>
      </c>
      <c r="V119" s="27">
        <f t="shared" si="11"/>
        <v>0</v>
      </c>
      <c r="W119" s="27">
        <f t="shared" si="11"/>
        <v>0</v>
      </c>
      <c r="X119" s="27">
        <f t="shared" si="11"/>
        <v>0</v>
      </c>
      <c r="Y119" s="27">
        <f t="shared" si="11"/>
        <v>0</v>
      </c>
      <c r="Z119" s="27">
        <f t="shared" si="11"/>
        <v>0</v>
      </c>
      <c r="AA119" s="27">
        <f t="shared" si="11"/>
        <v>0</v>
      </c>
      <c r="AB119" s="27">
        <f t="shared" si="11"/>
        <v>0</v>
      </c>
      <c r="AC119" s="27">
        <f t="shared" si="11"/>
        <v>6</v>
      </c>
      <c r="AD119" s="27">
        <f t="shared" si="11"/>
        <v>0</v>
      </c>
      <c r="AE119" s="27">
        <f t="shared" si="11"/>
        <v>1</v>
      </c>
      <c r="AF119" s="27">
        <f t="shared" si="11"/>
        <v>0</v>
      </c>
      <c r="AG119" s="27">
        <f t="shared" si="11"/>
        <v>1</v>
      </c>
      <c r="AH119" s="27">
        <f t="shared" si="11"/>
        <v>0</v>
      </c>
      <c r="AI119" s="27">
        <f t="shared" si="11"/>
        <v>1</v>
      </c>
      <c r="AJ119" s="27">
        <f t="shared" si="11"/>
        <v>0</v>
      </c>
      <c r="AK119" s="27">
        <f t="shared" si="11"/>
        <v>1</v>
      </c>
      <c r="AL119" s="27">
        <f t="shared" si="11"/>
        <v>0</v>
      </c>
      <c r="AM119" s="27">
        <f t="shared" si="11"/>
        <v>0</v>
      </c>
      <c r="AN119" s="27">
        <f t="shared" si="11"/>
        <v>0</v>
      </c>
      <c r="AO119" s="27">
        <f t="shared" si="11"/>
        <v>0</v>
      </c>
      <c r="AP119" s="27">
        <f t="shared" si="11"/>
        <v>0</v>
      </c>
    </row>
    <row r="120" spans="1:42" s="2" customFormat="1" ht="39.950000000000003" customHeight="1">
      <c r="A120" s="28" t="s">
        <v>256</v>
      </c>
      <c r="B120" s="144" t="s">
        <v>257</v>
      </c>
      <c r="C120" s="145"/>
      <c r="D120" s="146"/>
      <c r="E120" s="16">
        <v>1</v>
      </c>
      <c r="F120" s="13"/>
      <c r="G120" s="13">
        <v>1</v>
      </c>
      <c r="H120" s="13"/>
      <c r="I120" s="13"/>
      <c r="J120" s="13"/>
      <c r="K120" s="13"/>
      <c r="L120" s="13"/>
      <c r="M120" s="13"/>
      <c r="N120" s="13"/>
      <c r="O120" s="16"/>
      <c r="P120" s="16"/>
      <c r="Q120" s="16"/>
      <c r="R120" s="16"/>
      <c r="S120" s="13"/>
      <c r="T120" s="16"/>
      <c r="U120" s="16"/>
      <c r="V120" s="16"/>
      <c r="W120" s="16"/>
      <c r="X120" s="16"/>
      <c r="Y120" s="16"/>
      <c r="Z120" s="16"/>
      <c r="AA120" s="16"/>
      <c r="AB120" s="16"/>
      <c r="AC120" s="16">
        <v>1</v>
      </c>
      <c r="AD120" s="29"/>
      <c r="AE120" s="29"/>
      <c r="AF120" s="19"/>
      <c r="AG120" s="29"/>
      <c r="AH120" s="29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28" t="s">
        <v>258</v>
      </c>
      <c r="B121" s="144" t="s">
        <v>259</v>
      </c>
      <c r="C121" s="145"/>
      <c r="D121" s="146"/>
      <c r="E121" s="16"/>
      <c r="F121" s="13"/>
      <c r="G121" s="13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29"/>
      <c r="AE121" s="29"/>
      <c r="AF121" s="19"/>
      <c r="AG121" s="29"/>
      <c r="AH121" s="29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28" t="s">
        <v>260</v>
      </c>
      <c r="B122" s="144" t="s">
        <v>261</v>
      </c>
      <c r="C122" s="145"/>
      <c r="D122" s="146"/>
      <c r="E122" s="16"/>
      <c r="F122" s="13"/>
      <c r="G122" s="13"/>
      <c r="H122" s="13"/>
      <c r="I122" s="13"/>
      <c r="J122" s="13">
        <v>2</v>
      </c>
      <c r="K122" s="13">
        <v>1</v>
      </c>
      <c r="L122" s="13">
        <v>1</v>
      </c>
      <c r="M122" s="13"/>
      <c r="N122" s="13"/>
      <c r="O122" s="16"/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>
        <v>1</v>
      </c>
      <c r="AD122" s="29"/>
      <c r="AE122" s="29"/>
      <c r="AF122" s="19"/>
      <c r="AG122" s="29"/>
      <c r="AH122" s="29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28" t="s">
        <v>262</v>
      </c>
      <c r="B123" s="144" t="s">
        <v>81</v>
      </c>
      <c r="C123" s="145"/>
      <c r="D123" s="146"/>
      <c r="E123" s="16">
        <v>2</v>
      </c>
      <c r="F123" s="13"/>
      <c r="G123" s="13">
        <v>2</v>
      </c>
      <c r="H123" s="13"/>
      <c r="I123" s="13"/>
      <c r="J123" s="13">
        <v>2</v>
      </c>
      <c r="K123" s="13">
        <v>2</v>
      </c>
      <c r="L123" s="13"/>
      <c r="M123" s="13"/>
      <c r="N123" s="13"/>
      <c r="O123" s="16"/>
      <c r="P123" s="16"/>
      <c r="Q123" s="16"/>
      <c r="R123" s="16"/>
      <c r="S123" s="13"/>
      <c r="T123" s="16"/>
      <c r="U123" s="16"/>
      <c r="V123" s="16"/>
      <c r="W123" s="16"/>
      <c r="X123" s="16"/>
      <c r="Y123" s="16"/>
      <c r="Z123" s="16"/>
      <c r="AA123" s="16"/>
      <c r="AB123" s="16"/>
      <c r="AC123" s="16">
        <v>4</v>
      </c>
      <c r="AD123" s="29"/>
      <c r="AE123" s="29">
        <v>1</v>
      </c>
      <c r="AF123" s="19"/>
      <c r="AG123" s="29">
        <v>1</v>
      </c>
      <c r="AH123" s="29"/>
      <c r="AI123" s="19">
        <v>1</v>
      </c>
      <c r="AJ123" s="21"/>
      <c r="AK123" s="21">
        <v>1</v>
      </c>
      <c r="AL123" s="21"/>
      <c r="AM123" s="21"/>
      <c r="AN123" s="21"/>
      <c r="AO123" s="21"/>
      <c r="AP123" s="21"/>
    </row>
    <row r="124" spans="1:42" s="1" customFormat="1" ht="60.75" customHeight="1">
      <c r="A124" s="26" t="s">
        <v>263</v>
      </c>
      <c r="B124" s="138" t="s">
        <v>264</v>
      </c>
      <c r="C124" s="139"/>
      <c r="D124" s="140"/>
      <c r="E124" s="27">
        <f>SUM(E125:E126)</f>
        <v>0</v>
      </c>
      <c r="F124" s="27">
        <f t="shared" ref="F124:AP124" si="12">SUM(F125:F126)</f>
        <v>0</v>
      </c>
      <c r="G124" s="27">
        <f t="shared" si="12"/>
        <v>0</v>
      </c>
      <c r="H124" s="27">
        <f t="shared" si="12"/>
        <v>0</v>
      </c>
      <c r="I124" s="27">
        <f t="shared" si="12"/>
        <v>0</v>
      </c>
      <c r="J124" s="27">
        <f t="shared" si="12"/>
        <v>0</v>
      </c>
      <c r="K124" s="27">
        <f t="shared" si="12"/>
        <v>0</v>
      </c>
      <c r="L124" s="27">
        <f t="shared" si="12"/>
        <v>0</v>
      </c>
      <c r="M124" s="27">
        <f t="shared" si="12"/>
        <v>0</v>
      </c>
      <c r="N124" s="27">
        <f t="shared" si="12"/>
        <v>0</v>
      </c>
      <c r="O124" s="27">
        <f t="shared" si="12"/>
        <v>0</v>
      </c>
      <c r="P124" s="27">
        <f t="shared" si="12"/>
        <v>0</v>
      </c>
      <c r="Q124" s="27">
        <f t="shared" si="12"/>
        <v>0</v>
      </c>
      <c r="R124" s="27">
        <f t="shared" si="12"/>
        <v>0</v>
      </c>
      <c r="S124" s="27">
        <f t="shared" si="12"/>
        <v>0</v>
      </c>
      <c r="T124" s="27">
        <f t="shared" si="12"/>
        <v>0</v>
      </c>
      <c r="U124" s="27">
        <f t="shared" si="12"/>
        <v>0</v>
      </c>
      <c r="V124" s="27">
        <f t="shared" si="12"/>
        <v>0</v>
      </c>
      <c r="W124" s="27">
        <f t="shared" si="12"/>
        <v>0</v>
      </c>
      <c r="X124" s="27">
        <f t="shared" si="12"/>
        <v>0</v>
      </c>
      <c r="Y124" s="27">
        <f t="shared" si="12"/>
        <v>0</v>
      </c>
      <c r="Z124" s="27">
        <f t="shared" si="12"/>
        <v>0</v>
      </c>
      <c r="AA124" s="27">
        <f t="shared" si="12"/>
        <v>0</v>
      </c>
      <c r="AB124" s="27">
        <f t="shared" si="12"/>
        <v>0</v>
      </c>
      <c r="AC124" s="27">
        <f t="shared" si="12"/>
        <v>0</v>
      </c>
      <c r="AD124" s="27">
        <f t="shared" si="12"/>
        <v>0</v>
      </c>
      <c r="AE124" s="27">
        <f t="shared" si="12"/>
        <v>0</v>
      </c>
      <c r="AF124" s="27">
        <f t="shared" si="12"/>
        <v>0</v>
      </c>
      <c r="AG124" s="27">
        <f t="shared" si="12"/>
        <v>0</v>
      </c>
      <c r="AH124" s="27">
        <f t="shared" si="12"/>
        <v>0</v>
      </c>
      <c r="AI124" s="27">
        <f t="shared" si="12"/>
        <v>0</v>
      </c>
      <c r="AJ124" s="27">
        <f t="shared" si="12"/>
        <v>0</v>
      </c>
      <c r="AK124" s="27">
        <f t="shared" si="12"/>
        <v>0</v>
      </c>
      <c r="AL124" s="27">
        <f t="shared" si="12"/>
        <v>0</v>
      </c>
      <c r="AM124" s="27">
        <f t="shared" si="12"/>
        <v>0</v>
      </c>
      <c r="AN124" s="27">
        <f t="shared" si="12"/>
        <v>0</v>
      </c>
      <c r="AO124" s="27">
        <f t="shared" si="12"/>
        <v>0</v>
      </c>
      <c r="AP124" s="27">
        <f t="shared" si="12"/>
        <v>0</v>
      </c>
    </row>
    <row r="125" spans="1:42" s="2" customFormat="1" ht="60.75" customHeight="1">
      <c r="A125" s="28" t="s">
        <v>265</v>
      </c>
      <c r="B125" s="144" t="s">
        <v>266</v>
      </c>
      <c r="C125" s="145"/>
      <c r="D125" s="146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29"/>
      <c r="AE125" s="29"/>
      <c r="AF125" s="29"/>
      <c r="AG125" s="29"/>
      <c r="AH125" s="29"/>
      <c r="AI125" s="29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28" t="s">
        <v>267</v>
      </c>
      <c r="B126" s="144" t="s">
        <v>268</v>
      </c>
      <c r="C126" s="145"/>
      <c r="D126" s="146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29"/>
      <c r="AE126" s="29"/>
      <c r="AF126" s="29"/>
      <c r="AG126" s="29"/>
      <c r="AH126" s="29"/>
      <c r="AI126" s="29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33" t="s">
        <v>269</v>
      </c>
      <c r="B127" s="147" t="s">
        <v>270</v>
      </c>
      <c r="C127" s="148"/>
      <c r="D127" s="149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29"/>
      <c r="AE127" s="29"/>
      <c r="AF127" s="29"/>
      <c r="AG127" s="29"/>
      <c r="AH127" s="29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26" t="s">
        <v>271</v>
      </c>
      <c r="B128" s="150" t="s">
        <v>81</v>
      </c>
      <c r="C128" s="151"/>
      <c r="D128" s="152"/>
      <c r="E128" s="24">
        <v>19</v>
      </c>
      <c r="F128" s="27">
        <v>3</v>
      </c>
      <c r="G128" s="23">
        <v>16</v>
      </c>
      <c r="H128" s="23"/>
      <c r="I128" s="23"/>
      <c r="J128" s="23">
        <v>43</v>
      </c>
      <c r="K128" s="23">
        <v>23</v>
      </c>
      <c r="L128" s="23">
        <v>19</v>
      </c>
      <c r="M128" s="23">
        <v>1</v>
      </c>
      <c r="N128" s="23"/>
      <c r="O128" s="24"/>
      <c r="P128" s="24">
        <v>19</v>
      </c>
      <c r="Q128" s="24">
        <v>16</v>
      </c>
      <c r="R128" s="24"/>
      <c r="S128" s="23">
        <v>2</v>
      </c>
      <c r="T128" s="24"/>
      <c r="U128" s="24">
        <v>1</v>
      </c>
      <c r="V128" s="24"/>
      <c r="W128" s="24">
        <v>1</v>
      </c>
      <c r="X128" s="24"/>
      <c r="Y128" s="24">
        <v>4</v>
      </c>
      <c r="Z128" s="24">
        <v>23</v>
      </c>
      <c r="AA128" s="24"/>
      <c r="AB128" s="24"/>
      <c r="AC128" s="24">
        <v>19</v>
      </c>
      <c r="AD128" s="27">
        <v>1</v>
      </c>
      <c r="AE128" s="27">
        <v>1</v>
      </c>
      <c r="AF128" s="27">
        <v>3</v>
      </c>
      <c r="AG128" s="27">
        <v>4</v>
      </c>
      <c r="AH128" s="27">
        <v>1</v>
      </c>
      <c r="AI128" s="27">
        <v>3</v>
      </c>
      <c r="AJ128" s="25"/>
      <c r="AK128" s="25">
        <v>3</v>
      </c>
      <c r="AL128" s="25"/>
      <c r="AM128" s="25"/>
      <c r="AN128" s="25"/>
      <c r="AO128" s="25"/>
      <c r="AP128" s="25"/>
    </row>
    <row r="129" spans="1:42" s="3" customFormat="1" ht="39.950000000000003" customHeight="1">
      <c r="A129" s="26"/>
      <c r="B129" s="150" t="s">
        <v>272</v>
      </c>
      <c r="C129" s="151"/>
      <c r="D129" s="152"/>
      <c r="E129" s="27">
        <f>E10+E31+E43+E51+E65+E72+E80+E83+E105+E110+E119+E124+E127+E128</f>
        <v>434</v>
      </c>
      <c r="F129" s="27">
        <f t="shared" ref="F129:AP129" si="13">F10+F31+F43+F51+F65+F72+F80+F83+F105+F110+F119+F124+F127+F128</f>
        <v>12</v>
      </c>
      <c r="G129" s="27">
        <f t="shared" si="13"/>
        <v>417</v>
      </c>
      <c r="H129" s="27">
        <f t="shared" si="13"/>
        <v>5</v>
      </c>
      <c r="I129" s="27">
        <f t="shared" si="13"/>
        <v>0</v>
      </c>
      <c r="J129" s="27">
        <f t="shared" si="13"/>
        <v>368</v>
      </c>
      <c r="K129" s="27">
        <f t="shared" si="13"/>
        <v>210</v>
      </c>
      <c r="L129" s="27">
        <f t="shared" si="13"/>
        <v>141</v>
      </c>
      <c r="M129" s="27">
        <f t="shared" si="13"/>
        <v>4</v>
      </c>
      <c r="N129" s="27">
        <f t="shared" si="13"/>
        <v>13</v>
      </c>
      <c r="O129" s="27">
        <f t="shared" si="13"/>
        <v>1</v>
      </c>
      <c r="P129" s="27">
        <f t="shared" si="13"/>
        <v>355</v>
      </c>
      <c r="Q129" s="27">
        <f t="shared" si="13"/>
        <v>269</v>
      </c>
      <c r="R129" s="27">
        <f t="shared" si="13"/>
        <v>38</v>
      </c>
      <c r="S129" s="27">
        <f t="shared" si="13"/>
        <v>23</v>
      </c>
      <c r="T129" s="27">
        <f t="shared" si="13"/>
        <v>0</v>
      </c>
      <c r="U129" s="27">
        <f t="shared" si="13"/>
        <v>25</v>
      </c>
      <c r="V129" s="27">
        <f t="shared" si="13"/>
        <v>5</v>
      </c>
      <c r="W129" s="27">
        <f t="shared" si="13"/>
        <v>18</v>
      </c>
      <c r="X129" s="27">
        <f t="shared" si="13"/>
        <v>2</v>
      </c>
      <c r="Y129" s="27">
        <f t="shared" si="13"/>
        <v>20</v>
      </c>
      <c r="Z129" s="27">
        <f t="shared" si="13"/>
        <v>375</v>
      </c>
      <c r="AA129" s="27">
        <f t="shared" si="13"/>
        <v>0</v>
      </c>
      <c r="AB129" s="27">
        <f t="shared" si="13"/>
        <v>10</v>
      </c>
      <c r="AC129" s="27">
        <f t="shared" si="13"/>
        <v>263</v>
      </c>
      <c r="AD129" s="27">
        <f t="shared" si="13"/>
        <v>25</v>
      </c>
      <c r="AE129" s="27">
        <f t="shared" si="13"/>
        <v>48</v>
      </c>
      <c r="AF129" s="27">
        <f t="shared" si="13"/>
        <v>21</v>
      </c>
      <c r="AG129" s="27">
        <f t="shared" si="13"/>
        <v>69</v>
      </c>
      <c r="AH129" s="27">
        <f t="shared" si="13"/>
        <v>25</v>
      </c>
      <c r="AI129" s="27">
        <f t="shared" si="13"/>
        <v>44</v>
      </c>
      <c r="AJ129" s="27">
        <f t="shared" si="13"/>
        <v>0</v>
      </c>
      <c r="AK129" s="27">
        <f t="shared" si="13"/>
        <v>50</v>
      </c>
      <c r="AL129" s="27">
        <f t="shared" si="13"/>
        <v>0</v>
      </c>
      <c r="AM129" s="27">
        <f t="shared" si="13"/>
        <v>0</v>
      </c>
      <c r="AN129" s="27">
        <f t="shared" si="13"/>
        <v>0</v>
      </c>
      <c r="AO129" s="27">
        <f t="shared" si="13"/>
        <v>0</v>
      </c>
      <c r="AP129" s="27">
        <f t="shared" si="13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97A83-AA3A-4AF6-8C9B-F451F94E6368}">
  <dimension ref="A1:AP133"/>
  <sheetViews>
    <sheetView topLeftCell="A124" workbookViewId="0">
      <selection activeCell="N129" activeCellId="1" sqref="AC129 N129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226" t="s">
        <v>320</v>
      </c>
      <c r="B2" s="227"/>
      <c r="C2" s="227"/>
      <c r="D2" s="227"/>
      <c r="E2" s="227"/>
      <c r="F2" s="227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335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11">
        <f t="shared" ref="E10:K10" si="0">SUM(E11:E30)</f>
        <v>155</v>
      </c>
      <c r="F10" s="11">
        <f t="shared" si="0"/>
        <v>16</v>
      </c>
      <c r="G10" s="11">
        <f t="shared" si="0"/>
        <v>139</v>
      </c>
      <c r="H10" s="11">
        <f t="shared" si="0"/>
        <v>0</v>
      </c>
      <c r="I10" s="11">
        <f t="shared" si="0"/>
        <v>0</v>
      </c>
      <c r="J10" s="11">
        <f t="shared" si="0"/>
        <v>31</v>
      </c>
      <c r="K10" s="11">
        <f t="shared" si="0"/>
        <v>25</v>
      </c>
      <c r="L10" s="11">
        <f t="shared" ref="L10:AP10" si="1">SUM(L11:L30)</f>
        <v>6</v>
      </c>
      <c r="M10" s="11">
        <f t="shared" si="1"/>
        <v>0</v>
      </c>
      <c r="N10" s="11">
        <f t="shared" si="1"/>
        <v>0</v>
      </c>
      <c r="O10" s="11">
        <f t="shared" si="1"/>
        <v>0</v>
      </c>
      <c r="P10" s="11">
        <f t="shared" si="1"/>
        <v>41</v>
      </c>
      <c r="Q10" s="11">
        <f t="shared" si="1"/>
        <v>36</v>
      </c>
      <c r="R10" s="11">
        <f t="shared" si="1"/>
        <v>0</v>
      </c>
      <c r="S10" s="11">
        <f t="shared" si="1"/>
        <v>0</v>
      </c>
      <c r="T10" s="11">
        <f t="shared" si="1"/>
        <v>0</v>
      </c>
      <c r="U10" s="11">
        <f t="shared" si="1"/>
        <v>5</v>
      </c>
      <c r="V10" s="11">
        <f t="shared" si="1"/>
        <v>0</v>
      </c>
      <c r="W10" s="11">
        <f t="shared" si="1"/>
        <v>5</v>
      </c>
      <c r="X10" s="11">
        <f t="shared" si="1"/>
        <v>0</v>
      </c>
      <c r="Y10" s="11">
        <f t="shared" si="1"/>
        <v>2</v>
      </c>
      <c r="Z10" s="11">
        <f t="shared" si="1"/>
        <v>43</v>
      </c>
      <c r="AA10" s="11">
        <f t="shared" si="1"/>
        <v>0</v>
      </c>
      <c r="AB10" s="11">
        <f t="shared" si="1"/>
        <v>43</v>
      </c>
      <c r="AC10" s="11">
        <f t="shared" si="1"/>
        <v>137</v>
      </c>
      <c r="AD10" s="11">
        <f t="shared" si="1"/>
        <v>43</v>
      </c>
      <c r="AE10" s="11">
        <f t="shared" si="1"/>
        <v>4</v>
      </c>
      <c r="AF10" s="11">
        <f t="shared" si="1"/>
        <v>0</v>
      </c>
      <c r="AG10" s="11">
        <f t="shared" si="1"/>
        <v>4</v>
      </c>
      <c r="AH10" s="11">
        <f t="shared" si="1"/>
        <v>3</v>
      </c>
      <c r="AI10" s="11">
        <f t="shared" si="1"/>
        <v>1</v>
      </c>
      <c r="AJ10" s="11">
        <f t="shared" si="1"/>
        <v>0</v>
      </c>
      <c r="AK10" s="11">
        <f t="shared" si="1"/>
        <v>4</v>
      </c>
      <c r="AL10" s="11">
        <f t="shared" si="1"/>
        <v>0</v>
      </c>
      <c r="AM10" s="11">
        <f t="shared" si="1"/>
        <v>0</v>
      </c>
      <c r="AN10" s="11">
        <f t="shared" si="1"/>
        <v>0</v>
      </c>
      <c r="AO10" s="11">
        <f t="shared" si="1"/>
        <v>0</v>
      </c>
      <c r="AP10" s="11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13">
        <v>21</v>
      </c>
      <c r="F11" s="29"/>
      <c r="G11" s="13">
        <v>21</v>
      </c>
      <c r="H11" s="13"/>
      <c r="I11" s="13"/>
      <c r="J11" s="13">
        <v>4</v>
      </c>
      <c r="K11" s="13">
        <v>3</v>
      </c>
      <c r="L11" s="13">
        <v>1</v>
      </c>
      <c r="M11" s="18"/>
      <c r="N11" s="18"/>
      <c r="O11" s="13"/>
      <c r="P11" s="13">
        <v>11</v>
      </c>
      <c r="Q11" s="13">
        <v>10</v>
      </c>
      <c r="R11" s="13"/>
      <c r="S11" s="13"/>
      <c r="T11" s="13"/>
      <c r="U11" s="13">
        <v>1</v>
      </c>
      <c r="V11" s="13"/>
      <c r="W11" s="13">
        <v>1</v>
      </c>
      <c r="X11" s="13"/>
      <c r="Y11" s="13"/>
      <c r="Z11" s="13">
        <v>11</v>
      </c>
      <c r="AA11" s="13"/>
      <c r="AB11" s="13">
        <v>3</v>
      </c>
      <c r="AC11" s="13">
        <v>13</v>
      </c>
      <c r="AD11" s="17">
        <v>3</v>
      </c>
      <c r="AE11" s="17">
        <v>1</v>
      </c>
      <c r="AF11" s="19"/>
      <c r="AG11" s="17">
        <v>1</v>
      </c>
      <c r="AH11" s="17">
        <v>1</v>
      </c>
      <c r="AI11" s="19"/>
      <c r="AJ11" s="21"/>
      <c r="AK11" s="21">
        <v>1</v>
      </c>
      <c r="AL11" s="21"/>
      <c r="AM11" s="21"/>
      <c r="AN11" s="21"/>
      <c r="AO11" s="21"/>
      <c r="AP11" s="21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16">
        <v>18</v>
      </c>
      <c r="F12" s="29"/>
      <c r="G12" s="16">
        <v>18</v>
      </c>
      <c r="H12" s="13"/>
      <c r="I12" s="13"/>
      <c r="J12" s="13">
        <v>4</v>
      </c>
      <c r="K12" s="13">
        <v>4</v>
      </c>
      <c r="L12" s="13"/>
      <c r="M12" s="18"/>
      <c r="N12" s="18"/>
      <c r="O12" s="16"/>
      <c r="P12" s="16"/>
      <c r="Q12" s="16"/>
      <c r="R12" s="16"/>
      <c r="S12" s="13"/>
      <c r="T12" s="16"/>
      <c r="U12" s="16"/>
      <c r="V12" s="16"/>
      <c r="W12" s="13"/>
      <c r="X12" s="13"/>
      <c r="Y12" s="16"/>
      <c r="Z12" s="13"/>
      <c r="AA12" s="13"/>
      <c r="AB12" s="16"/>
      <c r="AC12" s="16">
        <v>22</v>
      </c>
      <c r="AD12" s="17"/>
      <c r="AE12" s="17"/>
      <c r="AF12" s="19"/>
      <c r="AG12" s="17"/>
      <c r="AH12" s="17"/>
      <c r="AI12" s="19"/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16"/>
      <c r="F13" s="29"/>
      <c r="G13" s="16"/>
      <c r="H13" s="13"/>
      <c r="I13" s="13"/>
      <c r="J13" s="13">
        <v>1</v>
      </c>
      <c r="K13" s="13">
        <v>1</v>
      </c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>
        <v>1</v>
      </c>
      <c r="AD13" s="17"/>
      <c r="AE13" s="17"/>
      <c r="AF13" s="19"/>
      <c r="AG13" s="17"/>
      <c r="AH13" s="17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16">
        <v>3</v>
      </c>
      <c r="F14" s="29"/>
      <c r="G14" s="16">
        <v>3</v>
      </c>
      <c r="H14" s="13"/>
      <c r="I14" s="13"/>
      <c r="J14" s="13"/>
      <c r="K14" s="13"/>
      <c r="L14" s="13"/>
      <c r="M14" s="18"/>
      <c r="N14" s="18"/>
      <c r="O14" s="16"/>
      <c r="P14" s="16">
        <v>2</v>
      </c>
      <c r="Q14" s="16">
        <v>2</v>
      </c>
      <c r="R14" s="16"/>
      <c r="S14" s="13"/>
      <c r="T14" s="16"/>
      <c r="U14" s="16"/>
      <c r="V14" s="16"/>
      <c r="W14" s="13"/>
      <c r="X14" s="13"/>
      <c r="Y14" s="16"/>
      <c r="Z14" s="13">
        <v>2</v>
      </c>
      <c r="AA14" s="13"/>
      <c r="AB14" s="16"/>
      <c r="AC14" s="16">
        <v>1</v>
      </c>
      <c r="AD14" s="17"/>
      <c r="AE14" s="17"/>
      <c r="AF14" s="19"/>
      <c r="AG14" s="17"/>
      <c r="AH14" s="17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16"/>
      <c r="F15" s="29"/>
      <c r="G15" s="16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17"/>
      <c r="AE15" s="17"/>
      <c r="AF15" s="19"/>
      <c r="AG15" s="17"/>
      <c r="AH15" s="17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13"/>
      <c r="F16" s="29"/>
      <c r="G16" s="13"/>
      <c r="H16" s="13"/>
      <c r="I16" s="13"/>
      <c r="J16" s="13">
        <v>1</v>
      </c>
      <c r="K16" s="13">
        <v>1</v>
      </c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>
        <v>1</v>
      </c>
      <c r="AC16" s="13">
        <v>1</v>
      </c>
      <c r="AD16" s="17">
        <v>1</v>
      </c>
      <c r="AE16" s="17"/>
      <c r="AF16" s="19"/>
      <c r="AG16" s="17"/>
      <c r="AH16" s="17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16"/>
      <c r="F17" s="29"/>
      <c r="G17" s="16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7"/>
      <c r="AE17" s="17"/>
      <c r="AF17" s="19"/>
      <c r="AG17" s="17"/>
      <c r="AH17" s="17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16"/>
      <c r="F18" s="29"/>
      <c r="G18" s="16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7"/>
      <c r="AE18" s="17"/>
      <c r="AF18" s="19"/>
      <c r="AG18" s="17"/>
      <c r="AH18" s="17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16"/>
      <c r="F19" s="29"/>
      <c r="G19" s="16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17"/>
      <c r="AE19" s="17"/>
      <c r="AF19" s="19"/>
      <c r="AG19" s="17"/>
      <c r="AH19" s="17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16">
        <v>4</v>
      </c>
      <c r="F20" s="29"/>
      <c r="G20" s="16">
        <v>4</v>
      </c>
      <c r="H20" s="13"/>
      <c r="I20" s="13"/>
      <c r="J20" s="13"/>
      <c r="K20" s="13"/>
      <c r="L20" s="13"/>
      <c r="M20" s="18"/>
      <c r="N20" s="18"/>
      <c r="O20" s="16"/>
      <c r="P20" s="16">
        <v>1</v>
      </c>
      <c r="Q20" s="16">
        <v>1</v>
      </c>
      <c r="R20" s="16"/>
      <c r="S20" s="13"/>
      <c r="T20" s="16"/>
      <c r="U20" s="16"/>
      <c r="V20" s="16"/>
      <c r="W20" s="13"/>
      <c r="X20" s="13"/>
      <c r="Y20" s="16"/>
      <c r="Z20" s="13">
        <v>1</v>
      </c>
      <c r="AA20" s="13"/>
      <c r="AB20" s="16">
        <v>1</v>
      </c>
      <c r="AC20" s="16">
        <v>3</v>
      </c>
      <c r="AD20" s="17">
        <v>1</v>
      </c>
      <c r="AE20" s="17"/>
      <c r="AF20" s="19"/>
      <c r="AG20" s="17"/>
      <c r="AH20" s="17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16">
        <v>7</v>
      </c>
      <c r="F21" s="29">
        <v>2</v>
      </c>
      <c r="G21" s="13">
        <v>5</v>
      </c>
      <c r="H21" s="13"/>
      <c r="I21" s="13"/>
      <c r="J21" s="13">
        <v>1</v>
      </c>
      <c r="K21" s="13">
        <v>1</v>
      </c>
      <c r="L21" s="13"/>
      <c r="M21" s="18"/>
      <c r="N21" s="18"/>
      <c r="O21" s="16"/>
      <c r="P21" s="16">
        <v>2</v>
      </c>
      <c r="Q21" s="16">
        <v>2</v>
      </c>
      <c r="R21" s="16"/>
      <c r="S21" s="13"/>
      <c r="T21" s="16"/>
      <c r="U21" s="16"/>
      <c r="V21" s="16"/>
      <c r="W21" s="13"/>
      <c r="X21" s="13"/>
      <c r="Y21" s="16"/>
      <c r="Z21" s="16">
        <v>2</v>
      </c>
      <c r="AA21" s="13"/>
      <c r="AB21" s="16">
        <v>5</v>
      </c>
      <c r="AC21" s="16">
        <v>6</v>
      </c>
      <c r="AD21" s="17">
        <v>5</v>
      </c>
      <c r="AE21" s="17"/>
      <c r="AF21" s="19"/>
      <c r="AG21" s="17"/>
      <c r="AH21" s="17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16">
        <v>5</v>
      </c>
      <c r="F22" s="29">
        <v>1</v>
      </c>
      <c r="G22" s="13">
        <v>4</v>
      </c>
      <c r="H22" s="13"/>
      <c r="I22" s="13"/>
      <c r="J22" s="13">
        <v>2</v>
      </c>
      <c r="K22" s="13"/>
      <c r="L22" s="13">
        <v>2</v>
      </c>
      <c r="M22" s="18"/>
      <c r="N22" s="18"/>
      <c r="O22" s="16"/>
      <c r="P22" s="16"/>
      <c r="Q22" s="16"/>
      <c r="R22" s="16"/>
      <c r="S22" s="13"/>
      <c r="T22" s="16"/>
      <c r="U22" s="16"/>
      <c r="V22" s="16"/>
      <c r="W22" s="13"/>
      <c r="X22" s="13"/>
      <c r="Y22" s="16"/>
      <c r="Z22" s="16"/>
      <c r="AA22" s="13"/>
      <c r="AB22" s="16">
        <v>2</v>
      </c>
      <c r="AC22" s="16">
        <v>5</v>
      </c>
      <c r="AD22" s="17">
        <v>2</v>
      </c>
      <c r="AE22" s="17"/>
      <c r="AF22" s="19"/>
      <c r="AG22" s="17"/>
      <c r="AH22" s="17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16"/>
      <c r="F23" s="29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17"/>
      <c r="AE23" s="17"/>
      <c r="AF23" s="19"/>
      <c r="AG23" s="17"/>
      <c r="AH23" s="17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16">
        <v>4</v>
      </c>
      <c r="F24" s="29">
        <v>1</v>
      </c>
      <c r="G24" s="13">
        <v>3</v>
      </c>
      <c r="H24" s="13"/>
      <c r="I24" s="13"/>
      <c r="J24" s="13">
        <v>1</v>
      </c>
      <c r="K24" s="13">
        <v>1</v>
      </c>
      <c r="L24" s="13"/>
      <c r="M24" s="18"/>
      <c r="N24" s="18"/>
      <c r="O24" s="16"/>
      <c r="P24" s="16">
        <v>1</v>
      </c>
      <c r="Q24" s="16">
        <v>1</v>
      </c>
      <c r="R24" s="16"/>
      <c r="S24" s="13"/>
      <c r="T24" s="16"/>
      <c r="U24" s="16"/>
      <c r="V24" s="16"/>
      <c r="W24" s="13"/>
      <c r="X24" s="13"/>
      <c r="Y24" s="16"/>
      <c r="Z24" s="13">
        <v>1</v>
      </c>
      <c r="AA24" s="13"/>
      <c r="AB24" s="16">
        <v>1</v>
      </c>
      <c r="AC24" s="16">
        <v>4</v>
      </c>
      <c r="AD24" s="17">
        <v>1</v>
      </c>
      <c r="AE24" s="17"/>
      <c r="AF24" s="19"/>
      <c r="AG24" s="17"/>
      <c r="AH24" s="17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16">
        <v>43</v>
      </c>
      <c r="F25" s="29">
        <v>3</v>
      </c>
      <c r="G25" s="13">
        <v>40</v>
      </c>
      <c r="H25" s="13"/>
      <c r="I25" s="13"/>
      <c r="J25" s="13">
        <v>3</v>
      </c>
      <c r="K25" s="13">
        <v>2</v>
      </c>
      <c r="L25" s="13">
        <v>1</v>
      </c>
      <c r="M25" s="18"/>
      <c r="N25" s="18"/>
      <c r="O25" s="16"/>
      <c r="P25" s="16">
        <v>12</v>
      </c>
      <c r="Q25" s="16">
        <v>9</v>
      </c>
      <c r="R25" s="16"/>
      <c r="S25" s="13"/>
      <c r="T25" s="16"/>
      <c r="U25" s="16">
        <v>3</v>
      </c>
      <c r="V25" s="16"/>
      <c r="W25" s="13">
        <v>3</v>
      </c>
      <c r="X25" s="13"/>
      <c r="Y25" s="16">
        <v>1</v>
      </c>
      <c r="Z25" s="13">
        <v>13</v>
      </c>
      <c r="AA25" s="16"/>
      <c r="AB25" s="16">
        <v>13</v>
      </c>
      <c r="AC25" s="16">
        <v>32</v>
      </c>
      <c r="AD25" s="17">
        <v>13</v>
      </c>
      <c r="AE25" s="17">
        <v>1</v>
      </c>
      <c r="AF25" s="19"/>
      <c r="AG25" s="17">
        <v>1</v>
      </c>
      <c r="AH25" s="17">
        <v>1</v>
      </c>
      <c r="AI25" s="19"/>
      <c r="AJ25" s="21"/>
      <c r="AK25" s="21">
        <v>1</v>
      </c>
      <c r="AL25" s="21"/>
      <c r="AM25" s="21"/>
      <c r="AN25" s="21"/>
      <c r="AO25" s="21"/>
      <c r="AP25" s="21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16">
        <v>10</v>
      </c>
      <c r="F26" s="29">
        <v>5</v>
      </c>
      <c r="G26" s="13">
        <v>5</v>
      </c>
      <c r="H26" s="13"/>
      <c r="I26" s="13"/>
      <c r="J26" s="13">
        <v>2</v>
      </c>
      <c r="K26" s="13">
        <v>2</v>
      </c>
      <c r="L26" s="13"/>
      <c r="M26" s="18"/>
      <c r="N26" s="18"/>
      <c r="O26" s="13"/>
      <c r="P26" s="13">
        <v>1</v>
      </c>
      <c r="Q26" s="16"/>
      <c r="R26" s="16"/>
      <c r="S26" s="13"/>
      <c r="T26" s="16"/>
      <c r="U26" s="16">
        <v>1</v>
      </c>
      <c r="V26" s="16"/>
      <c r="W26" s="13">
        <v>1</v>
      </c>
      <c r="X26" s="13"/>
      <c r="Y26" s="13"/>
      <c r="Z26" s="13">
        <v>1</v>
      </c>
      <c r="AA26" s="16"/>
      <c r="AB26" s="16">
        <v>4</v>
      </c>
      <c r="AC26" s="16">
        <v>11</v>
      </c>
      <c r="AD26" s="17">
        <v>4</v>
      </c>
      <c r="AE26" s="17">
        <v>1</v>
      </c>
      <c r="AF26" s="19"/>
      <c r="AG26" s="17">
        <v>1</v>
      </c>
      <c r="AH26" s="17">
        <v>1</v>
      </c>
      <c r="AI26" s="19"/>
      <c r="AJ26" s="21"/>
      <c r="AK26" s="21">
        <v>1</v>
      </c>
      <c r="AL26" s="21"/>
      <c r="AM26" s="21"/>
      <c r="AN26" s="21"/>
      <c r="AO26" s="21"/>
      <c r="AP26" s="21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16">
        <v>2</v>
      </c>
      <c r="F27" s="29"/>
      <c r="G27" s="13">
        <v>2</v>
      </c>
      <c r="H27" s="13"/>
      <c r="I27" s="13"/>
      <c r="J27" s="13">
        <v>3</v>
      </c>
      <c r="K27" s="13">
        <v>3</v>
      </c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6">
        <v>5</v>
      </c>
      <c r="AD27" s="17"/>
      <c r="AE27" s="17"/>
      <c r="AF27" s="19"/>
      <c r="AG27" s="17"/>
      <c r="AH27" s="17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16">
        <v>38</v>
      </c>
      <c r="F28" s="29">
        <v>4</v>
      </c>
      <c r="G28" s="13">
        <v>34</v>
      </c>
      <c r="H28" s="13"/>
      <c r="I28" s="13"/>
      <c r="J28" s="13">
        <v>9</v>
      </c>
      <c r="K28" s="13">
        <v>7</v>
      </c>
      <c r="L28" s="13">
        <v>2</v>
      </c>
      <c r="M28" s="18"/>
      <c r="N28" s="18"/>
      <c r="O28" s="16"/>
      <c r="P28" s="16">
        <v>11</v>
      </c>
      <c r="Q28" s="16">
        <v>11</v>
      </c>
      <c r="R28" s="16"/>
      <c r="S28" s="13"/>
      <c r="T28" s="16"/>
      <c r="U28" s="16"/>
      <c r="V28" s="16"/>
      <c r="W28" s="13"/>
      <c r="X28" s="13"/>
      <c r="Y28" s="16">
        <v>1</v>
      </c>
      <c r="Z28" s="13">
        <v>12</v>
      </c>
      <c r="AA28" s="16"/>
      <c r="AB28" s="16">
        <v>13</v>
      </c>
      <c r="AC28" s="16">
        <v>33</v>
      </c>
      <c r="AD28" s="17">
        <v>13</v>
      </c>
      <c r="AE28" s="17">
        <v>1</v>
      </c>
      <c r="AF28" s="19"/>
      <c r="AG28" s="17">
        <v>1</v>
      </c>
      <c r="AH28" s="17"/>
      <c r="AI28" s="19">
        <v>1</v>
      </c>
      <c r="AJ28" s="21"/>
      <c r="AK28" s="21">
        <v>1</v>
      </c>
      <c r="AL28" s="21"/>
      <c r="AM28" s="21"/>
      <c r="AN28" s="21"/>
      <c r="AO28" s="21"/>
      <c r="AP28" s="21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16"/>
      <c r="F29" s="29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17"/>
      <c r="AE29" s="17"/>
      <c r="AF29" s="19"/>
      <c r="AG29" s="17"/>
      <c r="AH29" s="17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16"/>
      <c r="F30" s="29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17"/>
      <c r="AE30" s="17"/>
      <c r="AF30" s="19"/>
      <c r="AG30" s="17"/>
      <c r="AH30" s="17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11">
        <f>SUM(E32:E42)</f>
        <v>56</v>
      </c>
      <c r="F31" s="11">
        <f t="shared" ref="F31:AP31" si="2">SUM(F32:F42)</f>
        <v>1</v>
      </c>
      <c r="G31" s="11">
        <f t="shared" si="2"/>
        <v>54</v>
      </c>
      <c r="H31" s="11">
        <f t="shared" si="2"/>
        <v>1</v>
      </c>
      <c r="I31" s="11">
        <f t="shared" si="2"/>
        <v>0</v>
      </c>
      <c r="J31" s="11">
        <f t="shared" si="2"/>
        <v>12</v>
      </c>
      <c r="K31" s="11">
        <f t="shared" si="2"/>
        <v>10</v>
      </c>
      <c r="L31" s="11">
        <f t="shared" si="2"/>
        <v>1</v>
      </c>
      <c r="M31" s="11">
        <f t="shared" si="2"/>
        <v>1</v>
      </c>
      <c r="N31" s="11">
        <f t="shared" si="2"/>
        <v>0</v>
      </c>
      <c r="O31" s="11">
        <f t="shared" si="2"/>
        <v>0</v>
      </c>
      <c r="P31" s="11">
        <f t="shared" si="2"/>
        <v>20</v>
      </c>
      <c r="Q31" s="11">
        <f t="shared" si="2"/>
        <v>18</v>
      </c>
      <c r="R31" s="11">
        <f t="shared" si="2"/>
        <v>0</v>
      </c>
      <c r="S31" s="11">
        <f t="shared" si="2"/>
        <v>0</v>
      </c>
      <c r="T31" s="11">
        <f t="shared" si="2"/>
        <v>0</v>
      </c>
      <c r="U31" s="11">
        <f t="shared" si="2"/>
        <v>2</v>
      </c>
      <c r="V31" s="11">
        <f t="shared" si="2"/>
        <v>1</v>
      </c>
      <c r="W31" s="11">
        <f t="shared" si="2"/>
        <v>1</v>
      </c>
      <c r="X31" s="11">
        <f t="shared" si="2"/>
        <v>0</v>
      </c>
      <c r="Y31" s="11">
        <f t="shared" si="2"/>
        <v>3</v>
      </c>
      <c r="Z31" s="11">
        <f t="shared" si="2"/>
        <v>23</v>
      </c>
      <c r="AA31" s="11">
        <f t="shared" si="2"/>
        <v>0</v>
      </c>
      <c r="AB31" s="11">
        <f t="shared" si="2"/>
        <v>10</v>
      </c>
      <c r="AC31" s="11">
        <f t="shared" si="2"/>
        <v>42</v>
      </c>
      <c r="AD31" s="11">
        <f t="shared" si="2"/>
        <v>10</v>
      </c>
      <c r="AE31" s="11">
        <f t="shared" si="2"/>
        <v>1</v>
      </c>
      <c r="AF31" s="11">
        <f t="shared" si="2"/>
        <v>0</v>
      </c>
      <c r="AG31" s="11">
        <f t="shared" si="2"/>
        <v>1</v>
      </c>
      <c r="AH31" s="11">
        <f t="shared" si="2"/>
        <v>0</v>
      </c>
      <c r="AI31" s="11">
        <f t="shared" si="2"/>
        <v>1</v>
      </c>
      <c r="AJ31" s="11">
        <f t="shared" si="2"/>
        <v>0</v>
      </c>
      <c r="AK31" s="11">
        <f t="shared" si="2"/>
        <v>1</v>
      </c>
      <c r="AL31" s="11">
        <f t="shared" si="2"/>
        <v>1</v>
      </c>
      <c r="AM31" s="11">
        <f t="shared" si="2"/>
        <v>0</v>
      </c>
      <c r="AN31" s="11">
        <f t="shared" si="2"/>
        <v>1</v>
      </c>
      <c r="AO31" s="11">
        <f t="shared" si="2"/>
        <v>1</v>
      </c>
      <c r="AP31" s="11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13">
        <v>6</v>
      </c>
      <c r="F32" s="29"/>
      <c r="G32" s="13">
        <v>6</v>
      </c>
      <c r="H32" s="13"/>
      <c r="I32" s="13"/>
      <c r="J32" s="13">
        <v>1</v>
      </c>
      <c r="K32" s="13">
        <v>1</v>
      </c>
      <c r="L32" s="13"/>
      <c r="M32" s="13"/>
      <c r="N32" s="13"/>
      <c r="O32" s="13"/>
      <c r="P32" s="13"/>
      <c r="Q32" s="13"/>
      <c r="R32" s="16"/>
      <c r="S32" s="13"/>
      <c r="T32" s="13"/>
      <c r="U32" s="13"/>
      <c r="V32" s="13"/>
      <c r="W32" s="13"/>
      <c r="X32" s="13"/>
      <c r="Y32" s="13"/>
      <c r="Z32" s="13"/>
      <c r="AA32" s="13"/>
      <c r="AB32" s="13">
        <v>5</v>
      </c>
      <c r="AC32" s="13">
        <v>7</v>
      </c>
      <c r="AD32" s="17">
        <v>5</v>
      </c>
      <c r="AE32" s="17">
        <v>1</v>
      </c>
      <c r="AF32" s="19"/>
      <c r="AG32" s="17">
        <v>1</v>
      </c>
      <c r="AH32" s="17"/>
      <c r="AI32" s="19">
        <v>1</v>
      </c>
      <c r="AJ32" s="21"/>
      <c r="AK32" s="21">
        <v>1</v>
      </c>
      <c r="AL32" s="21"/>
      <c r="AM32" s="21"/>
      <c r="AN32" s="21"/>
      <c r="AO32" s="21"/>
      <c r="AP32" s="21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16">
        <v>1</v>
      </c>
      <c r="F33" s="29"/>
      <c r="G33" s="16">
        <v>1</v>
      </c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>
        <v>1</v>
      </c>
      <c r="AD33" s="17"/>
      <c r="AE33" s="17"/>
      <c r="AF33" s="19"/>
      <c r="AG33" s="17"/>
      <c r="AH33" s="17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16">
        <v>5</v>
      </c>
      <c r="F34" s="29"/>
      <c r="G34" s="16">
        <v>5</v>
      </c>
      <c r="H34" s="13"/>
      <c r="I34" s="13"/>
      <c r="J34" s="13">
        <v>1</v>
      </c>
      <c r="K34" s="13">
        <v>1</v>
      </c>
      <c r="L34" s="13"/>
      <c r="M34" s="13"/>
      <c r="N34" s="13"/>
      <c r="O34" s="16"/>
      <c r="P34" s="16">
        <v>2</v>
      </c>
      <c r="Q34" s="16">
        <v>2</v>
      </c>
      <c r="R34" s="16"/>
      <c r="S34" s="13"/>
      <c r="T34" s="16"/>
      <c r="U34" s="16"/>
      <c r="V34" s="16"/>
      <c r="W34" s="13"/>
      <c r="X34" s="13"/>
      <c r="Y34" s="16"/>
      <c r="Z34" s="13">
        <v>2</v>
      </c>
      <c r="AA34" s="16"/>
      <c r="AB34" s="16">
        <v>1</v>
      </c>
      <c r="AC34" s="16">
        <v>4</v>
      </c>
      <c r="AD34" s="17">
        <v>1</v>
      </c>
      <c r="AE34" s="17"/>
      <c r="AF34" s="19"/>
      <c r="AG34" s="17"/>
      <c r="AH34" s="17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16">
        <v>2</v>
      </c>
      <c r="F35" s="29"/>
      <c r="G35" s="16">
        <v>2</v>
      </c>
      <c r="H35" s="13"/>
      <c r="I35" s="13"/>
      <c r="J35" s="13"/>
      <c r="K35" s="13"/>
      <c r="L35" s="13"/>
      <c r="M35" s="13"/>
      <c r="N35" s="13"/>
      <c r="O35" s="16"/>
      <c r="P35" s="16"/>
      <c r="Q35" s="16"/>
      <c r="R35" s="16"/>
      <c r="S35" s="13"/>
      <c r="T35" s="16"/>
      <c r="U35" s="16"/>
      <c r="V35" s="16"/>
      <c r="W35" s="13"/>
      <c r="X35" s="13"/>
      <c r="Y35" s="16"/>
      <c r="Z35" s="13"/>
      <c r="AA35" s="16"/>
      <c r="AB35" s="16"/>
      <c r="AC35" s="16">
        <v>2</v>
      </c>
      <c r="AD35" s="17"/>
      <c r="AE35" s="17"/>
      <c r="AF35" s="19"/>
      <c r="AG35" s="17"/>
      <c r="AH35" s="17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16"/>
      <c r="F36" s="29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17"/>
      <c r="AE36" s="17"/>
      <c r="AF36" s="19"/>
      <c r="AG36" s="17"/>
      <c r="AH36" s="17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16">
        <v>13</v>
      </c>
      <c r="F37" s="29"/>
      <c r="G37" s="13">
        <v>12</v>
      </c>
      <c r="H37" s="13">
        <v>1</v>
      </c>
      <c r="I37" s="13"/>
      <c r="J37" s="13">
        <v>4</v>
      </c>
      <c r="K37" s="13">
        <v>3</v>
      </c>
      <c r="L37" s="13">
        <v>1</v>
      </c>
      <c r="M37" s="13"/>
      <c r="N37" s="13"/>
      <c r="O37" s="16"/>
      <c r="P37" s="16">
        <v>5</v>
      </c>
      <c r="Q37" s="16">
        <v>5</v>
      </c>
      <c r="R37" s="16"/>
      <c r="S37" s="13"/>
      <c r="T37" s="16"/>
      <c r="U37" s="16"/>
      <c r="V37" s="16"/>
      <c r="W37" s="13"/>
      <c r="X37" s="13"/>
      <c r="Y37" s="16"/>
      <c r="Z37" s="13">
        <v>5</v>
      </c>
      <c r="AA37" s="16"/>
      <c r="AB37" s="16"/>
      <c r="AC37" s="16">
        <v>10</v>
      </c>
      <c r="AD37" s="17"/>
      <c r="AE37" s="17"/>
      <c r="AF37" s="19"/>
      <c r="AG37" s="17"/>
      <c r="AH37" s="17"/>
      <c r="AI37" s="19"/>
      <c r="AJ37" s="21"/>
      <c r="AK37" s="21"/>
      <c r="AL37" s="21">
        <v>1</v>
      </c>
      <c r="AM37" s="21"/>
      <c r="AN37" s="21">
        <v>1</v>
      </c>
      <c r="AO37" s="21">
        <v>1</v>
      </c>
      <c r="AP37" s="21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16"/>
      <c r="F38" s="29"/>
      <c r="G38" s="13"/>
      <c r="H38" s="13"/>
      <c r="I38" s="13"/>
      <c r="J38" s="13">
        <v>1</v>
      </c>
      <c r="K38" s="13">
        <v>1</v>
      </c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>
        <v>1</v>
      </c>
      <c r="AD38" s="17"/>
      <c r="AE38" s="17"/>
      <c r="AF38" s="19"/>
      <c r="AG38" s="17"/>
      <c r="AH38" s="17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16"/>
      <c r="F39" s="29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17"/>
      <c r="AE39" s="17"/>
      <c r="AF39" s="19"/>
      <c r="AG39" s="17"/>
      <c r="AH39" s="17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16">
        <v>6</v>
      </c>
      <c r="F40" s="29"/>
      <c r="G40" s="13">
        <v>6</v>
      </c>
      <c r="H40" s="13"/>
      <c r="I40" s="13"/>
      <c r="J40" s="13"/>
      <c r="K40" s="13"/>
      <c r="L40" s="13"/>
      <c r="M40" s="13"/>
      <c r="N40" s="13"/>
      <c r="O40" s="16"/>
      <c r="P40" s="16">
        <v>4</v>
      </c>
      <c r="Q40" s="16">
        <v>4</v>
      </c>
      <c r="R40" s="16"/>
      <c r="S40" s="13"/>
      <c r="T40" s="16"/>
      <c r="U40" s="16"/>
      <c r="V40" s="16"/>
      <c r="W40" s="13"/>
      <c r="X40" s="13"/>
      <c r="Y40" s="16"/>
      <c r="Z40" s="13">
        <v>4</v>
      </c>
      <c r="AA40" s="16"/>
      <c r="AB40" s="16"/>
      <c r="AC40" s="16">
        <v>2</v>
      </c>
      <c r="AD40" s="17"/>
      <c r="AE40" s="17"/>
      <c r="AF40" s="19"/>
      <c r="AG40" s="17"/>
      <c r="AH40" s="17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16">
        <v>1</v>
      </c>
      <c r="F41" s="29"/>
      <c r="G41" s="13">
        <v>1</v>
      </c>
      <c r="H41" s="13"/>
      <c r="I41" s="13"/>
      <c r="J41" s="13"/>
      <c r="K41" s="13"/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>
        <v>1</v>
      </c>
      <c r="AC41" s="16">
        <v>1</v>
      </c>
      <c r="AD41" s="17">
        <v>1</v>
      </c>
      <c r="AE41" s="17"/>
      <c r="AF41" s="19"/>
      <c r="AG41" s="17"/>
      <c r="AH41" s="17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16">
        <v>22</v>
      </c>
      <c r="F42" s="29">
        <v>1</v>
      </c>
      <c r="G42" s="13">
        <v>21</v>
      </c>
      <c r="H42" s="13"/>
      <c r="I42" s="13"/>
      <c r="J42" s="13">
        <v>5</v>
      </c>
      <c r="K42" s="13">
        <v>4</v>
      </c>
      <c r="L42" s="13"/>
      <c r="M42" s="13">
        <v>1</v>
      </c>
      <c r="N42" s="13"/>
      <c r="O42" s="16"/>
      <c r="P42" s="16">
        <v>9</v>
      </c>
      <c r="Q42" s="16">
        <v>7</v>
      </c>
      <c r="R42" s="16"/>
      <c r="S42" s="13"/>
      <c r="T42" s="16"/>
      <c r="U42" s="16">
        <v>2</v>
      </c>
      <c r="V42" s="16">
        <v>1</v>
      </c>
      <c r="W42" s="13">
        <v>1</v>
      </c>
      <c r="X42" s="13"/>
      <c r="Y42" s="16">
        <v>3</v>
      </c>
      <c r="Z42" s="13">
        <v>12</v>
      </c>
      <c r="AA42" s="13"/>
      <c r="AB42" s="16">
        <v>3</v>
      </c>
      <c r="AC42" s="16">
        <v>14</v>
      </c>
      <c r="AD42" s="17">
        <v>3</v>
      </c>
      <c r="AE42" s="17"/>
      <c r="AF42" s="19"/>
      <c r="AG42" s="17"/>
      <c r="AH42" s="17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11">
        <f>SUM(E44:E50)</f>
        <v>9</v>
      </c>
      <c r="F43" s="11">
        <f t="shared" ref="F43:AP43" si="3">SUM(F44:F50)</f>
        <v>2</v>
      </c>
      <c r="G43" s="11">
        <f t="shared" si="3"/>
        <v>7</v>
      </c>
      <c r="H43" s="11">
        <f t="shared" si="3"/>
        <v>0</v>
      </c>
      <c r="I43" s="11">
        <f t="shared" si="3"/>
        <v>0</v>
      </c>
      <c r="J43" s="11">
        <f t="shared" si="3"/>
        <v>6</v>
      </c>
      <c r="K43" s="11">
        <f t="shared" si="3"/>
        <v>6</v>
      </c>
      <c r="L43" s="11">
        <f t="shared" si="3"/>
        <v>0</v>
      </c>
      <c r="M43" s="11">
        <f t="shared" si="3"/>
        <v>0</v>
      </c>
      <c r="N43" s="11">
        <f t="shared" si="3"/>
        <v>0</v>
      </c>
      <c r="O43" s="11">
        <f t="shared" si="3"/>
        <v>0</v>
      </c>
      <c r="P43" s="11">
        <f t="shared" si="3"/>
        <v>0</v>
      </c>
      <c r="Q43" s="11">
        <f t="shared" si="3"/>
        <v>0</v>
      </c>
      <c r="R43" s="11">
        <f t="shared" si="3"/>
        <v>0</v>
      </c>
      <c r="S43" s="11">
        <f t="shared" si="3"/>
        <v>0</v>
      </c>
      <c r="T43" s="11">
        <f t="shared" si="3"/>
        <v>0</v>
      </c>
      <c r="U43" s="11">
        <f t="shared" si="3"/>
        <v>0</v>
      </c>
      <c r="V43" s="11">
        <f t="shared" si="3"/>
        <v>0</v>
      </c>
      <c r="W43" s="11">
        <f t="shared" si="3"/>
        <v>0</v>
      </c>
      <c r="X43" s="11">
        <f t="shared" si="3"/>
        <v>0</v>
      </c>
      <c r="Y43" s="11">
        <f t="shared" si="3"/>
        <v>0</v>
      </c>
      <c r="Z43" s="11">
        <f t="shared" si="3"/>
        <v>0</v>
      </c>
      <c r="AA43" s="11">
        <f t="shared" si="3"/>
        <v>0</v>
      </c>
      <c r="AB43" s="11">
        <f t="shared" si="3"/>
        <v>1</v>
      </c>
      <c r="AC43" s="11">
        <f t="shared" si="3"/>
        <v>15</v>
      </c>
      <c r="AD43" s="11">
        <f t="shared" si="3"/>
        <v>1</v>
      </c>
      <c r="AE43" s="11">
        <f t="shared" si="3"/>
        <v>0</v>
      </c>
      <c r="AF43" s="11">
        <f t="shared" si="3"/>
        <v>0</v>
      </c>
      <c r="AG43" s="11">
        <f t="shared" si="3"/>
        <v>0</v>
      </c>
      <c r="AH43" s="11">
        <f t="shared" si="3"/>
        <v>0</v>
      </c>
      <c r="AI43" s="11">
        <f t="shared" si="3"/>
        <v>0</v>
      </c>
      <c r="AJ43" s="11">
        <f t="shared" si="3"/>
        <v>0</v>
      </c>
      <c r="AK43" s="11">
        <f t="shared" si="3"/>
        <v>0</v>
      </c>
      <c r="AL43" s="11">
        <f t="shared" si="3"/>
        <v>0</v>
      </c>
      <c r="AM43" s="11">
        <f t="shared" si="3"/>
        <v>0</v>
      </c>
      <c r="AN43" s="11">
        <f t="shared" si="3"/>
        <v>0</v>
      </c>
      <c r="AO43" s="11">
        <f t="shared" si="3"/>
        <v>0</v>
      </c>
      <c r="AP43" s="11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16">
        <v>1</v>
      </c>
      <c r="F44" s="29"/>
      <c r="G44" s="13">
        <v>1</v>
      </c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>
        <v>1</v>
      </c>
      <c r="AD44" s="17"/>
      <c r="AE44" s="17"/>
      <c r="AF44" s="19"/>
      <c r="AG44" s="17"/>
      <c r="AH44" s="17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16"/>
      <c r="F45" s="29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17"/>
      <c r="AE45" s="17"/>
      <c r="AF45" s="19"/>
      <c r="AG45" s="17"/>
      <c r="AH45" s="17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16"/>
      <c r="F46" s="29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17"/>
      <c r="AE46" s="17"/>
      <c r="AF46" s="19"/>
      <c r="AG46" s="17"/>
      <c r="AH46" s="17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16"/>
      <c r="F47" s="29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17"/>
      <c r="AE47" s="17"/>
      <c r="AF47" s="19"/>
      <c r="AG47" s="17"/>
      <c r="AH47" s="17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16">
        <v>1</v>
      </c>
      <c r="F48" s="29"/>
      <c r="G48" s="13">
        <v>1</v>
      </c>
      <c r="H48" s="13"/>
      <c r="I48" s="13"/>
      <c r="J48" s="13"/>
      <c r="K48" s="13"/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>
        <v>1</v>
      </c>
      <c r="AD48" s="17"/>
      <c r="AE48" s="17"/>
      <c r="AF48" s="19"/>
      <c r="AG48" s="17"/>
      <c r="AH48" s="17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16"/>
      <c r="F49" s="29"/>
      <c r="G49" s="13"/>
      <c r="H49" s="13"/>
      <c r="I49" s="13"/>
      <c r="J49" s="13">
        <v>2</v>
      </c>
      <c r="K49" s="13">
        <v>2</v>
      </c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>
        <v>2</v>
      </c>
      <c r="AD49" s="17"/>
      <c r="AE49" s="17"/>
      <c r="AF49" s="19"/>
      <c r="AG49" s="17"/>
      <c r="AH49" s="17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16">
        <v>7</v>
      </c>
      <c r="F50" s="29">
        <v>2</v>
      </c>
      <c r="G50" s="13">
        <v>5</v>
      </c>
      <c r="H50" s="13"/>
      <c r="I50" s="13"/>
      <c r="J50" s="13">
        <v>4</v>
      </c>
      <c r="K50" s="13">
        <v>4</v>
      </c>
      <c r="L50" s="13"/>
      <c r="M50" s="13"/>
      <c r="N50" s="13"/>
      <c r="O50" s="16"/>
      <c r="P50" s="16"/>
      <c r="Q50" s="16"/>
      <c r="R50" s="16"/>
      <c r="S50" s="13"/>
      <c r="T50" s="16"/>
      <c r="U50" s="16"/>
      <c r="V50" s="16"/>
      <c r="W50" s="13"/>
      <c r="X50" s="13"/>
      <c r="Y50" s="16"/>
      <c r="Z50" s="13"/>
      <c r="AA50" s="16"/>
      <c r="AB50" s="16">
        <v>1</v>
      </c>
      <c r="AC50" s="16">
        <v>11</v>
      </c>
      <c r="AD50" s="17">
        <v>1</v>
      </c>
      <c r="AE50" s="17"/>
      <c r="AF50" s="19"/>
      <c r="AG50" s="17"/>
      <c r="AH50" s="17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11">
        <f>SUM(E52:E64)</f>
        <v>66</v>
      </c>
      <c r="F51" s="11">
        <f t="shared" ref="F51:AP51" si="4">SUM(F52:F64)</f>
        <v>1</v>
      </c>
      <c r="G51" s="11">
        <f t="shared" si="4"/>
        <v>65</v>
      </c>
      <c r="H51" s="11">
        <f t="shared" si="4"/>
        <v>0</v>
      </c>
      <c r="I51" s="11">
        <f t="shared" si="4"/>
        <v>0</v>
      </c>
      <c r="J51" s="11">
        <f t="shared" si="4"/>
        <v>12</v>
      </c>
      <c r="K51" s="11">
        <f t="shared" si="4"/>
        <v>8</v>
      </c>
      <c r="L51" s="11">
        <f t="shared" si="4"/>
        <v>4</v>
      </c>
      <c r="M51" s="11">
        <f t="shared" si="4"/>
        <v>0</v>
      </c>
      <c r="N51" s="11">
        <f t="shared" si="4"/>
        <v>0</v>
      </c>
      <c r="O51" s="11">
        <f t="shared" si="4"/>
        <v>0</v>
      </c>
      <c r="P51" s="11">
        <f t="shared" si="4"/>
        <v>38</v>
      </c>
      <c r="Q51" s="11">
        <f t="shared" si="4"/>
        <v>34</v>
      </c>
      <c r="R51" s="11">
        <f t="shared" si="4"/>
        <v>2</v>
      </c>
      <c r="S51" s="11">
        <f t="shared" si="4"/>
        <v>0</v>
      </c>
      <c r="T51" s="11">
        <f t="shared" si="4"/>
        <v>0</v>
      </c>
      <c r="U51" s="11">
        <f t="shared" si="4"/>
        <v>2</v>
      </c>
      <c r="V51" s="11">
        <f t="shared" si="4"/>
        <v>1</v>
      </c>
      <c r="W51" s="11">
        <f t="shared" si="4"/>
        <v>1</v>
      </c>
      <c r="X51" s="11">
        <f t="shared" si="4"/>
        <v>0</v>
      </c>
      <c r="Y51" s="11">
        <f t="shared" si="4"/>
        <v>1</v>
      </c>
      <c r="Z51" s="11">
        <f t="shared" si="4"/>
        <v>39</v>
      </c>
      <c r="AA51" s="11">
        <f t="shared" si="4"/>
        <v>0</v>
      </c>
      <c r="AB51" s="11">
        <f t="shared" si="4"/>
        <v>10</v>
      </c>
      <c r="AC51" s="11">
        <f t="shared" si="4"/>
        <v>35</v>
      </c>
      <c r="AD51" s="11">
        <f t="shared" si="4"/>
        <v>10</v>
      </c>
      <c r="AE51" s="11">
        <f t="shared" si="4"/>
        <v>0</v>
      </c>
      <c r="AF51" s="11">
        <f t="shared" si="4"/>
        <v>0</v>
      </c>
      <c r="AG51" s="11">
        <f t="shared" si="4"/>
        <v>0</v>
      </c>
      <c r="AH51" s="11">
        <f t="shared" si="4"/>
        <v>0</v>
      </c>
      <c r="AI51" s="11">
        <f t="shared" si="4"/>
        <v>0</v>
      </c>
      <c r="AJ51" s="11">
        <f t="shared" si="4"/>
        <v>0</v>
      </c>
      <c r="AK51" s="11">
        <f t="shared" si="4"/>
        <v>0</v>
      </c>
      <c r="AL51" s="11">
        <f t="shared" si="4"/>
        <v>0</v>
      </c>
      <c r="AM51" s="11">
        <f t="shared" si="4"/>
        <v>0</v>
      </c>
      <c r="AN51" s="11">
        <f t="shared" si="4"/>
        <v>0</v>
      </c>
      <c r="AO51" s="11">
        <f t="shared" si="4"/>
        <v>0</v>
      </c>
      <c r="AP51" s="11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16">
        <v>30</v>
      </c>
      <c r="F52" s="29">
        <v>1</v>
      </c>
      <c r="G52" s="13">
        <v>29</v>
      </c>
      <c r="H52" s="13"/>
      <c r="I52" s="13"/>
      <c r="J52" s="13">
        <v>5</v>
      </c>
      <c r="K52" s="13">
        <v>4</v>
      </c>
      <c r="L52" s="13">
        <v>1</v>
      </c>
      <c r="M52" s="13"/>
      <c r="N52" s="13"/>
      <c r="O52" s="16"/>
      <c r="P52" s="16">
        <v>21</v>
      </c>
      <c r="Q52" s="16">
        <v>20</v>
      </c>
      <c r="R52" s="16">
        <v>1</v>
      </c>
      <c r="S52" s="13"/>
      <c r="T52" s="16"/>
      <c r="U52" s="16"/>
      <c r="V52" s="16"/>
      <c r="W52" s="13"/>
      <c r="X52" s="13"/>
      <c r="Y52" s="16">
        <v>1</v>
      </c>
      <c r="Z52" s="13">
        <v>22</v>
      </c>
      <c r="AA52" s="16"/>
      <c r="AB52" s="16">
        <v>2</v>
      </c>
      <c r="AC52" s="16">
        <v>12</v>
      </c>
      <c r="AD52" s="17">
        <v>2</v>
      </c>
      <c r="AE52" s="17"/>
      <c r="AF52" s="19"/>
      <c r="AG52" s="17"/>
      <c r="AH52" s="17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16">
        <v>8</v>
      </c>
      <c r="F53" s="29"/>
      <c r="G53" s="16">
        <v>8</v>
      </c>
      <c r="H53" s="13"/>
      <c r="I53" s="13"/>
      <c r="J53" s="13"/>
      <c r="K53" s="13"/>
      <c r="L53" s="13"/>
      <c r="M53" s="13"/>
      <c r="N53" s="13"/>
      <c r="O53" s="16"/>
      <c r="P53" s="16">
        <v>6</v>
      </c>
      <c r="Q53" s="16">
        <v>5</v>
      </c>
      <c r="R53" s="16"/>
      <c r="S53" s="13"/>
      <c r="T53" s="16"/>
      <c r="U53" s="16">
        <v>1</v>
      </c>
      <c r="V53" s="16"/>
      <c r="W53" s="13">
        <v>1</v>
      </c>
      <c r="X53" s="13"/>
      <c r="Y53" s="16"/>
      <c r="Z53" s="13">
        <v>6</v>
      </c>
      <c r="AA53" s="16"/>
      <c r="AB53" s="16">
        <v>2</v>
      </c>
      <c r="AC53" s="16">
        <v>2</v>
      </c>
      <c r="AD53" s="17">
        <v>2</v>
      </c>
      <c r="AE53" s="17"/>
      <c r="AF53" s="19"/>
      <c r="AG53" s="17"/>
      <c r="AH53" s="17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16">
        <v>5</v>
      </c>
      <c r="F54" s="29"/>
      <c r="G54" s="16">
        <v>5</v>
      </c>
      <c r="H54" s="13"/>
      <c r="I54" s="13"/>
      <c r="J54" s="13"/>
      <c r="K54" s="13"/>
      <c r="L54" s="13"/>
      <c r="M54" s="13"/>
      <c r="N54" s="13"/>
      <c r="O54" s="16"/>
      <c r="P54" s="16">
        <v>2</v>
      </c>
      <c r="Q54" s="16">
        <v>2</v>
      </c>
      <c r="R54" s="16"/>
      <c r="S54" s="13"/>
      <c r="T54" s="16"/>
      <c r="U54" s="16"/>
      <c r="V54" s="16"/>
      <c r="W54" s="13"/>
      <c r="X54" s="13"/>
      <c r="Y54" s="16"/>
      <c r="Z54" s="13">
        <v>2</v>
      </c>
      <c r="AA54" s="16"/>
      <c r="AB54" s="16">
        <v>2</v>
      </c>
      <c r="AC54" s="16">
        <v>3</v>
      </c>
      <c r="AD54" s="17">
        <v>2</v>
      </c>
      <c r="AE54" s="17"/>
      <c r="AF54" s="19"/>
      <c r="AG54" s="17"/>
      <c r="AH54" s="17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13">
        <v>2</v>
      </c>
      <c r="F55" s="29"/>
      <c r="G55" s="13">
        <v>2</v>
      </c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>
        <v>1</v>
      </c>
      <c r="AC55" s="13">
        <v>2</v>
      </c>
      <c r="AD55" s="17">
        <v>1</v>
      </c>
      <c r="AE55" s="17"/>
      <c r="AF55" s="19"/>
      <c r="AG55" s="17"/>
      <c r="AH55" s="17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13"/>
      <c r="F56" s="29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3"/>
      <c r="AD56" s="17"/>
      <c r="AE56" s="17"/>
      <c r="AF56" s="19"/>
      <c r="AG56" s="17"/>
      <c r="AH56" s="17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13">
        <v>1</v>
      </c>
      <c r="F57" s="29"/>
      <c r="G57" s="13">
        <v>1</v>
      </c>
      <c r="H57" s="13"/>
      <c r="I57" s="13"/>
      <c r="J57" s="13">
        <v>1</v>
      </c>
      <c r="K57" s="13">
        <v>1</v>
      </c>
      <c r="L57" s="13"/>
      <c r="M57" s="13"/>
      <c r="N57" s="13"/>
      <c r="O57" s="16"/>
      <c r="P57" s="16">
        <v>2</v>
      </c>
      <c r="Q57" s="16">
        <v>2</v>
      </c>
      <c r="R57" s="16"/>
      <c r="S57" s="13"/>
      <c r="T57" s="16"/>
      <c r="U57" s="16"/>
      <c r="V57" s="16"/>
      <c r="W57" s="13"/>
      <c r="X57" s="13"/>
      <c r="Y57" s="16"/>
      <c r="Z57" s="13">
        <v>2</v>
      </c>
      <c r="AA57" s="16"/>
      <c r="AB57" s="16"/>
      <c r="AC57" s="13"/>
      <c r="AD57" s="17"/>
      <c r="AE57" s="17"/>
      <c r="AF57" s="19"/>
      <c r="AG57" s="17"/>
      <c r="AH57" s="17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13">
        <v>1</v>
      </c>
      <c r="F58" s="29"/>
      <c r="G58" s="13">
        <v>1</v>
      </c>
      <c r="H58" s="13"/>
      <c r="I58" s="13"/>
      <c r="J58" s="13"/>
      <c r="K58" s="13"/>
      <c r="L58" s="13"/>
      <c r="M58" s="13"/>
      <c r="N58" s="13"/>
      <c r="O58" s="16"/>
      <c r="P58" s="16">
        <v>1</v>
      </c>
      <c r="Q58" s="16">
        <v>1</v>
      </c>
      <c r="R58" s="16"/>
      <c r="S58" s="13"/>
      <c r="T58" s="16"/>
      <c r="U58" s="16"/>
      <c r="V58" s="16"/>
      <c r="W58" s="13"/>
      <c r="X58" s="13"/>
      <c r="Y58" s="16"/>
      <c r="Z58" s="13">
        <v>1</v>
      </c>
      <c r="AA58" s="16"/>
      <c r="AB58" s="16"/>
      <c r="AC58" s="13"/>
      <c r="AD58" s="17"/>
      <c r="AE58" s="17"/>
      <c r="AF58" s="19"/>
      <c r="AG58" s="17"/>
      <c r="AH58" s="17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16"/>
      <c r="F59" s="29"/>
      <c r="G59" s="16"/>
      <c r="H59" s="13"/>
      <c r="I59" s="13"/>
      <c r="J59" s="13">
        <v>2</v>
      </c>
      <c r="K59" s="13">
        <v>2</v>
      </c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>
        <v>2</v>
      </c>
      <c r="AD59" s="17"/>
      <c r="AE59" s="17"/>
      <c r="AF59" s="19"/>
      <c r="AG59" s="17"/>
      <c r="AH59" s="17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16">
        <v>6</v>
      </c>
      <c r="F60" s="29"/>
      <c r="G60" s="16">
        <v>6</v>
      </c>
      <c r="H60" s="13"/>
      <c r="I60" s="13"/>
      <c r="J60" s="13">
        <v>1</v>
      </c>
      <c r="K60" s="13"/>
      <c r="L60" s="13">
        <v>1</v>
      </c>
      <c r="M60" s="13"/>
      <c r="N60" s="13"/>
      <c r="O60" s="16"/>
      <c r="P60" s="16">
        <v>4</v>
      </c>
      <c r="Q60" s="16">
        <v>2</v>
      </c>
      <c r="R60" s="16">
        <v>1</v>
      </c>
      <c r="S60" s="13"/>
      <c r="T60" s="16"/>
      <c r="U60" s="16">
        <v>1</v>
      </c>
      <c r="V60" s="16">
        <v>1</v>
      </c>
      <c r="W60" s="13"/>
      <c r="X60" s="13"/>
      <c r="Y60" s="16"/>
      <c r="Z60" s="13">
        <v>4</v>
      </c>
      <c r="AA60" s="16"/>
      <c r="AB60" s="16">
        <v>1</v>
      </c>
      <c r="AC60" s="16">
        <v>2</v>
      </c>
      <c r="AD60" s="17">
        <v>1</v>
      </c>
      <c r="AE60" s="17"/>
      <c r="AF60" s="19"/>
      <c r="AG60" s="17"/>
      <c r="AH60" s="17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16">
        <v>6</v>
      </c>
      <c r="F61" s="29"/>
      <c r="G61" s="16">
        <v>6</v>
      </c>
      <c r="H61" s="13"/>
      <c r="I61" s="13"/>
      <c r="J61" s="13">
        <v>2</v>
      </c>
      <c r="K61" s="13"/>
      <c r="L61" s="13">
        <v>2</v>
      </c>
      <c r="M61" s="13"/>
      <c r="N61" s="13"/>
      <c r="O61" s="16"/>
      <c r="P61" s="16"/>
      <c r="Q61" s="16"/>
      <c r="R61" s="16"/>
      <c r="S61" s="13"/>
      <c r="T61" s="16"/>
      <c r="U61" s="16"/>
      <c r="V61" s="16"/>
      <c r="W61" s="13"/>
      <c r="X61" s="13"/>
      <c r="Y61" s="16"/>
      <c r="Z61" s="13"/>
      <c r="AA61" s="16"/>
      <c r="AB61" s="16">
        <v>1</v>
      </c>
      <c r="AC61" s="16">
        <v>6</v>
      </c>
      <c r="AD61" s="17">
        <v>1</v>
      </c>
      <c r="AE61" s="17"/>
      <c r="AF61" s="19"/>
      <c r="AG61" s="17"/>
      <c r="AH61" s="17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16">
        <v>2</v>
      </c>
      <c r="F62" s="29"/>
      <c r="G62" s="16">
        <v>2</v>
      </c>
      <c r="H62" s="13"/>
      <c r="I62" s="13"/>
      <c r="J62" s="13">
        <v>1</v>
      </c>
      <c r="K62" s="13">
        <v>1</v>
      </c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>
        <v>3</v>
      </c>
      <c r="AD62" s="17"/>
      <c r="AE62" s="17"/>
      <c r="AF62" s="19"/>
      <c r="AG62" s="17"/>
      <c r="AH62" s="17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16"/>
      <c r="F63" s="29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17"/>
      <c r="AE63" s="17"/>
      <c r="AF63" s="19"/>
      <c r="AG63" s="17"/>
      <c r="AH63" s="17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16">
        <v>5</v>
      </c>
      <c r="F64" s="29"/>
      <c r="G64" s="13">
        <v>5</v>
      </c>
      <c r="H64" s="13"/>
      <c r="I64" s="13"/>
      <c r="J64" s="13"/>
      <c r="K64" s="13"/>
      <c r="L64" s="13"/>
      <c r="M64" s="13"/>
      <c r="N64" s="13"/>
      <c r="O64" s="16"/>
      <c r="P64" s="16">
        <v>2</v>
      </c>
      <c r="Q64" s="16">
        <v>2</v>
      </c>
      <c r="R64" s="16"/>
      <c r="S64" s="13"/>
      <c r="T64" s="16"/>
      <c r="U64" s="16"/>
      <c r="V64" s="16"/>
      <c r="W64" s="13"/>
      <c r="X64" s="13"/>
      <c r="Y64" s="16"/>
      <c r="Z64" s="16">
        <v>2</v>
      </c>
      <c r="AA64" s="16"/>
      <c r="AB64" s="16">
        <v>1</v>
      </c>
      <c r="AC64" s="16">
        <v>3</v>
      </c>
      <c r="AD64" s="17">
        <v>1</v>
      </c>
      <c r="AE64" s="17"/>
      <c r="AF64" s="19"/>
      <c r="AG64" s="17"/>
      <c r="AH64" s="17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11">
        <f>SUM(E66:E71)</f>
        <v>1</v>
      </c>
      <c r="F65" s="11">
        <f t="shared" ref="F65:AP65" si="5">SUM(F66:F71)</f>
        <v>0</v>
      </c>
      <c r="G65" s="11">
        <f t="shared" si="5"/>
        <v>1</v>
      </c>
      <c r="H65" s="11">
        <f t="shared" si="5"/>
        <v>0</v>
      </c>
      <c r="I65" s="11">
        <f t="shared" si="5"/>
        <v>0</v>
      </c>
      <c r="J65" s="11">
        <f t="shared" si="5"/>
        <v>2</v>
      </c>
      <c r="K65" s="11">
        <f t="shared" si="5"/>
        <v>1</v>
      </c>
      <c r="L65" s="11">
        <f t="shared" si="5"/>
        <v>1</v>
      </c>
      <c r="M65" s="11">
        <f t="shared" si="5"/>
        <v>0</v>
      </c>
      <c r="N65" s="11">
        <f t="shared" si="5"/>
        <v>0</v>
      </c>
      <c r="O65" s="11">
        <f t="shared" si="5"/>
        <v>0</v>
      </c>
      <c r="P65" s="11">
        <f t="shared" si="5"/>
        <v>1</v>
      </c>
      <c r="Q65" s="11">
        <f t="shared" si="5"/>
        <v>1</v>
      </c>
      <c r="R65" s="11">
        <f t="shared" si="5"/>
        <v>0</v>
      </c>
      <c r="S65" s="11">
        <f t="shared" si="5"/>
        <v>0</v>
      </c>
      <c r="T65" s="11">
        <f t="shared" si="5"/>
        <v>0</v>
      </c>
      <c r="U65" s="11">
        <f t="shared" si="5"/>
        <v>0</v>
      </c>
      <c r="V65" s="11">
        <f t="shared" si="5"/>
        <v>0</v>
      </c>
      <c r="W65" s="11">
        <f t="shared" si="5"/>
        <v>0</v>
      </c>
      <c r="X65" s="11">
        <f t="shared" si="5"/>
        <v>0</v>
      </c>
      <c r="Y65" s="11">
        <f t="shared" si="5"/>
        <v>0</v>
      </c>
      <c r="Z65" s="11">
        <f t="shared" si="5"/>
        <v>1</v>
      </c>
      <c r="AA65" s="11">
        <f t="shared" si="5"/>
        <v>0</v>
      </c>
      <c r="AB65" s="11">
        <f t="shared" si="5"/>
        <v>0</v>
      </c>
      <c r="AC65" s="11">
        <f t="shared" si="5"/>
        <v>1</v>
      </c>
      <c r="AD65" s="11">
        <f t="shared" si="5"/>
        <v>0</v>
      </c>
      <c r="AE65" s="11">
        <f t="shared" si="5"/>
        <v>1</v>
      </c>
      <c r="AF65" s="11">
        <f t="shared" si="5"/>
        <v>0</v>
      </c>
      <c r="AG65" s="11">
        <f t="shared" si="5"/>
        <v>1</v>
      </c>
      <c r="AH65" s="11">
        <f t="shared" si="5"/>
        <v>0</v>
      </c>
      <c r="AI65" s="11">
        <f t="shared" si="5"/>
        <v>1</v>
      </c>
      <c r="AJ65" s="11">
        <f t="shared" si="5"/>
        <v>0</v>
      </c>
      <c r="AK65" s="11">
        <f t="shared" si="5"/>
        <v>1</v>
      </c>
      <c r="AL65" s="11">
        <f t="shared" si="5"/>
        <v>0</v>
      </c>
      <c r="AM65" s="11">
        <f t="shared" si="5"/>
        <v>0</v>
      </c>
      <c r="AN65" s="11">
        <f t="shared" si="5"/>
        <v>0</v>
      </c>
      <c r="AO65" s="11">
        <f t="shared" si="5"/>
        <v>0</v>
      </c>
      <c r="AP65" s="11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17"/>
      <c r="AE66" s="17"/>
      <c r="AF66" s="19"/>
      <c r="AG66" s="17"/>
      <c r="AH66" s="17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17"/>
      <c r="AE67" s="17"/>
      <c r="AF67" s="19"/>
      <c r="AG67" s="17"/>
      <c r="AH67" s="17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17"/>
      <c r="AE68" s="17"/>
      <c r="AF68" s="19"/>
      <c r="AG68" s="17"/>
      <c r="AH68" s="17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17"/>
      <c r="AE69" s="17"/>
      <c r="AF69" s="19"/>
      <c r="AG69" s="17"/>
      <c r="AH69" s="17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13">
        <v>1</v>
      </c>
      <c r="F70" s="13"/>
      <c r="G70" s="13">
        <v>1</v>
      </c>
      <c r="H70" s="13"/>
      <c r="I70" s="13"/>
      <c r="J70" s="13">
        <v>2</v>
      </c>
      <c r="K70" s="13">
        <v>1</v>
      </c>
      <c r="L70" s="13">
        <v>1</v>
      </c>
      <c r="M70" s="13"/>
      <c r="N70" s="13"/>
      <c r="O70" s="16"/>
      <c r="P70" s="16">
        <v>1</v>
      </c>
      <c r="Q70" s="16">
        <v>1</v>
      </c>
      <c r="R70" s="16"/>
      <c r="S70" s="13"/>
      <c r="T70" s="16"/>
      <c r="U70" s="16"/>
      <c r="V70" s="16"/>
      <c r="W70" s="13"/>
      <c r="X70" s="13"/>
      <c r="Y70" s="16"/>
      <c r="Z70" s="13">
        <v>1</v>
      </c>
      <c r="AA70" s="16"/>
      <c r="AB70" s="16"/>
      <c r="AC70" s="16">
        <v>1</v>
      </c>
      <c r="AD70" s="17"/>
      <c r="AE70" s="17">
        <v>1</v>
      </c>
      <c r="AF70" s="19"/>
      <c r="AG70" s="17">
        <v>1</v>
      </c>
      <c r="AH70" s="17"/>
      <c r="AI70" s="19">
        <v>1</v>
      </c>
      <c r="AJ70" s="21"/>
      <c r="AK70" s="21">
        <v>1</v>
      </c>
      <c r="AL70" s="21"/>
      <c r="AM70" s="21"/>
      <c r="AN70" s="21"/>
      <c r="AO70" s="21"/>
      <c r="AP70" s="21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17"/>
      <c r="AE71" s="17"/>
      <c r="AF71" s="17"/>
      <c r="AG71" s="17"/>
      <c r="AH71" s="17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11">
        <f>SUM(E73:E79)</f>
        <v>18</v>
      </c>
      <c r="F72" s="11">
        <f t="shared" ref="F72:AP72" si="6">SUM(F73:F79)</f>
        <v>0</v>
      </c>
      <c r="G72" s="11">
        <f t="shared" si="6"/>
        <v>18</v>
      </c>
      <c r="H72" s="11">
        <f t="shared" si="6"/>
        <v>0</v>
      </c>
      <c r="I72" s="11">
        <f t="shared" si="6"/>
        <v>0</v>
      </c>
      <c r="J72" s="11">
        <f t="shared" si="6"/>
        <v>4</v>
      </c>
      <c r="K72" s="11">
        <f t="shared" si="6"/>
        <v>1</v>
      </c>
      <c r="L72" s="11">
        <f t="shared" si="6"/>
        <v>3</v>
      </c>
      <c r="M72" s="11">
        <f t="shared" si="6"/>
        <v>0</v>
      </c>
      <c r="N72" s="11">
        <f t="shared" si="6"/>
        <v>0</v>
      </c>
      <c r="O72" s="11">
        <f t="shared" si="6"/>
        <v>0</v>
      </c>
      <c r="P72" s="11">
        <f t="shared" si="6"/>
        <v>12</v>
      </c>
      <c r="Q72" s="11">
        <f t="shared" si="6"/>
        <v>11</v>
      </c>
      <c r="R72" s="11">
        <f t="shared" si="6"/>
        <v>0</v>
      </c>
      <c r="S72" s="11">
        <f t="shared" si="6"/>
        <v>0</v>
      </c>
      <c r="T72" s="11">
        <f t="shared" si="6"/>
        <v>0</v>
      </c>
      <c r="U72" s="11">
        <f t="shared" si="6"/>
        <v>1</v>
      </c>
      <c r="V72" s="11">
        <f t="shared" si="6"/>
        <v>0</v>
      </c>
      <c r="W72" s="11">
        <f t="shared" si="6"/>
        <v>0</v>
      </c>
      <c r="X72" s="11">
        <f t="shared" si="6"/>
        <v>1</v>
      </c>
      <c r="Y72" s="11">
        <f t="shared" si="6"/>
        <v>0</v>
      </c>
      <c r="Z72" s="11">
        <f t="shared" si="6"/>
        <v>12</v>
      </c>
      <c r="AA72" s="11">
        <f t="shared" si="6"/>
        <v>0</v>
      </c>
      <c r="AB72" s="11">
        <f t="shared" si="6"/>
        <v>1</v>
      </c>
      <c r="AC72" s="11">
        <f t="shared" si="6"/>
        <v>7</v>
      </c>
      <c r="AD72" s="11">
        <f t="shared" si="6"/>
        <v>1</v>
      </c>
      <c r="AE72" s="11">
        <f t="shared" si="6"/>
        <v>3</v>
      </c>
      <c r="AF72" s="11">
        <f t="shared" si="6"/>
        <v>0</v>
      </c>
      <c r="AG72" s="11">
        <f t="shared" si="6"/>
        <v>3</v>
      </c>
      <c r="AH72" s="11">
        <f t="shared" si="6"/>
        <v>1</v>
      </c>
      <c r="AI72" s="11">
        <f t="shared" si="6"/>
        <v>2</v>
      </c>
      <c r="AJ72" s="11">
        <f t="shared" si="6"/>
        <v>0</v>
      </c>
      <c r="AK72" s="11">
        <f t="shared" si="6"/>
        <v>2</v>
      </c>
      <c r="AL72" s="11">
        <f t="shared" si="6"/>
        <v>1</v>
      </c>
      <c r="AM72" s="11">
        <f t="shared" si="6"/>
        <v>0</v>
      </c>
      <c r="AN72" s="11">
        <f t="shared" si="6"/>
        <v>1</v>
      </c>
      <c r="AO72" s="11">
        <f t="shared" si="6"/>
        <v>0</v>
      </c>
      <c r="AP72" s="11">
        <f t="shared" si="6"/>
        <v>1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16">
        <v>1</v>
      </c>
      <c r="F73" s="13"/>
      <c r="G73" s="16">
        <v>1</v>
      </c>
      <c r="H73" s="13"/>
      <c r="I73" s="13"/>
      <c r="J73" s="13"/>
      <c r="K73" s="13"/>
      <c r="L73" s="13"/>
      <c r="M73" s="13"/>
      <c r="N73" s="13"/>
      <c r="O73" s="16"/>
      <c r="P73" s="16">
        <v>1</v>
      </c>
      <c r="Q73" s="16">
        <v>1</v>
      </c>
      <c r="R73" s="16"/>
      <c r="S73" s="13"/>
      <c r="T73" s="16"/>
      <c r="U73" s="16"/>
      <c r="V73" s="16"/>
      <c r="W73" s="13"/>
      <c r="X73" s="13"/>
      <c r="Y73" s="16"/>
      <c r="Z73" s="16">
        <v>1</v>
      </c>
      <c r="AA73" s="16"/>
      <c r="AB73" s="16"/>
      <c r="AC73" s="16"/>
      <c r="AD73" s="17"/>
      <c r="AE73" s="17"/>
      <c r="AF73" s="19"/>
      <c r="AG73" s="17"/>
      <c r="AH73" s="17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16">
        <v>7</v>
      </c>
      <c r="F74" s="13"/>
      <c r="G74" s="16">
        <v>7</v>
      </c>
      <c r="H74" s="13"/>
      <c r="I74" s="13"/>
      <c r="J74" s="13"/>
      <c r="K74" s="13"/>
      <c r="L74" s="13"/>
      <c r="M74" s="13"/>
      <c r="N74" s="13"/>
      <c r="O74" s="16"/>
      <c r="P74" s="16">
        <v>4</v>
      </c>
      <c r="Q74" s="16">
        <v>4</v>
      </c>
      <c r="R74" s="16"/>
      <c r="S74" s="13"/>
      <c r="T74" s="16"/>
      <c r="U74" s="16"/>
      <c r="V74" s="16"/>
      <c r="W74" s="13"/>
      <c r="X74" s="13"/>
      <c r="Y74" s="16"/>
      <c r="Z74" s="16">
        <v>4</v>
      </c>
      <c r="AA74" s="16"/>
      <c r="AB74" s="16"/>
      <c r="AC74" s="16">
        <v>3</v>
      </c>
      <c r="AD74" s="17"/>
      <c r="AE74" s="17">
        <v>1</v>
      </c>
      <c r="AF74" s="19"/>
      <c r="AG74" s="17">
        <v>1</v>
      </c>
      <c r="AH74" s="17">
        <v>1</v>
      </c>
      <c r="AI74" s="19"/>
      <c r="AJ74" s="21"/>
      <c r="AK74" s="21">
        <v>1</v>
      </c>
      <c r="AL74" s="21"/>
      <c r="AM74" s="21"/>
      <c r="AN74" s="21"/>
      <c r="AO74" s="21"/>
      <c r="AP74" s="21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16"/>
      <c r="F75" s="13"/>
      <c r="G75" s="16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17"/>
      <c r="AE75" s="17"/>
      <c r="AF75" s="19"/>
      <c r="AG75" s="17"/>
      <c r="AH75" s="17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16"/>
      <c r="F76" s="13"/>
      <c r="G76" s="16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17"/>
      <c r="AE76" s="17"/>
      <c r="AF76" s="19"/>
      <c r="AG76" s="17"/>
      <c r="AH76" s="17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16">
        <v>5</v>
      </c>
      <c r="F77" s="13"/>
      <c r="G77" s="16">
        <v>5</v>
      </c>
      <c r="H77" s="13"/>
      <c r="I77" s="13"/>
      <c r="J77" s="13">
        <v>1</v>
      </c>
      <c r="K77" s="13"/>
      <c r="L77" s="13">
        <v>1</v>
      </c>
      <c r="M77" s="13"/>
      <c r="N77" s="13"/>
      <c r="O77" s="16"/>
      <c r="P77" s="16">
        <v>3</v>
      </c>
      <c r="Q77" s="16">
        <v>2</v>
      </c>
      <c r="R77" s="16"/>
      <c r="S77" s="13"/>
      <c r="T77" s="16"/>
      <c r="U77" s="16">
        <v>1</v>
      </c>
      <c r="V77" s="16"/>
      <c r="W77" s="13"/>
      <c r="X77" s="13">
        <v>1</v>
      </c>
      <c r="Y77" s="16"/>
      <c r="Z77" s="16">
        <v>3</v>
      </c>
      <c r="AA77" s="16"/>
      <c r="AB77" s="16"/>
      <c r="AC77" s="16">
        <v>2</v>
      </c>
      <c r="AD77" s="17"/>
      <c r="AE77" s="17">
        <v>2</v>
      </c>
      <c r="AF77" s="19"/>
      <c r="AG77" s="17">
        <v>2</v>
      </c>
      <c r="AH77" s="17"/>
      <c r="AI77" s="19">
        <v>2</v>
      </c>
      <c r="AJ77" s="21"/>
      <c r="AK77" s="21">
        <v>1</v>
      </c>
      <c r="AL77" s="21">
        <v>1</v>
      </c>
      <c r="AM77" s="21"/>
      <c r="AN77" s="21">
        <v>1</v>
      </c>
      <c r="AO77" s="21"/>
      <c r="AP77" s="21">
        <v>1</v>
      </c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16">
        <v>4</v>
      </c>
      <c r="F78" s="13"/>
      <c r="G78" s="16">
        <v>4</v>
      </c>
      <c r="H78" s="13"/>
      <c r="I78" s="13"/>
      <c r="J78" s="13">
        <v>3</v>
      </c>
      <c r="K78" s="13">
        <v>1</v>
      </c>
      <c r="L78" s="13">
        <v>2</v>
      </c>
      <c r="M78" s="13"/>
      <c r="N78" s="13"/>
      <c r="O78" s="16"/>
      <c r="P78" s="16">
        <v>3</v>
      </c>
      <c r="Q78" s="16">
        <v>3</v>
      </c>
      <c r="R78" s="16"/>
      <c r="S78" s="13"/>
      <c r="T78" s="16"/>
      <c r="U78" s="16"/>
      <c r="V78" s="16"/>
      <c r="W78" s="13"/>
      <c r="X78" s="13"/>
      <c r="Y78" s="16"/>
      <c r="Z78" s="16">
        <v>3</v>
      </c>
      <c r="AA78" s="16"/>
      <c r="AB78" s="16">
        <v>1</v>
      </c>
      <c r="AC78" s="16">
        <v>2</v>
      </c>
      <c r="AD78" s="17">
        <v>1</v>
      </c>
      <c r="AE78" s="17"/>
      <c r="AF78" s="19"/>
      <c r="AG78" s="17"/>
      <c r="AH78" s="17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16">
        <v>1</v>
      </c>
      <c r="F79" s="13"/>
      <c r="G79" s="16">
        <v>1</v>
      </c>
      <c r="H79" s="13"/>
      <c r="I79" s="13"/>
      <c r="J79" s="13"/>
      <c r="K79" s="13"/>
      <c r="L79" s="13"/>
      <c r="M79" s="13"/>
      <c r="N79" s="13"/>
      <c r="O79" s="16"/>
      <c r="P79" s="16">
        <v>1</v>
      </c>
      <c r="Q79" s="16">
        <v>1</v>
      </c>
      <c r="R79" s="16"/>
      <c r="S79" s="13"/>
      <c r="T79" s="16"/>
      <c r="U79" s="16"/>
      <c r="V79" s="16"/>
      <c r="W79" s="13"/>
      <c r="X79" s="13"/>
      <c r="Y79" s="16"/>
      <c r="Z79" s="16">
        <v>1</v>
      </c>
      <c r="AA79" s="16"/>
      <c r="AB79" s="16"/>
      <c r="AC79" s="16"/>
      <c r="AD79" s="17"/>
      <c r="AE79" s="17"/>
      <c r="AF79" s="19"/>
      <c r="AG79" s="17"/>
      <c r="AH79" s="17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11">
        <f>SUM(E81:E82)</f>
        <v>0</v>
      </c>
      <c r="F80" s="11">
        <f t="shared" ref="F80:AP80" si="7">SUM(F81:F82)</f>
        <v>0</v>
      </c>
      <c r="G80" s="11">
        <f t="shared" si="7"/>
        <v>0</v>
      </c>
      <c r="H80" s="11">
        <f t="shared" si="7"/>
        <v>0</v>
      </c>
      <c r="I80" s="11">
        <f t="shared" si="7"/>
        <v>0</v>
      </c>
      <c r="J80" s="11">
        <f t="shared" si="7"/>
        <v>1</v>
      </c>
      <c r="K80" s="11">
        <f t="shared" si="7"/>
        <v>1</v>
      </c>
      <c r="L80" s="11">
        <f t="shared" si="7"/>
        <v>0</v>
      </c>
      <c r="M80" s="11">
        <f t="shared" si="7"/>
        <v>0</v>
      </c>
      <c r="N80" s="11">
        <f t="shared" si="7"/>
        <v>0</v>
      </c>
      <c r="O80" s="11">
        <f t="shared" si="7"/>
        <v>0</v>
      </c>
      <c r="P80" s="11">
        <f t="shared" si="7"/>
        <v>0</v>
      </c>
      <c r="Q80" s="11">
        <f t="shared" si="7"/>
        <v>0</v>
      </c>
      <c r="R80" s="11">
        <f t="shared" si="7"/>
        <v>0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0</v>
      </c>
      <c r="Z80" s="11">
        <f t="shared" si="7"/>
        <v>0</v>
      </c>
      <c r="AA80" s="11">
        <f t="shared" si="7"/>
        <v>0</v>
      </c>
      <c r="AB80" s="11">
        <f t="shared" si="7"/>
        <v>0</v>
      </c>
      <c r="AC80" s="11">
        <f t="shared" si="7"/>
        <v>1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17"/>
      <c r="AE81" s="17"/>
      <c r="AF81" s="17"/>
      <c r="AG81" s="17"/>
      <c r="AH81" s="17"/>
      <c r="AI81" s="17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13"/>
      <c r="F82" s="13"/>
      <c r="G82" s="13"/>
      <c r="H82" s="13"/>
      <c r="I82" s="13"/>
      <c r="J82" s="13">
        <v>1</v>
      </c>
      <c r="K82" s="13">
        <v>1</v>
      </c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>
        <v>1</v>
      </c>
      <c r="AD82" s="17"/>
      <c r="AE82" s="17"/>
      <c r="AF82" s="17"/>
      <c r="AG82" s="17"/>
      <c r="AH82" s="17"/>
      <c r="AI82" s="17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11">
        <f>SUM(E84:E104)</f>
        <v>61</v>
      </c>
      <c r="F83" s="11">
        <f t="shared" ref="F83:AP83" si="8">SUM(F84:F104)</f>
        <v>3</v>
      </c>
      <c r="G83" s="11">
        <f t="shared" si="8"/>
        <v>57</v>
      </c>
      <c r="H83" s="11">
        <f t="shared" si="8"/>
        <v>0</v>
      </c>
      <c r="I83" s="11">
        <f t="shared" si="8"/>
        <v>1</v>
      </c>
      <c r="J83" s="11">
        <f t="shared" si="8"/>
        <v>11</v>
      </c>
      <c r="K83" s="11">
        <f t="shared" si="8"/>
        <v>5</v>
      </c>
      <c r="L83" s="11">
        <f t="shared" si="8"/>
        <v>5</v>
      </c>
      <c r="M83" s="11">
        <f t="shared" si="8"/>
        <v>1</v>
      </c>
      <c r="N83" s="11">
        <f t="shared" si="8"/>
        <v>0</v>
      </c>
      <c r="O83" s="11">
        <f t="shared" si="8"/>
        <v>0</v>
      </c>
      <c r="P83" s="11">
        <f t="shared" si="8"/>
        <v>43</v>
      </c>
      <c r="Q83" s="11">
        <f t="shared" si="8"/>
        <v>39</v>
      </c>
      <c r="R83" s="11">
        <f t="shared" si="8"/>
        <v>1</v>
      </c>
      <c r="S83" s="11">
        <f t="shared" si="8"/>
        <v>1</v>
      </c>
      <c r="T83" s="11">
        <f t="shared" si="8"/>
        <v>0</v>
      </c>
      <c r="U83" s="11">
        <f t="shared" si="8"/>
        <v>2</v>
      </c>
      <c r="V83" s="11">
        <f t="shared" si="8"/>
        <v>1</v>
      </c>
      <c r="W83" s="11">
        <f t="shared" si="8"/>
        <v>1</v>
      </c>
      <c r="X83" s="11">
        <f t="shared" si="8"/>
        <v>0</v>
      </c>
      <c r="Y83" s="11">
        <f t="shared" si="8"/>
        <v>0</v>
      </c>
      <c r="Z83" s="11">
        <f t="shared" si="8"/>
        <v>43</v>
      </c>
      <c r="AA83" s="11">
        <f t="shared" si="8"/>
        <v>0</v>
      </c>
      <c r="AB83" s="11">
        <f t="shared" si="8"/>
        <v>4</v>
      </c>
      <c r="AC83" s="11">
        <f t="shared" si="8"/>
        <v>22</v>
      </c>
      <c r="AD83" s="11">
        <f t="shared" si="8"/>
        <v>4</v>
      </c>
      <c r="AE83" s="11">
        <f t="shared" si="8"/>
        <v>1</v>
      </c>
      <c r="AF83" s="11">
        <f t="shared" si="8"/>
        <v>0</v>
      </c>
      <c r="AG83" s="11">
        <f t="shared" si="8"/>
        <v>1</v>
      </c>
      <c r="AH83" s="11">
        <f t="shared" si="8"/>
        <v>0</v>
      </c>
      <c r="AI83" s="11">
        <f t="shared" si="8"/>
        <v>1</v>
      </c>
      <c r="AJ83" s="11">
        <f t="shared" si="8"/>
        <v>0</v>
      </c>
      <c r="AK83" s="11">
        <f t="shared" si="8"/>
        <v>1</v>
      </c>
      <c r="AL83" s="11">
        <f t="shared" si="8"/>
        <v>0</v>
      </c>
      <c r="AM83" s="11">
        <f t="shared" si="8"/>
        <v>0</v>
      </c>
      <c r="AN83" s="11">
        <f t="shared" si="8"/>
        <v>0</v>
      </c>
      <c r="AO83" s="11">
        <f t="shared" si="8"/>
        <v>0</v>
      </c>
      <c r="AP83" s="11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16"/>
      <c r="F84" s="29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17"/>
      <c r="AE84" s="17"/>
      <c r="AF84" s="19"/>
      <c r="AG84" s="17"/>
      <c r="AH84" s="17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16">
        <v>9</v>
      </c>
      <c r="F85" s="29">
        <v>3</v>
      </c>
      <c r="G85" s="13">
        <v>6</v>
      </c>
      <c r="H85" s="13"/>
      <c r="I85" s="13"/>
      <c r="J85" s="13"/>
      <c r="K85" s="13"/>
      <c r="L85" s="13"/>
      <c r="M85" s="13"/>
      <c r="N85" s="13"/>
      <c r="O85" s="16"/>
      <c r="P85" s="16">
        <v>5</v>
      </c>
      <c r="Q85" s="16">
        <v>5</v>
      </c>
      <c r="R85" s="16"/>
      <c r="S85" s="13"/>
      <c r="T85" s="16"/>
      <c r="U85" s="16"/>
      <c r="V85" s="16"/>
      <c r="W85" s="13"/>
      <c r="X85" s="13"/>
      <c r="Y85" s="16"/>
      <c r="Z85" s="16">
        <v>5</v>
      </c>
      <c r="AA85" s="16"/>
      <c r="AB85" s="16">
        <v>3</v>
      </c>
      <c r="AC85" s="16">
        <v>4</v>
      </c>
      <c r="AD85" s="17">
        <v>3</v>
      </c>
      <c r="AE85" s="17"/>
      <c r="AF85" s="19"/>
      <c r="AG85" s="17"/>
      <c r="AH85" s="17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16">
        <v>2</v>
      </c>
      <c r="F86" s="29"/>
      <c r="G86" s="16">
        <v>2</v>
      </c>
      <c r="H86" s="13"/>
      <c r="I86" s="13"/>
      <c r="J86" s="13">
        <v>1</v>
      </c>
      <c r="K86" s="13">
        <v>1</v>
      </c>
      <c r="L86" s="13"/>
      <c r="M86" s="13"/>
      <c r="N86" s="13"/>
      <c r="O86" s="16"/>
      <c r="P86" s="16">
        <v>3</v>
      </c>
      <c r="Q86" s="16">
        <v>2</v>
      </c>
      <c r="R86" s="16"/>
      <c r="S86" s="13">
        <v>1</v>
      </c>
      <c r="T86" s="16"/>
      <c r="U86" s="16"/>
      <c r="V86" s="16"/>
      <c r="W86" s="13"/>
      <c r="X86" s="13"/>
      <c r="Y86" s="16"/>
      <c r="Z86" s="16">
        <v>3</v>
      </c>
      <c r="AA86" s="16"/>
      <c r="AB86" s="16"/>
      <c r="AC86" s="16"/>
      <c r="AD86" s="17"/>
      <c r="AE86" s="17"/>
      <c r="AF86" s="19"/>
      <c r="AG86" s="17"/>
      <c r="AH86" s="17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16">
        <v>8</v>
      </c>
      <c r="F87" s="29"/>
      <c r="G87" s="16">
        <v>8</v>
      </c>
      <c r="H87" s="13"/>
      <c r="I87" s="13"/>
      <c r="J87" s="13">
        <v>3</v>
      </c>
      <c r="K87" s="13"/>
      <c r="L87" s="13">
        <v>3</v>
      </c>
      <c r="M87" s="13"/>
      <c r="N87" s="13"/>
      <c r="O87" s="16"/>
      <c r="P87" s="16">
        <v>7</v>
      </c>
      <c r="Q87" s="16">
        <v>6</v>
      </c>
      <c r="R87" s="16"/>
      <c r="S87" s="13"/>
      <c r="T87" s="16"/>
      <c r="U87" s="16">
        <v>1</v>
      </c>
      <c r="V87" s="16"/>
      <c r="W87" s="13">
        <v>1</v>
      </c>
      <c r="X87" s="13"/>
      <c r="Y87" s="16"/>
      <c r="Z87" s="16">
        <v>7</v>
      </c>
      <c r="AA87" s="16"/>
      <c r="AB87" s="16"/>
      <c r="AC87" s="16">
        <v>1</v>
      </c>
      <c r="AD87" s="17"/>
      <c r="AE87" s="17"/>
      <c r="AF87" s="19"/>
      <c r="AG87" s="17"/>
      <c r="AH87" s="17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16">
        <v>2</v>
      </c>
      <c r="F88" s="29"/>
      <c r="G88" s="16">
        <v>2</v>
      </c>
      <c r="H88" s="13"/>
      <c r="I88" s="13"/>
      <c r="J88" s="13"/>
      <c r="K88" s="13"/>
      <c r="L88" s="13"/>
      <c r="M88" s="13"/>
      <c r="N88" s="13"/>
      <c r="O88" s="16"/>
      <c r="P88" s="16">
        <v>2</v>
      </c>
      <c r="Q88" s="16">
        <v>2</v>
      </c>
      <c r="R88" s="16"/>
      <c r="S88" s="13"/>
      <c r="T88" s="16"/>
      <c r="U88" s="16"/>
      <c r="V88" s="16"/>
      <c r="W88" s="13"/>
      <c r="X88" s="13"/>
      <c r="Y88" s="16"/>
      <c r="Z88" s="16">
        <v>2</v>
      </c>
      <c r="AA88" s="16"/>
      <c r="AB88" s="16"/>
      <c r="AC88" s="16"/>
      <c r="AD88" s="17">
        <v>1</v>
      </c>
      <c r="AE88" s="17">
        <v>1</v>
      </c>
      <c r="AF88" s="19"/>
      <c r="AG88" s="17">
        <v>1</v>
      </c>
      <c r="AH88" s="17"/>
      <c r="AI88" s="19">
        <v>1</v>
      </c>
      <c r="AJ88" s="21"/>
      <c r="AK88" s="21">
        <v>1</v>
      </c>
      <c r="AL88" s="21"/>
      <c r="AM88" s="21"/>
      <c r="AN88" s="21"/>
      <c r="AO88" s="21"/>
      <c r="AP88" s="21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16">
        <v>28</v>
      </c>
      <c r="F89" s="29"/>
      <c r="G89" s="16">
        <v>28</v>
      </c>
      <c r="H89" s="13"/>
      <c r="I89" s="13"/>
      <c r="J89" s="13">
        <v>2</v>
      </c>
      <c r="K89" s="13">
        <v>1</v>
      </c>
      <c r="L89" s="13">
        <v>1</v>
      </c>
      <c r="M89" s="13"/>
      <c r="N89" s="13"/>
      <c r="O89" s="16"/>
      <c r="P89" s="16">
        <v>19</v>
      </c>
      <c r="Q89" s="16">
        <v>19</v>
      </c>
      <c r="R89" s="16"/>
      <c r="S89" s="13"/>
      <c r="T89" s="16"/>
      <c r="U89" s="16"/>
      <c r="V89" s="16"/>
      <c r="W89" s="13"/>
      <c r="X89" s="13"/>
      <c r="Y89" s="16"/>
      <c r="Z89" s="16">
        <v>19</v>
      </c>
      <c r="AA89" s="16"/>
      <c r="AB89" s="16"/>
      <c r="AC89" s="16">
        <v>10</v>
      </c>
      <c r="AD89" s="17"/>
      <c r="AE89" s="17"/>
      <c r="AF89" s="19"/>
      <c r="AG89" s="17"/>
      <c r="AH89" s="17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16">
        <v>1</v>
      </c>
      <c r="F90" s="29"/>
      <c r="G90" s="16">
        <v>1</v>
      </c>
      <c r="H90" s="13"/>
      <c r="I90" s="13"/>
      <c r="J90" s="13">
        <v>1</v>
      </c>
      <c r="K90" s="13">
        <v>1</v>
      </c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>
        <v>2</v>
      </c>
      <c r="AD90" s="17"/>
      <c r="AE90" s="17"/>
      <c r="AF90" s="19"/>
      <c r="AG90" s="17"/>
      <c r="AH90" s="17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16"/>
      <c r="F91" s="29"/>
      <c r="G91" s="16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17"/>
      <c r="AE91" s="17"/>
      <c r="AF91" s="19"/>
      <c r="AG91" s="17"/>
      <c r="AH91" s="17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16">
        <v>1</v>
      </c>
      <c r="F92" s="29"/>
      <c r="G92" s="16">
        <v>1</v>
      </c>
      <c r="H92" s="13"/>
      <c r="I92" s="13"/>
      <c r="J92" s="13"/>
      <c r="K92" s="13"/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>
        <v>1</v>
      </c>
      <c r="AC92" s="16">
        <v>1</v>
      </c>
      <c r="AD92" s="17"/>
      <c r="AE92" s="17"/>
      <c r="AF92" s="19"/>
      <c r="AG92" s="17"/>
      <c r="AH92" s="17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16">
        <v>1</v>
      </c>
      <c r="F93" s="29"/>
      <c r="G93" s="16">
        <v>1</v>
      </c>
      <c r="H93" s="13"/>
      <c r="I93" s="13"/>
      <c r="J93" s="13"/>
      <c r="K93" s="13"/>
      <c r="L93" s="13"/>
      <c r="M93" s="13"/>
      <c r="N93" s="13"/>
      <c r="O93" s="16"/>
      <c r="P93" s="16">
        <v>1</v>
      </c>
      <c r="Q93" s="16">
        <v>1</v>
      </c>
      <c r="R93" s="16"/>
      <c r="S93" s="13"/>
      <c r="T93" s="16"/>
      <c r="U93" s="16"/>
      <c r="V93" s="16"/>
      <c r="W93" s="13"/>
      <c r="X93" s="13"/>
      <c r="Y93" s="16"/>
      <c r="Z93" s="16">
        <v>1</v>
      </c>
      <c r="AA93" s="16"/>
      <c r="AB93" s="16"/>
      <c r="AC93" s="16"/>
      <c r="AD93" s="17"/>
      <c r="AE93" s="17"/>
      <c r="AF93" s="19"/>
      <c r="AG93" s="17"/>
      <c r="AH93" s="17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16">
        <v>1</v>
      </c>
      <c r="F94" s="29"/>
      <c r="G94" s="16">
        <v>1</v>
      </c>
      <c r="H94" s="13"/>
      <c r="I94" s="13"/>
      <c r="J94" s="13"/>
      <c r="K94" s="13"/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>
        <v>1</v>
      </c>
      <c r="AD94" s="17"/>
      <c r="AE94" s="17"/>
      <c r="AF94" s="19"/>
      <c r="AG94" s="17"/>
      <c r="AH94" s="17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16"/>
      <c r="F95" s="29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17"/>
      <c r="AE95" s="17"/>
      <c r="AF95" s="19"/>
      <c r="AG95" s="17"/>
      <c r="AH95" s="17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16"/>
      <c r="F96" s="29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17"/>
      <c r="AE96" s="17"/>
      <c r="AF96" s="19"/>
      <c r="AG96" s="17"/>
      <c r="AH96" s="17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16">
        <v>2</v>
      </c>
      <c r="F97" s="29"/>
      <c r="G97" s="16">
        <v>2</v>
      </c>
      <c r="H97" s="13"/>
      <c r="I97" s="13"/>
      <c r="J97" s="13"/>
      <c r="K97" s="13"/>
      <c r="L97" s="13"/>
      <c r="M97" s="13"/>
      <c r="N97" s="13"/>
      <c r="O97" s="16"/>
      <c r="P97" s="16">
        <v>1</v>
      </c>
      <c r="Q97" s="16">
        <v>1</v>
      </c>
      <c r="R97" s="13"/>
      <c r="S97" s="13"/>
      <c r="T97" s="16"/>
      <c r="U97" s="16"/>
      <c r="V97" s="16"/>
      <c r="W97" s="13"/>
      <c r="X97" s="13"/>
      <c r="Y97" s="16"/>
      <c r="Z97" s="16">
        <v>1</v>
      </c>
      <c r="AA97" s="16"/>
      <c r="AB97" s="16"/>
      <c r="AC97" s="16">
        <v>1</v>
      </c>
      <c r="AD97" s="17"/>
      <c r="AE97" s="17"/>
      <c r="AF97" s="19"/>
      <c r="AG97" s="17"/>
      <c r="AH97" s="17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16"/>
      <c r="F98" s="29"/>
      <c r="G98" s="16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17"/>
      <c r="AE98" s="17"/>
      <c r="AF98" s="19"/>
      <c r="AG98" s="17"/>
      <c r="AH98" s="17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16">
        <v>1</v>
      </c>
      <c r="F99" s="29"/>
      <c r="G99" s="16">
        <v>1</v>
      </c>
      <c r="H99" s="13"/>
      <c r="I99" s="13"/>
      <c r="J99" s="13">
        <v>2</v>
      </c>
      <c r="K99" s="13">
        <v>1</v>
      </c>
      <c r="L99" s="13">
        <v>1</v>
      </c>
      <c r="M99" s="13"/>
      <c r="N99" s="13"/>
      <c r="O99" s="16"/>
      <c r="P99" s="16">
        <v>1</v>
      </c>
      <c r="Q99" s="16"/>
      <c r="R99" s="16">
        <v>1</v>
      </c>
      <c r="S99" s="13"/>
      <c r="T99" s="16"/>
      <c r="U99" s="16"/>
      <c r="V99" s="16"/>
      <c r="W99" s="13"/>
      <c r="X99" s="13"/>
      <c r="Y99" s="16"/>
      <c r="Z99" s="16">
        <v>1</v>
      </c>
      <c r="AA99" s="16"/>
      <c r="AB99" s="16"/>
      <c r="AC99" s="16">
        <v>1</v>
      </c>
      <c r="AD99" s="17"/>
      <c r="AE99" s="17"/>
      <c r="AF99" s="19"/>
      <c r="AG99" s="17"/>
      <c r="AH99" s="17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16"/>
      <c r="F100" s="29"/>
      <c r="G100" s="16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17"/>
      <c r="AE100" s="17"/>
      <c r="AF100" s="19"/>
      <c r="AG100" s="17"/>
      <c r="AH100" s="17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16">
        <v>1</v>
      </c>
      <c r="F101" s="29"/>
      <c r="G101" s="16"/>
      <c r="H101" s="13"/>
      <c r="I101" s="13">
        <v>1</v>
      </c>
      <c r="J101" s="13">
        <v>2</v>
      </c>
      <c r="K101" s="13">
        <v>1</v>
      </c>
      <c r="L101" s="13"/>
      <c r="M101" s="13">
        <v>1</v>
      </c>
      <c r="N101" s="13"/>
      <c r="O101" s="13"/>
      <c r="P101" s="16">
        <v>1</v>
      </c>
      <c r="Q101" s="16"/>
      <c r="R101" s="16"/>
      <c r="S101" s="16"/>
      <c r="T101" s="13"/>
      <c r="U101" s="16">
        <v>1</v>
      </c>
      <c r="V101" s="16">
        <v>1</v>
      </c>
      <c r="W101" s="16"/>
      <c r="X101" s="13"/>
      <c r="Y101" s="13"/>
      <c r="Z101" s="16">
        <v>1</v>
      </c>
      <c r="AA101" s="16"/>
      <c r="AB101" s="16"/>
      <c r="AC101" s="16"/>
      <c r="AD101" s="17"/>
      <c r="AE101" s="17"/>
      <c r="AF101" s="19"/>
      <c r="AG101" s="17"/>
      <c r="AH101" s="17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16">
        <v>4</v>
      </c>
      <c r="F102" s="29"/>
      <c r="G102" s="16">
        <v>4</v>
      </c>
      <c r="H102" s="13"/>
      <c r="I102" s="13"/>
      <c r="J102" s="13"/>
      <c r="K102" s="13"/>
      <c r="L102" s="13"/>
      <c r="M102" s="13"/>
      <c r="N102" s="13"/>
      <c r="O102" s="16"/>
      <c r="P102" s="16">
        <v>3</v>
      </c>
      <c r="Q102" s="16">
        <v>3</v>
      </c>
      <c r="R102" s="16"/>
      <c r="S102" s="13"/>
      <c r="T102" s="16"/>
      <c r="U102" s="16"/>
      <c r="V102" s="16"/>
      <c r="W102" s="13"/>
      <c r="X102" s="13"/>
      <c r="Y102" s="16"/>
      <c r="Z102" s="16">
        <v>3</v>
      </c>
      <c r="AA102" s="16"/>
      <c r="AB102" s="16"/>
      <c r="AC102" s="16">
        <v>1</v>
      </c>
      <c r="AD102" s="17"/>
      <c r="AE102" s="17"/>
      <c r="AF102" s="19"/>
      <c r="AG102" s="17"/>
      <c r="AH102" s="17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16"/>
      <c r="F103" s="29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17"/>
      <c r="AE103" s="17"/>
      <c r="AF103" s="19"/>
      <c r="AG103" s="17"/>
      <c r="AH103" s="17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16"/>
      <c r="F104" s="29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17"/>
      <c r="AE104" s="17"/>
      <c r="AF104" s="19"/>
      <c r="AG104" s="17"/>
      <c r="AH104" s="17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11">
        <f>SUM(E106:E109)</f>
        <v>1</v>
      </c>
      <c r="F105" s="11">
        <f t="shared" ref="F105:AP105" si="9">SUM(F106:F109)</f>
        <v>0</v>
      </c>
      <c r="G105" s="11">
        <f t="shared" si="9"/>
        <v>1</v>
      </c>
      <c r="H105" s="11">
        <f t="shared" si="9"/>
        <v>0</v>
      </c>
      <c r="I105" s="11">
        <f t="shared" si="9"/>
        <v>0</v>
      </c>
      <c r="J105" s="11">
        <f t="shared" si="9"/>
        <v>14</v>
      </c>
      <c r="K105" s="11">
        <f t="shared" si="9"/>
        <v>14</v>
      </c>
      <c r="L105" s="11">
        <f t="shared" si="9"/>
        <v>0</v>
      </c>
      <c r="M105" s="11">
        <f t="shared" si="9"/>
        <v>0</v>
      </c>
      <c r="N105" s="11">
        <f t="shared" si="9"/>
        <v>0</v>
      </c>
      <c r="O105" s="11">
        <f t="shared" si="9"/>
        <v>1</v>
      </c>
      <c r="P105" s="11">
        <f t="shared" si="9"/>
        <v>8</v>
      </c>
      <c r="Q105" s="11">
        <f t="shared" si="9"/>
        <v>5</v>
      </c>
      <c r="R105" s="11">
        <f t="shared" si="9"/>
        <v>1</v>
      </c>
      <c r="S105" s="11">
        <f t="shared" si="9"/>
        <v>2</v>
      </c>
      <c r="T105" s="11">
        <f t="shared" si="9"/>
        <v>0</v>
      </c>
      <c r="U105" s="11">
        <f t="shared" si="9"/>
        <v>0</v>
      </c>
      <c r="V105" s="11">
        <f t="shared" si="9"/>
        <v>0</v>
      </c>
      <c r="W105" s="11">
        <f t="shared" si="9"/>
        <v>0</v>
      </c>
      <c r="X105" s="11">
        <f t="shared" si="9"/>
        <v>0</v>
      </c>
      <c r="Y105" s="11">
        <f t="shared" si="9"/>
        <v>0</v>
      </c>
      <c r="Z105" s="11">
        <f t="shared" si="9"/>
        <v>8</v>
      </c>
      <c r="AA105" s="11">
        <f t="shared" si="9"/>
        <v>0</v>
      </c>
      <c r="AB105" s="11">
        <f t="shared" si="9"/>
        <v>0</v>
      </c>
      <c r="AC105" s="11">
        <f t="shared" si="9"/>
        <v>6</v>
      </c>
      <c r="AD105" s="11">
        <f t="shared" si="9"/>
        <v>0</v>
      </c>
      <c r="AE105" s="11">
        <f t="shared" si="9"/>
        <v>0</v>
      </c>
      <c r="AF105" s="11">
        <f t="shared" si="9"/>
        <v>0</v>
      </c>
      <c r="AG105" s="11">
        <f t="shared" si="9"/>
        <v>0</v>
      </c>
      <c r="AH105" s="11">
        <f t="shared" si="9"/>
        <v>0</v>
      </c>
      <c r="AI105" s="11">
        <f t="shared" si="9"/>
        <v>0</v>
      </c>
      <c r="AJ105" s="11">
        <f t="shared" si="9"/>
        <v>0</v>
      </c>
      <c r="AK105" s="11">
        <f t="shared" si="9"/>
        <v>0</v>
      </c>
      <c r="AL105" s="11">
        <f t="shared" si="9"/>
        <v>0</v>
      </c>
      <c r="AM105" s="11">
        <f t="shared" si="9"/>
        <v>0</v>
      </c>
      <c r="AN105" s="11">
        <f t="shared" si="9"/>
        <v>0</v>
      </c>
      <c r="AO105" s="11">
        <f t="shared" si="9"/>
        <v>0</v>
      </c>
      <c r="AP105" s="11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17"/>
      <c r="AE106" s="17"/>
      <c r="AF106" s="17"/>
      <c r="AG106" s="17"/>
      <c r="AH106" s="17"/>
      <c r="AI106" s="19"/>
      <c r="AJ106" s="21"/>
      <c r="AK106" s="21"/>
      <c r="AL106" s="21" t="s">
        <v>86</v>
      </c>
      <c r="AM106" s="21"/>
      <c r="AN106" s="21"/>
      <c r="AO106" s="21" t="s">
        <v>86</v>
      </c>
      <c r="AP106" s="21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17"/>
      <c r="AE107" s="17"/>
      <c r="AF107" s="17"/>
      <c r="AG107" s="17"/>
      <c r="AH107" s="17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17"/>
      <c r="AE108" s="17"/>
      <c r="AF108" s="17"/>
      <c r="AG108" s="17"/>
      <c r="AH108" s="17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13">
        <v>1</v>
      </c>
      <c r="F109" s="13"/>
      <c r="G109" s="13">
        <v>1</v>
      </c>
      <c r="H109" s="13"/>
      <c r="I109" s="13"/>
      <c r="J109" s="13">
        <v>14</v>
      </c>
      <c r="K109" s="13">
        <v>14</v>
      </c>
      <c r="L109" s="13"/>
      <c r="M109" s="13"/>
      <c r="N109" s="13"/>
      <c r="O109" s="13">
        <v>1</v>
      </c>
      <c r="P109" s="16">
        <v>8</v>
      </c>
      <c r="Q109" s="16">
        <v>5</v>
      </c>
      <c r="R109" s="16">
        <v>1</v>
      </c>
      <c r="S109" s="16">
        <v>2</v>
      </c>
      <c r="T109" s="13"/>
      <c r="U109" s="16"/>
      <c r="V109" s="16"/>
      <c r="W109" s="16"/>
      <c r="X109" s="13"/>
      <c r="Y109" s="13"/>
      <c r="Z109" s="16">
        <v>8</v>
      </c>
      <c r="AA109" s="16"/>
      <c r="AB109" s="16"/>
      <c r="AC109" s="16">
        <v>6</v>
      </c>
      <c r="AD109" s="17"/>
      <c r="AE109" s="17"/>
      <c r="AF109" s="17"/>
      <c r="AG109" s="17"/>
      <c r="AH109" s="17"/>
      <c r="AI109" s="19"/>
      <c r="AJ109" s="21"/>
      <c r="AK109" s="21"/>
      <c r="AL109" s="21"/>
      <c r="AM109" s="21"/>
      <c r="AN109" s="21"/>
      <c r="AO109" s="21"/>
      <c r="AP109" s="21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11">
        <f>SUM(E111:E118)</f>
        <v>1469</v>
      </c>
      <c r="F110" s="11">
        <f t="shared" ref="F110:AP110" si="10">SUM(F111:F118)</f>
        <v>11</v>
      </c>
      <c r="G110" s="11">
        <f t="shared" si="10"/>
        <v>1456</v>
      </c>
      <c r="H110" s="11">
        <f t="shared" si="10"/>
        <v>2</v>
      </c>
      <c r="I110" s="11">
        <f t="shared" si="10"/>
        <v>0</v>
      </c>
      <c r="J110" s="11">
        <f t="shared" si="10"/>
        <v>66</v>
      </c>
      <c r="K110" s="11">
        <f t="shared" si="10"/>
        <v>52</v>
      </c>
      <c r="L110" s="11">
        <f t="shared" si="10"/>
        <v>14</v>
      </c>
      <c r="M110" s="11">
        <f t="shared" si="10"/>
        <v>0</v>
      </c>
      <c r="N110" s="11">
        <f t="shared" si="10"/>
        <v>0</v>
      </c>
      <c r="O110" s="11">
        <f t="shared" si="10"/>
        <v>0</v>
      </c>
      <c r="P110" s="11">
        <f t="shared" si="10"/>
        <v>1314</v>
      </c>
      <c r="Q110" s="11">
        <f t="shared" si="10"/>
        <v>1237</v>
      </c>
      <c r="R110" s="11">
        <f t="shared" si="10"/>
        <v>34</v>
      </c>
      <c r="S110" s="11">
        <f t="shared" si="10"/>
        <v>11</v>
      </c>
      <c r="T110" s="11">
        <f t="shared" si="10"/>
        <v>0</v>
      </c>
      <c r="U110" s="11">
        <f t="shared" si="10"/>
        <v>32</v>
      </c>
      <c r="V110" s="11">
        <f t="shared" si="10"/>
        <v>2</v>
      </c>
      <c r="W110" s="11">
        <f t="shared" si="10"/>
        <v>22</v>
      </c>
      <c r="X110" s="11">
        <f t="shared" si="10"/>
        <v>8</v>
      </c>
      <c r="Y110" s="11">
        <f t="shared" si="10"/>
        <v>3</v>
      </c>
      <c r="Z110" s="11">
        <f t="shared" si="10"/>
        <v>1317</v>
      </c>
      <c r="AA110" s="11">
        <f t="shared" si="10"/>
        <v>0</v>
      </c>
      <c r="AB110" s="11">
        <f t="shared" si="10"/>
        <v>60</v>
      </c>
      <c r="AC110" s="11">
        <f t="shared" si="10"/>
        <v>202</v>
      </c>
      <c r="AD110" s="11">
        <f t="shared" si="10"/>
        <v>60</v>
      </c>
      <c r="AE110" s="11">
        <f t="shared" si="10"/>
        <v>15</v>
      </c>
      <c r="AF110" s="11">
        <f t="shared" si="10"/>
        <v>2</v>
      </c>
      <c r="AG110" s="11">
        <f t="shared" si="10"/>
        <v>17</v>
      </c>
      <c r="AH110" s="11">
        <f t="shared" si="10"/>
        <v>12</v>
      </c>
      <c r="AI110" s="11">
        <f t="shared" si="10"/>
        <v>5</v>
      </c>
      <c r="AJ110" s="11">
        <f t="shared" si="10"/>
        <v>0</v>
      </c>
      <c r="AK110" s="11">
        <f t="shared" si="10"/>
        <v>11</v>
      </c>
      <c r="AL110" s="11">
        <f t="shared" si="10"/>
        <v>1</v>
      </c>
      <c r="AM110" s="11">
        <f t="shared" si="10"/>
        <v>1</v>
      </c>
      <c r="AN110" s="11">
        <f t="shared" si="10"/>
        <v>2</v>
      </c>
      <c r="AO110" s="11">
        <f t="shared" si="10"/>
        <v>1</v>
      </c>
      <c r="AP110" s="11">
        <f t="shared" si="10"/>
        <v>1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16">
        <v>1431</v>
      </c>
      <c r="F111" s="29">
        <v>11</v>
      </c>
      <c r="G111" s="13">
        <v>1418</v>
      </c>
      <c r="H111" s="13">
        <v>2</v>
      </c>
      <c r="I111" s="13"/>
      <c r="J111" s="13">
        <v>59</v>
      </c>
      <c r="K111" s="13">
        <v>46</v>
      </c>
      <c r="L111" s="13">
        <v>13</v>
      </c>
      <c r="M111" s="13"/>
      <c r="N111" s="13"/>
      <c r="O111" s="16"/>
      <c r="P111" s="16">
        <v>1299</v>
      </c>
      <c r="Q111" s="16">
        <v>1225</v>
      </c>
      <c r="R111" s="16">
        <v>34</v>
      </c>
      <c r="S111" s="13">
        <v>9</v>
      </c>
      <c r="T111" s="16"/>
      <c r="U111" s="16">
        <v>31</v>
      </c>
      <c r="V111" s="16">
        <v>2</v>
      </c>
      <c r="W111" s="16">
        <v>21</v>
      </c>
      <c r="X111" s="16">
        <v>8</v>
      </c>
      <c r="Y111" s="16">
        <v>3</v>
      </c>
      <c r="Z111" s="16">
        <v>1302</v>
      </c>
      <c r="AA111" s="16"/>
      <c r="AB111" s="16">
        <v>54</v>
      </c>
      <c r="AC111" s="16">
        <v>173</v>
      </c>
      <c r="AD111" s="17">
        <v>54</v>
      </c>
      <c r="AE111" s="17">
        <v>14</v>
      </c>
      <c r="AF111" s="19">
        <v>2</v>
      </c>
      <c r="AG111" s="17">
        <v>16</v>
      </c>
      <c r="AH111" s="17">
        <v>12</v>
      </c>
      <c r="AI111" s="19">
        <v>4</v>
      </c>
      <c r="AJ111" s="21"/>
      <c r="AK111" s="21">
        <v>10</v>
      </c>
      <c r="AL111" s="21">
        <v>1</v>
      </c>
      <c r="AM111" s="21">
        <v>1</v>
      </c>
      <c r="AN111" s="21">
        <v>2</v>
      </c>
      <c r="AO111" s="21">
        <v>1</v>
      </c>
      <c r="AP111" s="21">
        <v>1</v>
      </c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16">
        <v>1</v>
      </c>
      <c r="F112" s="29"/>
      <c r="G112" s="16">
        <v>1</v>
      </c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>
        <v>1</v>
      </c>
      <c r="AC112" s="16">
        <v>1</v>
      </c>
      <c r="AD112" s="17">
        <v>1</v>
      </c>
      <c r="AE112" s="17"/>
      <c r="AF112" s="19"/>
      <c r="AG112" s="17"/>
      <c r="AH112" s="17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16">
        <v>25</v>
      </c>
      <c r="F113" s="29"/>
      <c r="G113" s="16">
        <v>25</v>
      </c>
      <c r="H113" s="13"/>
      <c r="I113" s="13"/>
      <c r="J113" s="13">
        <v>4</v>
      </c>
      <c r="K113" s="13">
        <v>3</v>
      </c>
      <c r="L113" s="13">
        <v>1</v>
      </c>
      <c r="M113" s="13"/>
      <c r="N113" s="13"/>
      <c r="O113" s="16"/>
      <c r="P113" s="16">
        <v>10</v>
      </c>
      <c r="Q113" s="16">
        <v>7</v>
      </c>
      <c r="R113" s="16"/>
      <c r="S113" s="13">
        <v>2</v>
      </c>
      <c r="T113" s="16"/>
      <c r="U113" s="16">
        <v>1</v>
      </c>
      <c r="V113" s="16"/>
      <c r="W113" s="16">
        <v>1</v>
      </c>
      <c r="X113" s="16"/>
      <c r="Y113" s="16"/>
      <c r="Z113" s="16">
        <v>10</v>
      </c>
      <c r="AA113" s="16"/>
      <c r="AB113" s="16">
        <v>4</v>
      </c>
      <c r="AC113" s="16">
        <v>18</v>
      </c>
      <c r="AD113" s="17">
        <v>4</v>
      </c>
      <c r="AE113" s="17"/>
      <c r="AF113" s="19"/>
      <c r="AG113" s="17"/>
      <c r="AH113" s="17"/>
      <c r="AI113" s="19"/>
      <c r="AJ113" s="21"/>
      <c r="AK113" s="21"/>
      <c r="AL113" s="21"/>
      <c r="AM113" s="21"/>
      <c r="AN113" s="21"/>
      <c r="AO113" s="21"/>
      <c r="AP113" s="21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16">
        <v>1</v>
      </c>
      <c r="F114" s="29"/>
      <c r="G114" s="16">
        <v>1</v>
      </c>
      <c r="H114" s="13"/>
      <c r="I114" s="13"/>
      <c r="J114" s="13">
        <v>1</v>
      </c>
      <c r="K114" s="13">
        <v>1</v>
      </c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>
        <v>2</v>
      </c>
      <c r="AD114" s="17"/>
      <c r="AE114" s="17"/>
      <c r="AF114" s="19"/>
      <c r="AG114" s="17"/>
      <c r="AH114" s="17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16"/>
      <c r="F115" s="29"/>
      <c r="G115" s="16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7"/>
      <c r="AE115" s="17"/>
      <c r="AF115" s="19"/>
      <c r="AG115" s="17"/>
      <c r="AH115" s="17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16">
        <v>2</v>
      </c>
      <c r="F116" s="29"/>
      <c r="G116" s="16">
        <v>2</v>
      </c>
      <c r="H116" s="13"/>
      <c r="I116" s="13"/>
      <c r="J116" s="13"/>
      <c r="K116" s="13"/>
      <c r="L116" s="13"/>
      <c r="M116" s="13"/>
      <c r="N116" s="13"/>
      <c r="O116" s="16"/>
      <c r="P116" s="16">
        <v>1</v>
      </c>
      <c r="Q116" s="16">
        <v>1</v>
      </c>
      <c r="R116" s="16"/>
      <c r="S116" s="13"/>
      <c r="T116" s="16"/>
      <c r="U116" s="16"/>
      <c r="V116" s="16"/>
      <c r="W116" s="16"/>
      <c r="X116" s="16"/>
      <c r="Y116" s="16"/>
      <c r="Z116" s="16">
        <v>1</v>
      </c>
      <c r="AA116" s="16"/>
      <c r="AB116" s="16"/>
      <c r="AC116" s="16">
        <v>1</v>
      </c>
      <c r="AD116" s="17"/>
      <c r="AE116" s="17"/>
      <c r="AF116" s="19"/>
      <c r="AG116" s="17"/>
      <c r="AH116" s="17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16"/>
      <c r="F117" s="29"/>
      <c r="G117" s="16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17"/>
      <c r="AE117" s="17"/>
      <c r="AF117" s="19"/>
      <c r="AG117" s="17"/>
      <c r="AH117" s="17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16">
        <v>9</v>
      </c>
      <c r="F118" s="29"/>
      <c r="G118" s="16">
        <v>9</v>
      </c>
      <c r="H118" s="13"/>
      <c r="I118" s="13"/>
      <c r="J118" s="13">
        <v>2</v>
      </c>
      <c r="K118" s="13">
        <v>2</v>
      </c>
      <c r="L118" s="13"/>
      <c r="M118" s="13"/>
      <c r="N118" s="13"/>
      <c r="O118" s="16"/>
      <c r="P118" s="16">
        <v>4</v>
      </c>
      <c r="Q118" s="16">
        <v>4</v>
      </c>
      <c r="R118" s="16"/>
      <c r="S118" s="13"/>
      <c r="T118" s="16"/>
      <c r="U118" s="16"/>
      <c r="V118" s="16"/>
      <c r="W118" s="16"/>
      <c r="X118" s="16"/>
      <c r="Y118" s="16"/>
      <c r="Z118" s="16">
        <v>4</v>
      </c>
      <c r="AA118" s="16"/>
      <c r="AB118" s="16">
        <v>1</v>
      </c>
      <c r="AC118" s="16">
        <v>7</v>
      </c>
      <c r="AD118" s="17">
        <v>1</v>
      </c>
      <c r="AE118" s="17">
        <v>1</v>
      </c>
      <c r="AF118" s="19"/>
      <c r="AG118" s="17">
        <v>1</v>
      </c>
      <c r="AH118" s="17"/>
      <c r="AI118" s="19">
        <v>1</v>
      </c>
      <c r="AJ118" s="21"/>
      <c r="AK118" s="21">
        <v>1</v>
      </c>
      <c r="AL118" s="21"/>
      <c r="AM118" s="21"/>
      <c r="AN118" s="21"/>
      <c r="AO118" s="21"/>
      <c r="AP118" s="21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11">
        <f>SUM(E120:E123)</f>
        <v>30</v>
      </c>
      <c r="F119" s="11">
        <f t="shared" ref="F119:AP119" si="11">SUM(F120:F123)</f>
        <v>0</v>
      </c>
      <c r="G119" s="11">
        <f t="shared" si="11"/>
        <v>30</v>
      </c>
      <c r="H119" s="11">
        <f t="shared" si="11"/>
        <v>0</v>
      </c>
      <c r="I119" s="11">
        <f t="shared" si="11"/>
        <v>0</v>
      </c>
      <c r="J119" s="11">
        <f t="shared" si="11"/>
        <v>2</v>
      </c>
      <c r="K119" s="11">
        <f t="shared" si="11"/>
        <v>2</v>
      </c>
      <c r="L119" s="11">
        <f t="shared" si="11"/>
        <v>0</v>
      </c>
      <c r="M119" s="11">
        <f t="shared" si="11"/>
        <v>0</v>
      </c>
      <c r="N119" s="11">
        <f t="shared" si="11"/>
        <v>0</v>
      </c>
      <c r="O119" s="11">
        <f t="shared" si="11"/>
        <v>0</v>
      </c>
      <c r="P119" s="11">
        <f t="shared" si="11"/>
        <v>18</v>
      </c>
      <c r="Q119" s="11">
        <f t="shared" si="11"/>
        <v>17</v>
      </c>
      <c r="R119" s="11">
        <f t="shared" si="11"/>
        <v>1</v>
      </c>
      <c r="S119" s="11">
        <f t="shared" si="11"/>
        <v>0</v>
      </c>
      <c r="T119" s="11">
        <f t="shared" si="11"/>
        <v>0</v>
      </c>
      <c r="U119" s="11">
        <f t="shared" si="11"/>
        <v>0</v>
      </c>
      <c r="V119" s="11">
        <f t="shared" si="11"/>
        <v>0</v>
      </c>
      <c r="W119" s="11">
        <f t="shared" si="11"/>
        <v>0</v>
      </c>
      <c r="X119" s="11">
        <f t="shared" si="11"/>
        <v>0</v>
      </c>
      <c r="Y119" s="11">
        <f t="shared" si="11"/>
        <v>1</v>
      </c>
      <c r="Z119" s="11">
        <f t="shared" si="11"/>
        <v>19</v>
      </c>
      <c r="AA119" s="11">
        <f t="shared" si="11"/>
        <v>0</v>
      </c>
      <c r="AB119" s="11">
        <f t="shared" si="11"/>
        <v>0</v>
      </c>
      <c r="AC119" s="11">
        <f t="shared" si="11"/>
        <v>13</v>
      </c>
      <c r="AD119" s="11">
        <f t="shared" si="11"/>
        <v>0</v>
      </c>
      <c r="AE119" s="11">
        <f t="shared" si="11"/>
        <v>4</v>
      </c>
      <c r="AF119" s="11">
        <f t="shared" si="11"/>
        <v>0</v>
      </c>
      <c r="AG119" s="11">
        <f t="shared" si="11"/>
        <v>4</v>
      </c>
      <c r="AH119" s="11">
        <f t="shared" si="11"/>
        <v>2</v>
      </c>
      <c r="AI119" s="11">
        <f t="shared" si="11"/>
        <v>2</v>
      </c>
      <c r="AJ119" s="11">
        <f t="shared" si="11"/>
        <v>0</v>
      </c>
      <c r="AK119" s="11">
        <f t="shared" si="11"/>
        <v>4</v>
      </c>
      <c r="AL119" s="11">
        <f t="shared" si="11"/>
        <v>0</v>
      </c>
      <c r="AM119" s="11">
        <f t="shared" si="11"/>
        <v>0</v>
      </c>
      <c r="AN119" s="11">
        <f t="shared" si="11"/>
        <v>0</v>
      </c>
      <c r="AO119" s="11">
        <f t="shared" si="11"/>
        <v>0</v>
      </c>
      <c r="AP119" s="11">
        <f t="shared" si="11"/>
        <v>0</v>
      </c>
    </row>
    <row r="120" spans="1:42" s="2" customFormat="1" ht="39.950000000000003" customHeight="1">
      <c r="A120" s="12" t="s">
        <v>336</v>
      </c>
      <c r="B120" s="201" t="s">
        <v>257</v>
      </c>
      <c r="C120" s="202"/>
      <c r="D120" s="203"/>
      <c r="E120" s="16">
        <v>19</v>
      </c>
      <c r="F120" s="13"/>
      <c r="G120" s="16">
        <v>19</v>
      </c>
      <c r="H120" s="13"/>
      <c r="I120" s="13"/>
      <c r="J120" s="13"/>
      <c r="K120" s="13"/>
      <c r="L120" s="13"/>
      <c r="M120" s="13"/>
      <c r="N120" s="13"/>
      <c r="O120" s="16"/>
      <c r="P120" s="16">
        <v>12</v>
      </c>
      <c r="Q120" s="16">
        <v>12</v>
      </c>
      <c r="R120" s="16"/>
      <c r="S120" s="13"/>
      <c r="T120" s="16"/>
      <c r="U120" s="16"/>
      <c r="V120" s="16"/>
      <c r="W120" s="16"/>
      <c r="X120" s="16"/>
      <c r="Y120" s="16">
        <v>1</v>
      </c>
      <c r="Z120" s="16">
        <v>13</v>
      </c>
      <c r="AA120" s="16"/>
      <c r="AB120" s="16"/>
      <c r="AC120" s="16">
        <v>6</v>
      </c>
      <c r="AD120" s="17"/>
      <c r="AE120" s="17">
        <v>2</v>
      </c>
      <c r="AF120" s="19"/>
      <c r="AG120" s="17">
        <v>2</v>
      </c>
      <c r="AH120" s="17"/>
      <c r="AI120" s="19">
        <v>2</v>
      </c>
      <c r="AJ120" s="21"/>
      <c r="AK120" s="21">
        <v>2</v>
      </c>
      <c r="AL120" s="21"/>
      <c r="AM120" s="21"/>
      <c r="AN120" s="21"/>
      <c r="AO120" s="21"/>
      <c r="AP120" s="21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16">
        <v>1</v>
      </c>
      <c r="F121" s="13"/>
      <c r="G121" s="16">
        <v>1</v>
      </c>
      <c r="H121" s="13"/>
      <c r="I121" s="13"/>
      <c r="J121" s="13">
        <v>1</v>
      </c>
      <c r="K121" s="13">
        <v>1</v>
      </c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>
        <v>2</v>
      </c>
      <c r="AD121" s="17"/>
      <c r="AE121" s="17"/>
      <c r="AF121" s="19"/>
      <c r="AG121" s="17"/>
      <c r="AH121" s="17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16">
        <v>9</v>
      </c>
      <c r="F122" s="13"/>
      <c r="G122" s="16">
        <v>9</v>
      </c>
      <c r="H122" s="13"/>
      <c r="I122" s="13"/>
      <c r="J122" s="13"/>
      <c r="K122" s="13"/>
      <c r="L122" s="13"/>
      <c r="M122" s="13"/>
      <c r="N122" s="13"/>
      <c r="O122" s="16"/>
      <c r="P122" s="16">
        <v>6</v>
      </c>
      <c r="Q122" s="16">
        <v>5</v>
      </c>
      <c r="R122" s="16">
        <v>1</v>
      </c>
      <c r="S122" s="13"/>
      <c r="T122" s="16"/>
      <c r="U122" s="16"/>
      <c r="V122" s="16"/>
      <c r="W122" s="16"/>
      <c r="X122" s="16"/>
      <c r="Y122" s="16"/>
      <c r="Z122" s="16">
        <v>6</v>
      </c>
      <c r="AA122" s="16"/>
      <c r="AB122" s="16"/>
      <c r="AC122" s="16">
        <v>3</v>
      </c>
      <c r="AD122" s="17"/>
      <c r="AE122" s="17">
        <v>2</v>
      </c>
      <c r="AF122" s="19"/>
      <c r="AG122" s="17">
        <v>2</v>
      </c>
      <c r="AH122" s="17">
        <v>2</v>
      </c>
      <c r="AI122" s="19"/>
      <c r="AJ122" s="21"/>
      <c r="AK122" s="21">
        <v>2</v>
      </c>
      <c r="AL122" s="21"/>
      <c r="AM122" s="21"/>
      <c r="AN122" s="21"/>
      <c r="AO122" s="21"/>
      <c r="AP122" s="21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16">
        <v>1</v>
      </c>
      <c r="F123" s="13"/>
      <c r="G123" s="16">
        <v>1</v>
      </c>
      <c r="H123" s="13"/>
      <c r="I123" s="13"/>
      <c r="J123" s="13">
        <v>1</v>
      </c>
      <c r="K123" s="13">
        <v>1</v>
      </c>
      <c r="L123" s="13"/>
      <c r="M123" s="13"/>
      <c r="N123" s="13"/>
      <c r="O123" s="16"/>
      <c r="P123" s="16"/>
      <c r="Q123" s="16"/>
      <c r="R123" s="16"/>
      <c r="S123" s="13"/>
      <c r="T123" s="16"/>
      <c r="U123" s="16"/>
      <c r="V123" s="16"/>
      <c r="W123" s="16"/>
      <c r="X123" s="16"/>
      <c r="Y123" s="16"/>
      <c r="Z123" s="16"/>
      <c r="AA123" s="16"/>
      <c r="AB123" s="16"/>
      <c r="AC123" s="16">
        <v>2</v>
      </c>
      <c r="AD123" s="17"/>
      <c r="AE123" s="17"/>
      <c r="AF123" s="19"/>
      <c r="AG123" s="17"/>
      <c r="AH123" s="17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11">
        <f>SUM(E125:E126)</f>
        <v>0</v>
      </c>
      <c r="F124" s="11">
        <f t="shared" ref="F124:AP124" si="12">SUM(F125:F126)</f>
        <v>0</v>
      </c>
      <c r="G124" s="11">
        <f t="shared" si="12"/>
        <v>0</v>
      </c>
      <c r="H124" s="11">
        <f t="shared" si="12"/>
        <v>0</v>
      </c>
      <c r="I124" s="11">
        <f t="shared" si="12"/>
        <v>0</v>
      </c>
      <c r="J124" s="11">
        <f t="shared" si="12"/>
        <v>1</v>
      </c>
      <c r="K124" s="11">
        <f t="shared" si="12"/>
        <v>1</v>
      </c>
      <c r="L124" s="11">
        <f t="shared" si="12"/>
        <v>0</v>
      </c>
      <c r="M124" s="11">
        <f t="shared" si="12"/>
        <v>0</v>
      </c>
      <c r="N124" s="11">
        <f t="shared" si="12"/>
        <v>0</v>
      </c>
      <c r="O124" s="11">
        <f t="shared" si="12"/>
        <v>0</v>
      </c>
      <c r="P124" s="11">
        <f t="shared" si="12"/>
        <v>0</v>
      </c>
      <c r="Q124" s="11">
        <f t="shared" si="12"/>
        <v>0</v>
      </c>
      <c r="R124" s="11">
        <f t="shared" si="12"/>
        <v>0</v>
      </c>
      <c r="S124" s="11">
        <f t="shared" si="12"/>
        <v>0</v>
      </c>
      <c r="T124" s="11">
        <f t="shared" si="12"/>
        <v>0</v>
      </c>
      <c r="U124" s="11">
        <f t="shared" si="12"/>
        <v>0</v>
      </c>
      <c r="V124" s="11">
        <f t="shared" si="12"/>
        <v>0</v>
      </c>
      <c r="W124" s="11">
        <f t="shared" si="12"/>
        <v>0</v>
      </c>
      <c r="X124" s="11">
        <f t="shared" si="12"/>
        <v>0</v>
      </c>
      <c r="Y124" s="11">
        <f t="shared" si="12"/>
        <v>0</v>
      </c>
      <c r="Z124" s="11">
        <f t="shared" si="12"/>
        <v>0</v>
      </c>
      <c r="AA124" s="11">
        <f t="shared" si="12"/>
        <v>0</v>
      </c>
      <c r="AB124" s="11">
        <f t="shared" si="12"/>
        <v>1</v>
      </c>
      <c r="AC124" s="11">
        <f t="shared" si="12"/>
        <v>1</v>
      </c>
      <c r="AD124" s="11">
        <f t="shared" si="12"/>
        <v>1</v>
      </c>
      <c r="AE124" s="11">
        <f t="shared" si="12"/>
        <v>0</v>
      </c>
      <c r="AF124" s="11">
        <f t="shared" si="12"/>
        <v>0</v>
      </c>
      <c r="AG124" s="11">
        <f t="shared" si="12"/>
        <v>0</v>
      </c>
      <c r="AH124" s="11">
        <f t="shared" si="12"/>
        <v>0</v>
      </c>
      <c r="AI124" s="11">
        <f t="shared" si="12"/>
        <v>0</v>
      </c>
      <c r="AJ124" s="11">
        <f t="shared" si="12"/>
        <v>0</v>
      </c>
      <c r="AK124" s="11">
        <f t="shared" si="12"/>
        <v>0</v>
      </c>
      <c r="AL124" s="11">
        <f t="shared" si="12"/>
        <v>0</v>
      </c>
      <c r="AM124" s="11">
        <f t="shared" si="12"/>
        <v>0</v>
      </c>
      <c r="AN124" s="11">
        <f t="shared" si="12"/>
        <v>0</v>
      </c>
      <c r="AO124" s="11">
        <f t="shared" si="12"/>
        <v>0</v>
      </c>
      <c r="AP124" s="11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13"/>
      <c r="F125" s="13"/>
      <c r="G125" s="13"/>
      <c r="H125" s="13"/>
      <c r="I125" s="13"/>
      <c r="J125" s="13">
        <v>1</v>
      </c>
      <c r="K125" s="13">
        <v>1</v>
      </c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>
        <v>1</v>
      </c>
      <c r="AC125" s="16">
        <v>1</v>
      </c>
      <c r="AD125" s="17">
        <v>1</v>
      </c>
      <c r="AE125" s="17"/>
      <c r="AF125" s="17"/>
      <c r="AG125" s="17"/>
      <c r="AH125" s="17"/>
      <c r="AI125" s="17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7"/>
      <c r="AE126" s="17"/>
      <c r="AF126" s="17"/>
      <c r="AG126" s="17"/>
      <c r="AH126" s="17"/>
      <c r="AI126" s="17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17"/>
      <c r="AE127" s="17"/>
      <c r="AF127" s="17"/>
      <c r="AG127" s="17"/>
      <c r="AH127" s="17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23">
        <v>73</v>
      </c>
      <c r="F128" s="23"/>
      <c r="G128" s="23">
        <v>73</v>
      </c>
      <c r="H128" s="23"/>
      <c r="I128" s="23"/>
      <c r="J128" s="23">
        <v>20</v>
      </c>
      <c r="K128" s="23">
        <v>13</v>
      </c>
      <c r="L128" s="23">
        <v>7</v>
      </c>
      <c r="M128" s="23"/>
      <c r="N128" s="23"/>
      <c r="O128" s="24"/>
      <c r="P128" s="24">
        <v>53</v>
      </c>
      <c r="Q128" s="24">
        <v>45</v>
      </c>
      <c r="R128" s="24"/>
      <c r="S128" s="23">
        <v>5</v>
      </c>
      <c r="T128" s="24"/>
      <c r="U128" s="24">
        <v>3</v>
      </c>
      <c r="V128" s="24"/>
      <c r="W128" s="24">
        <v>2</v>
      </c>
      <c r="X128" s="24">
        <v>1</v>
      </c>
      <c r="Y128" s="24">
        <v>1</v>
      </c>
      <c r="Z128" s="24">
        <v>54</v>
      </c>
      <c r="AA128" s="24"/>
      <c r="AB128" s="24">
        <v>7</v>
      </c>
      <c r="AC128" s="24">
        <v>32</v>
      </c>
      <c r="AD128" s="11">
        <v>7</v>
      </c>
      <c r="AE128" s="11">
        <v>3</v>
      </c>
      <c r="AF128" s="11"/>
      <c r="AG128" s="11">
        <v>3</v>
      </c>
      <c r="AH128" s="11"/>
      <c r="AI128" s="11">
        <v>3</v>
      </c>
      <c r="AJ128" s="25"/>
      <c r="AK128" s="25">
        <v>3</v>
      </c>
      <c r="AL128" s="25">
        <v>1</v>
      </c>
      <c r="AM128" s="25"/>
      <c r="AN128" s="25">
        <v>1</v>
      </c>
      <c r="AO128" s="25">
        <v>1</v>
      </c>
      <c r="AP128" s="25"/>
    </row>
    <row r="129" spans="1:42" s="3" customFormat="1" ht="39.950000000000003" customHeight="1">
      <c r="A129" s="10"/>
      <c r="B129" s="207" t="s">
        <v>272</v>
      </c>
      <c r="C129" s="208"/>
      <c r="D129" s="209"/>
      <c r="E129" s="11">
        <f>E10+E31+E43+E51+E65+E72+E80+E83+E105+E110+E119+E124+E127+E128</f>
        <v>1939</v>
      </c>
      <c r="F129" s="11">
        <f t="shared" ref="F129:AP129" si="13">F10+F31+F43+F51+F65+F72+F80+F83+F105+F110+F119+F124+F127+F128</f>
        <v>34</v>
      </c>
      <c r="G129" s="11">
        <f t="shared" si="13"/>
        <v>1901</v>
      </c>
      <c r="H129" s="11">
        <f t="shared" si="13"/>
        <v>3</v>
      </c>
      <c r="I129" s="11">
        <f t="shared" si="13"/>
        <v>1</v>
      </c>
      <c r="J129" s="11">
        <f t="shared" si="13"/>
        <v>182</v>
      </c>
      <c r="K129" s="11">
        <f t="shared" si="13"/>
        <v>139</v>
      </c>
      <c r="L129" s="11">
        <f t="shared" si="13"/>
        <v>41</v>
      </c>
      <c r="M129" s="11">
        <f t="shared" si="13"/>
        <v>2</v>
      </c>
      <c r="N129" s="11">
        <f t="shared" si="13"/>
        <v>0</v>
      </c>
      <c r="O129" s="11">
        <f t="shared" si="13"/>
        <v>1</v>
      </c>
      <c r="P129" s="11">
        <f t="shared" si="13"/>
        <v>1548</v>
      </c>
      <c r="Q129" s="11">
        <f t="shared" si="13"/>
        <v>1443</v>
      </c>
      <c r="R129" s="11">
        <f t="shared" si="13"/>
        <v>39</v>
      </c>
      <c r="S129" s="11">
        <f t="shared" si="13"/>
        <v>19</v>
      </c>
      <c r="T129" s="11">
        <f t="shared" si="13"/>
        <v>0</v>
      </c>
      <c r="U129" s="11">
        <f t="shared" si="13"/>
        <v>47</v>
      </c>
      <c r="V129" s="11">
        <f t="shared" si="13"/>
        <v>5</v>
      </c>
      <c r="W129" s="11">
        <f t="shared" si="13"/>
        <v>32</v>
      </c>
      <c r="X129" s="11">
        <f t="shared" si="13"/>
        <v>10</v>
      </c>
      <c r="Y129" s="11">
        <f t="shared" si="13"/>
        <v>11</v>
      </c>
      <c r="Z129" s="11">
        <f t="shared" si="13"/>
        <v>1559</v>
      </c>
      <c r="AA129" s="11">
        <f t="shared" si="13"/>
        <v>0</v>
      </c>
      <c r="AB129" s="11">
        <f t="shared" si="13"/>
        <v>137</v>
      </c>
      <c r="AC129" s="11">
        <f t="shared" si="13"/>
        <v>514</v>
      </c>
      <c r="AD129" s="11">
        <f t="shared" si="13"/>
        <v>137</v>
      </c>
      <c r="AE129" s="11">
        <f t="shared" si="13"/>
        <v>32</v>
      </c>
      <c r="AF129" s="11">
        <f t="shared" si="13"/>
        <v>2</v>
      </c>
      <c r="AG129" s="11">
        <f t="shared" si="13"/>
        <v>34</v>
      </c>
      <c r="AH129" s="11">
        <f t="shared" si="13"/>
        <v>18</v>
      </c>
      <c r="AI129" s="11">
        <f t="shared" si="13"/>
        <v>16</v>
      </c>
      <c r="AJ129" s="11">
        <f t="shared" si="13"/>
        <v>0</v>
      </c>
      <c r="AK129" s="11">
        <f t="shared" si="13"/>
        <v>27</v>
      </c>
      <c r="AL129" s="11">
        <f t="shared" si="13"/>
        <v>4</v>
      </c>
      <c r="AM129" s="11">
        <f t="shared" si="13"/>
        <v>1</v>
      </c>
      <c r="AN129" s="11">
        <f t="shared" si="13"/>
        <v>5</v>
      </c>
      <c r="AO129" s="11">
        <f t="shared" si="13"/>
        <v>3</v>
      </c>
      <c r="AP129" s="11">
        <f t="shared" si="13"/>
        <v>2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3BF7B-B229-41B4-AC3E-DAF60315EB15}">
  <dimension ref="A1:AP133"/>
  <sheetViews>
    <sheetView topLeftCell="A121" workbookViewId="0">
      <selection activeCell="AR1" sqref="AR1:BO65536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226" t="s">
        <v>320</v>
      </c>
      <c r="B2" s="227"/>
      <c r="C2" s="227"/>
      <c r="D2" s="227"/>
      <c r="E2" s="227"/>
      <c r="F2" s="227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337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11">
        <f t="shared" ref="E10:K10" si="0">SUM(E11:E30)</f>
        <v>110</v>
      </c>
      <c r="F10" s="11">
        <f t="shared" si="0"/>
        <v>0</v>
      </c>
      <c r="G10" s="11">
        <f t="shared" si="0"/>
        <v>110</v>
      </c>
      <c r="H10" s="11">
        <f t="shared" si="0"/>
        <v>0</v>
      </c>
      <c r="I10" s="11">
        <f t="shared" si="0"/>
        <v>0</v>
      </c>
      <c r="J10" s="11">
        <f t="shared" si="0"/>
        <v>23</v>
      </c>
      <c r="K10" s="11">
        <f t="shared" si="0"/>
        <v>14</v>
      </c>
      <c r="L10" s="11">
        <f t="shared" ref="L10:AP10" si="1">SUM(L11:L30)</f>
        <v>7</v>
      </c>
      <c r="M10" s="11">
        <f t="shared" si="1"/>
        <v>0</v>
      </c>
      <c r="N10" s="11">
        <f t="shared" si="1"/>
        <v>2</v>
      </c>
      <c r="O10" s="11">
        <f t="shared" si="1"/>
        <v>0</v>
      </c>
      <c r="P10" s="11">
        <f t="shared" si="1"/>
        <v>22</v>
      </c>
      <c r="Q10" s="11">
        <f t="shared" si="1"/>
        <v>9</v>
      </c>
      <c r="R10" s="11">
        <f t="shared" si="1"/>
        <v>1</v>
      </c>
      <c r="S10" s="11">
        <f t="shared" si="1"/>
        <v>4</v>
      </c>
      <c r="T10" s="11">
        <f t="shared" si="1"/>
        <v>0</v>
      </c>
      <c r="U10" s="11">
        <f t="shared" si="1"/>
        <v>8</v>
      </c>
      <c r="V10" s="11">
        <f t="shared" si="1"/>
        <v>0</v>
      </c>
      <c r="W10" s="11">
        <f t="shared" si="1"/>
        <v>8</v>
      </c>
      <c r="X10" s="11">
        <f t="shared" si="1"/>
        <v>0</v>
      </c>
      <c r="Y10" s="11">
        <f t="shared" si="1"/>
        <v>8</v>
      </c>
      <c r="Z10" s="11">
        <f t="shared" si="1"/>
        <v>30</v>
      </c>
      <c r="AA10" s="11">
        <f t="shared" si="1"/>
        <v>1</v>
      </c>
      <c r="AB10" s="11">
        <f t="shared" si="1"/>
        <v>35</v>
      </c>
      <c r="AC10" s="11">
        <f t="shared" si="1"/>
        <v>93</v>
      </c>
      <c r="AD10" s="11">
        <f t="shared" si="1"/>
        <v>35</v>
      </c>
      <c r="AE10" s="11">
        <f t="shared" si="1"/>
        <v>1</v>
      </c>
      <c r="AF10" s="11">
        <f t="shared" si="1"/>
        <v>0</v>
      </c>
      <c r="AG10" s="11">
        <f t="shared" si="1"/>
        <v>1</v>
      </c>
      <c r="AH10" s="11">
        <f t="shared" si="1"/>
        <v>0</v>
      </c>
      <c r="AI10" s="11">
        <f t="shared" si="1"/>
        <v>1</v>
      </c>
      <c r="AJ10" s="11">
        <f t="shared" si="1"/>
        <v>0</v>
      </c>
      <c r="AK10" s="11">
        <f t="shared" si="1"/>
        <v>0</v>
      </c>
      <c r="AL10" s="11">
        <f t="shared" si="1"/>
        <v>0</v>
      </c>
      <c r="AM10" s="11">
        <f t="shared" si="1"/>
        <v>0</v>
      </c>
      <c r="AN10" s="11">
        <f t="shared" si="1"/>
        <v>0</v>
      </c>
      <c r="AO10" s="11">
        <f t="shared" si="1"/>
        <v>0</v>
      </c>
      <c r="AP10" s="11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13">
        <v>16</v>
      </c>
      <c r="F11" s="13"/>
      <c r="G11" s="13">
        <v>16</v>
      </c>
      <c r="H11" s="13"/>
      <c r="I11" s="13"/>
      <c r="J11" s="13">
        <v>2</v>
      </c>
      <c r="K11" s="13"/>
      <c r="L11" s="13">
        <v>2</v>
      </c>
      <c r="M11" s="18"/>
      <c r="N11" s="18"/>
      <c r="O11" s="13"/>
      <c r="P11" s="13">
        <v>5</v>
      </c>
      <c r="Q11" s="13">
        <v>4</v>
      </c>
      <c r="R11" s="13">
        <v>1</v>
      </c>
      <c r="S11" s="13"/>
      <c r="T11" s="13"/>
      <c r="U11" s="13"/>
      <c r="V11" s="13"/>
      <c r="W11" s="13"/>
      <c r="X11" s="13"/>
      <c r="Y11" s="13">
        <v>1</v>
      </c>
      <c r="Z11" s="13">
        <v>6</v>
      </c>
      <c r="AA11" s="13"/>
      <c r="AB11" s="13">
        <v>2</v>
      </c>
      <c r="AC11" s="13">
        <v>10</v>
      </c>
      <c r="AD11" s="17">
        <v>2</v>
      </c>
      <c r="AE11" s="17"/>
      <c r="AF11" s="19"/>
      <c r="AG11" s="17"/>
      <c r="AH11" s="17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16">
        <v>11</v>
      </c>
      <c r="F12" s="13"/>
      <c r="G12" s="16">
        <v>11</v>
      </c>
      <c r="H12" s="13"/>
      <c r="I12" s="13"/>
      <c r="J12" s="13">
        <v>4</v>
      </c>
      <c r="K12" s="13">
        <v>2</v>
      </c>
      <c r="L12" s="13">
        <v>2</v>
      </c>
      <c r="M12" s="18"/>
      <c r="N12" s="18"/>
      <c r="O12" s="16"/>
      <c r="P12" s="16">
        <v>1</v>
      </c>
      <c r="Q12" s="16">
        <v>1</v>
      </c>
      <c r="R12" s="16"/>
      <c r="S12" s="13"/>
      <c r="T12" s="16"/>
      <c r="U12" s="16"/>
      <c r="V12" s="16"/>
      <c r="W12" s="13"/>
      <c r="X12" s="13"/>
      <c r="Y12" s="16">
        <v>1</v>
      </c>
      <c r="Z12" s="13">
        <v>2</v>
      </c>
      <c r="AA12" s="13"/>
      <c r="AB12" s="16">
        <v>1</v>
      </c>
      <c r="AC12" s="16">
        <v>11</v>
      </c>
      <c r="AD12" s="17">
        <v>1</v>
      </c>
      <c r="AE12" s="17"/>
      <c r="AF12" s="19"/>
      <c r="AG12" s="17"/>
      <c r="AH12" s="17"/>
      <c r="AI12" s="19"/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16"/>
      <c r="F13" s="13"/>
      <c r="G13" s="16"/>
      <c r="H13" s="13"/>
      <c r="I13" s="13"/>
      <c r="J13" s="13">
        <v>1</v>
      </c>
      <c r="K13" s="13"/>
      <c r="L13" s="13">
        <v>1</v>
      </c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/>
      <c r="AD13" s="17"/>
      <c r="AE13" s="17"/>
      <c r="AF13" s="19"/>
      <c r="AG13" s="17"/>
      <c r="AH13" s="17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16">
        <v>4</v>
      </c>
      <c r="F14" s="13"/>
      <c r="G14" s="16">
        <v>4</v>
      </c>
      <c r="H14" s="13"/>
      <c r="I14" s="13"/>
      <c r="J14" s="13">
        <v>1</v>
      </c>
      <c r="K14" s="13">
        <v>1</v>
      </c>
      <c r="L14" s="13"/>
      <c r="M14" s="18"/>
      <c r="N14" s="18"/>
      <c r="O14" s="16"/>
      <c r="P14" s="16">
        <v>1</v>
      </c>
      <c r="Q14" s="16"/>
      <c r="R14" s="16"/>
      <c r="S14" s="13"/>
      <c r="T14" s="16"/>
      <c r="U14" s="16">
        <v>1</v>
      </c>
      <c r="V14" s="16"/>
      <c r="W14" s="13">
        <v>1</v>
      </c>
      <c r="X14" s="13"/>
      <c r="Y14" s="16">
        <v>1</v>
      </c>
      <c r="Z14" s="13">
        <v>2</v>
      </c>
      <c r="AA14" s="13"/>
      <c r="AB14" s="16"/>
      <c r="AC14" s="16">
        <v>3</v>
      </c>
      <c r="AD14" s="17"/>
      <c r="AE14" s="17"/>
      <c r="AF14" s="19"/>
      <c r="AG14" s="17"/>
      <c r="AH14" s="17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16"/>
      <c r="F15" s="13"/>
      <c r="G15" s="16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17"/>
      <c r="AE15" s="17"/>
      <c r="AF15" s="19"/>
      <c r="AG15" s="17"/>
      <c r="AH15" s="17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13"/>
      <c r="F16" s="13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7"/>
      <c r="AE16" s="17"/>
      <c r="AF16" s="19"/>
      <c r="AG16" s="17"/>
      <c r="AH16" s="17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16"/>
      <c r="F17" s="13"/>
      <c r="G17" s="16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7"/>
      <c r="AE17" s="17"/>
      <c r="AF17" s="19"/>
      <c r="AG17" s="17"/>
      <c r="AH17" s="17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16"/>
      <c r="F18" s="13"/>
      <c r="G18" s="16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7"/>
      <c r="AE18" s="17"/>
      <c r="AF18" s="19"/>
      <c r="AG18" s="17"/>
      <c r="AH18" s="17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16"/>
      <c r="F19" s="13"/>
      <c r="G19" s="16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17"/>
      <c r="AE19" s="17"/>
      <c r="AF19" s="19"/>
      <c r="AG19" s="17"/>
      <c r="AH19" s="17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16"/>
      <c r="F20" s="13"/>
      <c r="G20" s="16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17"/>
      <c r="AE20" s="17"/>
      <c r="AF20" s="19"/>
      <c r="AG20" s="17"/>
      <c r="AH20" s="17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16">
        <v>9</v>
      </c>
      <c r="F21" s="13"/>
      <c r="G21" s="16">
        <v>9</v>
      </c>
      <c r="H21" s="13"/>
      <c r="I21" s="13"/>
      <c r="J21" s="13">
        <v>1</v>
      </c>
      <c r="K21" s="13">
        <v>1</v>
      </c>
      <c r="L21" s="13"/>
      <c r="M21" s="18"/>
      <c r="N21" s="18"/>
      <c r="O21" s="16"/>
      <c r="P21" s="16">
        <v>1</v>
      </c>
      <c r="Q21" s="16"/>
      <c r="R21" s="16"/>
      <c r="S21" s="13"/>
      <c r="T21" s="16"/>
      <c r="U21" s="16">
        <v>1</v>
      </c>
      <c r="V21" s="16"/>
      <c r="W21" s="13">
        <v>1</v>
      </c>
      <c r="X21" s="13"/>
      <c r="Y21" s="16"/>
      <c r="Z21" s="13">
        <v>1</v>
      </c>
      <c r="AA21" s="13"/>
      <c r="AB21" s="16">
        <v>6</v>
      </c>
      <c r="AC21" s="16">
        <v>9</v>
      </c>
      <c r="AD21" s="17">
        <v>6</v>
      </c>
      <c r="AE21" s="17"/>
      <c r="AF21" s="19"/>
      <c r="AG21" s="17"/>
      <c r="AH21" s="17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16">
        <v>4</v>
      </c>
      <c r="F22" s="13"/>
      <c r="G22" s="16">
        <v>4</v>
      </c>
      <c r="H22" s="13"/>
      <c r="I22" s="13"/>
      <c r="J22" s="13"/>
      <c r="K22" s="13"/>
      <c r="L22" s="13"/>
      <c r="M22" s="18"/>
      <c r="N22" s="18"/>
      <c r="O22" s="16"/>
      <c r="P22" s="13">
        <v>1</v>
      </c>
      <c r="Q22" s="16"/>
      <c r="R22" s="16"/>
      <c r="S22" s="13"/>
      <c r="T22" s="16"/>
      <c r="U22" s="16">
        <v>1</v>
      </c>
      <c r="V22" s="16"/>
      <c r="W22" s="13">
        <v>1</v>
      </c>
      <c r="X22" s="13"/>
      <c r="Y22" s="16"/>
      <c r="Z22" s="13">
        <v>1</v>
      </c>
      <c r="AA22" s="13"/>
      <c r="AB22" s="16">
        <v>1</v>
      </c>
      <c r="AC22" s="16">
        <v>3</v>
      </c>
      <c r="AD22" s="17">
        <v>1</v>
      </c>
      <c r="AE22" s="17"/>
      <c r="AF22" s="19"/>
      <c r="AG22" s="17"/>
      <c r="AH22" s="17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16"/>
      <c r="F23" s="13"/>
      <c r="G23" s="16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17"/>
      <c r="AE23" s="17"/>
      <c r="AF23" s="19"/>
      <c r="AG23" s="17"/>
      <c r="AH23" s="17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16">
        <v>2</v>
      </c>
      <c r="F24" s="13"/>
      <c r="G24" s="16">
        <v>2</v>
      </c>
      <c r="H24" s="13"/>
      <c r="I24" s="13"/>
      <c r="J24" s="13"/>
      <c r="K24" s="13"/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>
        <v>1</v>
      </c>
      <c r="Z24" s="13">
        <v>1</v>
      </c>
      <c r="AA24" s="13"/>
      <c r="AB24" s="16">
        <v>1</v>
      </c>
      <c r="AC24" s="16">
        <v>1</v>
      </c>
      <c r="AD24" s="17">
        <v>1</v>
      </c>
      <c r="AE24" s="17"/>
      <c r="AF24" s="19"/>
      <c r="AG24" s="17"/>
      <c r="AH24" s="17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16">
        <v>25</v>
      </c>
      <c r="F25" s="13"/>
      <c r="G25" s="16">
        <v>25</v>
      </c>
      <c r="H25" s="13"/>
      <c r="I25" s="13"/>
      <c r="J25" s="13">
        <v>5</v>
      </c>
      <c r="K25" s="13">
        <v>3</v>
      </c>
      <c r="L25" s="13"/>
      <c r="M25" s="18"/>
      <c r="N25" s="18">
        <v>2</v>
      </c>
      <c r="O25" s="16"/>
      <c r="P25" s="16">
        <v>7</v>
      </c>
      <c r="Q25" s="16">
        <v>3</v>
      </c>
      <c r="R25" s="16"/>
      <c r="S25" s="13">
        <v>1</v>
      </c>
      <c r="T25" s="16"/>
      <c r="U25" s="16">
        <v>3</v>
      </c>
      <c r="V25" s="16"/>
      <c r="W25" s="13">
        <v>3</v>
      </c>
      <c r="X25" s="13"/>
      <c r="Y25" s="16">
        <v>1</v>
      </c>
      <c r="Z25" s="13">
        <v>8</v>
      </c>
      <c r="AA25" s="16"/>
      <c r="AB25" s="16">
        <v>9</v>
      </c>
      <c r="AC25" s="16">
        <v>20</v>
      </c>
      <c r="AD25" s="17">
        <v>9</v>
      </c>
      <c r="AE25" s="17"/>
      <c r="AF25" s="19"/>
      <c r="AG25" s="17"/>
      <c r="AH25" s="17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16">
        <v>10</v>
      </c>
      <c r="F26" s="13"/>
      <c r="G26" s="16">
        <v>10</v>
      </c>
      <c r="H26" s="13"/>
      <c r="I26" s="13"/>
      <c r="J26" s="13">
        <v>4</v>
      </c>
      <c r="K26" s="13">
        <v>4</v>
      </c>
      <c r="L26" s="13"/>
      <c r="M26" s="18"/>
      <c r="N26" s="18"/>
      <c r="O26" s="13"/>
      <c r="P26" s="13">
        <v>3</v>
      </c>
      <c r="Q26" s="16"/>
      <c r="R26" s="16"/>
      <c r="S26" s="13">
        <v>2</v>
      </c>
      <c r="T26" s="16"/>
      <c r="U26" s="16">
        <v>1</v>
      </c>
      <c r="V26" s="16"/>
      <c r="W26" s="13">
        <v>1</v>
      </c>
      <c r="X26" s="13"/>
      <c r="Y26" s="13"/>
      <c r="Z26" s="13">
        <v>3</v>
      </c>
      <c r="AA26" s="16"/>
      <c r="AB26" s="16">
        <v>8</v>
      </c>
      <c r="AC26" s="16">
        <v>11</v>
      </c>
      <c r="AD26" s="17">
        <v>8</v>
      </c>
      <c r="AE26" s="17">
        <v>1</v>
      </c>
      <c r="AF26" s="19"/>
      <c r="AG26" s="17">
        <v>1</v>
      </c>
      <c r="AH26" s="17"/>
      <c r="AI26" s="19">
        <v>1</v>
      </c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16">
        <v>2</v>
      </c>
      <c r="F27" s="13"/>
      <c r="G27" s="16">
        <v>2</v>
      </c>
      <c r="H27" s="13"/>
      <c r="I27" s="13"/>
      <c r="J27" s="13"/>
      <c r="K27" s="13"/>
      <c r="L27" s="13"/>
      <c r="M27" s="18"/>
      <c r="N27" s="18"/>
      <c r="O27" s="13"/>
      <c r="P27" s="13">
        <v>1</v>
      </c>
      <c r="Q27" s="16">
        <v>1</v>
      </c>
      <c r="R27" s="16"/>
      <c r="S27" s="13"/>
      <c r="T27" s="16"/>
      <c r="U27" s="16"/>
      <c r="V27" s="16"/>
      <c r="W27" s="13"/>
      <c r="X27" s="13"/>
      <c r="Y27" s="13"/>
      <c r="Z27" s="13">
        <v>1</v>
      </c>
      <c r="AA27" s="16"/>
      <c r="AB27" s="16"/>
      <c r="AC27" s="16">
        <v>1</v>
      </c>
      <c r="AD27" s="17"/>
      <c r="AE27" s="17"/>
      <c r="AF27" s="19"/>
      <c r="AG27" s="17"/>
      <c r="AH27" s="17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16">
        <v>27</v>
      </c>
      <c r="F28" s="13"/>
      <c r="G28" s="16">
        <v>27</v>
      </c>
      <c r="H28" s="13"/>
      <c r="I28" s="13"/>
      <c r="J28" s="13">
        <v>5</v>
      </c>
      <c r="K28" s="13">
        <v>3</v>
      </c>
      <c r="L28" s="13">
        <v>2</v>
      </c>
      <c r="M28" s="18"/>
      <c r="N28" s="18"/>
      <c r="O28" s="16"/>
      <c r="P28" s="16">
        <v>2</v>
      </c>
      <c r="Q28" s="16"/>
      <c r="R28" s="16"/>
      <c r="S28" s="13">
        <v>1</v>
      </c>
      <c r="T28" s="16"/>
      <c r="U28" s="16">
        <v>1</v>
      </c>
      <c r="V28" s="16"/>
      <c r="W28" s="13">
        <v>1</v>
      </c>
      <c r="X28" s="13"/>
      <c r="Y28" s="16">
        <v>3</v>
      </c>
      <c r="Z28" s="13">
        <v>5</v>
      </c>
      <c r="AA28" s="16">
        <v>1</v>
      </c>
      <c r="AB28" s="16">
        <v>7</v>
      </c>
      <c r="AC28" s="16">
        <v>24</v>
      </c>
      <c r="AD28" s="17">
        <v>7</v>
      </c>
      <c r="AE28" s="17"/>
      <c r="AF28" s="19"/>
      <c r="AG28" s="17"/>
      <c r="AH28" s="17"/>
      <c r="AI28" s="19"/>
      <c r="AJ28" s="21"/>
      <c r="AK28" s="21"/>
      <c r="AL28" s="21"/>
      <c r="AM28" s="21"/>
      <c r="AN28" s="21"/>
      <c r="AO28" s="21"/>
      <c r="AP28" s="21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16"/>
      <c r="F29" s="13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17"/>
      <c r="AE29" s="17"/>
      <c r="AF29" s="19"/>
      <c r="AG29" s="17"/>
      <c r="AH29" s="17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16"/>
      <c r="F30" s="13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17"/>
      <c r="AE30" s="17"/>
      <c r="AF30" s="19"/>
      <c r="AG30" s="17"/>
      <c r="AH30" s="17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11">
        <f>SUM(E32:E42)</f>
        <v>38</v>
      </c>
      <c r="F31" s="11">
        <f t="shared" ref="F31:AP31" si="2">SUM(F32:F42)</f>
        <v>0</v>
      </c>
      <c r="G31" s="11">
        <f t="shared" si="2"/>
        <v>38</v>
      </c>
      <c r="H31" s="11">
        <f t="shared" si="2"/>
        <v>0</v>
      </c>
      <c r="I31" s="11">
        <f t="shared" si="2"/>
        <v>0</v>
      </c>
      <c r="J31" s="11">
        <f t="shared" si="2"/>
        <v>11</v>
      </c>
      <c r="K31" s="11">
        <f t="shared" si="2"/>
        <v>5</v>
      </c>
      <c r="L31" s="11">
        <f t="shared" si="2"/>
        <v>5</v>
      </c>
      <c r="M31" s="11">
        <f t="shared" si="2"/>
        <v>0</v>
      </c>
      <c r="N31" s="11">
        <f t="shared" si="2"/>
        <v>1</v>
      </c>
      <c r="O31" s="11">
        <f t="shared" si="2"/>
        <v>0</v>
      </c>
      <c r="P31" s="11">
        <f t="shared" si="2"/>
        <v>10</v>
      </c>
      <c r="Q31" s="11">
        <f t="shared" si="2"/>
        <v>6</v>
      </c>
      <c r="R31" s="11">
        <f t="shared" si="2"/>
        <v>0</v>
      </c>
      <c r="S31" s="11">
        <f t="shared" si="2"/>
        <v>3</v>
      </c>
      <c r="T31" s="11">
        <f t="shared" si="2"/>
        <v>0</v>
      </c>
      <c r="U31" s="11">
        <f t="shared" si="2"/>
        <v>1</v>
      </c>
      <c r="V31" s="11">
        <f t="shared" si="2"/>
        <v>0</v>
      </c>
      <c r="W31" s="11">
        <f t="shared" si="2"/>
        <v>1</v>
      </c>
      <c r="X31" s="11">
        <f t="shared" si="2"/>
        <v>0</v>
      </c>
      <c r="Y31" s="11">
        <f t="shared" si="2"/>
        <v>3</v>
      </c>
      <c r="Z31" s="11">
        <f t="shared" si="2"/>
        <v>13</v>
      </c>
      <c r="AA31" s="11">
        <f t="shared" si="2"/>
        <v>1</v>
      </c>
      <c r="AB31" s="11">
        <f t="shared" si="2"/>
        <v>3</v>
      </c>
      <c r="AC31" s="11">
        <f t="shared" si="2"/>
        <v>29</v>
      </c>
      <c r="AD31" s="11">
        <f t="shared" si="2"/>
        <v>3</v>
      </c>
      <c r="AE31" s="11">
        <f t="shared" si="2"/>
        <v>0</v>
      </c>
      <c r="AF31" s="11">
        <f t="shared" si="2"/>
        <v>0</v>
      </c>
      <c r="AG31" s="11">
        <f t="shared" si="2"/>
        <v>0</v>
      </c>
      <c r="AH31" s="11">
        <f t="shared" si="2"/>
        <v>0</v>
      </c>
      <c r="AI31" s="11">
        <f t="shared" si="2"/>
        <v>0</v>
      </c>
      <c r="AJ31" s="11">
        <f t="shared" si="2"/>
        <v>0</v>
      </c>
      <c r="AK31" s="11">
        <f t="shared" si="2"/>
        <v>0</v>
      </c>
      <c r="AL31" s="11">
        <f t="shared" si="2"/>
        <v>0</v>
      </c>
      <c r="AM31" s="11">
        <f t="shared" si="2"/>
        <v>0</v>
      </c>
      <c r="AN31" s="11">
        <f t="shared" si="2"/>
        <v>0</v>
      </c>
      <c r="AO31" s="11">
        <f t="shared" si="2"/>
        <v>0</v>
      </c>
      <c r="AP31" s="11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13">
        <v>4</v>
      </c>
      <c r="F32" s="13"/>
      <c r="G32" s="13">
        <v>4</v>
      </c>
      <c r="H32" s="13"/>
      <c r="I32" s="13"/>
      <c r="J32" s="13"/>
      <c r="K32" s="13"/>
      <c r="L32" s="13"/>
      <c r="M32" s="13"/>
      <c r="N32" s="13"/>
      <c r="O32" s="13"/>
      <c r="P32" s="13">
        <v>2</v>
      </c>
      <c r="Q32" s="13">
        <v>1</v>
      </c>
      <c r="R32" s="16"/>
      <c r="S32" s="13">
        <v>1</v>
      </c>
      <c r="T32" s="13"/>
      <c r="U32" s="13"/>
      <c r="V32" s="13"/>
      <c r="W32" s="13"/>
      <c r="X32" s="13"/>
      <c r="Y32" s="13"/>
      <c r="Z32" s="13">
        <v>2</v>
      </c>
      <c r="AA32" s="13"/>
      <c r="AB32" s="13"/>
      <c r="AC32" s="13">
        <v>2</v>
      </c>
      <c r="AD32" s="17"/>
      <c r="AE32" s="17"/>
      <c r="AF32" s="19"/>
      <c r="AG32" s="17"/>
      <c r="AH32" s="17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16"/>
      <c r="F33" s="13"/>
      <c r="G33" s="16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17"/>
      <c r="AE33" s="17"/>
      <c r="AF33" s="19"/>
      <c r="AG33" s="17"/>
      <c r="AH33" s="17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16">
        <v>8</v>
      </c>
      <c r="F34" s="13"/>
      <c r="G34" s="16">
        <v>8</v>
      </c>
      <c r="H34" s="13"/>
      <c r="I34" s="13"/>
      <c r="J34" s="13">
        <v>2</v>
      </c>
      <c r="K34" s="13"/>
      <c r="L34" s="13">
        <v>1</v>
      </c>
      <c r="M34" s="13"/>
      <c r="N34" s="13">
        <v>1</v>
      </c>
      <c r="O34" s="16"/>
      <c r="P34" s="16">
        <v>1</v>
      </c>
      <c r="Q34" s="16"/>
      <c r="R34" s="16"/>
      <c r="S34" s="13">
        <v>1</v>
      </c>
      <c r="T34" s="16"/>
      <c r="U34" s="16"/>
      <c r="V34" s="16"/>
      <c r="W34" s="13"/>
      <c r="X34" s="13"/>
      <c r="Y34" s="16"/>
      <c r="Z34" s="13">
        <v>1</v>
      </c>
      <c r="AA34" s="16"/>
      <c r="AB34" s="16"/>
      <c r="AC34" s="16">
        <v>7</v>
      </c>
      <c r="AD34" s="17"/>
      <c r="AE34" s="17"/>
      <c r="AF34" s="19"/>
      <c r="AG34" s="17"/>
      <c r="AH34" s="17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16">
        <v>2</v>
      </c>
      <c r="F35" s="13"/>
      <c r="G35" s="16">
        <v>2</v>
      </c>
      <c r="H35" s="13"/>
      <c r="I35" s="13"/>
      <c r="J35" s="13"/>
      <c r="K35" s="13"/>
      <c r="L35" s="13"/>
      <c r="M35" s="13"/>
      <c r="N35" s="13"/>
      <c r="O35" s="16"/>
      <c r="P35" s="16">
        <v>1</v>
      </c>
      <c r="Q35" s="16">
        <v>1</v>
      </c>
      <c r="R35" s="16"/>
      <c r="S35" s="13"/>
      <c r="T35" s="16"/>
      <c r="U35" s="16"/>
      <c r="V35" s="16"/>
      <c r="W35" s="13"/>
      <c r="X35" s="13"/>
      <c r="Y35" s="16"/>
      <c r="Z35" s="13">
        <v>1</v>
      </c>
      <c r="AA35" s="16"/>
      <c r="AB35" s="16"/>
      <c r="AC35" s="16">
        <v>1</v>
      </c>
      <c r="AD35" s="17"/>
      <c r="AE35" s="17"/>
      <c r="AF35" s="19"/>
      <c r="AG35" s="17"/>
      <c r="AH35" s="17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16"/>
      <c r="F36" s="13"/>
      <c r="G36" s="16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17"/>
      <c r="AE36" s="17"/>
      <c r="AF36" s="19"/>
      <c r="AG36" s="17"/>
      <c r="AH36" s="17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16">
        <v>11</v>
      </c>
      <c r="F37" s="13"/>
      <c r="G37" s="16">
        <v>11</v>
      </c>
      <c r="H37" s="13"/>
      <c r="I37" s="13"/>
      <c r="J37" s="13">
        <v>4</v>
      </c>
      <c r="K37" s="13">
        <v>2</v>
      </c>
      <c r="L37" s="13">
        <v>2</v>
      </c>
      <c r="M37" s="13"/>
      <c r="N37" s="13"/>
      <c r="O37" s="16"/>
      <c r="P37" s="16">
        <v>4</v>
      </c>
      <c r="Q37" s="16">
        <v>3</v>
      </c>
      <c r="R37" s="16"/>
      <c r="S37" s="13"/>
      <c r="T37" s="16"/>
      <c r="U37" s="16">
        <v>1</v>
      </c>
      <c r="V37" s="16"/>
      <c r="W37" s="13">
        <v>1</v>
      </c>
      <c r="X37" s="13"/>
      <c r="Y37" s="16">
        <v>2</v>
      </c>
      <c r="Z37" s="13">
        <v>6</v>
      </c>
      <c r="AA37" s="16"/>
      <c r="AB37" s="16">
        <v>2</v>
      </c>
      <c r="AC37" s="16">
        <v>7</v>
      </c>
      <c r="AD37" s="17">
        <v>2</v>
      </c>
      <c r="AE37" s="17"/>
      <c r="AF37" s="19"/>
      <c r="AG37" s="17"/>
      <c r="AH37" s="17"/>
      <c r="AI37" s="19"/>
      <c r="AJ37" s="21"/>
      <c r="AK37" s="21"/>
      <c r="AL37" s="21"/>
      <c r="AM37" s="21"/>
      <c r="AN37" s="21"/>
      <c r="AO37" s="21"/>
      <c r="AP37" s="21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16">
        <v>1</v>
      </c>
      <c r="F38" s="13"/>
      <c r="G38" s="16">
        <v>1</v>
      </c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>
        <v>1</v>
      </c>
      <c r="AD38" s="17"/>
      <c r="AE38" s="17"/>
      <c r="AF38" s="19"/>
      <c r="AG38" s="17"/>
      <c r="AH38" s="17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16"/>
      <c r="F39" s="13"/>
      <c r="G39" s="16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17"/>
      <c r="AE39" s="17"/>
      <c r="AF39" s="19"/>
      <c r="AG39" s="17"/>
      <c r="AH39" s="17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16">
        <v>2</v>
      </c>
      <c r="F40" s="13"/>
      <c r="G40" s="16">
        <v>2</v>
      </c>
      <c r="H40" s="13"/>
      <c r="I40" s="13"/>
      <c r="J40" s="13"/>
      <c r="K40" s="13"/>
      <c r="L40" s="13"/>
      <c r="M40" s="13"/>
      <c r="N40" s="13"/>
      <c r="O40" s="16"/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>
        <v>1</v>
      </c>
      <c r="AC40" s="16">
        <v>2</v>
      </c>
      <c r="AD40" s="17">
        <v>1</v>
      </c>
      <c r="AE40" s="17"/>
      <c r="AF40" s="19"/>
      <c r="AG40" s="17"/>
      <c r="AH40" s="17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16">
        <v>3</v>
      </c>
      <c r="F41" s="13"/>
      <c r="G41" s="16">
        <v>3</v>
      </c>
      <c r="H41" s="13"/>
      <c r="I41" s="13"/>
      <c r="J41" s="13">
        <v>1</v>
      </c>
      <c r="K41" s="13"/>
      <c r="L41" s="13">
        <v>1</v>
      </c>
      <c r="M41" s="13"/>
      <c r="N41" s="13"/>
      <c r="O41" s="16"/>
      <c r="P41" s="16">
        <v>1</v>
      </c>
      <c r="Q41" s="16"/>
      <c r="R41" s="16"/>
      <c r="S41" s="13">
        <v>1</v>
      </c>
      <c r="T41" s="16"/>
      <c r="U41" s="16"/>
      <c r="V41" s="16"/>
      <c r="W41" s="13"/>
      <c r="X41" s="13"/>
      <c r="Y41" s="16"/>
      <c r="Z41" s="13">
        <v>1</v>
      </c>
      <c r="AA41" s="16"/>
      <c r="AB41" s="16"/>
      <c r="AC41" s="16">
        <v>2</v>
      </c>
      <c r="AD41" s="17"/>
      <c r="AE41" s="17"/>
      <c r="AF41" s="19"/>
      <c r="AG41" s="17"/>
      <c r="AH41" s="17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16">
        <v>7</v>
      </c>
      <c r="F42" s="13"/>
      <c r="G42" s="16">
        <v>7</v>
      </c>
      <c r="H42" s="13"/>
      <c r="I42" s="13"/>
      <c r="J42" s="13">
        <v>4</v>
      </c>
      <c r="K42" s="13">
        <v>3</v>
      </c>
      <c r="L42" s="13">
        <v>1</v>
      </c>
      <c r="M42" s="13"/>
      <c r="N42" s="13"/>
      <c r="O42" s="16"/>
      <c r="P42" s="16">
        <v>1</v>
      </c>
      <c r="Q42" s="16">
        <v>1</v>
      </c>
      <c r="R42" s="16"/>
      <c r="S42" s="13"/>
      <c r="T42" s="16"/>
      <c r="U42" s="16"/>
      <c r="V42" s="16"/>
      <c r="W42" s="13"/>
      <c r="X42" s="13"/>
      <c r="Y42" s="16">
        <v>1</v>
      </c>
      <c r="Z42" s="13">
        <v>2</v>
      </c>
      <c r="AA42" s="13">
        <v>1</v>
      </c>
      <c r="AB42" s="16"/>
      <c r="AC42" s="16">
        <v>7</v>
      </c>
      <c r="AD42" s="17"/>
      <c r="AE42" s="17"/>
      <c r="AF42" s="19"/>
      <c r="AG42" s="17"/>
      <c r="AH42" s="17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11">
        <f>SUM(E44:E50)</f>
        <v>15</v>
      </c>
      <c r="F43" s="11">
        <f t="shared" ref="F43:AP43" si="3">SUM(F44:F50)</f>
        <v>0</v>
      </c>
      <c r="G43" s="11">
        <f t="shared" si="3"/>
        <v>15</v>
      </c>
      <c r="H43" s="11">
        <f t="shared" si="3"/>
        <v>0</v>
      </c>
      <c r="I43" s="11">
        <f t="shared" si="3"/>
        <v>0</v>
      </c>
      <c r="J43" s="11">
        <f t="shared" si="3"/>
        <v>5</v>
      </c>
      <c r="K43" s="11">
        <f t="shared" si="3"/>
        <v>3</v>
      </c>
      <c r="L43" s="11">
        <f t="shared" si="3"/>
        <v>1</v>
      </c>
      <c r="M43" s="11">
        <f t="shared" si="3"/>
        <v>0</v>
      </c>
      <c r="N43" s="11">
        <f t="shared" si="3"/>
        <v>1</v>
      </c>
      <c r="O43" s="11">
        <f t="shared" si="3"/>
        <v>0</v>
      </c>
      <c r="P43" s="11">
        <f t="shared" si="3"/>
        <v>3</v>
      </c>
      <c r="Q43" s="11">
        <f t="shared" si="3"/>
        <v>0</v>
      </c>
      <c r="R43" s="11">
        <f t="shared" si="3"/>
        <v>0</v>
      </c>
      <c r="S43" s="11">
        <f t="shared" si="3"/>
        <v>1</v>
      </c>
      <c r="T43" s="11">
        <f t="shared" si="3"/>
        <v>0</v>
      </c>
      <c r="U43" s="11">
        <f t="shared" si="3"/>
        <v>2</v>
      </c>
      <c r="V43" s="11">
        <f t="shared" si="3"/>
        <v>0</v>
      </c>
      <c r="W43" s="11">
        <f t="shared" si="3"/>
        <v>2</v>
      </c>
      <c r="X43" s="11">
        <f t="shared" si="3"/>
        <v>0</v>
      </c>
      <c r="Y43" s="11">
        <f t="shared" si="3"/>
        <v>2</v>
      </c>
      <c r="Z43" s="11">
        <f t="shared" si="3"/>
        <v>5</v>
      </c>
      <c r="AA43" s="11">
        <f t="shared" si="3"/>
        <v>0</v>
      </c>
      <c r="AB43" s="11">
        <f t="shared" si="3"/>
        <v>0</v>
      </c>
      <c r="AC43" s="11">
        <f t="shared" si="3"/>
        <v>13</v>
      </c>
      <c r="AD43" s="11">
        <f t="shared" si="3"/>
        <v>0</v>
      </c>
      <c r="AE43" s="11">
        <f t="shared" si="3"/>
        <v>0</v>
      </c>
      <c r="AF43" s="11">
        <f t="shared" si="3"/>
        <v>0</v>
      </c>
      <c r="AG43" s="11">
        <f t="shared" si="3"/>
        <v>0</v>
      </c>
      <c r="AH43" s="11">
        <f t="shared" si="3"/>
        <v>0</v>
      </c>
      <c r="AI43" s="11">
        <f t="shared" si="3"/>
        <v>0</v>
      </c>
      <c r="AJ43" s="11">
        <f t="shared" si="3"/>
        <v>0</v>
      </c>
      <c r="AK43" s="11">
        <f t="shared" si="3"/>
        <v>0</v>
      </c>
      <c r="AL43" s="11">
        <f t="shared" si="3"/>
        <v>0</v>
      </c>
      <c r="AM43" s="11">
        <f t="shared" si="3"/>
        <v>0</v>
      </c>
      <c r="AN43" s="11">
        <f t="shared" si="3"/>
        <v>0</v>
      </c>
      <c r="AO43" s="11">
        <f t="shared" si="3"/>
        <v>0</v>
      </c>
      <c r="AP43" s="11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17"/>
      <c r="AE44" s="17"/>
      <c r="AF44" s="19"/>
      <c r="AG44" s="17"/>
      <c r="AH44" s="17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17"/>
      <c r="AE45" s="17"/>
      <c r="AF45" s="19"/>
      <c r="AG45" s="17"/>
      <c r="AH45" s="17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17"/>
      <c r="AE46" s="17"/>
      <c r="AF46" s="19"/>
      <c r="AG46" s="17"/>
      <c r="AH46" s="17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17"/>
      <c r="AE47" s="17"/>
      <c r="AF47" s="19"/>
      <c r="AG47" s="17"/>
      <c r="AH47" s="17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16">
        <v>4</v>
      </c>
      <c r="F48" s="13"/>
      <c r="G48" s="16">
        <v>4</v>
      </c>
      <c r="H48" s="13"/>
      <c r="I48" s="13"/>
      <c r="J48" s="13"/>
      <c r="K48" s="13"/>
      <c r="L48" s="13"/>
      <c r="M48" s="13"/>
      <c r="N48" s="13"/>
      <c r="O48" s="16"/>
      <c r="P48" s="16">
        <v>1</v>
      </c>
      <c r="Q48" s="16"/>
      <c r="R48" s="16"/>
      <c r="S48" s="13"/>
      <c r="T48" s="16"/>
      <c r="U48" s="16">
        <v>1</v>
      </c>
      <c r="V48" s="16"/>
      <c r="W48" s="13">
        <v>1</v>
      </c>
      <c r="X48" s="13"/>
      <c r="Y48" s="16">
        <v>1</v>
      </c>
      <c r="Z48" s="13">
        <v>2</v>
      </c>
      <c r="AA48" s="16"/>
      <c r="AB48" s="16"/>
      <c r="AC48" s="16">
        <v>2</v>
      </c>
      <c r="AD48" s="17"/>
      <c r="AE48" s="17"/>
      <c r="AF48" s="19"/>
      <c r="AG48" s="17"/>
      <c r="AH48" s="17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16">
        <v>1</v>
      </c>
      <c r="F49" s="13"/>
      <c r="G49" s="16">
        <v>1</v>
      </c>
      <c r="H49" s="13"/>
      <c r="I49" s="13"/>
      <c r="J49" s="13">
        <v>1</v>
      </c>
      <c r="K49" s="13">
        <v>1</v>
      </c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>
        <v>2</v>
      </c>
      <c r="AD49" s="17"/>
      <c r="AE49" s="17"/>
      <c r="AF49" s="19"/>
      <c r="AG49" s="17"/>
      <c r="AH49" s="17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16">
        <v>10</v>
      </c>
      <c r="F50" s="13"/>
      <c r="G50" s="16">
        <v>10</v>
      </c>
      <c r="H50" s="13"/>
      <c r="I50" s="13"/>
      <c r="J50" s="13">
        <v>4</v>
      </c>
      <c r="K50" s="13">
        <v>2</v>
      </c>
      <c r="L50" s="13">
        <v>1</v>
      </c>
      <c r="M50" s="13"/>
      <c r="N50" s="13">
        <v>1</v>
      </c>
      <c r="O50" s="16"/>
      <c r="P50" s="16">
        <v>2</v>
      </c>
      <c r="Q50" s="16"/>
      <c r="R50" s="16"/>
      <c r="S50" s="13">
        <v>1</v>
      </c>
      <c r="T50" s="16"/>
      <c r="U50" s="16">
        <v>1</v>
      </c>
      <c r="V50" s="16"/>
      <c r="W50" s="13">
        <v>1</v>
      </c>
      <c r="X50" s="13"/>
      <c r="Y50" s="16">
        <v>1</v>
      </c>
      <c r="Z50" s="13">
        <v>3</v>
      </c>
      <c r="AA50" s="16"/>
      <c r="AB50" s="16"/>
      <c r="AC50" s="16">
        <v>9</v>
      </c>
      <c r="AD50" s="17"/>
      <c r="AE50" s="17"/>
      <c r="AF50" s="19"/>
      <c r="AG50" s="17"/>
      <c r="AH50" s="17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11">
        <f>SUM(E52:E64)</f>
        <v>52</v>
      </c>
      <c r="F51" s="11">
        <f t="shared" ref="F51:AP51" si="4">SUM(F52:F64)</f>
        <v>0</v>
      </c>
      <c r="G51" s="11">
        <f t="shared" si="4"/>
        <v>51</v>
      </c>
      <c r="H51" s="11">
        <f t="shared" si="4"/>
        <v>1</v>
      </c>
      <c r="I51" s="11">
        <f t="shared" si="4"/>
        <v>0</v>
      </c>
      <c r="J51" s="11">
        <f t="shared" si="4"/>
        <v>18</v>
      </c>
      <c r="K51" s="11">
        <f t="shared" si="4"/>
        <v>13</v>
      </c>
      <c r="L51" s="11">
        <f t="shared" si="4"/>
        <v>4</v>
      </c>
      <c r="M51" s="11">
        <f t="shared" si="4"/>
        <v>0</v>
      </c>
      <c r="N51" s="11">
        <f t="shared" si="4"/>
        <v>1</v>
      </c>
      <c r="O51" s="11">
        <f t="shared" si="4"/>
        <v>0</v>
      </c>
      <c r="P51" s="11">
        <f t="shared" si="4"/>
        <v>30</v>
      </c>
      <c r="Q51" s="11">
        <f t="shared" si="4"/>
        <v>23</v>
      </c>
      <c r="R51" s="11">
        <f t="shared" si="4"/>
        <v>5</v>
      </c>
      <c r="S51" s="11">
        <f t="shared" si="4"/>
        <v>0</v>
      </c>
      <c r="T51" s="11">
        <f t="shared" si="4"/>
        <v>0</v>
      </c>
      <c r="U51" s="11">
        <f t="shared" si="4"/>
        <v>2</v>
      </c>
      <c r="V51" s="11">
        <f t="shared" si="4"/>
        <v>1</v>
      </c>
      <c r="W51" s="11">
        <f t="shared" si="4"/>
        <v>1</v>
      </c>
      <c r="X51" s="11">
        <f t="shared" si="4"/>
        <v>0</v>
      </c>
      <c r="Y51" s="11">
        <f t="shared" si="4"/>
        <v>2</v>
      </c>
      <c r="Z51" s="11">
        <f t="shared" si="4"/>
        <v>32</v>
      </c>
      <c r="AA51" s="11">
        <f t="shared" si="4"/>
        <v>0</v>
      </c>
      <c r="AB51" s="11">
        <f t="shared" si="4"/>
        <v>2</v>
      </c>
      <c r="AC51" s="11">
        <f t="shared" si="4"/>
        <v>32</v>
      </c>
      <c r="AD51" s="11">
        <f t="shared" si="4"/>
        <v>2</v>
      </c>
      <c r="AE51" s="11">
        <f t="shared" si="4"/>
        <v>1</v>
      </c>
      <c r="AF51" s="11">
        <f t="shared" si="4"/>
        <v>0</v>
      </c>
      <c r="AG51" s="11">
        <f t="shared" si="4"/>
        <v>1</v>
      </c>
      <c r="AH51" s="11">
        <f t="shared" si="4"/>
        <v>0</v>
      </c>
      <c r="AI51" s="11">
        <f t="shared" si="4"/>
        <v>1</v>
      </c>
      <c r="AJ51" s="11">
        <f t="shared" si="4"/>
        <v>0</v>
      </c>
      <c r="AK51" s="11">
        <f t="shared" si="4"/>
        <v>1</v>
      </c>
      <c r="AL51" s="11">
        <f t="shared" si="4"/>
        <v>0</v>
      </c>
      <c r="AM51" s="11">
        <f t="shared" si="4"/>
        <v>0</v>
      </c>
      <c r="AN51" s="11">
        <f t="shared" si="4"/>
        <v>0</v>
      </c>
      <c r="AO51" s="11">
        <f t="shared" si="4"/>
        <v>0</v>
      </c>
      <c r="AP51" s="11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16">
        <v>21</v>
      </c>
      <c r="F52" s="13"/>
      <c r="G52" s="13">
        <v>21</v>
      </c>
      <c r="H52" s="13"/>
      <c r="I52" s="13"/>
      <c r="J52" s="13">
        <v>12</v>
      </c>
      <c r="K52" s="13">
        <v>9</v>
      </c>
      <c r="L52" s="13">
        <v>2</v>
      </c>
      <c r="M52" s="13"/>
      <c r="N52" s="13">
        <v>1</v>
      </c>
      <c r="O52" s="16"/>
      <c r="P52" s="16">
        <v>13</v>
      </c>
      <c r="Q52" s="16">
        <v>13</v>
      </c>
      <c r="R52" s="16"/>
      <c r="S52" s="13"/>
      <c r="T52" s="16"/>
      <c r="U52" s="16"/>
      <c r="V52" s="16"/>
      <c r="W52" s="13"/>
      <c r="X52" s="13"/>
      <c r="Y52" s="16">
        <v>1</v>
      </c>
      <c r="Z52" s="13">
        <v>14</v>
      </c>
      <c r="AA52" s="16"/>
      <c r="AB52" s="16"/>
      <c r="AC52" s="16">
        <v>16</v>
      </c>
      <c r="AD52" s="17"/>
      <c r="AE52" s="17"/>
      <c r="AF52" s="19"/>
      <c r="AG52" s="17"/>
      <c r="AH52" s="17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16">
        <v>15</v>
      </c>
      <c r="F53" s="13"/>
      <c r="G53" s="13">
        <v>14</v>
      </c>
      <c r="H53" s="13">
        <v>1</v>
      </c>
      <c r="I53" s="13"/>
      <c r="J53" s="13">
        <v>1</v>
      </c>
      <c r="K53" s="13"/>
      <c r="L53" s="13">
        <v>1</v>
      </c>
      <c r="M53" s="13"/>
      <c r="N53" s="13"/>
      <c r="O53" s="16"/>
      <c r="P53" s="16">
        <v>10</v>
      </c>
      <c r="Q53" s="16">
        <v>4</v>
      </c>
      <c r="R53" s="16">
        <v>5</v>
      </c>
      <c r="S53" s="13"/>
      <c r="T53" s="16"/>
      <c r="U53" s="16">
        <v>1</v>
      </c>
      <c r="V53" s="16">
        <v>1</v>
      </c>
      <c r="W53" s="13"/>
      <c r="X53" s="13"/>
      <c r="Y53" s="16"/>
      <c r="Z53" s="13">
        <v>10</v>
      </c>
      <c r="AA53" s="16"/>
      <c r="AB53" s="16">
        <v>1</v>
      </c>
      <c r="AC53" s="16">
        <v>4</v>
      </c>
      <c r="AD53" s="17">
        <v>1</v>
      </c>
      <c r="AE53" s="17"/>
      <c r="AF53" s="19"/>
      <c r="AG53" s="17"/>
      <c r="AH53" s="17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16">
        <v>3</v>
      </c>
      <c r="F54" s="13"/>
      <c r="G54" s="13">
        <v>3</v>
      </c>
      <c r="H54" s="13"/>
      <c r="I54" s="13"/>
      <c r="J54" s="13">
        <v>1</v>
      </c>
      <c r="K54" s="13"/>
      <c r="L54" s="13">
        <v>1</v>
      </c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>
        <v>3</v>
      </c>
      <c r="AD54" s="17"/>
      <c r="AE54" s="17"/>
      <c r="AF54" s="19"/>
      <c r="AG54" s="17"/>
      <c r="AH54" s="17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16"/>
      <c r="F55" s="13"/>
      <c r="G55" s="13"/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/>
      <c r="AD55" s="17"/>
      <c r="AE55" s="17"/>
      <c r="AF55" s="19"/>
      <c r="AG55" s="17"/>
      <c r="AH55" s="17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16"/>
      <c r="F56" s="13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17"/>
      <c r="AE56" s="17"/>
      <c r="AF56" s="19"/>
      <c r="AG56" s="17"/>
      <c r="AH56" s="17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16"/>
      <c r="F57" s="13"/>
      <c r="G57" s="13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17"/>
      <c r="AE57" s="17"/>
      <c r="AF57" s="19"/>
      <c r="AG57" s="17"/>
      <c r="AH57" s="17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16"/>
      <c r="F58" s="13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17"/>
      <c r="AE58" s="17"/>
      <c r="AF58" s="19"/>
      <c r="AG58" s="17"/>
      <c r="AH58" s="17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16"/>
      <c r="F59" s="13"/>
      <c r="G59" s="13"/>
      <c r="H59" s="13"/>
      <c r="I59" s="13"/>
      <c r="J59" s="13">
        <v>1</v>
      </c>
      <c r="K59" s="13">
        <v>1</v>
      </c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>
        <v>1</v>
      </c>
      <c r="AD59" s="17"/>
      <c r="AE59" s="17"/>
      <c r="AF59" s="19"/>
      <c r="AG59" s="17"/>
      <c r="AH59" s="17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16">
        <v>6</v>
      </c>
      <c r="F60" s="13"/>
      <c r="G60" s="16">
        <v>6</v>
      </c>
      <c r="H60" s="13"/>
      <c r="I60" s="13"/>
      <c r="J60" s="13">
        <v>2</v>
      </c>
      <c r="K60" s="13">
        <v>2</v>
      </c>
      <c r="L60" s="13"/>
      <c r="M60" s="13"/>
      <c r="N60" s="13"/>
      <c r="O60" s="16"/>
      <c r="P60" s="16">
        <v>5</v>
      </c>
      <c r="Q60" s="16">
        <v>5</v>
      </c>
      <c r="R60" s="16"/>
      <c r="S60" s="13"/>
      <c r="T60" s="16"/>
      <c r="U60" s="16"/>
      <c r="V60" s="16"/>
      <c r="W60" s="13"/>
      <c r="X60" s="13"/>
      <c r="Y60" s="16"/>
      <c r="Z60" s="16">
        <v>5</v>
      </c>
      <c r="AA60" s="16"/>
      <c r="AB60" s="16"/>
      <c r="AC60" s="16">
        <v>3</v>
      </c>
      <c r="AD60" s="17"/>
      <c r="AE60" s="17">
        <v>1</v>
      </c>
      <c r="AF60" s="19"/>
      <c r="AG60" s="17">
        <v>1</v>
      </c>
      <c r="AH60" s="17"/>
      <c r="AI60" s="19">
        <v>1</v>
      </c>
      <c r="AJ60" s="21"/>
      <c r="AK60" s="21">
        <v>1</v>
      </c>
      <c r="AL60" s="21"/>
      <c r="AM60" s="21"/>
      <c r="AN60" s="21"/>
      <c r="AO60" s="21"/>
      <c r="AP60" s="21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16">
        <v>5</v>
      </c>
      <c r="F61" s="13"/>
      <c r="G61" s="16">
        <v>5</v>
      </c>
      <c r="H61" s="13"/>
      <c r="I61" s="13"/>
      <c r="J61" s="13"/>
      <c r="K61" s="13"/>
      <c r="L61" s="13"/>
      <c r="M61" s="13"/>
      <c r="N61" s="13"/>
      <c r="O61" s="16"/>
      <c r="P61" s="16">
        <v>2</v>
      </c>
      <c r="Q61" s="16">
        <v>1</v>
      </c>
      <c r="R61" s="16"/>
      <c r="S61" s="13"/>
      <c r="T61" s="16"/>
      <c r="U61" s="16">
        <v>1</v>
      </c>
      <c r="V61" s="16"/>
      <c r="W61" s="13">
        <v>1</v>
      </c>
      <c r="X61" s="13"/>
      <c r="Y61" s="16">
        <v>1</v>
      </c>
      <c r="Z61" s="13">
        <v>3</v>
      </c>
      <c r="AA61" s="16"/>
      <c r="AB61" s="16">
        <v>1</v>
      </c>
      <c r="AC61" s="16">
        <v>2</v>
      </c>
      <c r="AD61" s="17">
        <v>1</v>
      </c>
      <c r="AE61" s="17"/>
      <c r="AF61" s="19"/>
      <c r="AG61" s="17"/>
      <c r="AH61" s="17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16"/>
      <c r="F62" s="13"/>
      <c r="G62" s="16"/>
      <c r="H62" s="13"/>
      <c r="I62" s="13"/>
      <c r="J62" s="13">
        <v>1</v>
      </c>
      <c r="K62" s="13">
        <v>1</v>
      </c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>
        <v>1</v>
      </c>
      <c r="AD62" s="17"/>
      <c r="AE62" s="17"/>
      <c r="AF62" s="19"/>
      <c r="AG62" s="17"/>
      <c r="AH62" s="17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16"/>
      <c r="F63" s="13"/>
      <c r="G63" s="16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17"/>
      <c r="AE63" s="17"/>
      <c r="AF63" s="19"/>
      <c r="AG63" s="17"/>
      <c r="AH63" s="17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16">
        <v>2</v>
      </c>
      <c r="F64" s="13"/>
      <c r="G64" s="16">
        <v>2</v>
      </c>
      <c r="H64" s="13"/>
      <c r="I64" s="13"/>
      <c r="J64" s="13"/>
      <c r="K64" s="13"/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>
        <v>2</v>
      </c>
      <c r="AD64" s="17"/>
      <c r="AE64" s="17"/>
      <c r="AF64" s="19"/>
      <c r="AG64" s="17"/>
      <c r="AH64" s="17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11">
        <f>SUM(E66:E71)</f>
        <v>2</v>
      </c>
      <c r="F65" s="11">
        <f t="shared" ref="F65:AP65" si="5">SUM(F66:F71)</f>
        <v>0</v>
      </c>
      <c r="G65" s="11">
        <f t="shared" si="5"/>
        <v>2</v>
      </c>
      <c r="H65" s="11">
        <f t="shared" si="5"/>
        <v>0</v>
      </c>
      <c r="I65" s="11">
        <f t="shared" si="5"/>
        <v>0</v>
      </c>
      <c r="J65" s="11">
        <f t="shared" si="5"/>
        <v>0</v>
      </c>
      <c r="K65" s="11">
        <f t="shared" si="5"/>
        <v>0</v>
      </c>
      <c r="L65" s="11">
        <f t="shared" si="5"/>
        <v>0</v>
      </c>
      <c r="M65" s="11">
        <f t="shared" si="5"/>
        <v>0</v>
      </c>
      <c r="N65" s="11">
        <f t="shared" si="5"/>
        <v>0</v>
      </c>
      <c r="O65" s="11">
        <f t="shared" si="5"/>
        <v>0</v>
      </c>
      <c r="P65" s="11">
        <f t="shared" si="5"/>
        <v>0</v>
      </c>
      <c r="Q65" s="11">
        <f t="shared" si="5"/>
        <v>0</v>
      </c>
      <c r="R65" s="11">
        <f t="shared" si="5"/>
        <v>0</v>
      </c>
      <c r="S65" s="11">
        <f t="shared" si="5"/>
        <v>0</v>
      </c>
      <c r="T65" s="11">
        <f t="shared" si="5"/>
        <v>0</v>
      </c>
      <c r="U65" s="11">
        <f t="shared" si="5"/>
        <v>0</v>
      </c>
      <c r="V65" s="11">
        <f t="shared" si="5"/>
        <v>0</v>
      </c>
      <c r="W65" s="11">
        <f t="shared" si="5"/>
        <v>0</v>
      </c>
      <c r="X65" s="11">
        <f t="shared" si="5"/>
        <v>0</v>
      </c>
      <c r="Y65" s="11">
        <f t="shared" si="5"/>
        <v>0</v>
      </c>
      <c r="Z65" s="11">
        <f t="shared" si="5"/>
        <v>0</v>
      </c>
      <c r="AA65" s="11">
        <f t="shared" si="5"/>
        <v>0</v>
      </c>
      <c r="AB65" s="11">
        <f t="shared" si="5"/>
        <v>0</v>
      </c>
      <c r="AC65" s="11">
        <f t="shared" si="5"/>
        <v>2</v>
      </c>
      <c r="AD65" s="11">
        <f t="shared" si="5"/>
        <v>0</v>
      </c>
      <c r="AE65" s="11">
        <f t="shared" si="5"/>
        <v>0</v>
      </c>
      <c r="AF65" s="11">
        <f t="shared" si="5"/>
        <v>0</v>
      </c>
      <c r="AG65" s="11">
        <f t="shared" si="5"/>
        <v>0</v>
      </c>
      <c r="AH65" s="11">
        <f t="shared" si="5"/>
        <v>0</v>
      </c>
      <c r="AI65" s="11">
        <f t="shared" si="5"/>
        <v>0</v>
      </c>
      <c r="AJ65" s="11">
        <f t="shared" si="5"/>
        <v>0</v>
      </c>
      <c r="AK65" s="11">
        <f t="shared" si="5"/>
        <v>0</v>
      </c>
      <c r="AL65" s="11">
        <f t="shared" si="5"/>
        <v>0</v>
      </c>
      <c r="AM65" s="11">
        <f t="shared" si="5"/>
        <v>0</v>
      </c>
      <c r="AN65" s="11">
        <f t="shared" si="5"/>
        <v>0</v>
      </c>
      <c r="AO65" s="11">
        <f t="shared" si="5"/>
        <v>0</v>
      </c>
      <c r="AP65" s="11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17"/>
      <c r="AE66" s="17"/>
      <c r="AF66" s="19"/>
      <c r="AG66" s="17"/>
      <c r="AH66" s="17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17"/>
      <c r="AE67" s="17"/>
      <c r="AF67" s="19"/>
      <c r="AG67" s="17"/>
      <c r="AH67" s="17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16">
        <v>1</v>
      </c>
      <c r="F68" s="13"/>
      <c r="G68" s="13">
        <v>1</v>
      </c>
      <c r="H68" s="13"/>
      <c r="I68" s="13"/>
      <c r="J68" s="13"/>
      <c r="K68" s="13"/>
      <c r="L68" s="13"/>
      <c r="M68" s="13"/>
      <c r="N68" s="13"/>
      <c r="O68" s="16" t="s">
        <v>86</v>
      </c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>
        <v>1</v>
      </c>
      <c r="AD68" s="17"/>
      <c r="AE68" s="17"/>
      <c r="AF68" s="19"/>
      <c r="AG68" s="17"/>
      <c r="AH68" s="17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16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17"/>
      <c r="AE69" s="17"/>
      <c r="AF69" s="19"/>
      <c r="AG69" s="17"/>
      <c r="AH69" s="17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16">
        <v>1</v>
      </c>
      <c r="F70" s="13"/>
      <c r="G70" s="13">
        <v>1</v>
      </c>
      <c r="H70" s="13"/>
      <c r="I70" s="13"/>
      <c r="J70" s="13"/>
      <c r="K70" s="13"/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>
        <v>1</v>
      </c>
      <c r="AD70" s="17"/>
      <c r="AE70" s="17"/>
      <c r="AF70" s="19"/>
      <c r="AG70" s="17"/>
      <c r="AH70" s="17"/>
      <c r="AI70" s="19"/>
      <c r="AJ70" s="21"/>
      <c r="AK70" s="21"/>
      <c r="AL70" s="21" t="s">
        <v>86</v>
      </c>
      <c r="AM70" s="21"/>
      <c r="AN70" s="21"/>
      <c r="AO70" s="21"/>
      <c r="AP70" s="21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17"/>
      <c r="AE71" s="17"/>
      <c r="AF71" s="17"/>
      <c r="AG71" s="17"/>
      <c r="AH71" s="17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11">
        <f>SUM(E73:E79)</f>
        <v>11</v>
      </c>
      <c r="F72" s="11">
        <f t="shared" ref="F72:AP72" si="6">SUM(F73:F79)</f>
        <v>0</v>
      </c>
      <c r="G72" s="11">
        <f t="shared" si="6"/>
        <v>11</v>
      </c>
      <c r="H72" s="11">
        <f t="shared" si="6"/>
        <v>0</v>
      </c>
      <c r="I72" s="11">
        <f t="shared" si="6"/>
        <v>0</v>
      </c>
      <c r="J72" s="11">
        <f t="shared" si="6"/>
        <v>2</v>
      </c>
      <c r="K72" s="11">
        <f t="shared" si="6"/>
        <v>2</v>
      </c>
      <c r="L72" s="11">
        <f t="shared" si="6"/>
        <v>0</v>
      </c>
      <c r="M72" s="11">
        <f t="shared" si="6"/>
        <v>0</v>
      </c>
      <c r="N72" s="11">
        <f t="shared" si="6"/>
        <v>0</v>
      </c>
      <c r="O72" s="11">
        <f t="shared" si="6"/>
        <v>0</v>
      </c>
      <c r="P72" s="11">
        <f t="shared" si="6"/>
        <v>4</v>
      </c>
      <c r="Q72" s="11">
        <f t="shared" si="6"/>
        <v>3</v>
      </c>
      <c r="R72" s="11">
        <f t="shared" si="6"/>
        <v>0</v>
      </c>
      <c r="S72" s="11">
        <f t="shared" si="6"/>
        <v>0</v>
      </c>
      <c r="T72" s="11">
        <f t="shared" si="6"/>
        <v>0</v>
      </c>
      <c r="U72" s="11">
        <f t="shared" si="6"/>
        <v>1</v>
      </c>
      <c r="V72" s="11">
        <f t="shared" si="6"/>
        <v>0</v>
      </c>
      <c r="W72" s="11">
        <f t="shared" si="6"/>
        <v>1</v>
      </c>
      <c r="X72" s="11">
        <f t="shared" si="6"/>
        <v>0</v>
      </c>
      <c r="Y72" s="11">
        <f t="shared" si="6"/>
        <v>0</v>
      </c>
      <c r="Z72" s="11">
        <f t="shared" si="6"/>
        <v>4</v>
      </c>
      <c r="AA72" s="11">
        <f t="shared" si="6"/>
        <v>0</v>
      </c>
      <c r="AB72" s="11">
        <f t="shared" si="6"/>
        <v>1</v>
      </c>
      <c r="AC72" s="11">
        <f t="shared" si="6"/>
        <v>9</v>
      </c>
      <c r="AD72" s="11">
        <f t="shared" si="6"/>
        <v>1</v>
      </c>
      <c r="AE72" s="11">
        <f t="shared" si="6"/>
        <v>0</v>
      </c>
      <c r="AF72" s="11">
        <f t="shared" si="6"/>
        <v>0</v>
      </c>
      <c r="AG72" s="11">
        <f t="shared" si="6"/>
        <v>0</v>
      </c>
      <c r="AH72" s="11">
        <f t="shared" si="6"/>
        <v>0</v>
      </c>
      <c r="AI72" s="11">
        <f t="shared" si="6"/>
        <v>0</v>
      </c>
      <c r="AJ72" s="11">
        <f t="shared" si="6"/>
        <v>0</v>
      </c>
      <c r="AK72" s="11">
        <f t="shared" si="6"/>
        <v>0</v>
      </c>
      <c r="AL72" s="11">
        <f t="shared" si="6"/>
        <v>0</v>
      </c>
      <c r="AM72" s="11">
        <f t="shared" si="6"/>
        <v>0</v>
      </c>
      <c r="AN72" s="11">
        <f t="shared" si="6"/>
        <v>0</v>
      </c>
      <c r="AO72" s="11">
        <f t="shared" si="6"/>
        <v>0</v>
      </c>
      <c r="AP72" s="11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16">
        <v>1</v>
      </c>
      <c r="F73" s="13"/>
      <c r="G73" s="16">
        <v>1</v>
      </c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>
        <v>1</v>
      </c>
      <c r="AD73" s="17"/>
      <c r="AE73" s="17"/>
      <c r="AF73" s="19"/>
      <c r="AG73" s="17"/>
      <c r="AH73" s="17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16">
        <v>5</v>
      </c>
      <c r="F74" s="13"/>
      <c r="G74" s="16">
        <v>5</v>
      </c>
      <c r="H74" s="13"/>
      <c r="I74" s="13"/>
      <c r="J74" s="13"/>
      <c r="K74" s="13"/>
      <c r="L74" s="13"/>
      <c r="M74" s="13"/>
      <c r="N74" s="13"/>
      <c r="O74" s="16"/>
      <c r="P74" s="16">
        <v>2</v>
      </c>
      <c r="Q74" s="16">
        <v>2</v>
      </c>
      <c r="R74" s="16"/>
      <c r="S74" s="13"/>
      <c r="T74" s="16"/>
      <c r="U74" s="16"/>
      <c r="V74" s="16"/>
      <c r="W74" s="13"/>
      <c r="X74" s="13"/>
      <c r="Y74" s="16"/>
      <c r="Z74" s="16">
        <v>2</v>
      </c>
      <c r="AA74" s="16"/>
      <c r="AB74" s="16">
        <v>1</v>
      </c>
      <c r="AC74" s="16">
        <v>3</v>
      </c>
      <c r="AD74" s="17">
        <v>1</v>
      </c>
      <c r="AE74" s="17"/>
      <c r="AF74" s="19"/>
      <c r="AG74" s="17"/>
      <c r="AH74" s="17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16"/>
      <c r="F75" s="13"/>
      <c r="G75" s="16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17"/>
      <c r="AE75" s="17"/>
      <c r="AF75" s="19"/>
      <c r="AG75" s="17"/>
      <c r="AH75" s="17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16">
        <v>1</v>
      </c>
      <c r="F76" s="13"/>
      <c r="G76" s="16">
        <v>1</v>
      </c>
      <c r="H76" s="13"/>
      <c r="I76" s="13"/>
      <c r="J76" s="13"/>
      <c r="K76" s="13"/>
      <c r="L76" s="13"/>
      <c r="M76" s="13"/>
      <c r="N76" s="13"/>
      <c r="O76" s="16"/>
      <c r="P76" s="16">
        <v>1</v>
      </c>
      <c r="Q76" s="16"/>
      <c r="R76" s="16"/>
      <c r="S76" s="13"/>
      <c r="T76" s="16"/>
      <c r="U76" s="16">
        <v>1</v>
      </c>
      <c r="V76" s="16"/>
      <c r="W76" s="13">
        <v>1</v>
      </c>
      <c r="X76" s="13"/>
      <c r="Y76" s="16"/>
      <c r="Z76" s="16">
        <v>1</v>
      </c>
      <c r="AA76" s="16"/>
      <c r="AB76" s="16"/>
      <c r="AC76" s="16"/>
      <c r="AD76" s="17"/>
      <c r="AE76" s="17"/>
      <c r="AF76" s="19"/>
      <c r="AG76" s="17"/>
      <c r="AH76" s="17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16">
        <v>1</v>
      </c>
      <c r="F77" s="13"/>
      <c r="G77" s="16">
        <v>1</v>
      </c>
      <c r="H77" s="13"/>
      <c r="I77" s="13"/>
      <c r="J77" s="13">
        <v>1</v>
      </c>
      <c r="K77" s="13">
        <v>1</v>
      </c>
      <c r="L77" s="13"/>
      <c r="M77" s="13"/>
      <c r="N77" s="13"/>
      <c r="O77" s="16"/>
      <c r="P77" s="16">
        <v>1</v>
      </c>
      <c r="Q77" s="16">
        <v>1</v>
      </c>
      <c r="R77" s="16"/>
      <c r="S77" s="13"/>
      <c r="T77" s="16"/>
      <c r="U77" s="16"/>
      <c r="V77" s="16"/>
      <c r="W77" s="13"/>
      <c r="X77" s="13"/>
      <c r="Y77" s="16"/>
      <c r="Z77" s="16">
        <v>1</v>
      </c>
      <c r="AA77" s="16"/>
      <c r="AB77" s="16"/>
      <c r="AC77" s="16">
        <v>1</v>
      </c>
      <c r="AD77" s="17"/>
      <c r="AE77" s="17"/>
      <c r="AF77" s="19"/>
      <c r="AG77" s="17"/>
      <c r="AH77" s="17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16">
        <v>2</v>
      </c>
      <c r="F78" s="13"/>
      <c r="G78" s="16">
        <v>2</v>
      </c>
      <c r="H78" s="13"/>
      <c r="I78" s="13"/>
      <c r="J78" s="13">
        <v>1</v>
      </c>
      <c r="K78" s="13">
        <v>1</v>
      </c>
      <c r="L78" s="13"/>
      <c r="M78" s="13"/>
      <c r="N78" s="13"/>
      <c r="O78" s="16"/>
      <c r="P78" s="16"/>
      <c r="Q78" s="16"/>
      <c r="R78" s="16"/>
      <c r="S78" s="13"/>
      <c r="T78" s="16"/>
      <c r="U78" s="16"/>
      <c r="V78" s="16"/>
      <c r="W78" s="13"/>
      <c r="X78" s="13"/>
      <c r="Y78" s="16"/>
      <c r="Z78" s="16"/>
      <c r="AA78" s="16"/>
      <c r="AB78" s="16"/>
      <c r="AC78" s="16">
        <v>3</v>
      </c>
      <c r="AD78" s="17"/>
      <c r="AE78" s="17"/>
      <c r="AF78" s="19"/>
      <c r="AG78" s="17"/>
      <c r="AH78" s="17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16">
        <v>1</v>
      </c>
      <c r="F79" s="13"/>
      <c r="G79" s="16">
        <v>1</v>
      </c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>
        <v>1</v>
      </c>
      <c r="AD79" s="17"/>
      <c r="AE79" s="17"/>
      <c r="AF79" s="19"/>
      <c r="AG79" s="17"/>
      <c r="AH79" s="17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11">
        <f>SUM(E81:E82)</f>
        <v>4</v>
      </c>
      <c r="F80" s="11">
        <f t="shared" ref="F80:AP80" si="7">SUM(F81:F82)</f>
        <v>0</v>
      </c>
      <c r="G80" s="11">
        <f t="shared" si="7"/>
        <v>4</v>
      </c>
      <c r="H80" s="11">
        <f t="shared" si="7"/>
        <v>0</v>
      </c>
      <c r="I80" s="11">
        <f t="shared" si="7"/>
        <v>0</v>
      </c>
      <c r="J80" s="11">
        <f t="shared" si="7"/>
        <v>1</v>
      </c>
      <c r="K80" s="11">
        <f t="shared" si="7"/>
        <v>0</v>
      </c>
      <c r="L80" s="11">
        <f t="shared" si="7"/>
        <v>1</v>
      </c>
      <c r="M80" s="11">
        <f t="shared" si="7"/>
        <v>0</v>
      </c>
      <c r="N80" s="11">
        <f t="shared" si="7"/>
        <v>0</v>
      </c>
      <c r="O80" s="11">
        <f t="shared" si="7"/>
        <v>0</v>
      </c>
      <c r="P80" s="11">
        <f t="shared" si="7"/>
        <v>2</v>
      </c>
      <c r="Q80" s="11">
        <f t="shared" si="7"/>
        <v>2</v>
      </c>
      <c r="R80" s="11">
        <f t="shared" si="7"/>
        <v>0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0</v>
      </c>
      <c r="Z80" s="11">
        <f t="shared" si="7"/>
        <v>2</v>
      </c>
      <c r="AA80" s="11">
        <f t="shared" si="7"/>
        <v>0</v>
      </c>
      <c r="AB80" s="11">
        <f t="shared" si="7"/>
        <v>0</v>
      </c>
      <c r="AC80" s="11">
        <f t="shared" si="7"/>
        <v>2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13">
        <v>1</v>
      </c>
      <c r="F81" s="13"/>
      <c r="G81" s="13">
        <v>1</v>
      </c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>
        <v>1</v>
      </c>
      <c r="AD81" s="17"/>
      <c r="AE81" s="17"/>
      <c r="AF81" s="17"/>
      <c r="AG81" s="17"/>
      <c r="AH81" s="17"/>
      <c r="AI81" s="17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13">
        <v>3</v>
      </c>
      <c r="F82" s="13"/>
      <c r="G82" s="13">
        <v>3</v>
      </c>
      <c r="H82" s="13"/>
      <c r="I82" s="13"/>
      <c r="J82" s="13">
        <v>1</v>
      </c>
      <c r="K82" s="13"/>
      <c r="L82" s="13">
        <v>1</v>
      </c>
      <c r="M82" s="13"/>
      <c r="N82" s="13"/>
      <c r="O82" s="16"/>
      <c r="P82" s="16">
        <v>2</v>
      </c>
      <c r="Q82" s="16">
        <v>2</v>
      </c>
      <c r="R82" s="16"/>
      <c r="S82" s="13"/>
      <c r="T82" s="16"/>
      <c r="U82" s="16"/>
      <c r="V82" s="16"/>
      <c r="W82" s="13"/>
      <c r="X82" s="13"/>
      <c r="Y82" s="16"/>
      <c r="Z82" s="16">
        <v>2</v>
      </c>
      <c r="AA82" s="16"/>
      <c r="AB82" s="16"/>
      <c r="AC82" s="16">
        <v>1</v>
      </c>
      <c r="AD82" s="17"/>
      <c r="AE82" s="17"/>
      <c r="AF82" s="17"/>
      <c r="AG82" s="17"/>
      <c r="AH82" s="17"/>
      <c r="AI82" s="17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11">
        <f>SUM(E84:E104)</f>
        <v>19</v>
      </c>
      <c r="F83" s="11">
        <f t="shared" ref="F83:AP83" si="8">SUM(F84:F104)</f>
        <v>0</v>
      </c>
      <c r="G83" s="11">
        <f t="shared" si="8"/>
        <v>19</v>
      </c>
      <c r="H83" s="11">
        <f t="shared" si="8"/>
        <v>0</v>
      </c>
      <c r="I83" s="11">
        <f t="shared" si="8"/>
        <v>0</v>
      </c>
      <c r="J83" s="11">
        <f t="shared" si="8"/>
        <v>15</v>
      </c>
      <c r="K83" s="11">
        <f t="shared" si="8"/>
        <v>12</v>
      </c>
      <c r="L83" s="11">
        <f t="shared" si="8"/>
        <v>2</v>
      </c>
      <c r="M83" s="11">
        <f t="shared" si="8"/>
        <v>1</v>
      </c>
      <c r="N83" s="11">
        <f t="shared" si="8"/>
        <v>0</v>
      </c>
      <c r="O83" s="11">
        <f t="shared" si="8"/>
        <v>0</v>
      </c>
      <c r="P83" s="11">
        <f t="shared" si="8"/>
        <v>22</v>
      </c>
      <c r="Q83" s="11">
        <f t="shared" si="8"/>
        <v>17</v>
      </c>
      <c r="R83" s="11">
        <f t="shared" si="8"/>
        <v>0</v>
      </c>
      <c r="S83" s="11">
        <f t="shared" si="8"/>
        <v>4</v>
      </c>
      <c r="T83" s="11">
        <f t="shared" si="8"/>
        <v>0</v>
      </c>
      <c r="U83" s="11">
        <f t="shared" si="8"/>
        <v>1</v>
      </c>
      <c r="V83" s="11">
        <f t="shared" si="8"/>
        <v>0</v>
      </c>
      <c r="W83" s="11">
        <f t="shared" si="8"/>
        <v>1</v>
      </c>
      <c r="X83" s="11">
        <f t="shared" si="8"/>
        <v>0</v>
      </c>
      <c r="Y83" s="11">
        <f t="shared" si="8"/>
        <v>1</v>
      </c>
      <c r="Z83" s="11">
        <f t="shared" si="8"/>
        <v>23</v>
      </c>
      <c r="AA83" s="11">
        <f t="shared" si="8"/>
        <v>0</v>
      </c>
      <c r="AB83" s="11">
        <f t="shared" si="8"/>
        <v>1</v>
      </c>
      <c r="AC83" s="11">
        <f t="shared" si="8"/>
        <v>8</v>
      </c>
      <c r="AD83" s="11">
        <f t="shared" si="8"/>
        <v>1</v>
      </c>
      <c r="AE83" s="11">
        <f t="shared" si="8"/>
        <v>1</v>
      </c>
      <c r="AF83" s="11">
        <f t="shared" si="8"/>
        <v>1</v>
      </c>
      <c r="AG83" s="11">
        <f t="shared" si="8"/>
        <v>2</v>
      </c>
      <c r="AH83" s="11">
        <f t="shared" si="8"/>
        <v>0</v>
      </c>
      <c r="AI83" s="11">
        <f t="shared" si="8"/>
        <v>2</v>
      </c>
      <c r="AJ83" s="11">
        <f t="shared" si="8"/>
        <v>0</v>
      </c>
      <c r="AK83" s="11">
        <f t="shared" si="8"/>
        <v>2</v>
      </c>
      <c r="AL83" s="11">
        <f t="shared" si="8"/>
        <v>0</v>
      </c>
      <c r="AM83" s="11">
        <f t="shared" si="8"/>
        <v>0</v>
      </c>
      <c r="AN83" s="11">
        <f t="shared" si="8"/>
        <v>0</v>
      </c>
      <c r="AO83" s="11">
        <f t="shared" si="8"/>
        <v>0</v>
      </c>
      <c r="AP83" s="11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16"/>
      <c r="F84" s="13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17"/>
      <c r="AE84" s="17"/>
      <c r="AF84" s="19"/>
      <c r="AG84" s="17"/>
      <c r="AH84" s="17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16">
        <v>2</v>
      </c>
      <c r="F85" s="13"/>
      <c r="G85" s="13">
        <v>2</v>
      </c>
      <c r="H85" s="13"/>
      <c r="I85" s="13"/>
      <c r="J85" s="13">
        <v>1</v>
      </c>
      <c r="K85" s="13">
        <v>1</v>
      </c>
      <c r="L85" s="13"/>
      <c r="M85" s="13"/>
      <c r="N85" s="13"/>
      <c r="O85" s="16"/>
      <c r="P85" s="16">
        <v>2</v>
      </c>
      <c r="Q85" s="16">
        <v>2</v>
      </c>
      <c r="R85" s="16"/>
      <c r="S85" s="13"/>
      <c r="T85" s="16"/>
      <c r="U85" s="16"/>
      <c r="V85" s="16"/>
      <c r="W85" s="13"/>
      <c r="X85" s="13"/>
      <c r="Y85" s="16"/>
      <c r="Z85" s="16">
        <v>2</v>
      </c>
      <c r="AA85" s="16"/>
      <c r="AB85" s="16">
        <v>1</v>
      </c>
      <c r="AC85" s="16">
        <v>1</v>
      </c>
      <c r="AD85" s="17">
        <v>1</v>
      </c>
      <c r="AE85" s="17"/>
      <c r="AF85" s="19"/>
      <c r="AG85" s="17"/>
      <c r="AH85" s="17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16">
        <v>2</v>
      </c>
      <c r="F86" s="13"/>
      <c r="G86" s="13">
        <v>2</v>
      </c>
      <c r="H86" s="13"/>
      <c r="I86" s="13"/>
      <c r="J86" s="13">
        <v>3</v>
      </c>
      <c r="K86" s="13">
        <v>2</v>
      </c>
      <c r="L86" s="13">
        <v>1</v>
      </c>
      <c r="M86" s="13"/>
      <c r="N86" s="13"/>
      <c r="O86" s="16"/>
      <c r="P86" s="16">
        <v>4</v>
      </c>
      <c r="Q86" s="16">
        <v>4</v>
      </c>
      <c r="R86" s="16"/>
      <c r="S86" s="13"/>
      <c r="T86" s="16"/>
      <c r="U86" s="16"/>
      <c r="V86" s="16"/>
      <c r="W86" s="13"/>
      <c r="X86" s="13"/>
      <c r="Y86" s="16"/>
      <c r="Z86" s="16">
        <v>4</v>
      </c>
      <c r="AA86" s="16"/>
      <c r="AB86" s="16"/>
      <c r="AC86" s="16"/>
      <c r="AD86" s="17"/>
      <c r="AE86" s="17"/>
      <c r="AF86" s="19"/>
      <c r="AG86" s="17"/>
      <c r="AH86" s="17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16">
        <v>5</v>
      </c>
      <c r="F87" s="13"/>
      <c r="G87" s="13">
        <v>5</v>
      </c>
      <c r="H87" s="13"/>
      <c r="I87" s="13"/>
      <c r="J87" s="13">
        <v>2</v>
      </c>
      <c r="K87" s="13">
        <v>2</v>
      </c>
      <c r="L87" s="13"/>
      <c r="M87" s="13"/>
      <c r="N87" s="13"/>
      <c r="O87" s="16"/>
      <c r="P87" s="16">
        <v>4</v>
      </c>
      <c r="Q87" s="16">
        <v>4</v>
      </c>
      <c r="R87" s="16"/>
      <c r="S87" s="13"/>
      <c r="T87" s="16"/>
      <c r="U87" s="16"/>
      <c r="V87" s="16"/>
      <c r="W87" s="13"/>
      <c r="X87" s="13"/>
      <c r="Y87" s="16">
        <v>1</v>
      </c>
      <c r="Z87" s="16">
        <v>5</v>
      </c>
      <c r="AA87" s="16"/>
      <c r="AB87" s="16"/>
      <c r="AC87" s="16">
        <v>2</v>
      </c>
      <c r="AD87" s="17"/>
      <c r="AE87" s="17"/>
      <c r="AF87" s="19"/>
      <c r="AG87" s="17"/>
      <c r="AH87" s="17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16">
        <v>3</v>
      </c>
      <c r="F88" s="13"/>
      <c r="G88" s="13">
        <v>3</v>
      </c>
      <c r="H88" s="13"/>
      <c r="I88" s="13"/>
      <c r="J88" s="13"/>
      <c r="K88" s="13"/>
      <c r="L88" s="13"/>
      <c r="M88" s="13"/>
      <c r="N88" s="13"/>
      <c r="O88" s="16"/>
      <c r="P88" s="16">
        <v>2</v>
      </c>
      <c r="Q88" s="16">
        <v>2</v>
      </c>
      <c r="R88" s="16"/>
      <c r="S88" s="13"/>
      <c r="T88" s="16"/>
      <c r="U88" s="16"/>
      <c r="V88" s="16"/>
      <c r="W88" s="13"/>
      <c r="X88" s="13"/>
      <c r="Y88" s="16"/>
      <c r="Z88" s="16">
        <v>2</v>
      </c>
      <c r="AA88" s="16"/>
      <c r="AB88" s="16"/>
      <c r="AC88" s="16">
        <v>1</v>
      </c>
      <c r="AD88" s="17"/>
      <c r="AE88" s="17"/>
      <c r="AF88" s="19"/>
      <c r="AG88" s="17"/>
      <c r="AH88" s="17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16"/>
      <c r="F89" s="13"/>
      <c r="G89" s="13"/>
      <c r="H89" s="13"/>
      <c r="I89" s="13"/>
      <c r="J89" s="13">
        <v>2</v>
      </c>
      <c r="K89" s="13">
        <v>1</v>
      </c>
      <c r="L89" s="13"/>
      <c r="M89" s="13">
        <v>1</v>
      </c>
      <c r="N89" s="13"/>
      <c r="O89" s="16"/>
      <c r="P89" s="16"/>
      <c r="Q89" s="16"/>
      <c r="R89" s="16"/>
      <c r="S89" s="13"/>
      <c r="T89" s="16"/>
      <c r="U89" s="16"/>
      <c r="V89" s="16"/>
      <c r="W89" s="13"/>
      <c r="X89" s="13"/>
      <c r="Y89" s="16"/>
      <c r="Z89" s="16"/>
      <c r="AA89" s="16"/>
      <c r="AB89" s="16"/>
      <c r="AC89" s="16">
        <v>1</v>
      </c>
      <c r="AD89" s="17"/>
      <c r="AE89" s="17">
        <v>1</v>
      </c>
      <c r="AF89" s="17">
        <v>1</v>
      </c>
      <c r="AG89" s="17">
        <v>2</v>
      </c>
      <c r="AH89" s="17"/>
      <c r="AI89" s="19">
        <v>2</v>
      </c>
      <c r="AJ89" s="21"/>
      <c r="AK89" s="21">
        <v>2</v>
      </c>
      <c r="AL89" s="21"/>
      <c r="AM89" s="21"/>
      <c r="AN89" s="21"/>
      <c r="AO89" s="21"/>
      <c r="AP89" s="21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16">
        <v>3</v>
      </c>
      <c r="F90" s="13"/>
      <c r="G90" s="13">
        <v>3</v>
      </c>
      <c r="H90" s="13"/>
      <c r="I90" s="13"/>
      <c r="J90" s="13"/>
      <c r="K90" s="13"/>
      <c r="L90" s="13"/>
      <c r="M90" s="13"/>
      <c r="N90" s="13"/>
      <c r="O90" s="16"/>
      <c r="P90" s="16">
        <v>2</v>
      </c>
      <c r="Q90" s="16">
        <v>2</v>
      </c>
      <c r="R90" s="16"/>
      <c r="S90" s="13"/>
      <c r="T90" s="16"/>
      <c r="U90" s="16"/>
      <c r="V90" s="16"/>
      <c r="W90" s="13"/>
      <c r="X90" s="13"/>
      <c r="Y90" s="16"/>
      <c r="Z90" s="16">
        <v>2</v>
      </c>
      <c r="AA90" s="16"/>
      <c r="AB90" s="16"/>
      <c r="AC90" s="16">
        <v>1</v>
      </c>
      <c r="AD90" s="17"/>
      <c r="AE90" s="17"/>
      <c r="AF90" s="19"/>
      <c r="AG90" s="17"/>
      <c r="AH90" s="17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16"/>
      <c r="F91" s="13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17"/>
      <c r="AE91" s="17"/>
      <c r="AF91" s="19"/>
      <c r="AG91" s="17"/>
      <c r="AH91" s="17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16">
        <v>1</v>
      </c>
      <c r="F92" s="13"/>
      <c r="G92" s="13">
        <v>1</v>
      </c>
      <c r="H92" s="13"/>
      <c r="I92" s="13"/>
      <c r="J92" s="13"/>
      <c r="K92" s="13"/>
      <c r="L92" s="13"/>
      <c r="M92" s="13"/>
      <c r="N92" s="13"/>
      <c r="O92" s="16"/>
      <c r="P92" s="16">
        <v>1</v>
      </c>
      <c r="Q92" s="16">
        <v>1</v>
      </c>
      <c r="R92" s="16"/>
      <c r="S92" s="13"/>
      <c r="T92" s="16"/>
      <c r="U92" s="16"/>
      <c r="V92" s="16"/>
      <c r="W92" s="13"/>
      <c r="X92" s="13"/>
      <c r="Y92" s="16"/>
      <c r="Z92" s="16">
        <v>1</v>
      </c>
      <c r="AA92" s="16"/>
      <c r="AB92" s="16"/>
      <c r="AC92" s="16"/>
      <c r="AD92" s="17"/>
      <c r="AE92" s="17"/>
      <c r="AF92" s="19"/>
      <c r="AG92" s="17"/>
      <c r="AH92" s="17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16"/>
      <c r="F93" s="13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17"/>
      <c r="AE93" s="17"/>
      <c r="AF93" s="19"/>
      <c r="AG93" s="17"/>
      <c r="AH93" s="17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16"/>
      <c r="F94" s="13"/>
      <c r="G94" s="13"/>
      <c r="H94" s="13"/>
      <c r="I94" s="13"/>
      <c r="J94" s="13">
        <v>2</v>
      </c>
      <c r="K94" s="13">
        <v>1</v>
      </c>
      <c r="L94" s="13">
        <v>1</v>
      </c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>
        <v>1</v>
      </c>
      <c r="AD94" s="17"/>
      <c r="AE94" s="17"/>
      <c r="AF94" s="19"/>
      <c r="AG94" s="17"/>
      <c r="AH94" s="17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16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17"/>
      <c r="AE95" s="17"/>
      <c r="AF95" s="19"/>
      <c r="AG95" s="17"/>
      <c r="AH95" s="17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16"/>
      <c r="F96" s="13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17"/>
      <c r="AE96" s="17"/>
      <c r="AF96" s="19"/>
      <c r="AG96" s="17"/>
      <c r="AH96" s="17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16">
        <v>1</v>
      </c>
      <c r="F97" s="13"/>
      <c r="G97" s="13">
        <v>1</v>
      </c>
      <c r="H97" s="13"/>
      <c r="I97" s="13"/>
      <c r="J97" s="13"/>
      <c r="K97" s="13"/>
      <c r="L97" s="13"/>
      <c r="M97" s="13"/>
      <c r="N97" s="13"/>
      <c r="O97" s="16"/>
      <c r="P97" s="16">
        <v>1</v>
      </c>
      <c r="Q97" s="16"/>
      <c r="R97" s="13"/>
      <c r="S97" s="13"/>
      <c r="T97" s="16"/>
      <c r="U97" s="16">
        <v>1</v>
      </c>
      <c r="V97" s="16"/>
      <c r="W97" s="13">
        <v>1</v>
      </c>
      <c r="X97" s="13"/>
      <c r="Y97" s="16"/>
      <c r="Z97" s="16">
        <v>1</v>
      </c>
      <c r="AA97" s="16"/>
      <c r="AB97" s="16"/>
      <c r="AC97" s="16"/>
      <c r="AD97" s="17"/>
      <c r="AE97" s="17"/>
      <c r="AF97" s="19"/>
      <c r="AG97" s="17"/>
      <c r="AH97" s="17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16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17"/>
      <c r="AE98" s="17"/>
      <c r="AF98" s="19"/>
      <c r="AG98" s="17"/>
      <c r="AH98" s="17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16"/>
      <c r="F99" s="13"/>
      <c r="G99" s="13"/>
      <c r="H99" s="13"/>
      <c r="I99" s="13"/>
      <c r="J99" s="13">
        <v>1</v>
      </c>
      <c r="K99" s="13">
        <v>1</v>
      </c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>
        <v>1</v>
      </c>
      <c r="AD99" s="17"/>
      <c r="AE99" s="17"/>
      <c r="AF99" s="19"/>
      <c r="AG99" s="17"/>
      <c r="AH99" s="17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16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17"/>
      <c r="AE100" s="17"/>
      <c r="AF100" s="19"/>
      <c r="AG100" s="17"/>
      <c r="AH100" s="17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16"/>
      <c r="F101" s="13"/>
      <c r="G101" s="13"/>
      <c r="H101" s="13"/>
      <c r="I101" s="13"/>
      <c r="J101" s="13">
        <v>4</v>
      </c>
      <c r="K101" s="13">
        <v>4</v>
      </c>
      <c r="L101" s="13"/>
      <c r="M101" s="13"/>
      <c r="N101" s="13"/>
      <c r="O101" s="13"/>
      <c r="P101" s="16">
        <v>4</v>
      </c>
      <c r="Q101" s="16"/>
      <c r="R101" s="16"/>
      <c r="S101" s="16">
        <v>4</v>
      </c>
      <c r="T101" s="13"/>
      <c r="U101" s="16"/>
      <c r="V101" s="16"/>
      <c r="W101" s="16"/>
      <c r="X101" s="13"/>
      <c r="Y101" s="13"/>
      <c r="Z101" s="16">
        <v>4</v>
      </c>
      <c r="AA101" s="16"/>
      <c r="AB101" s="16"/>
      <c r="AC101" s="16"/>
      <c r="AD101" s="17"/>
      <c r="AE101" s="17"/>
      <c r="AF101" s="19"/>
      <c r="AG101" s="17"/>
      <c r="AH101" s="17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16">
        <v>2</v>
      </c>
      <c r="F102" s="13"/>
      <c r="G102" s="13">
        <v>2</v>
      </c>
      <c r="H102" s="13"/>
      <c r="I102" s="13"/>
      <c r="J102" s="13"/>
      <c r="K102" s="13"/>
      <c r="L102" s="13"/>
      <c r="M102" s="13"/>
      <c r="N102" s="13"/>
      <c r="O102" s="16"/>
      <c r="P102" s="16">
        <v>2</v>
      </c>
      <c r="Q102" s="16">
        <v>2</v>
      </c>
      <c r="R102" s="16"/>
      <c r="S102" s="13"/>
      <c r="T102" s="16"/>
      <c r="U102" s="16"/>
      <c r="V102" s="16"/>
      <c r="W102" s="13"/>
      <c r="X102" s="13"/>
      <c r="Y102" s="16"/>
      <c r="Z102" s="16">
        <v>2</v>
      </c>
      <c r="AA102" s="16"/>
      <c r="AB102" s="16"/>
      <c r="AC102" s="16"/>
      <c r="AD102" s="17"/>
      <c r="AE102" s="17"/>
      <c r="AF102" s="19"/>
      <c r="AG102" s="17"/>
      <c r="AH102" s="17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16"/>
      <c r="F103" s="13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17"/>
      <c r="AE103" s="17"/>
      <c r="AF103" s="19"/>
      <c r="AG103" s="17"/>
      <c r="AH103" s="17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16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17"/>
      <c r="AE104" s="17"/>
      <c r="AF104" s="19"/>
      <c r="AG104" s="17"/>
      <c r="AH104" s="17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11">
        <f>SUM(E106:E109)</f>
        <v>4</v>
      </c>
      <c r="F105" s="11">
        <f t="shared" ref="F105:AP105" si="9">SUM(F106:F109)</f>
        <v>0</v>
      </c>
      <c r="G105" s="11">
        <f t="shared" si="9"/>
        <v>3</v>
      </c>
      <c r="H105" s="11">
        <f t="shared" si="9"/>
        <v>1</v>
      </c>
      <c r="I105" s="11">
        <f t="shared" si="9"/>
        <v>0</v>
      </c>
      <c r="J105" s="11">
        <f t="shared" si="9"/>
        <v>12</v>
      </c>
      <c r="K105" s="11">
        <f t="shared" si="9"/>
        <v>9</v>
      </c>
      <c r="L105" s="11">
        <f t="shared" si="9"/>
        <v>3</v>
      </c>
      <c r="M105" s="11">
        <f t="shared" si="9"/>
        <v>0</v>
      </c>
      <c r="N105" s="11">
        <f t="shared" si="9"/>
        <v>0</v>
      </c>
      <c r="O105" s="11">
        <f t="shared" si="9"/>
        <v>0</v>
      </c>
      <c r="P105" s="11">
        <f t="shared" si="9"/>
        <v>9</v>
      </c>
      <c r="Q105" s="11">
        <f t="shared" si="9"/>
        <v>6</v>
      </c>
      <c r="R105" s="11">
        <f t="shared" si="9"/>
        <v>1</v>
      </c>
      <c r="S105" s="11">
        <f t="shared" si="9"/>
        <v>2</v>
      </c>
      <c r="T105" s="11">
        <f t="shared" si="9"/>
        <v>0</v>
      </c>
      <c r="U105" s="11">
        <f t="shared" si="9"/>
        <v>0</v>
      </c>
      <c r="V105" s="11">
        <f t="shared" si="9"/>
        <v>0</v>
      </c>
      <c r="W105" s="11">
        <f t="shared" si="9"/>
        <v>0</v>
      </c>
      <c r="X105" s="11">
        <f t="shared" si="9"/>
        <v>0</v>
      </c>
      <c r="Y105" s="11">
        <f t="shared" si="9"/>
        <v>0</v>
      </c>
      <c r="Z105" s="11">
        <f t="shared" si="9"/>
        <v>9</v>
      </c>
      <c r="AA105" s="11">
        <f t="shared" si="9"/>
        <v>0</v>
      </c>
      <c r="AB105" s="11">
        <f t="shared" si="9"/>
        <v>1</v>
      </c>
      <c r="AC105" s="11">
        <f t="shared" si="9"/>
        <v>3</v>
      </c>
      <c r="AD105" s="11">
        <f t="shared" si="9"/>
        <v>1</v>
      </c>
      <c r="AE105" s="11">
        <f t="shared" si="9"/>
        <v>1</v>
      </c>
      <c r="AF105" s="11">
        <f t="shared" si="9"/>
        <v>0</v>
      </c>
      <c r="AG105" s="11">
        <f t="shared" si="9"/>
        <v>1</v>
      </c>
      <c r="AH105" s="11">
        <f t="shared" si="9"/>
        <v>0</v>
      </c>
      <c r="AI105" s="11">
        <f t="shared" si="9"/>
        <v>1</v>
      </c>
      <c r="AJ105" s="11">
        <f t="shared" si="9"/>
        <v>0</v>
      </c>
      <c r="AK105" s="11">
        <f t="shared" si="9"/>
        <v>1</v>
      </c>
      <c r="AL105" s="11">
        <f t="shared" si="9"/>
        <v>0</v>
      </c>
      <c r="AM105" s="11">
        <f t="shared" si="9"/>
        <v>0</v>
      </c>
      <c r="AN105" s="11">
        <f t="shared" si="9"/>
        <v>0</v>
      </c>
      <c r="AO105" s="11">
        <f t="shared" si="9"/>
        <v>0</v>
      </c>
      <c r="AP105" s="11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17"/>
      <c r="AE106" s="17"/>
      <c r="AF106" s="17"/>
      <c r="AG106" s="17"/>
      <c r="AH106" s="17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17"/>
      <c r="AE107" s="17"/>
      <c r="AF107" s="17"/>
      <c r="AG107" s="17"/>
      <c r="AH107" s="17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17"/>
      <c r="AE108" s="17"/>
      <c r="AF108" s="17"/>
      <c r="AG108" s="17"/>
      <c r="AH108" s="17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13">
        <v>4</v>
      </c>
      <c r="F109" s="13"/>
      <c r="G109" s="13">
        <v>3</v>
      </c>
      <c r="H109" s="13">
        <v>1</v>
      </c>
      <c r="I109" s="13"/>
      <c r="J109" s="13">
        <v>12</v>
      </c>
      <c r="K109" s="13">
        <v>9</v>
      </c>
      <c r="L109" s="13">
        <v>3</v>
      </c>
      <c r="M109" s="13"/>
      <c r="N109" s="13"/>
      <c r="O109" s="13"/>
      <c r="P109" s="16">
        <v>9</v>
      </c>
      <c r="Q109" s="16">
        <v>6</v>
      </c>
      <c r="R109" s="16">
        <v>1</v>
      </c>
      <c r="S109" s="16">
        <v>2</v>
      </c>
      <c r="T109" s="13"/>
      <c r="U109" s="16"/>
      <c r="V109" s="16"/>
      <c r="W109" s="16"/>
      <c r="X109" s="13"/>
      <c r="Y109" s="13"/>
      <c r="Z109" s="16">
        <v>9</v>
      </c>
      <c r="AA109" s="16"/>
      <c r="AB109" s="16">
        <v>1</v>
      </c>
      <c r="AC109" s="16">
        <v>3</v>
      </c>
      <c r="AD109" s="17">
        <v>1</v>
      </c>
      <c r="AE109" s="17">
        <v>1</v>
      </c>
      <c r="AF109" s="17"/>
      <c r="AG109" s="17">
        <v>1</v>
      </c>
      <c r="AH109" s="17"/>
      <c r="AI109" s="19">
        <v>1</v>
      </c>
      <c r="AJ109" s="21"/>
      <c r="AK109" s="21">
        <v>1</v>
      </c>
      <c r="AL109" s="21"/>
      <c r="AM109" s="21"/>
      <c r="AN109" s="21"/>
      <c r="AO109" s="21"/>
      <c r="AP109" s="21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11">
        <f>SUM(E111:E118)</f>
        <v>638</v>
      </c>
      <c r="F110" s="11">
        <f t="shared" ref="F110:AP110" si="10">SUM(F111:F118)</f>
        <v>0</v>
      </c>
      <c r="G110" s="11">
        <f t="shared" si="10"/>
        <v>637</v>
      </c>
      <c r="H110" s="11">
        <f t="shared" si="10"/>
        <v>1</v>
      </c>
      <c r="I110" s="11">
        <f t="shared" si="10"/>
        <v>0</v>
      </c>
      <c r="J110" s="11">
        <f t="shared" si="10"/>
        <v>71</v>
      </c>
      <c r="K110" s="11">
        <f t="shared" si="10"/>
        <v>50</v>
      </c>
      <c r="L110" s="11">
        <f t="shared" si="10"/>
        <v>19</v>
      </c>
      <c r="M110" s="11">
        <f t="shared" si="10"/>
        <v>0</v>
      </c>
      <c r="N110" s="11">
        <f t="shared" si="10"/>
        <v>2</v>
      </c>
      <c r="O110" s="11">
        <f t="shared" si="10"/>
        <v>0</v>
      </c>
      <c r="P110" s="11">
        <f t="shared" si="10"/>
        <v>607</v>
      </c>
      <c r="Q110" s="11">
        <f t="shared" si="10"/>
        <v>466</v>
      </c>
      <c r="R110" s="11">
        <f t="shared" si="10"/>
        <v>40</v>
      </c>
      <c r="S110" s="11">
        <f t="shared" si="10"/>
        <v>73</v>
      </c>
      <c r="T110" s="11">
        <f t="shared" si="10"/>
        <v>1</v>
      </c>
      <c r="U110" s="11">
        <f t="shared" si="10"/>
        <v>27</v>
      </c>
      <c r="V110" s="11">
        <f t="shared" si="10"/>
        <v>4</v>
      </c>
      <c r="W110" s="11">
        <f t="shared" si="10"/>
        <v>14</v>
      </c>
      <c r="X110" s="11">
        <f t="shared" si="10"/>
        <v>9</v>
      </c>
      <c r="Y110" s="11">
        <f t="shared" si="10"/>
        <v>3</v>
      </c>
      <c r="Z110" s="11">
        <f t="shared" si="10"/>
        <v>610</v>
      </c>
      <c r="AA110" s="11">
        <f t="shared" si="10"/>
        <v>0</v>
      </c>
      <c r="AB110" s="11">
        <f t="shared" si="10"/>
        <v>24</v>
      </c>
      <c r="AC110" s="11">
        <f t="shared" si="10"/>
        <v>77</v>
      </c>
      <c r="AD110" s="11">
        <f t="shared" si="10"/>
        <v>24</v>
      </c>
      <c r="AE110" s="11">
        <f t="shared" si="10"/>
        <v>29</v>
      </c>
      <c r="AF110" s="11">
        <f t="shared" si="10"/>
        <v>1</v>
      </c>
      <c r="AG110" s="11">
        <f t="shared" si="10"/>
        <v>30</v>
      </c>
      <c r="AH110" s="11">
        <f t="shared" si="10"/>
        <v>7</v>
      </c>
      <c r="AI110" s="11">
        <f t="shared" si="10"/>
        <v>23</v>
      </c>
      <c r="AJ110" s="11">
        <f t="shared" si="10"/>
        <v>0</v>
      </c>
      <c r="AK110" s="11">
        <f t="shared" si="10"/>
        <v>20</v>
      </c>
      <c r="AL110" s="11">
        <f t="shared" si="10"/>
        <v>0</v>
      </c>
      <c r="AM110" s="11">
        <f t="shared" si="10"/>
        <v>1</v>
      </c>
      <c r="AN110" s="11">
        <f t="shared" si="10"/>
        <v>1</v>
      </c>
      <c r="AO110" s="11">
        <f t="shared" si="10"/>
        <v>1</v>
      </c>
      <c r="AP110" s="11">
        <f t="shared" si="10"/>
        <v>0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16">
        <v>621</v>
      </c>
      <c r="F111" s="13"/>
      <c r="G111" s="13">
        <v>620</v>
      </c>
      <c r="H111" s="13">
        <v>1</v>
      </c>
      <c r="I111" s="13"/>
      <c r="J111" s="13">
        <v>62</v>
      </c>
      <c r="K111" s="13">
        <v>42</v>
      </c>
      <c r="L111" s="13">
        <v>19</v>
      </c>
      <c r="M111" s="13"/>
      <c r="N111" s="13">
        <v>1</v>
      </c>
      <c r="O111" s="16"/>
      <c r="P111" s="16">
        <v>599</v>
      </c>
      <c r="Q111" s="16">
        <v>462</v>
      </c>
      <c r="R111" s="16">
        <v>40</v>
      </c>
      <c r="S111" s="13">
        <v>70</v>
      </c>
      <c r="T111" s="16">
        <v>1</v>
      </c>
      <c r="U111" s="16">
        <v>26</v>
      </c>
      <c r="V111" s="16">
        <v>4</v>
      </c>
      <c r="W111" s="16">
        <v>14</v>
      </c>
      <c r="X111" s="16">
        <v>8</v>
      </c>
      <c r="Y111" s="16">
        <v>2</v>
      </c>
      <c r="Z111" s="16">
        <v>601</v>
      </c>
      <c r="AA111" s="16"/>
      <c r="AB111" s="16">
        <v>21</v>
      </c>
      <c r="AC111" s="16">
        <v>61</v>
      </c>
      <c r="AD111" s="17">
        <v>21</v>
      </c>
      <c r="AE111" s="17">
        <v>29</v>
      </c>
      <c r="AF111" s="19">
        <v>1</v>
      </c>
      <c r="AG111" s="17">
        <v>30</v>
      </c>
      <c r="AH111" s="17">
        <v>7</v>
      </c>
      <c r="AI111" s="19">
        <v>23</v>
      </c>
      <c r="AJ111" s="21"/>
      <c r="AK111" s="21">
        <v>20</v>
      </c>
      <c r="AL111" s="21"/>
      <c r="AM111" s="21">
        <v>1</v>
      </c>
      <c r="AN111" s="21">
        <v>1</v>
      </c>
      <c r="AO111" s="21">
        <v>1</v>
      </c>
      <c r="AP111" s="21"/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16"/>
      <c r="F112" s="13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7"/>
      <c r="AE112" s="17"/>
      <c r="AF112" s="19"/>
      <c r="AG112" s="17"/>
      <c r="AH112" s="17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16">
        <v>11</v>
      </c>
      <c r="F113" s="13"/>
      <c r="G113" s="13">
        <v>11</v>
      </c>
      <c r="H113" s="13"/>
      <c r="I113" s="13"/>
      <c r="J113" s="13">
        <v>6</v>
      </c>
      <c r="K113" s="13">
        <v>6</v>
      </c>
      <c r="L113" s="13"/>
      <c r="M113" s="13"/>
      <c r="N113" s="13"/>
      <c r="O113" s="16"/>
      <c r="P113" s="16">
        <v>4</v>
      </c>
      <c r="Q113" s="16">
        <v>2</v>
      </c>
      <c r="R113" s="16"/>
      <c r="S113" s="13">
        <v>1</v>
      </c>
      <c r="T113" s="16"/>
      <c r="U113" s="16">
        <v>1</v>
      </c>
      <c r="V113" s="16"/>
      <c r="W113" s="16"/>
      <c r="X113" s="16">
        <v>1</v>
      </c>
      <c r="Y113" s="16"/>
      <c r="Z113" s="16">
        <v>4</v>
      </c>
      <c r="AA113" s="16"/>
      <c r="AB113" s="16">
        <v>3</v>
      </c>
      <c r="AC113" s="16">
        <v>13</v>
      </c>
      <c r="AD113" s="17">
        <v>3</v>
      </c>
      <c r="AE113" s="17"/>
      <c r="AF113" s="19"/>
      <c r="AG113" s="17"/>
      <c r="AH113" s="17"/>
      <c r="AI113" s="19"/>
      <c r="AJ113" s="21"/>
      <c r="AK113" s="21"/>
      <c r="AL113" s="21"/>
      <c r="AM113" s="21"/>
      <c r="AN113" s="21"/>
      <c r="AO113" s="21"/>
      <c r="AP113" s="21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16"/>
      <c r="F114" s="13"/>
      <c r="G114" s="13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7"/>
      <c r="AE114" s="17"/>
      <c r="AF114" s="19"/>
      <c r="AG114" s="17"/>
      <c r="AH114" s="17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16"/>
      <c r="F115" s="13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7"/>
      <c r="AE115" s="17"/>
      <c r="AF115" s="19"/>
      <c r="AG115" s="17"/>
      <c r="AH115" s="17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16">
        <v>1</v>
      </c>
      <c r="F116" s="13"/>
      <c r="G116" s="13">
        <v>1</v>
      </c>
      <c r="H116" s="13"/>
      <c r="I116" s="13"/>
      <c r="J116" s="13"/>
      <c r="K116" s="13"/>
      <c r="L116" s="13"/>
      <c r="M116" s="13"/>
      <c r="N116" s="13"/>
      <c r="O116" s="16"/>
      <c r="P116" s="16">
        <v>1</v>
      </c>
      <c r="Q116" s="16"/>
      <c r="R116" s="16"/>
      <c r="S116" s="13">
        <v>1</v>
      </c>
      <c r="T116" s="16"/>
      <c r="U116" s="16"/>
      <c r="V116" s="16"/>
      <c r="W116" s="16"/>
      <c r="X116" s="16"/>
      <c r="Y116" s="16"/>
      <c r="Z116" s="16">
        <v>1</v>
      </c>
      <c r="AA116" s="16"/>
      <c r="AB116" s="16"/>
      <c r="AC116" s="16"/>
      <c r="AD116" s="17"/>
      <c r="AE116" s="17"/>
      <c r="AF116" s="19"/>
      <c r="AG116" s="17"/>
      <c r="AH116" s="17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16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17"/>
      <c r="AE117" s="17"/>
      <c r="AF117" s="19"/>
      <c r="AG117" s="17"/>
      <c r="AH117" s="17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16">
        <v>5</v>
      </c>
      <c r="F118" s="13"/>
      <c r="G118" s="13">
        <v>5</v>
      </c>
      <c r="H118" s="13"/>
      <c r="I118" s="13"/>
      <c r="J118" s="13">
        <v>3</v>
      </c>
      <c r="K118" s="13">
        <v>2</v>
      </c>
      <c r="L118" s="13"/>
      <c r="M118" s="13"/>
      <c r="N118" s="13">
        <v>1</v>
      </c>
      <c r="O118" s="16"/>
      <c r="P118" s="16">
        <v>3</v>
      </c>
      <c r="Q118" s="16">
        <v>2</v>
      </c>
      <c r="R118" s="16"/>
      <c r="S118" s="13">
        <v>1</v>
      </c>
      <c r="T118" s="16"/>
      <c r="U118" s="16"/>
      <c r="V118" s="16"/>
      <c r="W118" s="16"/>
      <c r="X118" s="16"/>
      <c r="Y118" s="16">
        <v>1</v>
      </c>
      <c r="Z118" s="16">
        <v>4</v>
      </c>
      <c r="AA118" s="16"/>
      <c r="AB118" s="16"/>
      <c r="AC118" s="16">
        <v>3</v>
      </c>
      <c r="AD118" s="17"/>
      <c r="AE118" s="17"/>
      <c r="AF118" s="19"/>
      <c r="AG118" s="17"/>
      <c r="AH118" s="17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11">
        <f>SUM(E120:E123)</f>
        <v>9</v>
      </c>
      <c r="F119" s="11">
        <f t="shared" ref="F119:AP119" si="11">SUM(F120:F123)</f>
        <v>0</v>
      </c>
      <c r="G119" s="11">
        <f t="shared" si="11"/>
        <v>9</v>
      </c>
      <c r="H119" s="11">
        <f t="shared" si="11"/>
        <v>0</v>
      </c>
      <c r="I119" s="11">
        <f t="shared" si="11"/>
        <v>0</v>
      </c>
      <c r="J119" s="11">
        <f t="shared" si="11"/>
        <v>6</v>
      </c>
      <c r="K119" s="11">
        <f t="shared" si="11"/>
        <v>6</v>
      </c>
      <c r="L119" s="11">
        <f t="shared" si="11"/>
        <v>0</v>
      </c>
      <c r="M119" s="11">
        <f t="shared" si="11"/>
        <v>0</v>
      </c>
      <c r="N119" s="11">
        <f t="shared" si="11"/>
        <v>0</v>
      </c>
      <c r="O119" s="11">
        <f t="shared" si="11"/>
        <v>0</v>
      </c>
      <c r="P119" s="11">
        <f t="shared" si="11"/>
        <v>3</v>
      </c>
      <c r="Q119" s="11">
        <f t="shared" si="11"/>
        <v>0</v>
      </c>
      <c r="R119" s="11">
        <f t="shared" si="11"/>
        <v>1</v>
      </c>
      <c r="S119" s="11">
        <f t="shared" si="11"/>
        <v>2</v>
      </c>
      <c r="T119" s="11">
        <f t="shared" si="11"/>
        <v>0</v>
      </c>
      <c r="U119" s="11">
        <f t="shared" si="11"/>
        <v>0</v>
      </c>
      <c r="V119" s="11">
        <f t="shared" si="11"/>
        <v>0</v>
      </c>
      <c r="W119" s="11">
        <f t="shared" si="11"/>
        <v>0</v>
      </c>
      <c r="X119" s="11">
        <f t="shared" si="11"/>
        <v>0</v>
      </c>
      <c r="Y119" s="11">
        <f t="shared" si="11"/>
        <v>2</v>
      </c>
      <c r="Z119" s="11">
        <f t="shared" si="11"/>
        <v>5</v>
      </c>
      <c r="AA119" s="11">
        <f t="shared" si="11"/>
        <v>0</v>
      </c>
      <c r="AB119" s="11">
        <f t="shared" si="11"/>
        <v>0</v>
      </c>
      <c r="AC119" s="11">
        <f t="shared" si="11"/>
        <v>10</v>
      </c>
      <c r="AD119" s="11">
        <f t="shared" si="11"/>
        <v>0</v>
      </c>
      <c r="AE119" s="11">
        <f t="shared" si="11"/>
        <v>0</v>
      </c>
      <c r="AF119" s="11">
        <f t="shared" si="11"/>
        <v>0</v>
      </c>
      <c r="AG119" s="11">
        <f t="shared" si="11"/>
        <v>0</v>
      </c>
      <c r="AH119" s="11">
        <f t="shared" si="11"/>
        <v>0</v>
      </c>
      <c r="AI119" s="11">
        <f t="shared" si="11"/>
        <v>0</v>
      </c>
      <c r="AJ119" s="11">
        <f t="shared" si="11"/>
        <v>0</v>
      </c>
      <c r="AK119" s="11">
        <f t="shared" si="11"/>
        <v>0</v>
      </c>
      <c r="AL119" s="11">
        <f t="shared" si="11"/>
        <v>0</v>
      </c>
      <c r="AM119" s="11">
        <f t="shared" si="11"/>
        <v>0</v>
      </c>
      <c r="AN119" s="11">
        <f t="shared" si="11"/>
        <v>0</v>
      </c>
      <c r="AO119" s="11">
        <f t="shared" si="11"/>
        <v>0</v>
      </c>
      <c r="AP119" s="11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16">
        <v>8</v>
      </c>
      <c r="F120" s="13"/>
      <c r="G120" s="16">
        <v>8</v>
      </c>
      <c r="H120" s="13"/>
      <c r="I120" s="13"/>
      <c r="J120" s="13">
        <v>1</v>
      </c>
      <c r="K120" s="13">
        <v>1</v>
      </c>
      <c r="L120" s="13"/>
      <c r="M120" s="13"/>
      <c r="N120" s="13"/>
      <c r="O120" s="16"/>
      <c r="P120" s="16">
        <v>1</v>
      </c>
      <c r="Q120" s="16"/>
      <c r="R120" s="16"/>
      <c r="S120" s="13">
        <v>1</v>
      </c>
      <c r="T120" s="16"/>
      <c r="U120" s="16"/>
      <c r="V120" s="16"/>
      <c r="W120" s="16"/>
      <c r="X120" s="16"/>
      <c r="Y120" s="16">
        <v>2</v>
      </c>
      <c r="Z120" s="16">
        <v>3</v>
      </c>
      <c r="AA120" s="16"/>
      <c r="AB120" s="16"/>
      <c r="AC120" s="16">
        <v>6</v>
      </c>
      <c r="AD120" s="17"/>
      <c r="AE120" s="17"/>
      <c r="AF120" s="19"/>
      <c r="AG120" s="17"/>
      <c r="AH120" s="17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16"/>
      <c r="F121" s="13"/>
      <c r="G121" s="16"/>
      <c r="H121" s="13"/>
      <c r="I121" s="13"/>
      <c r="J121" s="13">
        <v>1</v>
      </c>
      <c r="K121" s="13">
        <v>1</v>
      </c>
      <c r="L121" s="13"/>
      <c r="M121" s="13"/>
      <c r="N121" s="13"/>
      <c r="O121" s="16"/>
      <c r="P121" s="16">
        <v>1</v>
      </c>
      <c r="Q121" s="16"/>
      <c r="R121" s="16">
        <v>1</v>
      </c>
      <c r="S121" s="13"/>
      <c r="T121" s="16"/>
      <c r="U121" s="16"/>
      <c r="V121" s="16"/>
      <c r="W121" s="16"/>
      <c r="X121" s="16"/>
      <c r="Y121" s="16"/>
      <c r="Z121" s="16">
        <v>1</v>
      </c>
      <c r="AA121" s="16"/>
      <c r="AB121" s="16"/>
      <c r="AC121" s="16"/>
      <c r="AD121" s="17"/>
      <c r="AE121" s="17"/>
      <c r="AF121" s="19"/>
      <c r="AG121" s="17"/>
      <c r="AH121" s="17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16">
        <v>1</v>
      </c>
      <c r="F122" s="13"/>
      <c r="G122" s="16">
        <v>1</v>
      </c>
      <c r="H122" s="13"/>
      <c r="I122" s="13"/>
      <c r="J122" s="13">
        <v>1</v>
      </c>
      <c r="K122" s="13">
        <v>1</v>
      </c>
      <c r="L122" s="13"/>
      <c r="M122" s="13"/>
      <c r="N122" s="13"/>
      <c r="O122" s="16"/>
      <c r="P122" s="16">
        <v>1</v>
      </c>
      <c r="Q122" s="16"/>
      <c r="R122" s="16"/>
      <c r="S122" s="13">
        <v>1</v>
      </c>
      <c r="T122" s="16"/>
      <c r="U122" s="16"/>
      <c r="V122" s="16"/>
      <c r="W122" s="16"/>
      <c r="X122" s="16"/>
      <c r="Y122" s="16"/>
      <c r="Z122" s="16">
        <v>1</v>
      </c>
      <c r="AA122" s="16"/>
      <c r="AB122" s="16"/>
      <c r="AC122" s="16">
        <v>1</v>
      </c>
      <c r="AD122" s="17"/>
      <c r="AE122" s="17"/>
      <c r="AF122" s="19"/>
      <c r="AG122" s="17"/>
      <c r="AH122" s="17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16"/>
      <c r="F123" s="13"/>
      <c r="G123" s="13"/>
      <c r="H123" s="13"/>
      <c r="I123" s="13"/>
      <c r="J123" s="13">
        <v>3</v>
      </c>
      <c r="K123" s="13">
        <v>3</v>
      </c>
      <c r="L123" s="13"/>
      <c r="M123" s="13"/>
      <c r="N123" s="13"/>
      <c r="O123" s="16"/>
      <c r="P123" s="16"/>
      <c r="Q123" s="16"/>
      <c r="R123" s="16"/>
      <c r="S123" s="13"/>
      <c r="T123" s="16"/>
      <c r="U123" s="16"/>
      <c r="V123" s="16"/>
      <c r="W123" s="16"/>
      <c r="X123" s="16"/>
      <c r="Y123" s="16"/>
      <c r="Z123" s="16"/>
      <c r="AA123" s="16"/>
      <c r="AB123" s="16"/>
      <c r="AC123" s="16">
        <v>3</v>
      </c>
      <c r="AD123" s="17"/>
      <c r="AE123" s="17"/>
      <c r="AF123" s="19"/>
      <c r="AG123" s="17"/>
      <c r="AH123" s="17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11">
        <f>SUM(E125:E126)</f>
        <v>0</v>
      </c>
      <c r="F124" s="11">
        <f t="shared" ref="F124:AP124" si="12">SUM(F125:F126)</f>
        <v>0</v>
      </c>
      <c r="G124" s="11">
        <f t="shared" si="12"/>
        <v>0</v>
      </c>
      <c r="H124" s="11">
        <f t="shared" si="12"/>
        <v>0</v>
      </c>
      <c r="I124" s="11">
        <f t="shared" si="12"/>
        <v>0</v>
      </c>
      <c r="J124" s="11">
        <f t="shared" si="12"/>
        <v>0</v>
      </c>
      <c r="K124" s="11">
        <f t="shared" si="12"/>
        <v>0</v>
      </c>
      <c r="L124" s="11">
        <f t="shared" si="12"/>
        <v>0</v>
      </c>
      <c r="M124" s="11">
        <f t="shared" si="12"/>
        <v>0</v>
      </c>
      <c r="N124" s="11">
        <f t="shared" si="12"/>
        <v>0</v>
      </c>
      <c r="O124" s="11">
        <f t="shared" si="12"/>
        <v>0</v>
      </c>
      <c r="P124" s="11">
        <f t="shared" si="12"/>
        <v>0</v>
      </c>
      <c r="Q124" s="11">
        <f t="shared" si="12"/>
        <v>0</v>
      </c>
      <c r="R124" s="11">
        <f t="shared" si="12"/>
        <v>0</v>
      </c>
      <c r="S124" s="11">
        <f t="shared" si="12"/>
        <v>0</v>
      </c>
      <c r="T124" s="11">
        <f t="shared" si="12"/>
        <v>0</v>
      </c>
      <c r="U124" s="11">
        <f t="shared" si="12"/>
        <v>0</v>
      </c>
      <c r="V124" s="11">
        <f t="shared" si="12"/>
        <v>0</v>
      </c>
      <c r="W124" s="11">
        <f t="shared" si="12"/>
        <v>0</v>
      </c>
      <c r="X124" s="11">
        <f t="shared" si="12"/>
        <v>0</v>
      </c>
      <c r="Y124" s="11">
        <f t="shared" si="12"/>
        <v>0</v>
      </c>
      <c r="Z124" s="11">
        <f t="shared" si="12"/>
        <v>0</v>
      </c>
      <c r="AA124" s="11">
        <f t="shared" si="12"/>
        <v>0</v>
      </c>
      <c r="AB124" s="11">
        <f t="shared" si="12"/>
        <v>0</v>
      </c>
      <c r="AC124" s="11">
        <f t="shared" si="12"/>
        <v>0</v>
      </c>
      <c r="AD124" s="11">
        <f t="shared" si="12"/>
        <v>0</v>
      </c>
      <c r="AE124" s="11">
        <f t="shared" si="12"/>
        <v>0</v>
      </c>
      <c r="AF124" s="11">
        <f t="shared" si="12"/>
        <v>0</v>
      </c>
      <c r="AG124" s="11">
        <f t="shared" si="12"/>
        <v>0</v>
      </c>
      <c r="AH124" s="11">
        <f t="shared" si="12"/>
        <v>0</v>
      </c>
      <c r="AI124" s="11">
        <f t="shared" si="12"/>
        <v>0</v>
      </c>
      <c r="AJ124" s="11">
        <f t="shared" si="12"/>
        <v>0</v>
      </c>
      <c r="AK124" s="11">
        <f t="shared" si="12"/>
        <v>0</v>
      </c>
      <c r="AL124" s="11">
        <f t="shared" si="12"/>
        <v>0</v>
      </c>
      <c r="AM124" s="11">
        <f t="shared" si="12"/>
        <v>0</v>
      </c>
      <c r="AN124" s="11">
        <f t="shared" si="12"/>
        <v>0</v>
      </c>
      <c r="AO124" s="11">
        <f t="shared" si="12"/>
        <v>0</v>
      </c>
      <c r="AP124" s="11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7"/>
      <c r="AE125" s="17"/>
      <c r="AF125" s="17"/>
      <c r="AG125" s="17"/>
      <c r="AH125" s="17"/>
      <c r="AI125" s="17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7"/>
      <c r="AE126" s="17"/>
      <c r="AF126" s="17"/>
      <c r="AG126" s="17"/>
      <c r="AH126" s="17"/>
      <c r="AI126" s="17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3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7"/>
      <c r="AE127" s="17"/>
      <c r="AF127" s="17"/>
      <c r="AG127" s="17"/>
      <c r="AH127" s="17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23">
        <v>25</v>
      </c>
      <c r="F128" s="23"/>
      <c r="G128" s="23">
        <v>25</v>
      </c>
      <c r="H128" s="23"/>
      <c r="I128" s="23"/>
      <c r="J128" s="23">
        <v>23</v>
      </c>
      <c r="K128" s="23">
        <v>15</v>
      </c>
      <c r="L128" s="23">
        <v>7</v>
      </c>
      <c r="M128" s="23">
        <v>1</v>
      </c>
      <c r="N128" s="23"/>
      <c r="O128" s="24"/>
      <c r="P128" s="24">
        <v>16</v>
      </c>
      <c r="Q128" s="24">
        <v>6</v>
      </c>
      <c r="R128" s="24">
        <v>2</v>
      </c>
      <c r="S128" s="23">
        <v>6</v>
      </c>
      <c r="T128" s="24">
        <v>2</v>
      </c>
      <c r="U128" s="24"/>
      <c r="V128" s="24"/>
      <c r="W128" s="24"/>
      <c r="X128" s="24"/>
      <c r="Y128" s="24">
        <v>2</v>
      </c>
      <c r="Z128" s="24">
        <v>18</v>
      </c>
      <c r="AA128" s="24"/>
      <c r="AB128" s="24">
        <v>8</v>
      </c>
      <c r="AC128" s="24">
        <v>22</v>
      </c>
      <c r="AD128" s="11">
        <v>8</v>
      </c>
      <c r="AE128" s="11">
        <v>2</v>
      </c>
      <c r="AF128" s="11">
        <v>3</v>
      </c>
      <c r="AG128" s="11">
        <v>5</v>
      </c>
      <c r="AH128" s="11"/>
      <c r="AI128" s="11">
        <v>5</v>
      </c>
      <c r="AJ128" s="25"/>
      <c r="AK128" s="25">
        <v>3</v>
      </c>
      <c r="AL128" s="25"/>
      <c r="AM128" s="25">
        <v>2</v>
      </c>
      <c r="AN128" s="25">
        <v>2</v>
      </c>
      <c r="AO128" s="25"/>
      <c r="AP128" s="25">
        <v>2</v>
      </c>
    </row>
    <row r="129" spans="1:42" s="3" customFormat="1" ht="39.950000000000003" customHeight="1">
      <c r="A129" s="10"/>
      <c r="B129" s="207" t="s">
        <v>272</v>
      </c>
      <c r="C129" s="208"/>
      <c r="D129" s="209"/>
      <c r="E129" s="11">
        <f>E10+E31+E43+E51+E65+E72+E80+E83+E105+E110+E119+E124+E127+E128</f>
        <v>927</v>
      </c>
      <c r="F129" s="11">
        <f t="shared" ref="F129:AP129" si="13">F10+F31+F43+F51+F65+F72+F80+F83+F105+F110+F119+F124+F127+F128</f>
        <v>0</v>
      </c>
      <c r="G129" s="11">
        <f t="shared" si="13"/>
        <v>924</v>
      </c>
      <c r="H129" s="11">
        <f t="shared" si="13"/>
        <v>3</v>
      </c>
      <c r="I129" s="11">
        <f t="shared" si="13"/>
        <v>0</v>
      </c>
      <c r="J129" s="11">
        <f t="shared" si="13"/>
        <v>187</v>
      </c>
      <c r="K129" s="11">
        <f t="shared" si="13"/>
        <v>129</v>
      </c>
      <c r="L129" s="11">
        <f t="shared" si="13"/>
        <v>49</v>
      </c>
      <c r="M129" s="11">
        <f t="shared" si="13"/>
        <v>2</v>
      </c>
      <c r="N129" s="11">
        <f t="shared" si="13"/>
        <v>7</v>
      </c>
      <c r="O129" s="11">
        <f t="shared" si="13"/>
        <v>0</v>
      </c>
      <c r="P129" s="11">
        <f t="shared" si="13"/>
        <v>728</v>
      </c>
      <c r="Q129" s="11">
        <f t="shared" si="13"/>
        <v>538</v>
      </c>
      <c r="R129" s="11">
        <f t="shared" si="13"/>
        <v>50</v>
      </c>
      <c r="S129" s="11">
        <f t="shared" si="13"/>
        <v>95</v>
      </c>
      <c r="T129" s="11">
        <f t="shared" si="13"/>
        <v>3</v>
      </c>
      <c r="U129" s="11">
        <f t="shared" si="13"/>
        <v>42</v>
      </c>
      <c r="V129" s="11">
        <f t="shared" si="13"/>
        <v>5</v>
      </c>
      <c r="W129" s="11">
        <f t="shared" si="13"/>
        <v>28</v>
      </c>
      <c r="X129" s="11">
        <f t="shared" si="13"/>
        <v>9</v>
      </c>
      <c r="Y129" s="11">
        <f t="shared" si="13"/>
        <v>23</v>
      </c>
      <c r="Z129" s="11">
        <f t="shared" si="13"/>
        <v>751</v>
      </c>
      <c r="AA129" s="11">
        <f t="shared" si="13"/>
        <v>2</v>
      </c>
      <c r="AB129" s="11">
        <f t="shared" si="13"/>
        <v>75</v>
      </c>
      <c r="AC129" s="11">
        <f t="shared" si="13"/>
        <v>300</v>
      </c>
      <c r="AD129" s="11">
        <f t="shared" si="13"/>
        <v>75</v>
      </c>
      <c r="AE129" s="11">
        <f t="shared" si="13"/>
        <v>35</v>
      </c>
      <c r="AF129" s="11">
        <f t="shared" si="13"/>
        <v>5</v>
      </c>
      <c r="AG129" s="11">
        <f t="shared" si="13"/>
        <v>40</v>
      </c>
      <c r="AH129" s="11">
        <f t="shared" si="13"/>
        <v>7</v>
      </c>
      <c r="AI129" s="11">
        <f t="shared" si="13"/>
        <v>33</v>
      </c>
      <c r="AJ129" s="11">
        <f t="shared" si="13"/>
        <v>0</v>
      </c>
      <c r="AK129" s="11">
        <f t="shared" si="13"/>
        <v>27</v>
      </c>
      <c r="AL129" s="11">
        <f t="shared" si="13"/>
        <v>0</v>
      </c>
      <c r="AM129" s="11">
        <f t="shared" si="13"/>
        <v>3</v>
      </c>
      <c r="AN129" s="11">
        <f t="shared" si="13"/>
        <v>3</v>
      </c>
      <c r="AO129" s="11">
        <f t="shared" si="13"/>
        <v>1</v>
      </c>
      <c r="AP129" s="11">
        <f t="shared" si="13"/>
        <v>2</v>
      </c>
    </row>
    <row r="133" spans="1:42">
      <c r="C133" s="4" t="s">
        <v>86</v>
      </c>
      <c r="AL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6567E-A1C1-414F-A613-7FC229C49E3F}">
  <dimension ref="A1:AP133"/>
  <sheetViews>
    <sheetView topLeftCell="AQ124" workbookViewId="0">
      <selection activeCell="AR124" sqref="AR1:BN65536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226" t="s">
        <v>320</v>
      </c>
      <c r="B2" s="227"/>
      <c r="C2" s="227"/>
      <c r="D2" s="227"/>
      <c r="E2" s="227"/>
      <c r="F2" s="227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338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37">
        <f t="shared" ref="E10:K10" si="0">SUM(E11:E30)</f>
        <v>1</v>
      </c>
      <c r="F10" s="37">
        <f t="shared" si="0"/>
        <v>1</v>
      </c>
      <c r="G10" s="37">
        <f t="shared" si="0"/>
        <v>0</v>
      </c>
      <c r="H10" s="37">
        <f t="shared" si="0"/>
        <v>0</v>
      </c>
      <c r="I10" s="37">
        <f t="shared" si="0"/>
        <v>0</v>
      </c>
      <c r="J10" s="37">
        <f t="shared" si="0"/>
        <v>0</v>
      </c>
      <c r="K10" s="37">
        <f t="shared" si="0"/>
        <v>0</v>
      </c>
      <c r="L10" s="37">
        <f t="shared" ref="L10:AP10" si="1">SUM(L11:L30)</f>
        <v>0</v>
      </c>
      <c r="M10" s="37">
        <f t="shared" si="1"/>
        <v>0</v>
      </c>
      <c r="N10" s="37">
        <f t="shared" si="1"/>
        <v>0</v>
      </c>
      <c r="O10" s="37">
        <f t="shared" si="1"/>
        <v>1</v>
      </c>
      <c r="P10" s="37">
        <f t="shared" si="1"/>
        <v>0</v>
      </c>
      <c r="Q10" s="37">
        <f t="shared" si="1"/>
        <v>0</v>
      </c>
      <c r="R10" s="37">
        <f t="shared" si="1"/>
        <v>0</v>
      </c>
      <c r="S10" s="37">
        <f t="shared" si="1"/>
        <v>0</v>
      </c>
      <c r="T10" s="37">
        <f t="shared" si="1"/>
        <v>0</v>
      </c>
      <c r="U10" s="37">
        <f t="shared" si="1"/>
        <v>0</v>
      </c>
      <c r="V10" s="37">
        <f t="shared" si="1"/>
        <v>0</v>
      </c>
      <c r="W10" s="37">
        <f t="shared" si="1"/>
        <v>0</v>
      </c>
      <c r="X10" s="37">
        <f t="shared" si="1"/>
        <v>0</v>
      </c>
      <c r="Y10" s="37">
        <f t="shared" si="1"/>
        <v>0</v>
      </c>
      <c r="Z10" s="37">
        <f t="shared" si="1"/>
        <v>0</v>
      </c>
      <c r="AA10" s="37">
        <f t="shared" si="1"/>
        <v>0</v>
      </c>
      <c r="AB10" s="37">
        <f t="shared" si="1"/>
        <v>0</v>
      </c>
      <c r="AC10" s="37">
        <f t="shared" si="1"/>
        <v>0</v>
      </c>
      <c r="AD10" s="37">
        <f t="shared" si="1"/>
        <v>0</v>
      </c>
      <c r="AE10" s="37">
        <f t="shared" si="1"/>
        <v>0</v>
      </c>
      <c r="AF10" s="37">
        <f t="shared" si="1"/>
        <v>0</v>
      </c>
      <c r="AG10" s="37">
        <f t="shared" si="1"/>
        <v>0</v>
      </c>
      <c r="AH10" s="37">
        <f t="shared" si="1"/>
        <v>0</v>
      </c>
      <c r="AI10" s="37">
        <f t="shared" si="1"/>
        <v>0</v>
      </c>
      <c r="AJ10" s="37">
        <f t="shared" si="1"/>
        <v>0</v>
      </c>
      <c r="AK10" s="37">
        <f t="shared" si="1"/>
        <v>0</v>
      </c>
      <c r="AL10" s="37">
        <f t="shared" si="1"/>
        <v>0</v>
      </c>
      <c r="AM10" s="37">
        <f t="shared" si="1"/>
        <v>0</v>
      </c>
      <c r="AN10" s="37">
        <f t="shared" si="1"/>
        <v>0</v>
      </c>
      <c r="AO10" s="37">
        <f t="shared" si="1"/>
        <v>0</v>
      </c>
      <c r="AP10" s="37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38"/>
      <c r="F11" s="39"/>
      <c r="G11" s="39"/>
      <c r="H11" s="39"/>
      <c r="I11" s="39"/>
      <c r="J11" s="39"/>
      <c r="K11" s="39"/>
      <c r="L11" s="39"/>
      <c r="M11" s="42"/>
      <c r="N11" s="42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41"/>
      <c r="AE11" s="41"/>
      <c r="AF11" s="43"/>
      <c r="AG11" s="41"/>
      <c r="AH11" s="41"/>
      <c r="AI11" s="43"/>
      <c r="AJ11" s="44"/>
      <c r="AK11" s="44"/>
      <c r="AL11" s="44"/>
      <c r="AM11" s="44"/>
      <c r="AN11" s="44"/>
      <c r="AO11" s="44"/>
      <c r="AP11" s="44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39"/>
      <c r="F12" s="39"/>
      <c r="G12" s="39"/>
      <c r="H12" s="39"/>
      <c r="I12" s="39"/>
      <c r="J12" s="39"/>
      <c r="K12" s="39"/>
      <c r="L12" s="39"/>
      <c r="M12" s="42"/>
      <c r="N12" s="42"/>
      <c r="O12" s="40"/>
      <c r="P12" s="40"/>
      <c r="Q12" s="40"/>
      <c r="R12" s="40"/>
      <c r="S12" s="39"/>
      <c r="T12" s="40"/>
      <c r="U12" s="40"/>
      <c r="V12" s="40"/>
      <c r="W12" s="39"/>
      <c r="X12" s="39"/>
      <c r="Y12" s="40"/>
      <c r="Z12" s="39"/>
      <c r="AA12" s="39"/>
      <c r="AB12" s="40"/>
      <c r="AC12" s="40"/>
      <c r="AD12" s="41"/>
      <c r="AE12" s="41"/>
      <c r="AF12" s="43"/>
      <c r="AG12" s="41"/>
      <c r="AH12" s="41"/>
      <c r="AI12" s="43"/>
      <c r="AJ12" s="44"/>
      <c r="AK12" s="44"/>
      <c r="AL12" s="44"/>
      <c r="AM12" s="44"/>
      <c r="AN12" s="44"/>
      <c r="AO12" s="44"/>
      <c r="AP12" s="44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39"/>
      <c r="F13" s="39"/>
      <c r="G13" s="39"/>
      <c r="H13" s="39"/>
      <c r="I13" s="39"/>
      <c r="J13" s="39"/>
      <c r="K13" s="39"/>
      <c r="L13" s="39"/>
      <c r="M13" s="42"/>
      <c r="N13" s="42"/>
      <c r="O13" s="40"/>
      <c r="P13" s="40"/>
      <c r="Q13" s="40"/>
      <c r="R13" s="40"/>
      <c r="S13" s="39"/>
      <c r="T13" s="40"/>
      <c r="U13" s="40"/>
      <c r="V13" s="40"/>
      <c r="W13" s="39"/>
      <c r="X13" s="39"/>
      <c r="Y13" s="40"/>
      <c r="Z13" s="39"/>
      <c r="AA13" s="39"/>
      <c r="AB13" s="40"/>
      <c r="AC13" s="40"/>
      <c r="AD13" s="41"/>
      <c r="AE13" s="41"/>
      <c r="AF13" s="43"/>
      <c r="AG13" s="41"/>
      <c r="AH13" s="41"/>
      <c r="AI13" s="43"/>
      <c r="AJ13" s="44"/>
      <c r="AK13" s="44"/>
      <c r="AL13" s="44"/>
      <c r="AM13" s="44"/>
      <c r="AN13" s="44"/>
      <c r="AO13" s="44"/>
      <c r="AP13" s="44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39"/>
      <c r="F14" s="39"/>
      <c r="G14" s="39"/>
      <c r="H14" s="39"/>
      <c r="I14" s="39"/>
      <c r="J14" s="39"/>
      <c r="K14" s="39"/>
      <c r="L14" s="39"/>
      <c r="M14" s="42"/>
      <c r="N14" s="42"/>
      <c r="O14" s="40"/>
      <c r="P14" s="40"/>
      <c r="Q14" s="40"/>
      <c r="R14" s="40"/>
      <c r="S14" s="39"/>
      <c r="T14" s="40"/>
      <c r="U14" s="40"/>
      <c r="V14" s="40"/>
      <c r="W14" s="39"/>
      <c r="X14" s="39"/>
      <c r="Y14" s="40"/>
      <c r="Z14" s="39"/>
      <c r="AA14" s="39"/>
      <c r="AB14" s="40"/>
      <c r="AC14" s="40"/>
      <c r="AD14" s="41"/>
      <c r="AE14" s="41"/>
      <c r="AF14" s="43"/>
      <c r="AG14" s="41"/>
      <c r="AH14" s="41"/>
      <c r="AI14" s="43"/>
      <c r="AJ14" s="44"/>
      <c r="AK14" s="44"/>
      <c r="AL14" s="44"/>
      <c r="AM14" s="44"/>
      <c r="AN14" s="44"/>
      <c r="AO14" s="44"/>
      <c r="AP14" s="44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39"/>
      <c r="F15" s="39"/>
      <c r="G15" s="39"/>
      <c r="H15" s="39"/>
      <c r="I15" s="39"/>
      <c r="J15" s="39"/>
      <c r="K15" s="39"/>
      <c r="L15" s="39"/>
      <c r="M15" s="42"/>
      <c r="N15" s="42"/>
      <c r="O15" s="40"/>
      <c r="P15" s="40"/>
      <c r="Q15" s="40"/>
      <c r="R15" s="40"/>
      <c r="S15" s="39"/>
      <c r="T15" s="40"/>
      <c r="U15" s="40"/>
      <c r="V15" s="40"/>
      <c r="W15" s="39"/>
      <c r="X15" s="39"/>
      <c r="Y15" s="40"/>
      <c r="Z15" s="39"/>
      <c r="AA15" s="39"/>
      <c r="AB15" s="40"/>
      <c r="AC15" s="40"/>
      <c r="AD15" s="41"/>
      <c r="AE15" s="41"/>
      <c r="AF15" s="43"/>
      <c r="AG15" s="41"/>
      <c r="AH15" s="41"/>
      <c r="AI15" s="43"/>
      <c r="AJ15" s="44"/>
      <c r="AK15" s="44"/>
      <c r="AL15" s="44"/>
      <c r="AM15" s="44"/>
      <c r="AN15" s="44"/>
      <c r="AO15" s="44"/>
      <c r="AP15" s="44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39"/>
      <c r="F16" s="39"/>
      <c r="G16" s="39"/>
      <c r="H16" s="39"/>
      <c r="I16" s="39"/>
      <c r="J16" s="39"/>
      <c r="K16" s="39"/>
      <c r="L16" s="39"/>
      <c r="M16" s="42"/>
      <c r="N16" s="42"/>
      <c r="O16" s="39"/>
      <c r="P16" s="39"/>
      <c r="Q16" s="39"/>
      <c r="R16" s="40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41"/>
      <c r="AE16" s="41"/>
      <c r="AF16" s="43"/>
      <c r="AG16" s="41"/>
      <c r="AH16" s="41"/>
      <c r="AI16" s="43"/>
      <c r="AJ16" s="44"/>
      <c r="AK16" s="44"/>
      <c r="AL16" s="44"/>
      <c r="AM16" s="44"/>
      <c r="AN16" s="44"/>
      <c r="AO16" s="44"/>
      <c r="AP16" s="44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39"/>
      <c r="F17" s="39"/>
      <c r="G17" s="39"/>
      <c r="H17" s="39"/>
      <c r="I17" s="39"/>
      <c r="J17" s="39"/>
      <c r="K17" s="39"/>
      <c r="L17" s="39"/>
      <c r="M17" s="42"/>
      <c r="N17" s="42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1"/>
      <c r="AE17" s="41"/>
      <c r="AF17" s="43"/>
      <c r="AG17" s="41"/>
      <c r="AH17" s="41"/>
      <c r="AI17" s="43"/>
      <c r="AJ17" s="44"/>
      <c r="AK17" s="44"/>
      <c r="AL17" s="44"/>
      <c r="AM17" s="44"/>
      <c r="AN17" s="44"/>
      <c r="AO17" s="44"/>
      <c r="AP17" s="44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39"/>
      <c r="F18" s="39"/>
      <c r="G18" s="39"/>
      <c r="H18" s="39"/>
      <c r="I18" s="39"/>
      <c r="J18" s="39"/>
      <c r="K18" s="39"/>
      <c r="L18" s="39"/>
      <c r="M18" s="42"/>
      <c r="N18" s="42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1"/>
      <c r="AE18" s="41"/>
      <c r="AF18" s="43"/>
      <c r="AG18" s="41"/>
      <c r="AH18" s="41"/>
      <c r="AI18" s="43"/>
      <c r="AJ18" s="44"/>
      <c r="AK18" s="44"/>
      <c r="AL18" s="44"/>
      <c r="AM18" s="44"/>
      <c r="AN18" s="44"/>
      <c r="AO18" s="44"/>
      <c r="AP18" s="44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39"/>
      <c r="F19" s="39"/>
      <c r="G19" s="39"/>
      <c r="H19" s="39"/>
      <c r="I19" s="39"/>
      <c r="J19" s="39"/>
      <c r="K19" s="39"/>
      <c r="L19" s="39"/>
      <c r="M19" s="42"/>
      <c r="N19" s="42"/>
      <c r="O19" s="40"/>
      <c r="P19" s="40"/>
      <c r="Q19" s="40"/>
      <c r="R19" s="40"/>
      <c r="S19" s="39"/>
      <c r="T19" s="40"/>
      <c r="U19" s="40"/>
      <c r="V19" s="40"/>
      <c r="W19" s="39"/>
      <c r="X19" s="39"/>
      <c r="Y19" s="40"/>
      <c r="Z19" s="39"/>
      <c r="AA19" s="39"/>
      <c r="AB19" s="40"/>
      <c r="AC19" s="40"/>
      <c r="AD19" s="41"/>
      <c r="AE19" s="41"/>
      <c r="AF19" s="43"/>
      <c r="AG19" s="41"/>
      <c r="AH19" s="41"/>
      <c r="AI19" s="43"/>
      <c r="AJ19" s="44"/>
      <c r="AK19" s="44"/>
      <c r="AL19" s="44"/>
      <c r="AM19" s="44"/>
      <c r="AN19" s="44"/>
      <c r="AO19" s="44"/>
      <c r="AP19" s="44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39"/>
      <c r="F20" s="39"/>
      <c r="G20" s="39"/>
      <c r="H20" s="39"/>
      <c r="I20" s="39"/>
      <c r="J20" s="39"/>
      <c r="K20" s="39"/>
      <c r="L20" s="39"/>
      <c r="M20" s="42"/>
      <c r="N20" s="42"/>
      <c r="O20" s="40"/>
      <c r="P20" s="40"/>
      <c r="Q20" s="40"/>
      <c r="R20" s="40"/>
      <c r="S20" s="39"/>
      <c r="T20" s="40"/>
      <c r="U20" s="40"/>
      <c r="V20" s="40"/>
      <c r="W20" s="39"/>
      <c r="X20" s="39"/>
      <c r="Y20" s="40"/>
      <c r="Z20" s="39"/>
      <c r="AA20" s="39"/>
      <c r="AB20" s="40"/>
      <c r="AC20" s="40"/>
      <c r="AD20" s="41"/>
      <c r="AE20" s="41"/>
      <c r="AF20" s="43"/>
      <c r="AG20" s="41"/>
      <c r="AH20" s="41"/>
      <c r="AI20" s="43"/>
      <c r="AJ20" s="44"/>
      <c r="AK20" s="44"/>
      <c r="AL20" s="44"/>
      <c r="AM20" s="44"/>
      <c r="AN20" s="44"/>
      <c r="AO20" s="44"/>
      <c r="AP20" s="44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39"/>
      <c r="F21" s="39"/>
      <c r="G21" s="39"/>
      <c r="H21" s="39"/>
      <c r="I21" s="39"/>
      <c r="J21" s="39"/>
      <c r="K21" s="39"/>
      <c r="L21" s="39"/>
      <c r="M21" s="42"/>
      <c r="N21" s="42"/>
      <c r="O21" s="40"/>
      <c r="P21" s="40"/>
      <c r="Q21" s="40"/>
      <c r="R21" s="40"/>
      <c r="S21" s="39"/>
      <c r="T21" s="40"/>
      <c r="U21" s="40"/>
      <c r="V21" s="40"/>
      <c r="W21" s="39"/>
      <c r="X21" s="39"/>
      <c r="Y21" s="40"/>
      <c r="Z21" s="39"/>
      <c r="AA21" s="39"/>
      <c r="AB21" s="40"/>
      <c r="AC21" s="40"/>
      <c r="AD21" s="41"/>
      <c r="AE21" s="41"/>
      <c r="AF21" s="43"/>
      <c r="AG21" s="41"/>
      <c r="AH21" s="41"/>
      <c r="AI21" s="43"/>
      <c r="AJ21" s="44"/>
      <c r="AK21" s="44"/>
      <c r="AL21" s="44"/>
      <c r="AM21" s="44"/>
      <c r="AN21" s="44"/>
      <c r="AO21" s="44"/>
      <c r="AP21" s="44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39"/>
      <c r="F22" s="39"/>
      <c r="G22" s="39"/>
      <c r="H22" s="39"/>
      <c r="I22" s="39"/>
      <c r="J22" s="39"/>
      <c r="K22" s="39"/>
      <c r="L22" s="39"/>
      <c r="M22" s="42"/>
      <c r="N22" s="42"/>
      <c r="O22" s="40"/>
      <c r="P22" s="40"/>
      <c r="Q22" s="40"/>
      <c r="R22" s="40"/>
      <c r="S22" s="39"/>
      <c r="T22" s="40"/>
      <c r="U22" s="40"/>
      <c r="V22" s="40"/>
      <c r="W22" s="39"/>
      <c r="X22" s="39"/>
      <c r="Y22" s="40"/>
      <c r="Z22" s="39"/>
      <c r="AA22" s="39"/>
      <c r="AB22" s="40"/>
      <c r="AC22" s="40"/>
      <c r="AD22" s="41"/>
      <c r="AE22" s="41"/>
      <c r="AF22" s="43"/>
      <c r="AG22" s="41"/>
      <c r="AH22" s="41"/>
      <c r="AI22" s="43"/>
      <c r="AJ22" s="44"/>
      <c r="AK22" s="44"/>
      <c r="AL22" s="44"/>
      <c r="AM22" s="44"/>
      <c r="AN22" s="44"/>
      <c r="AO22" s="44"/>
      <c r="AP22" s="44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39"/>
      <c r="F23" s="39"/>
      <c r="G23" s="39"/>
      <c r="H23" s="39"/>
      <c r="I23" s="39"/>
      <c r="J23" s="39"/>
      <c r="K23" s="39"/>
      <c r="L23" s="39"/>
      <c r="M23" s="42"/>
      <c r="N23" s="42"/>
      <c r="O23" s="40"/>
      <c r="P23" s="39"/>
      <c r="Q23" s="40"/>
      <c r="R23" s="40"/>
      <c r="S23" s="39"/>
      <c r="T23" s="40"/>
      <c r="U23" s="40"/>
      <c r="V23" s="40"/>
      <c r="W23" s="39"/>
      <c r="X23" s="39"/>
      <c r="Y23" s="39"/>
      <c r="Z23" s="39"/>
      <c r="AA23" s="39"/>
      <c r="AB23" s="40"/>
      <c r="AC23" s="40"/>
      <c r="AD23" s="41"/>
      <c r="AE23" s="41"/>
      <c r="AF23" s="43"/>
      <c r="AG23" s="41"/>
      <c r="AH23" s="41"/>
      <c r="AI23" s="43"/>
      <c r="AJ23" s="44"/>
      <c r="AK23" s="44"/>
      <c r="AL23" s="44"/>
      <c r="AM23" s="44"/>
      <c r="AN23" s="44"/>
      <c r="AO23" s="44"/>
      <c r="AP23" s="44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39"/>
      <c r="F24" s="39"/>
      <c r="G24" s="39"/>
      <c r="H24" s="39"/>
      <c r="I24" s="39"/>
      <c r="J24" s="39"/>
      <c r="K24" s="39"/>
      <c r="L24" s="39"/>
      <c r="M24" s="42"/>
      <c r="N24" s="42"/>
      <c r="O24" s="40"/>
      <c r="P24" s="40"/>
      <c r="Q24" s="40"/>
      <c r="R24" s="40"/>
      <c r="S24" s="39"/>
      <c r="T24" s="40"/>
      <c r="U24" s="40"/>
      <c r="V24" s="40"/>
      <c r="W24" s="39"/>
      <c r="X24" s="39"/>
      <c r="Y24" s="40"/>
      <c r="Z24" s="39"/>
      <c r="AA24" s="39"/>
      <c r="AB24" s="40"/>
      <c r="AC24" s="40"/>
      <c r="AD24" s="41"/>
      <c r="AE24" s="41"/>
      <c r="AF24" s="43"/>
      <c r="AG24" s="41"/>
      <c r="AH24" s="41"/>
      <c r="AI24" s="43"/>
      <c r="AJ24" s="44"/>
      <c r="AK24" s="44"/>
      <c r="AL24" s="44"/>
      <c r="AM24" s="44"/>
      <c r="AN24" s="44"/>
      <c r="AO24" s="44"/>
      <c r="AP24" s="44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39"/>
      <c r="F25" s="39"/>
      <c r="G25" s="39"/>
      <c r="H25" s="39"/>
      <c r="I25" s="39"/>
      <c r="J25" s="39"/>
      <c r="K25" s="39"/>
      <c r="L25" s="39"/>
      <c r="M25" s="42"/>
      <c r="N25" s="42"/>
      <c r="O25" s="40"/>
      <c r="P25" s="40"/>
      <c r="Q25" s="40"/>
      <c r="R25" s="40"/>
      <c r="S25" s="39"/>
      <c r="T25" s="40"/>
      <c r="U25" s="40"/>
      <c r="V25" s="40"/>
      <c r="W25" s="39"/>
      <c r="X25" s="39"/>
      <c r="Y25" s="40"/>
      <c r="Z25" s="39"/>
      <c r="AA25" s="40"/>
      <c r="AB25" s="40"/>
      <c r="AC25" s="40"/>
      <c r="AD25" s="41"/>
      <c r="AE25" s="41"/>
      <c r="AF25" s="43"/>
      <c r="AG25" s="41"/>
      <c r="AH25" s="41"/>
      <c r="AI25" s="43"/>
      <c r="AJ25" s="44"/>
      <c r="AK25" s="44"/>
      <c r="AL25" s="44"/>
      <c r="AM25" s="44"/>
      <c r="AN25" s="44"/>
      <c r="AO25" s="44"/>
      <c r="AP25" s="44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39"/>
      <c r="F26" s="39"/>
      <c r="G26" s="39"/>
      <c r="H26" s="39"/>
      <c r="I26" s="39"/>
      <c r="J26" s="39"/>
      <c r="K26" s="39"/>
      <c r="L26" s="39"/>
      <c r="M26" s="42"/>
      <c r="N26" s="42"/>
      <c r="O26" s="40"/>
      <c r="P26" s="39"/>
      <c r="Q26" s="40"/>
      <c r="R26" s="40"/>
      <c r="S26" s="39"/>
      <c r="T26" s="40"/>
      <c r="U26" s="40"/>
      <c r="V26" s="40"/>
      <c r="W26" s="39"/>
      <c r="X26" s="39"/>
      <c r="Y26" s="39"/>
      <c r="Z26" s="39"/>
      <c r="AA26" s="40"/>
      <c r="AB26" s="40"/>
      <c r="AC26" s="40"/>
      <c r="AD26" s="41"/>
      <c r="AE26" s="43"/>
      <c r="AF26" s="41"/>
      <c r="AG26" s="41"/>
      <c r="AH26" s="43"/>
      <c r="AI26" s="44"/>
      <c r="AJ26" s="44"/>
      <c r="AK26" s="44"/>
      <c r="AL26" s="44"/>
      <c r="AM26" s="44"/>
      <c r="AN26" s="44"/>
      <c r="AO26" s="44"/>
      <c r="AP26" s="44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40">
        <v>1</v>
      </c>
      <c r="F27" s="41">
        <v>1</v>
      </c>
      <c r="G27" s="39"/>
      <c r="H27" s="39"/>
      <c r="I27" s="39"/>
      <c r="J27" s="39"/>
      <c r="K27" s="39"/>
      <c r="L27" s="39"/>
      <c r="M27" s="42"/>
      <c r="N27" s="42"/>
      <c r="O27" s="40">
        <v>1</v>
      </c>
      <c r="P27" s="39"/>
      <c r="Q27" s="40"/>
      <c r="R27" s="40"/>
      <c r="S27" s="39"/>
      <c r="T27" s="40"/>
      <c r="U27" s="40"/>
      <c r="V27" s="40"/>
      <c r="W27" s="39"/>
      <c r="X27" s="39"/>
      <c r="Y27" s="39"/>
      <c r="Z27" s="39"/>
      <c r="AA27" s="40"/>
      <c r="AB27" s="40"/>
      <c r="AC27" s="40"/>
      <c r="AD27" s="41"/>
      <c r="AE27" s="41"/>
      <c r="AF27" s="43"/>
      <c r="AG27" s="41"/>
      <c r="AH27" s="41"/>
      <c r="AI27" s="43"/>
      <c r="AJ27" s="44"/>
      <c r="AK27" s="44"/>
      <c r="AL27" s="44"/>
      <c r="AM27" s="44"/>
      <c r="AN27" s="44"/>
      <c r="AO27" s="44"/>
      <c r="AP27" s="44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39"/>
      <c r="F28" s="39"/>
      <c r="G28" s="39"/>
      <c r="H28" s="39"/>
      <c r="I28" s="39"/>
      <c r="J28" s="39"/>
      <c r="K28" s="39"/>
      <c r="L28" s="39"/>
      <c r="M28" s="42"/>
      <c r="N28" s="42"/>
      <c r="O28" s="40"/>
      <c r="P28" s="40"/>
      <c r="Q28" s="40"/>
      <c r="R28" s="40"/>
      <c r="S28" s="39"/>
      <c r="T28" s="40"/>
      <c r="U28" s="40"/>
      <c r="V28" s="40"/>
      <c r="W28" s="39"/>
      <c r="X28" s="39"/>
      <c r="Y28" s="40"/>
      <c r="Z28" s="39"/>
      <c r="AA28" s="40"/>
      <c r="AB28" s="40"/>
      <c r="AC28" s="40"/>
      <c r="AD28" s="41"/>
      <c r="AE28" s="41"/>
      <c r="AF28" s="43"/>
      <c r="AG28" s="41"/>
      <c r="AH28" s="41"/>
      <c r="AI28" s="43"/>
      <c r="AJ28" s="44"/>
      <c r="AK28" s="44"/>
      <c r="AL28" s="44"/>
      <c r="AM28" s="44"/>
      <c r="AN28" s="44"/>
      <c r="AO28" s="44"/>
      <c r="AP28" s="44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39"/>
      <c r="F29" s="39"/>
      <c r="G29" s="39"/>
      <c r="H29" s="39"/>
      <c r="I29" s="39"/>
      <c r="J29" s="39"/>
      <c r="K29" s="39"/>
      <c r="L29" s="39"/>
      <c r="M29" s="42"/>
      <c r="N29" s="42"/>
      <c r="O29" s="40"/>
      <c r="P29" s="40"/>
      <c r="Q29" s="40"/>
      <c r="R29" s="40"/>
      <c r="S29" s="39"/>
      <c r="T29" s="40"/>
      <c r="U29" s="40"/>
      <c r="V29" s="40"/>
      <c r="W29" s="39"/>
      <c r="X29" s="39"/>
      <c r="Y29" s="40"/>
      <c r="Z29" s="39"/>
      <c r="AA29" s="40"/>
      <c r="AB29" s="40"/>
      <c r="AC29" s="40"/>
      <c r="AD29" s="41"/>
      <c r="AE29" s="41"/>
      <c r="AF29" s="43"/>
      <c r="AG29" s="41"/>
      <c r="AH29" s="41"/>
      <c r="AI29" s="43"/>
      <c r="AJ29" s="44"/>
      <c r="AK29" s="44"/>
      <c r="AL29" s="44"/>
      <c r="AM29" s="44"/>
      <c r="AN29" s="44"/>
      <c r="AO29" s="44"/>
      <c r="AP29" s="44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39"/>
      <c r="F30" s="39"/>
      <c r="G30" s="39"/>
      <c r="H30" s="39"/>
      <c r="I30" s="39"/>
      <c r="J30" s="39"/>
      <c r="K30" s="39"/>
      <c r="L30" s="39"/>
      <c r="M30" s="42"/>
      <c r="N30" s="42"/>
      <c r="O30" s="40"/>
      <c r="P30" s="40"/>
      <c r="Q30" s="40"/>
      <c r="R30" s="40"/>
      <c r="S30" s="39"/>
      <c r="T30" s="40"/>
      <c r="U30" s="40"/>
      <c r="V30" s="40"/>
      <c r="W30" s="39"/>
      <c r="X30" s="39"/>
      <c r="Y30" s="40"/>
      <c r="Z30" s="39"/>
      <c r="AA30" s="40"/>
      <c r="AB30" s="40"/>
      <c r="AC30" s="40"/>
      <c r="AD30" s="41"/>
      <c r="AE30" s="41"/>
      <c r="AF30" s="43"/>
      <c r="AG30" s="41"/>
      <c r="AH30" s="41"/>
      <c r="AI30" s="43"/>
      <c r="AJ30" s="44"/>
      <c r="AK30" s="44"/>
      <c r="AL30" s="44"/>
      <c r="AM30" s="44"/>
      <c r="AN30" s="44"/>
      <c r="AO30" s="44"/>
      <c r="AP30" s="44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37">
        <f>SUM(E32:E42)</f>
        <v>0</v>
      </c>
      <c r="F31" s="37">
        <f t="shared" ref="F31:AP31" si="2">SUM(F32:F42)</f>
        <v>0</v>
      </c>
      <c r="G31" s="37">
        <f t="shared" si="2"/>
        <v>0</v>
      </c>
      <c r="H31" s="37">
        <f t="shared" si="2"/>
        <v>0</v>
      </c>
      <c r="I31" s="37">
        <f t="shared" si="2"/>
        <v>0</v>
      </c>
      <c r="J31" s="37">
        <f t="shared" si="2"/>
        <v>0</v>
      </c>
      <c r="K31" s="37">
        <f t="shared" si="2"/>
        <v>0</v>
      </c>
      <c r="L31" s="37">
        <f t="shared" si="2"/>
        <v>0</v>
      </c>
      <c r="M31" s="37">
        <f t="shared" si="2"/>
        <v>0</v>
      </c>
      <c r="N31" s="37">
        <f t="shared" si="2"/>
        <v>0</v>
      </c>
      <c r="O31" s="37">
        <f t="shared" si="2"/>
        <v>0</v>
      </c>
      <c r="P31" s="37">
        <f t="shared" si="2"/>
        <v>0</v>
      </c>
      <c r="Q31" s="37">
        <f t="shared" si="2"/>
        <v>0</v>
      </c>
      <c r="R31" s="37">
        <f t="shared" si="2"/>
        <v>0</v>
      </c>
      <c r="S31" s="37">
        <f t="shared" si="2"/>
        <v>0</v>
      </c>
      <c r="T31" s="37">
        <f t="shared" si="2"/>
        <v>0</v>
      </c>
      <c r="U31" s="37">
        <f t="shared" si="2"/>
        <v>0</v>
      </c>
      <c r="V31" s="37">
        <f t="shared" si="2"/>
        <v>0</v>
      </c>
      <c r="W31" s="37">
        <f t="shared" si="2"/>
        <v>0</v>
      </c>
      <c r="X31" s="37">
        <f t="shared" si="2"/>
        <v>0</v>
      </c>
      <c r="Y31" s="37">
        <f t="shared" si="2"/>
        <v>0</v>
      </c>
      <c r="Z31" s="37">
        <f t="shared" si="2"/>
        <v>0</v>
      </c>
      <c r="AA31" s="37">
        <f t="shared" si="2"/>
        <v>0</v>
      </c>
      <c r="AB31" s="37">
        <f t="shared" si="2"/>
        <v>0</v>
      </c>
      <c r="AC31" s="37">
        <f t="shared" si="2"/>
        <v>0</v>
      </c>
      <c r="AD31" s="37">
        <f t="shared" si="2"/>
        <v>0</v>
      </c>
      <c r="AE31" s="37">
        <f t="shared" si="2"/>
        <v>0</v>
      </c>
      <c r="AF31" s="37">
        <f t="shared" si="2"/>
        <v>0</v>
      </c>
      <c r="AG31" s="37">
        <f t="shared" si="2"/>
        <v>0</v>
      </c>
      <c r="AH31" s="37">
        <f t="shared" si="2"/>
        <v>0</v>
      </c>
      <c r="AI31" s="37">
        <f t="shared" si="2"/>
        <v>0</v>
      </c>
      <c r="AJ31" s="37">
        <f t="shared" si="2"/>
        <v>0</v>
      </c>
      <c r="AK31" s="37">
        <f t="shared" si="2"/>
        <v>0</v>
      </c>
      <c r="AL31" s="37">
        <f t="shared" si="2"/>
        <v>0</v>
      </c>
      <c r="AM31" s="37">
        <f t="shared" si="2"/>
        <v>0</v>
      </c>
      <c r="AN31" s="37">
        <f t="shared" si="2"/>
        <v>0</v>
      </c>
      <c r="AO31" s="37">
        <f t="shared" si="2"/>
        <v>0</v>
      </c>
      <c r="AP31" s="37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40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41"/>
      <c r="AE32" s="41"/>
      <c r="AF32" s="43"/>
      <c r="AG32" s="41"/>
      <c r="AH32" s="41"/>
      <c r="AI32" s="43"/>
      <c r="AJ32" s="44"/>
      <c r="AK32" s="44"/>
      <c r="AL32" s="44"/>
      <c r="AM32" s="44"/>
      <c r="AN32" s="44"/>
      <c r="AO32" s="44"/>
      <c r="AP32" s="44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40"/>
      <c r="P33" s="40"/>
      <c r="Q33" s="40"/>
      <c r="R33" s="40"/>
      <c r="S33" s="39"/>
      <c r="T33" s="40"/>
      <c r="U33" s="40"/>
      <c r="V33" s="40"/>
      <c r="W33" s="39"/>
      <c r="X33" s="39"/>
      <c r="Y33" s="40"/>
      <c r="Z33" s="39"/>
      <c r="AA33" s="40"/>
      <c r="AB33" s="40"/>
      <c r="AC33" s="40"/>
      <c r="AD33" s="41"/>
      <c r="AE33" s="41"/>
      <c r="AF33" s="43"/>
      <c r="AG33" s="41"/>
      <c r="AH33" s="41"/>
      <c r="AI33" s="43"/>
      <c r="AJ33" s="44"/>
      <c r="AK33" s="44"/>
      <c r="AL33" s="44"/>
      <c r="AM33" s="44"/>
      <c r="AN33" s="44"/>
      <c r="AO33" s="44"/>
      <c r="AP33" s="44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40"/>
      <c r="P34" s="40"/>
      <c r="Q34" s="40"/>
      <c r="R34" s="40"/>
      <c r="S34" s="39"/>
      <c r="T34" s="40"/>
      <c r="U34" s="40"/>
      <c r="V34" s="40"/>
      <c r="W34" s="39"/>
      <c r="X34" s="39"/>
      <c r="Y34" s="40"/>
      <c r="Z34" s="39"/>
      <c r="AA34" s="40"/>
      <c r="AB34" s="40"/>
      <c r="AC34" s="40"/>
      <c r="AD34" s="41"/>
      <c r="AE34" s="41"/>
      <c r="AF34" s="43"/>
      <c r="AG34" s="41"/>
      <c r="AH34" s="41"/>
      <c r="AI34" s="43"/>
      <c r="AJ34" s="44"/>
      <c r="AK34" s="44"/>
      <c r="AL34" s="44"/>
      <c r="AM34" s="44"/>
      <c r="AN34" s="44"/>
      <c r="AO34" s="44"/>
      <c r="AP34" s="44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40"/>
      <c r="P35" s="40"/>
      <c r="Q35" s="40"/>
      <c r="R35" s="40"/>
      <c r="S35" s="39"/>
      <c r="T35" s="40"/>
      <c r="U35" s="40"/>
      <c r="V35" s="40"/>
      <c r="W35" s="39"/>
      <c r="X35" s="39"/>
      <c r="Y35" s="40"/>
      <c r="Z35" s="39"/>
      <c r="AA35" s="40"/>
      <c r="AB35" s="40"/>
      <c r="AC35" s="40"/>
      <c r="AD35" s="41"/>
      <c r="AE35" s="41"/>
      <c r="AF35" s="43"/>
      <c r="AG35" s="41"/>
      <c r="AH35" s="41"/>
      <c r="AI35" s="43"/>
      <c r="AJ35" s="44"/>
      <c r="AK35" s="44"/>
      <c r="AL35" s="44"/>
      <c r="AM35" s="44"/>
      <c r="AN35" s="44"/>
      <c r="AO35" s="44"/>
      <c r="AP35" s="44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40"/>
      <c r="P36" s="40"/>
      <c r="Q36" s="40"/>
      <c r="R36" s="40"/>
      <c r="S36" s="39"/>
      <c r="T36" s="40"/>
      <c r="U36" s="40"/>
      <c r="V36" s="40"/>
      <c r="W36" s="39"/>
      <c r="X36" s="39"/>
      <c r="Y36" s="40"/>
      <c r="Z36" s="39"/>
      <c r="AA36" s="40"/>
      <c r="AB36" s="40"/>
      <c r="AC36" s="40"/>
      <c r="AD36" s="41"/>
      <c r="AE36" s="41"/>
      <c r="AF36" s="43"/>
      <c r="AG36" s="41"/>
      <c r="AH36" s="41"/>
      <c r="AI36" s="43"/>
      <c r="AJ36" s="44"/>
      <c r="AK36" s="44"/>
      <c r="AL36" s="44"/>
      <c r="AM36" s="44"/>
      <c r="AN36" s="44"/>
      <c r="AO36" s="44"/>
      <c r="AP36" s="44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40"/>
      <c r="P37" s="40"/>
      <c r="Q37" s="40"/>
      <c r="R37" s="40"/>
      <c r="S37" s="39"/>
      <c r="T37" s="40"/>
      <c r="U37" s="40"/>
      <c r="V37" s="40"/>
      <c r="W37" s="39"/>
      <c r="X37" s="39"/>
      <c r="Y37" s="40"/>
      <c r="Z37" s="39"/>
      <c r="AA37" s="40"/>
      <c r="AB37" s="40"/>
      <c r="AC37" s="40"/>
      <c r="AD37" s="41"/>
      <c r="AE37" s="41"/>
      <c r="AF37" s="43"/>
      <c r="AG37" s="41"/>
      <c r="AH37" s="41"/>
      <c r="AI37" s="43"/>
      <c r="AJ37" s="44"/>
      <c r="AK37" s="44"/>
      <c r="AL37" s="44"/>
      <c r="AM37" s="44"/>
      <c r="AN37" s="44"/>
      <c r="AO37" s="44"/>
      <c r="AP37" s="44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40"/>
      <c r="P38" s="40"/>
      <c r="Q38" s="40"/>
      <c r="R38" s="40"/>
      <c r="S38" s="39"/>
      <c r="T38" s="40"/>
      <c r="U38" s="40"/>
      <c r="V38" s="40"/>
      <c r="W38" s="39"/>
      <c r="X38" s="39"/>
      <c r="Y38" s="40"/>
      <c r="Z38" s="39"/>
      <c r="AA38" s="40"/>
      <c r="AB38" s="40"/>
      <c r="AC38" s="40"/>
      <c r="AD38" s="41"/>
      <c r="AE38" s="41"/>
      <c r="AF38" s="43"/>
      <c r="AG38" s="41"/>
      <c r="AH38" s="41"/>
      <c r="AI38" s="43"/>
      <c r="AJ38" s="44"/>
      <c r="AK38" s="44"/>
      <c r="AL38" s="44"/>
      <c r="AM38" s="44"/>
      <c r="AN38" s="44"/>
      <c r="AO38" s="44"/>
      <c r="AP38" s="44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0"/>
      <c r="P39" s="40"/>
      <c r="Q39" s="40"/>
      <c r="R39" s="40"/>
      <c r="S39" s="39"/>
      <c r="T39" s="40"/>
      <c r="U39" s="40"/>
      <c r="V39" s="40"/>
      <c r="W39" s="39"/>
      <c r="X39" s="39"/>
      <c r="Y39" s="40"/>
      <c r="Z39" s="39"/>
      <c r="AA39" s="40"/>
      <c r="AB39" s="40"/>
      <c r="AC39" s="40"/>
      <c r="AD39" s="41"/>
      <c r="AE39" s="41"/>
      <c r="AF39" s="43"/>
      <c r="AG39" s="41"/>
      <c r="AH39" s="41"/>
      <c r="AI39" s="43"/>
      <c r="AJ39" s="44"/>
      <c r="AK39" s="44"/>
      <c r="AL39" s="44"/>
      <c r="AM39" s="44"/>
      <c r="AN39" s="44"/>
      <c r="AO39" s="44"/>
      <c r="AP39" s="44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40"/>
      <c r="P40" s="40"/>
      <c r="Q40" s="40"/>
      <c r="R40" s="40"/>
      <c r="S40" s="39"/>
      <c r="T40" s="40"/>
      <c r="U40" s="40"/>
      <c r="V40" s="40"/>
      <c r="W40" s="39"/>
      <c r="X40" s="39"/>
      <c r="Y40" s="40"/>
      <c r="Z40" s="39"/>
      <c r="AA40" s="40"/>
      <c r="AB40" s="40"/>
      <c r="AC40" s="40"/>
      <c r="AD40" s="41"/>
      <c r="AE40" s="41"/>
      <c r="AF40" s="43"/>
      <c r="AG40" s="41"/>
      <c r="AH40" s="41"/>
      <c r="AI40" s="43"/>
      <c r="AJ40" s="44"/>
      <c r="AK40" s="44"/>
      <c r="AL40" s="44"/>
      <c r="AM40" s="44"/>
      <c r="AN40" s="44"/>
      <c r="AO40" s="44"/>
      <c r="AP40" s="44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  <c r="P41" s="40"/>
      <c r="Q41" s="40"/>
      <c r="R41" s="40"/>
      <c r="S41" s="39"/>
      <c r="T41" s="40"/>
      <c r="U41" s="40"/>
      <c r="V41" s="40"/>
      <c r="W41" s="39"/>
      <c r="X41" s="39"/>
      <c r="Y41" s="40"/>
      <c r="Z41" s="39"/>
      <c r="AA41" s="40"/>
      <c r="AB41" s="40"/>
      <c r="AC41" s="40"/>
      <c r="AD41" s="41"/>
      <c r="AE41" s="41"/>
      <c r="AF41" s="43"/>
      <c r="AG41" s="41"/>
      <c r="AH41" s="41"/>
      <c r="AI41" s="43"/>
      <c r="AJ41" s="44"/>
      <c r="AK41" s="44"/>
      <c r="AL41" s="44"/>
      <c r="AM41" s="44"/>
      <c r="AN41" s="44"/>
      <c r="AO41" s="44"/>
      <c r="AP41" s="44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40"/>
      <c r="P42" s="40"/>
      <c r="Q42" s="40"/>
      <c r="R42" s="40"/>
      <c r="S42" s="39"/>
      <c r="T42" s="40"/>
      <c r="U42" s="40"/>
      <c r="V42" s="40"/>
      <c r="W42" s="39"/>
      <c r="X42" s="39"/>
      <c r="Y42" s="40"/>
      <c r="Z42" s="39"/>
      <c r="AA42" s="39"/>
      <c r="AB42" s="40"/>
      <c r="AC42" s="40"/>
      <c r="AD42" s="41"/>
      <c r="AE42" s="41"/>
      <c r="AF42" s="43"/>
      <c r="AG42" s="41"/>
      <c r="AH42" s="41"/>
      <c r="AI42" s="43"/>
      <c r="AJ42" s="44"/>
      <c r="AK42" s="44"/>
      <c r="AL42" s="44"/>
      <c r="AM42" s="44"/>
      <c r="AN42" s="44"/>
      <c r="AO42" s="44"/>
      <c r="AP42" s="44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37">
        <f>SUM(E44:E50)</f>
        <v>0</v>
      </c>
      <c r="F43" s="37">
        <f t="shared" ref="F43:AP43" si="3">SUM(F44:F50)</f>
        <v>0</v>
      </c>
      <c r="G43" s="37">
        <f t="shared" si="3"/>
        <v>0</v>
      </c>
      <c r="H43" s="37">
        <f t="shared" si="3"/>
        <v>0</v>
      </c>
      <c r="I43" s="37">
        <f t="shared" si="3"/>
        <v>0</v>
      </c>
      <c r="J43" s="37">
        <f t="shared" si="3"/>
        <v>0</v>
      </c>
      <c r="K43" s="37">
        <f t="shared" si="3"/>
        <v>0</v>
      </c>
      <c r="L43" s="37">
        <f t="shared" si="3"/>
        <v>0</v>
      </c>
      <c r="M43" s="37">
        <f t="shared" si="3"/>
        <v>0</v>
      </c>
      <c r="N43" s="37">
        <f t="shared" si="3"/>
        <v>0</v>
      </c>
      <c r="O43" s="37">
        <f t="shared" si="3"/>
        <v>0</v>
      </c>
      <c r="P43" s="37">
        <f t="shared" si="3"/>
        <v>0</v>
      </c>
      <c r="Q43" s="37">
        <f t="shared" si="3"/>
        <v>0</v>
      </c>
      <c r="R43" s="37">
        <f t="shared" si="3"/>
        <v>0</v>
      </c>
      <c r="S43" s="37">
        <f t="shared" si="3"/>
        <v>0</v>
      </c>
      <c r="T43" s="37">
        <f t="shared" si="3"/>
        <v>0</v>
      </c>
      <c r="U43" s="37">
        <f t="shared" si="3"/>
        <v>0</v>
      </c>
      <c r="V43" s="37">
        <f t="shared" si="3"/>
        <v>0</v>
      </c>
      <c r="W43" s="37">
        <f t="shared" si="3"/>
        <v>0</v>
      </c>
      <c r="X43" s="37">
        <f t="shared" si="3"/>
        <v>0</v>
      </c>
      <c r="Y43" s="37">
        <f t="shared" si="3"/>
        <v>0</v>
      </c>
      <c r="Z43" s="37">
        <f t="shared" si="3"/>
        <v>0</v>
      </c>
      <c r="AA43" s="37">
        <f t="shared" si="3"/>
        <v>0</v>
      </c>
      <c r="AB43" s="37">
        <f t="shared" si="3"/>
        <v>0</v>
      </c>
      <c r="AC43" s="37">
        <f t="shared" si="3"/>
        <v>0</v>
      </c>
      <c r="AD43" s="37">
        <f t="shared" si="3"/>
        <v>0</v>
      </c>
      <c r="AE43" s="37">
        <f t="shared" si="3"/>
        <v>0</v>
      </c>
      <c r="AF43" s="37">
        <f t="shared" si="3"/>
        <v>0</v>
      </c>
      <c r="AG43" s="37">
        <f t="shared" si="3"/>
        <v>0</v>
      </c>
      <c r="AH43" s="37">
        <f t="shared" si="3"/>
        <v>0</v>
      </c>
      <c r="AI43" s="37">
        <f t="shared" si="3"/>
        <v>0</v>
      </c>
      <c r="AJ43" s="37">
        <f t="shared" si="3"/>
        <v>0</v>
      </c>
      <c r="AK43" s="37">
        <f t="shared" si="3"/>
        <v>0</v>
      </c>
      <c r="AL43" s="37">
        <f t="shared" si="3"/>
        <v>0</v>
      </c>
      <c r="AM43" s="37">
        <f t="shared" si="3"/>
        <v>0</v>
      </c>
      <c r="AN43" s="37">
        <f t="shared" si="3"/>
        <v>0</v>
      </c>
      <c r="AO43" s="37">
        <f t="shared" si="3"/>
        <v>0</v>
      </c>
      <c r="AP43" s="37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40"/>
      <c r="P44" s="40"/>
      <c r="Q44" s="40"/>
      <c r="R44" s="40"/>
      <c r="S44" s="39"/>
      <c r="T44" s="40"/>
      <c r="U44" s="40"/>
      <c r="V44" s="40"/>
      <c r="W44" s="39"/>
      <c r="X44" s="39"/>
      <c r="Y44" s="40"/>
      <c r="Z44" s="39"/>
      <c r="AA44" s="40"/>
      <c r="AB44" s="40"/>
      <c r="AC44" s="40"/>
      <c r="AD44" s="41"/>
      <c r="AE44" s="41"/>
      <c r="AF44" s="43"/>
      <c r="AG44" s="41"/>
      <c r="AH44" s="41"/>
      <c r="AI44" s="43"/>
      <c r="AJ44" s="44"/>
      <c r="AK44" s="44"/>
      <c r="AL44" s="44"/>
      <c r="AM44" s="44"/>
      <c r="AN44" s="44"/>
      <c r="AO44" s="44"/>
      <c r="AP44" s="44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40"/>
      <c r="P45" s="40"/>
      <c r="Q45" s="40"/>
      <c r="R45" s="40"/>
      <c r="S45" s="39"/>
      <c r="T45" s="40"/>
      <c r="U45" s="40"/>
      <c r="V45" s="40"/>
      <c r="W45" s="39"/>
      <c r="X45" s="39"/>
      <c r="Y45" s="40"/>
      <c r="Z45" s="39"/>
      <c r="AA45" s="40"/>
      <c r="AB45" s="40"/>
      <c r="AC45" s="40"/>
      <c r="AD45" s="41"/>
      <c r="AE45" s="41"/>
      <c r="AF45" s="43"/>
      <c r="AG45" s="41"/>
      <c r="AH45" s="41"/>
      <c r="AI45" s="43"/>
      <c r="AJ45" s="44"/>
      <c r="AK45" s="44"/>
      <c r="AL45" s="44"/>
      <c r="AM45" s="44"/>
      <c r="AN45" s="44"/>
      <c r="AO45" s="44"/>
      <c r="AP45" s="44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40"/>
      <c r="P46" s="40"/>
      <c r="Q46" s="40"/>
      <c r="R46" s="40"/>
      <c r="S46" s="39"/>
      <c r="T46" s="40"/>
      <c r="U46" s="40"/>
      <c r="V46" s="40"/>
      <c r="W46" s="39"/>
      <c r="X46" s="39"/>
      <c r="Y46" s="40"/>
      <c r="Z46" s="39"/>
      <c r="AA46" s="40"/>
      <c r="AB46" s="40"/>
      <c r="AC46" s="40"/>
      <c r="AD46" s="41"/>
      <c r="AE46" s="41"/>
      <c r="AF46" s="43"/>
      <c r="AG46" s="41"/>
      <c r="AH46" s="41"/>
      <c r="AI46" s="43"/>
      <c r="AJ46" s="44"/>
      <c r="AK46" s="44"/>
      <c r="AL46" s="44"/>
      <c r="AM46" s="44"/>
      <c r="AN46" s="44"/>
      <c r="AO46" s="44"/>
      <c r="AP46" s="44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40"/>
      <c r="P47" s="40"/>
      <c r="Q47" s="40"/>
      <c r="R47" s="40"/>
      <c r="S47" s="39"/>
      <c r="T47" s="40"/>
      <c r="U47" s="40"/>
      <c r="V47" s="40"/>
      <c r="W47" s="39"/>
      <c r="X47" s="39"/>
      <c r="Y47" s="40"/>
      <c r="Z47" s="39"/>
      <c r="AA47" s="40"/>
      <c r="AB47" s="40"/>
      <c r="AC47" s="40"/>
      <c r="AD47" s="41"/>
      <c r="AE47" s="41"/>
      <c r="AF47" s="43"/>
      <c r="AG47" s="41"/>
      <c r="AH47" s="41"/>
      <c r="AI47" s="43"/>
      <c r="AJ47" s="44"/>
      <c r="AK47" s="44"/>
      <c r="AL47" s="44"/>
      <c r="AM47" s="44"/>
      <c r="AN47" s="44"/>
      <c r="AO47" s="44"/>
      <c r="AP47" s="44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40"/>
      <c r="P48" s="40"/>
      <c r="Q48" s="40"/>
      <c r="R48" s="40"/>
      <c r="S48" s="39"/>
      <c r="T48" s="40"/>
      <c r="U48" s="40"/>
      <c r="V48" s="40"/>
      <c r="W48" s="39"/>
      <c r="X48" s="39"/>
      <c r="Y48" s="40"/>
      <c r="Z48" s="39"/>
      <c r="AA48" s="40"/>
      <c r="AB48" s="40"/>
      <c r="AC48" s="40"/>
      <c r="AD48" s="41"/>
      <c r="AE48" s="41"/>
      <c r="AF48" s="43"/>
      <c r="AG48" s="41"/>
      <c r="AH48" s="41"/>
      <c r="AI48" s="43"/>
      <c r="AJ48" s="44"/>
      <c r="AK48" s="44"/>
      <c r="AL48" s="44"/>
      <c r="AM48" s="44"/>
      <c r="AN48" s="44"/>
      <c r="AO48" s="44"/>
      <c r="AP48" s="44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40"/>
      <c r="P49" s="40"/>
      <c r="Q49" s="40"/>
      <c r="R49" s="40"/>
      <c r="S49" s="39"/>
      <c r="T49" s="40"/>
      <c r="U49" s="40"/>
      <c r="V49" s="40"/>
      <c r="W49" s="39"/>
      <c r="X49" s="39"/>
      <c r="Y49" s="40"/>
      <c r="Z49" s="39"/>
      <c r="AA49" s="40"/>
      <c r="AB49" s="40"/>
      <c r="AC49" s="40"/>
      <c r="AD49" s="41"/>
      <c r="AE49" s="41"/>
      <c r="AF49" s="43"/>
      <c r="AG49" s="41"/>
      <c r="AH49" s="41"/>
      <c r="AI49" s="43"/>
      <c r="AJ49" s="44"/>
      <c r="AK49" s="44"/>
      <c r="AL49" s="44"/>
      <c r="AM49" s="44"/>
      <c r="AN49" s="44"/>
      <c r="AO49" s="44"/>
      <c r="AP49" s="44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40"/>
      <c r="P50" s="40"/>
      <c r="Q50" s="40"/>
      <c r="R50" s="40"/>
      <c r="S50" s="39"/>
      <c r="T50" s="40"/>
      <c r="U50" s="40"/>
      <c r="V50" s="40"/>
      <c r="W50" s="39"/>
      <c r="X50" s="39"/>
      <c r="Y50" s="40"/>
      <c r="Z50" s="39"/>
      <c r="AA50" s="40"/>
      <c r="AB50" s="40"/>
      <c r="AC50" s="40"/>
      <c r="AD50" s="41"/>
      <c r="AE50" s="41"/>
      <c r="AF50" s="43"/>
      <c r="AG50" s="41"/>
      <c r="AH50" s="41"/>
      <c r="AI50" s="43"/>
      <c r="AJ50" s="44"/>
      <c r="AK50" s="44"/>
      <c r="AL50" s="44"/>
      <c r="AM50" s="44"/>
      <c r="AN50" s="44"/>
      <c r="AO50" s="44"/>
      <c r="AP50" s="44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37">
        <f>SUM(E52:E64)</f>
        <v>0</v>
      </c>
      <c r="F51" s="37">
        <f t="shared" ref="F51:AP51" si="4">SUM(F52:F64)</f>
        <v>0</v>
      </c>
      <c r="G51" s="37">
        <f t="shared" si="4"/>
        <v>0</v>
      </c>
      <c r="H51" s="37">
        <f t="shared" si="4"/>
        <v>0</v>
      </c>
      <c r="I51" s="37">
        <f t="shared" si="4"/>
        <v>0</v>
      </c>
      <c r="J51" s="37">
        <f t="shared" si="4"/>
        <v>0</v>
      </c>
      <c r="K51" s="37">
        <f t="shared" si="4"/>
        <v>0</v>
      </c>
      <c r="L51" s="37">
        <f t="shared" si="4"/>
        <v>0</v>
      </c>
      <c r="M51" s="37">
        <f t="shared" si="4"/>
        <v>0</v>
      </c>
      <c r="N51" s="37">
        <f t="shared" si="4"/>
        <v>0</v>
      </c>
      <c r="O51" s="37">
        <f t="shared" si="4"/>
        <v>0</v>
      </c>
      <c r="P51" s="37">
        <f t="shared" si="4"/>
        <v>0</v>
      </c>
      <c r="Q51" s="37">
        <f t="shared" si="4"/>
        <v>0</v>
      </c>
      <c r="R51" s="37">
        <f t="shared" si="4"/>
        <v>0</v>
      </c>
      <c r="S51" s="37">
        <f t="shared" si="4"/>
        <v>0</v>
      </c>
      <c r="T51" s="37">
        <f t="shared" si="4"/>
        <v>0</v>
      </c>
      <c r="U51" s="37">
        <f t="shared" si="4"/>
        <v>0</v>
      </c>
      <c r="V51" s="37">
        <f t="shared" si="4"/>
        <v>0</v>
      </c>
      <c r="W51" s="37">
        <f t="shared" si="4"/>
        <v>0</v>
      </c>
      <c r="X51" s="37">
        <f t="shared" si="4"/>
        <v>0</v>
      </c>
      <c r="Y51" s="37">
        <f t="shared" si="4"/>
        <v>0</v>
      </c>
      <c r="Z51" s="37">
        <f t="shared" si="4"/>
        <v>0</v>
      </c>
      <c r="AA51" s="37">
        <f t="shared" si="4"/>
        <v>0</v>
      </c>
      <c r="AB51" s="37">
        <f t="shared" si="4"/>
        <v>0</v>
      </c>
      <c r="AC51" s="37">
        <f t="shared" si="4"/>
        <v>0</v>
      </c>
      <c r="AD51" s="37">
        <f t="shared" si="4"/>
        <v>0</v>
      </c>
      <c r="AE51" s="37">
        <f t="shared" si="4"/>
        <v>0</v>
      </c>
      <c r="AF51" s="37">
        <f t="shared" si="4"/>
        <v>0</v>
      </c>
      <c r="AG51" s="37">
        <f t="shared" si="4"/>
        <v>0</v>
      </c>
      <c r="AH51" s="37">
        <f t="shared" si="4"/>
        <v>0</v>
      </c>
      <c r="AI51" s="37">
        <f t="shared" si="4"/>
        <v>0</v>
      </c>
      <c r="AJ51" s="37">
        <f t="shared" si="4"/>
        <v>0</v>
      </c>
      <c r="AK51" s="37">
        <f t="shared" si="4"/>
        <v>0</v>
      </c>
      <c r="AL51" s="37">
        <f t="shared" si="4"/>
        <v>0</v>
      </c>
      <c r="AM51" s="37">
        <f t="shared" si="4"/>
        <v>0</v>
      </c>
      <c r="AN51" s="37">
        <f t="shared" si="4"/>
        <v>0</v>
      </c>
      <c r="AO51" s="37">
        <f t="shared" si="4"/>
        <v>0</v>
      </c>
      <c r="AP51" s="37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40"/>
      <c r="P52" s="40"/>
      <c r="Q52" s="40"/>
      <c r="R52" s="40"/>
      <c r="S52" s="39"/>
      <c r="T52" s="40"/>
      <c r="U52" s="40"/>
      <c r="V52" s="40"/>
      <c r="W52" s="39"/>
      <c r="X52" s="39"/>
      <c r="Y52" s="40"/>
      <c r="Z52" s="39"/>
      <c r="AA52" s="40"/>
      <c r="AB52" s="40"/>
      <c r="AC52" s="40"/>
      <c r="AD52" s="41"/>
      <c r="AE52" s="41"/>
      <c r="AF52" s="43"/>
      <c r="AG52" s="41"/>
      <c r="AH52" s="41"/>
      <c r="AI52" s="43"/>
      <c r="AJ52" s="44"/>
      <c r="AK52" s="44"/>
      <c r="AL52" s="44"/>
      <c r="AM52" s="44"/>
      <c r="AN52" s="44"/>
      <c r="AO52" s="44"/>
      <c r="AP52" s="44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40"/>
      <c r="P53" s="40"/>
      <c r="Q53" s="40"/>
      <c r="R53" s="40"/>
      <c r="S53" s="39"/>
      <c r="T53" s="40"/>
      <c r="U53" s="40"/>
      <c r="V53" s="40"/>
      <c r="W53" s="39"/>
      <c r="X53" s="39"/>
      <c r="Y53" s="40"/>
      <c r="Z53" s="39"/>
      <c r="AA53" s="40"/>
      <c r="AB53" s="40"/>
      <c r="AC53" s="40"/>
      <c r="AD53" s="41"/>
      <c r="AE53" s="41"/>
      <c r="AF53" s="43"/>
      <c r="AG53" s="41"/>
      <c r="AH53" s="41"/>
      <c r="AI53" s="43"/>
      <c r="AJ53" s="44"/>
      <c r="AK53" s="44"/>
      <c r="AL53" s="44"/>
      <c r="AM53" s="44"/>
      <c r="AN53" s="44"/>
      <c r="AO53" s="44"/>
      <c r="AP53" s="44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40"/>
      <c r="P54" s="40"/>
      <c r="Q54" s="40"/>
      <c r="R54" s="40"/>
      <c r="S54" s="39"/>
      <c r="T54" s="40"/>
      <c r="U54" s="40"/>
      <c r="V54" s="40"/>
      <c r="W54" s="39"/>
      <c r="X54" s="39"/>
      <c r="Y54" s="40"/>
      <c r="Z54" s="39"/>
      <c r="AA54" s="40"/>
      <c r="AB54" s="40"/>
      <c r="AC54" s="40"/>
      <c r="AD54" s="41"/>
      <c r="AE54" s="41"/>
      <c r="AF54" s="43"/>
      <c r="AG54" s="41"/>
      <c r="AH54" s="41"/>
      <c r="AI54" s="43"/>
      <c r="AJ54" s="44"/>
      <c r="AK54" s="44"/>
      <c r="AL54" s="44"/>
      <c r="AM54" s="44"/>
      <c r="AN54" s="44"/>
      <c r="AO54" s="44"/>
      <c r="AP54" s="44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40"/>
      <c r="P55" s="40"/>
      <c r="Q55" s="40"/>
      <c r="R55" s="40"/>
      <c r="S55" s="39"/>
      <c r="T55" s="40"/>
      <c r="U55" s="40"/>
      <c r="V55" s="40"/>
      <c r="W55" s="39"/>
      <c r="X55" s="39"/>
      <c r="Y55" s="40"/>
      <c r="Z55" s="39"/>
      <c r="AA55" s="40"/>
      <c r="AB55" s="40"/>
      <c r="AC55" s="40"/>
      <c r="AD55" s="41"/>
      <c r="AE55" s="41"/>
      <c r="AF55" s="43"/>
      <c r="AG55" s="41"/>
      <c r="AH55" s="41"/>
      <c r="AI55" s="43"/>
      <c r="AJ55" s="44"/>
      <c r="AK55" s="44"/>
      <c r="AL55" s="44"/>
      <c r="AM55" s="44"/>
      <c r="AN55" s="44"/>
      <c r="AO55" s="44"/>
      <c r="AP55" s="44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40"/>
      <c r="P56" s="40"/>
      <c r="Q56" s="40"/>
      <c r="R56" s="40"/>
      <c r="S56" s="39"/>
      <c r="T56" s="40"/>
      <c r="U56" s="40"/>
      <c r="V56" s="40"/>
      <c r="W56" s="39"/>
      <c r="X56" s="39"/>
      <c r="Y56" s="40"/>
      <c r="Z56" s="39"/>
      <c r="AA56" s="40"/>
      <c r="AB56" s="40"/>
      <c r="AC56" s="40"/>
      <c r="AD56" s="41"/>
      <c r="AE56" s="41"/>
      <c r="AF56" s="43"/>
      <c r="AG56" s="41"/>
      <c r="AH56" s="41"/>
      <c r="AI56" s="43"/>
      <c r="AJ56" s="44"/>
      <c r="AK56" s="44"/>
      <c r="AL56" s="44"/>
      <c r="AM56" s="44"/>
      <c r="AN56" s="44"/>
      <c r="AO56" s="44"/>
      <c r="AP56" s="44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40"/>
      <c r="P57" s="40"/>
      <c r="Q57" s="40"/>
      <c r="R57" s="40"/>
      <c r="S57" s="39"/>
      <c r="T57" s="40"/>
      <c r="U57" s="40"/>
      <c r="V57" s="40"/>
      <c r="W57" s="39"/>
      <c r="X57" s="39"/>
      <c r="Y57" s="40"/>
      <c r="Z57" s="39"/>
      <c r="AA57" s="40"/>
      <c r="AB57" s="40"/>
      <c r="AC57" s="40"/>
      <c r="AD57" s="41"/>
      <c r="AE57" s="41"/>
      <c r="AF57" s="43"/>
      <c r="AG57" s="41"/>
      <c r="AH57" s="41"/>
      <c r="AI57" s="43"/>
      <c r="AJ57" s="44"/>
      <c r="AK57" s="44"/>
      <c r="AL57" s="44"/>
      <c r="AM57" s="44"/>
      <c r="AN57" s="44"/>
      <c r="AO57" s="44"/>
      <c r="AP57" s="44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40"/>
      <c r="P58" s="40"/>
      <c r="Q58" s="40"/>
      <c r="R58" s="40"/>
      <c r="S58" s="39"/>
      <c r="T58" s="40"/>
      <c r="U58" s="40"/>
      <c r="V58" s="40"/>
      <c r="W58" s="39"/>
      <c r="X58" s="39"/>
      <c r="Y58" s="40"/>
      <c r="Z58" s="39"/>
      <c r="AA58" s="40"/>
      <c r="AB58" s="40"/>
      <c r="AC58" s="40"/>
      <c r="AD58" s="41"/>
      <c r="AE58" s="41"/>
      <c r="AF58" s="43"/>
      <c r="AG58" s="41"/>
      <c r="AH58" s="41"/>
      <c r="AI58" s="43"/>
      <c r="AJ58" s="44"/>
      <c r="AK58" s="44"/>
      <c r="AL58" s="44"/>
      <c r="AM58" s="44"/>
      <c r="AN58" s="44"/>
      <c r="AO58" s="44"/>
      <c r="AP58" s="44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40"/>
      <c r="P59" s="40"/>
      <c r="Q59" s="40"/>
      <c r="R59" s="40"/>
      <c r="S59" s="39"/>
      <c r="T59" s="40"/>
      <c r="U59" s="40"/>
      <c r="V59" s="40"/>
      <c r="W59" s="39"/>
      <c r="X59" s="39"/>
      <c r="Y59" s="40"/>
      <c r="Z59" s="39"/>
      <c r="AA59" s="40"/>
      <c r="AB59" s="40"/>
      <c r="AC59" s="40"/>
      <c r="AD59" s="41"/>
      <c r="AE59" s="41"/>
      <c r="AF59" s="43"/>
      <c r="AG59" s="41"/>
      <c r="AH59" s="41"/>
      <c r="AI59" s="43"/>
      <c r="AJ59" s="44"/>
      <c r="AK59" s="44"/>
      <c r="AL59" s="44"/>
      <c r="AM59" s="44"/>
      <c r="AN59" s="44"/>
      <c r="AO59" s="44"/>
      <c r="AP59" s="44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40"/>
      <c r="P60" s="40"/>
      <c r="Q60" s="40"/>
      <c r="R60" s="40"/>
      <c r="S60" s="39"/>
      <c r="T60" s="40"/>
      <c r="U60" s="40"/>
      <c r="V60" s="40"/>
      <c r="W60" s="39"/>
      <c r="X60" s="39"/>
      <c r="Y60" s="40"/>
      <c r="Z60" s="39"/>
      <c r="AA60" s="40"/>
      <c r="AB60" s="40"/>
      <c r="AC60" s="40"/>
      <c r="AD60" s="41"/>
      <c r="AE60" s="41"/>
      <c r="AF60" s="43"/>
      <c r="AG60" s="41"/>
      <c r="AH60" s="41"/>
      <c r="AI60" s="43"/>
      <c r="AJ60" s="44"/>
      <c r="AK60" s="44"/>
      <c r="AL60" s="44"/>
      <c r="AM60" s="44"/>
      <c r="AN60" s="44"/>
      <c r="AO60" s="44"/>
      <c r="AP60" s="44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40"/>
      <c r="P61" s="40"/>
      <c r="Q61" s="40"/>
      <c r="R61" s="40"/>
      <c r="S61" s="39"/>
      <c r="T61" s="40"/>
      <c r="U61" s="40"/>
      <c r="V61" s="40"/>
      <c r="W61" s="39"/>
      <c r="X61" s="39"/>
      <c r="Y61" s="40"/>
      <c r="Z61" s="39"/>
      <c r="AA61" s="40"/>
      <c r="AB61" s="40"/>
      <c r="AC61" s="40"/>
      <c r="AD61" s="41"/>
      <c r="AE61" s="41"/>
      <c r="AF61" s="43"/>
      <c r="AG61" s="41"/>
      <c r="AH61" s="41"/>
      <c r="AI61" s="43"/>
      <c r="AJ61" s="44"/>
      <c r="AK61" s="44"/>
      <c r="AL61" s="44"/>
      <c r="AM61" s="44"/>
      <c r="AN61" s="44"/>
      <c r="AO61" s="44"/>
      <c r="AP61" s="44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40"/>
      <c r="P62" s="40"/>
      <c r="Q62" s="40"/>
      <c r="R62" s="40"/>
      <c r="S62" s="39"/>
      <c r="T62" s="40"/>
      <c r="U62" s="40"/>
      <c r="V62" s="40"/>
      <c r="W62" s="39"/>
      <c r="X62" s="39"/>
      <c r="Y62" s="40"/>
      <c r="Z62" s="40"/>
      <c r="AA62" s="40"/>
      <c r="AB62" s="40"/>
      <c r="AC62" s="40"/>
      <c r="AD62" s="41"/>
      <c r="AE62" s="41"/>
      <c r="AF62" s="43"/>
      <c r="AG62" s="41"/>
      <c r="AH62" s="41"/>
      <c r="AI62" s="43"/>
      <c r="AJ62" s="44"/>
      <c r="AK62" s="44"/>
      <c r="AL62" s="44"/>
      <c r="AM62" s="44"/>
      <c r="AN62" s="44"/>
      <c r="AO62" s="44"/>
      <c r="AP62" s="44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40"/>
      <c r="P63" s="40"/>
      <c r="Q63" s="40"/>
      <c r="R63" s="40"/>
      <c r="S63" s="39"/>
      <c r="T63" s="40"/>
      <c r="U63" s="40"/>
      <c r="V63" s="40"/>
      <c r="W63" s="39"/>
      <c r="X63" s="39"/>
      <c r="Y63" s="40"/>
      <c r="Z63" s="39"/>
      <c r="AA63" s="40"/>
      <c r="AB63" s="40"/>
      <c r="AC63" s="40"/>
      <c r="AD63" s="41"/>
      <c r="AE63" s="41"/>
      <c r="AF63" s="43"/>
      <c r="AG63" s="41"/>
      <c r="AH63" s="41"/>
      <c r="AI63" s="43"/>
      <c r="AJ63" s="44"/>
      <c r="AK63" s="44"/>
      <c r="AL63" s="44"/>
      <c r="AM63" s="44"/>
      <c r="AN63" s="44"/>
      <c r="AO63" s="44"/>
      <c r="AP63" s="44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0"/>
      <c r="P64" s="40"/>
      <c r="Q64" s="40"/>
      <c r="R64" s="40"/>
      <c r="S64" s="39"/>
      <c r="T64" s="40"/>
      <c r="U64" s="40"/>
      <c r="V64" s="40"/>
      <c r="W64" s="39"/>
      <c r="X64" s="39"/>
      <c r="Y64" s="40"/>
      <c r="Z64" s="40"/>
      <c r="AA64" s="40"/>
      <c r="AB64" s="40"/>
      <c r="AC64" s="40"/>
      <c r="AD64" s="41"/>
      <c r="AE64" s="41"/>
      <c r="AF64" s="43"/>
      <c r="AG64" s="41"/>
      <c r="AH64" s="41"/>
      <c r="AI64" s="43"/>
      <c r="AJ64" s="44"/>
      <c r="AK64" s="44"/>
      <c r="AL64" s="44"/>
      <c r="AM64" s="44"/>
      <c r="AN64" s="44"/>
      <c r="AO64" s="44"/>
      <c r="AP64" s="44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37">
        <f>SUM(E66:E71)</f>
        <v>0</v>
      </c>
      <c r="F65" s="37">
        <f t="shared" ref="F65:AP65" si="5">SUM(F66:F71)</f>
        <v>0</v>
      </c>
      <c r="G65" s="37">
        <f t="shared" si="5"/>
        <v>0</v>
      </c>
      <c r="H65" s="37">
        <f t="shared" si="5"/>
        <v>0</v>
      </c>
      <c r="I65" s="37">
        <f t="shared" si="5"/>
        <v>0</v>
      </c>
      <c r="J65" s="37">
        <f t="shared" si="5"/>
        <v>0</v>
      </c>
      <c r="K65" s="37">
        <f t="shared" si="5"/>
        <v>0</v>
      </c>
      <c r="L65" s="37">
        <f t="shared" si="5"/>
        <v>0</v>
      </c>
      <c r="M65" s="37">
        <f t="shared" si="5"/>
        <v>0</v>
      </c>
      <c r="N65" s="37">
        <f t="shared" si="5"/>
        <v>0</v>
      </c>
      <c r="O65" s="37">
        <f t="shared" si="5"/>
        <v>0</v>
      </c>
      <c r="P65" s="37">
        <f t="shared" si="5"/>
        <v>0</v>
      </c>
      <c r="Q65" s="37">
        <f t="shared" si="5"/>
        <v>0</v>
      </c>
      <c r="R65" s="37">
        <f t="shared" si="5"/>
        <v>0</v>
      </c>
      <c r="S65" s="37">
        <f t="shared" si="5"/>
        <v>0</v>
      </c>
      <c r="T65" s="37">
        <f t="shared" si="5"/>
        <v>0</v>
      </c>
      <c r="U65" s="37">
        <f t="shared" si="5"/>
        <v>0</v>
      </c>
      <c r="V65" s="37">
        <f t="shared" si="5"/>
        <v>0</v>
      </c>
      <c r="W65" s="37">
        <f t="shared" si="5"/>
        <v>0</v>
      </c>
      <c r="X65" s="37">
        <f t="shared" si="5"/>
        <v>0</v>
      </c>
      <c r="Y65" s="37">
        <f t="shared" si="5"/>
        <v>0</v>
      </c>
      <c r="Z65" s="37">
        <f t="shared" si="5"/>
        <v>0</v>
      </c>
      <c r="AA65" s="37">
        <f t="shared" si="5"/>
        <v>0</v>
      </c>
      <c r="AB65" s="37">
        <f t="shared" si="5"/>
        <v>0</v>
      </c>
      <c r="AC65" s="37">
        <f t="shared" si="5"/>
        <v>0</v>
      </c>
      <c r="AD65" s="37">
        <f t="shared" si="5"/>
        <v>0</v>
      </c>
      <c r="AE65" s="37">
        <f t="shared" si="5"/>
        <v>0</v>
      </c>
      <c r="AF65" s="37">
        <f t="shared" si="5"/>
        <v>0</v>
      </c>
      <c r="AG65" s="37">
        <f t="shared" si="5"/>
        <v>0</v>
      </c>
      <c r="AH65" s="37">
        <f t="shared" si="5"/>
        <v>0</v>
      </c>
      <c r="AI65" s="37">
        <f t="shared" si="5"/>
        <v>0</v>
      </c>
      <c r="AJ65" s="37">
        <f t="shared" si="5"/>
        <v>0</v>
      </c>
      <c r="AK65" s="37">
        <f t="shared" si="5"/>
        <v>0</v>
      </c>
      <c r="AL65" s="37">
        <f t="shared" si="5"/>
        <v>0</v>
      </c>
      <c r="AM65" s="37">
        <f t="shared" si="5"/>
        <v>0</v>
      </c>
      <c r="AN65" s="37">
        <f t="shared" si="5"/>
        <v>0</v>
      </c>
      <c r="AO65" s="37">
        <f t="shared" si="5"/>
        <v>0</v>
      </c>
      <c r="AP65" s="37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40"/>
      <c r="P66" s="40"/>
      <c r="Q66" s="40"/>
      <c r="R66" s="40"/>
      <c r="S66" s="39"/>
      <c r="T66" s="40"/>
      <c r="U66" s="40"/>
      <c r="V66" s="40"/>
      <c r="W66" s="39"/>
      <c r="X66" s="39"/>
      <c r="Y66" s="40"/>
      <c r="Z66" s="39"/>
      <c r="AA66" s="40"/>
      <c r="AB66" s="40"/>
      <c r="AC66" s="40"/>
      <c r="AD66" s="41"/>
      <c r="AE66" s="41"/>
      <c r="AF66" s="43"/>
      <c r="AG66" s="41"/>
      <c r="AH66" s="41"/>
      <c r="AI66" s="43"/>
      <c r="AJ66" s="44"/>
      <c r="AK66" s="44"/>
      <c r="AL66" s="44"/>
      <c r="AM66" s="44"/>
      <c r="AN66" s="44"/>
      <c r="AO66" s="44"/>
      <c r="AP66" s="44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40"/>
      <c r="P67" s="40"/>
      <c r="Q67" s="40"/>
      <c r="R67" s="40"/>
      <c r="S67" s="39"/>
      <c r="T67" s="40"/>
      <c r="U67" s="40"/>
      <c r="V67" s="40"/>
      <c r="W67" s="39"/>
      <c r="X67" s="39"/>
      <c r="Y67" s="40"/>
      <c r="Z67" s="40"/>
      <c r="AA67" s="40"/>
      <c r="AB67" s="40"/>
      <c r="AC67" s="40"/>
      <c r="AD67" s="41"/>
      <c r="AE67" s="41"/>
      <c r="AF67" s="43"/>
      <c r="AG67" s="41"/>
      <c r="AH67" s="41"/>
      <c r="AI67" s="43"/>
      <c r="AJ67" s="44"/>
      <c r="AK67" s="44"/>
      <c r="AL67" s="44"/>
      <c r="AM67" s="44"/>
      <c r="AN67" s="44"/>
      <c r="AO67" s="44"/>
      <c r="AP67" s="44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0"/>
      <c r="P68" s="40"/>
      <c r="Q68" s="40"/>
      <c r="R68" s="40"/>
      <c r="S68" s="39"/>
      <c r="T68" s="40"/>
      <c r="U68" s="40"/>
      <c r="V68" s="40"/>
      <c r="W68" s="39"/>
      <c r="X68" s="39"/>
      <c r="Y68" s="40"/>
      <c r="Z68" s="39"/>
      <c r="AA68" s="40"/>
      <c r="AB68" s="40"/>
      <c r="AC68" s="40"/>
      <c r="AD68" s="41"/>
      <c r="AE68" s="41"/>
      <c r="AF68" s="43"/>
      <c r="AG68" s="41"/>
      <c r="AH68" s="41"/>
      <c r="AI68" s="43"/>
      <c r="AJ68" s="44"/>
      <c r="AK68" s="44"/>
      <c r="AL68" s="44"/>
      <c r="AM68" s="44"/>
      <c r="AN68" s="44"/>
      <c r="AO68" s="44"/>
      <c r="AP68" s="44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0"/>
      <c r="P69" s="39"/>
      <c r="Q69" s="40"/>
      <c r="R69" s="40"/>
      <c r="S69" s="40"/>
      <c r="T69" s="40"/>
      <c r="U69" s="40"/>
      <c r="V69" s="40"/>
      <c r="W69" s="39"/>
      <c r="X69" s="39"/>
      <c r="Y69" s="40"/>
      <c r="Z69" s="40"/>
      <c r="AA69" s="40"/>
      <c r="AB69" s="40"/>
      <c r="AC69" s="40"/>
      <c r="AD69" s="41"/>
      <c r="AE69" s="41"/>
      <c r="AF69" s="43"/>
      <c r="AG69" s="41"/>
      <c r="AH69" s="41"/>
      <c r="AI69" s="43"/>
      <c r="AJ69" s="44"/>
      <c r="AK69" s="44"/>
      <c r="AL69" s="44"/>
      <c r="AM69" s="44"/>
      <c r="AN69" s="44"/>
      <c r="AO69" s="44"/>
      <c r="AP69" s="44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40"/>
      <c r="P70" s="40"/>
      <c r="Q70" s="40"/>
      <c r="R70" s="40"/>
      <c r="S70" s="39"/>
      <c r="T70" s="40"/>
      <c r="U70" s="40"/>
      <c r="V70" s="40"/>
      <c r="W70" s="39"/>
      <c r="X70" s="39"/>
      <c r="Y70" s="40"/>
      <c r="Z70" s="39"/>
      <c r="AA70" s="40"/>
      <c r="AB70" s="40"/>
      <c r="AC70" s="40"/>
      <c r="AD70" s="41"/>
      <c r="AE70" s="41"/>
      <c r="AF70" s="43"/>
      <c r="AG70" s="41"/>
      <c r="AH70" s="41"/>
      <c r="AI70" s="43"/>
      <c r="AJ70" s="44"/>
      <c r="AK70" s="44"/>
      <c r="AL70" s="44"/>
      <c r="AM70" s="44"/>
      <c r="AN70" s="44"/>
      <c r="AO70" s="44"/>
      <c r="AP70" s="44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  <c r="P71" s="40"/>
      <c r="Q71" s="40"/>
      <c r="R71" s="40"/>
      <c r="S71" s="39"/>
      <c r="T71" s="40"/>
      <c r="U71" s="40"/>
      <c r="V71" s="40"/>
      <c r="W71" s="39"/>
      <c r="X71" s="39"/>
      <c r="Y71" s="40"/>
      <c r="Z71" s="40"/>
      <c r="AA71" s="40"/>
      <c r="AB71" s="40"/>
      <c r="AC71" s="40"/>
      <c r="AD71" s="41"/>
      <c r="AE71" s="41"/>
      <c r="AF71" s="41"/>
      <c r="AG71" s="41"/>
      <c r="AH71" s="41"/>
      <c r="AI71" s="43"/>
      <c r="AJ71" s="44"/>
      <c r="AK71" s="44"/>
      <c r="AL71" s="44"/>
      <c r="AM71" s="44"/>
      <c r="AN71" s="44"/>
      <c r="AO71" s="44"/>
      <c r="AP71" s="44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37">
        <f>SUM(E73:E79)</f>
        <v>0</v>
      </c>
      <c r="F72" s="37">
        <f t="shared" ref="F72:AP72" si="6">SUM(F73:F79)</f>
        <v>0</v>
      </c>
      <c r="G72" s="37">
        <f t="shared" si="6"/>
        <v>0</v>
      </c>
      <c r="H72" s="37">
        <f t="shared" si="6"/>
        <v>0</v>
      </c>
      <c r="I72" s="37">
        <f t="shared" si="6"/>
        <v>0</v>
      </c>
      <c r="J72" s="37">
        <f t="shared" si="6"/>
        <v>0</v>
      </c>
      <c r="K72" s="37">
        <f t="shared" si="6"/>
        <v>0</v>
      </c>
      <c r="L72" s="37">
        <f t="shared" si="6"/>
        <v>0</v>
      </c>
      <c r="M72" s="37">
        <f t="shared" si="6"/>
        <v>0</v>
      </c>
      <c r="N72" s="37">
        <f t="shared" si="6"/>
        <v>0</v>
      </c>
      <c r="O72" s="37">
        <f t="shared" si="6"/>
        <v>0</v>
      </c>
      <c r="P72" s="37">
        <f t="shared" si="6"/>
        <v>0</v>
      </c>
      <c r="Q72" s="37">
        <f t="shared" si="6"/>
        <v>0</v>
      </c>
      <c r="R72" s="37">
        <f t="shared" si="6"/>
        <v>0</v>
      </c>
      <c r="S72" s="37">
        <f t="shared" si="6"/>
        <v>0</v>
      </c>
      <c r="T72" s="37">
        <f t="shared" si="6"/>
        <v>0</v>
      </c>
      <c r="U72" s="37">
        <f t="shared" si="6"/>
        <v>0</v>
      </c>
      <c r="V72" s="37">
        <f t="shared" si="6"/>
        <v>0</v>
      </c>
      <c r="W72" s="37">
        <f t="shared" si="6"/>
        <v>0</v>
      </c>
      <c r="X72" s="37">
        <f t="shared" si="6"/>
        <v>0</v>
      </c>
      <c r="Y72" s="37">
        <f t="shared" si="6"/>
        <v>0</v>
      </c>
      <c r="Z72" s="37">
        <f t="shared" si="6"/>
        <v>0</v>
      </c>
      <c r="AA72" s="37">
        <f t="shared" si="6"/>
        <v>0</v>
      </c>
      <c r="AB72" s="37">
        <f t="shared" si="6"/>
        <v>0</v>
      </c>
      <c r="AC72" s="37">
        <f t="shared" si="6"/>
        <v>0</v>
      </c>
      <c r="AD72" s="37">
        <f t="shared" si="6"/>
        <v>0</v>
      </c>
      <c r="AE72" s="37">
        <f t="shared" si="6"/>
        <v>0</v>
      </c>
      <c r="AF72" s="37">
        <f t="shared" si="6"/>
        <v>0</v>
      </c>
      <c r="AG72" s="37">
        <f t="shared" si="6"/>
        <v>0</v>
      </c>
      <c r="AH72" s="37">
        <f t="shared" si="6"/>
        <v>0</v>
      </c>
      <c r="AI72" s="37">
        <f t="shared" si="6"/>
        <v>0</v>
      </c>
      <c r="AJ72" s="37">
        <f t="shared" si="6"/>
        <v>0</v>
      </c>
      <c r="AK72" s="37">
        <f t="shared" si="6"/>
        <v>0</v>
      </c>
      <c r="AL72" s="37">
        <f t="shared" si="6"/>
        <v>0</v>
      </c>
      <c r="AM72" s="37">
        <f t="shared" si="6"/>
        <v>0</v>
      </c>
      <c r="AN72" s="37">
        <f t="shared" si="6"/>
        <v>0</v>
      </c>
      <c r="AO72" s="37">
        <f t="shared" si="6"/>
        <v>0</v>
      </c>
      <c r="AP72" s="37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0"/>
      <c r="P73" s="40"/>
      <c r="Q73" s="40"/>
      <c r="R73" s="40"/>
      <c r="S73" s="39"/>
      <c r="T73" s="40"/>
      <c r="U73" s="40"/>
      <c r="V73" s="40"/>
      <c r="W73" s="39"/>
      <c r="X73" s="39"/>
      <c r="Y73" s="40"/>
      <c r="Z73" s="40"/>
      <c r="AA73" s="40"/>
      <c r="AB73" s="40"/>
      <c r="AC73" s="40"/>
      <c r="AD73" s="41"/>
      <c r="AE73" s="41"/>
      <c r="AF73" s="43"/>
      <c r="AG73" s="41"/>
      <c r="AH73" s="41"/>
      <c r="AI73" s="43"/>
      <c r="AJ73" s="44"/>
      <c r="AK73" s="44"/>
      <c r="AL73" s="44"/>
      <c r="AM73" s="44"/>
      <c r="AN73" s="44"/>
      <c r="AO73" s="44"/>
      <c r="AP73" s="44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40"/>
      <c r="P74" s="40"/>
      <c r="Q74" s="40"/>
      <c r="R74" s="40"/>
      <c r="S74" s="39"/>
      <c r="T74" s="40"/>
      <c r="U74" s="40"/>
      <c r="V74" s="40"/>
      <c r="W74" s="39"/>
      <c r="X74" s="39"/>
      <c r="Y74" s="40"/>
      <c r="Z74" s="40"/>
      <c r="AA74" s="40"/>
      <c r="AB74" s="40"/>
      <c r="AC74" s="40"/>
      <c r="AD74" s="41"/>
      <c r="AE74" s="41"/>
      <c r="AF74" s="43"/>
      <c r="AG74" s="41"/>
      <c r="AH74" s="41"/>
      <c r="AI74" s="43"/>
      <c r="AJ74" s="44"/>
      <c r="AK74" s="44"/>
      <c r="AL74" s="44"/>
      <c r="AM74" s="44"/>
      <c r="AN74" s="44"/>
      <c r="AO74" s="44"/>
      <c r="AP74" s="44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40"/>
      <c r="P75" s="39"/>
      <c r="Q75" s="40"/>
      <c r="R75" s="40"/>
      <c r="S75" s="40"/>
      <c r="T75" s="40"/>
      <c r="U75" s="40"/>
      <c r="V75" s="40"/>
      <c r="W75" s="39"/>
      <c r="X75" s="39"/>
      <c r="Y75" s="40"/>
      <c r="Z75" s="40"/>
      <c r="AA75" s="40"/>
      <c r="AB75" s="40"/>
      <c r="AC75" s="40"/>
      <c r="AD75" s="41"/>
      <c r="AE75" s="41"/>
      <c r="AF75" s="43"/>
      <c r="AG75" s="41"/>
      <c r="AH75" s="41"/>
      <c r="AI75" s="43"/>
      <c r="AJ75" s="44"/>
      <c r="AK75" s="44"/>
      <c r="AL75" s="44"/>
      <c r="AM75" s="44"/>
      <c r="AN75" s="44"/>
      <c r="AO75" s="44"/>
      <c r="AP75" s="44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40"/>
      <c r="P76" s="40"/>
      <c r="Q76" s="40"/>
      <c r="R76" s="40"/>
      <c r="S76" s="39"/>
      <c r="T76" s="40"/>
      <c r="U76" s="40"/>
      <c r="V76" s="40"/>
      <c r="W76" s="39"/>
      <c r="X76" s="39"/>
      <c r="Y76" s="40"/>
      <c r="Z76" s="40"/>
      <c r="AA76" s="40"/>
      <c r="AB76" s="40"/>
      <c r="AC76" s="40"/>
      <c r="AD76" s="41"/>
      <c r="AE76" s="41"/>
      <c r="AF76" s="43"/>
      <c r="AG76" s="41"/>
      <c r="AH76" s="41"/>
      <c r="AI76" s="43"/>
      <c r="AJ76" s="44"/>
      <c r="AK76" s="44"/>
      <c r="AL76" s="44"/>
      <c r="AM76" s="44"/>
      <c r="AN76" s="44"/>
      <c r="AO76" s="44"/>
      <c r="AP76" s="44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40"/>
      <c r="P77" s="40"/>
      <c r="Q77" s="40"/>
      <c r="R77" s="40"/>
      <c r="S77" s="39"/>
      <c r="T77" s="40"/>
      <c r="U77" s="40"/>
      <c r="V77" s="40"/>
      <c r="W77" s="39"/>
      <c r="X77" s="39"/>
      <c r="Y77" s="40"/>
      <c r="Z77" s="40"/>
      <c r="AA77" s="40"/>
      <c r="AB77" s="40"/>
      <c r="AC77" s="40"/>
      <c r="AD77" s="41"/>
      <c r="AE77" s="41"/>
      <c r="AF77" s="43"/>
      <c r="AG77" s="41"/>
      <c r="AH77" s="41"/>
      <c r="AI77" s="43"/>
      <c r="AJ77" s="44"/>
      <c r="AK77" s="44"/>
      <c r="AL77" s="44"/>
      <c r="AM77" s="44"/>
      <c r="AN77" s="44"/>
      <c r="AO77" s="44"/>
      <c r="AP77" s="44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40"/>
      <c r="P78" s="40"/>
      <c r="Q78" s="40"/>
      <c r="R78" s="40"/>
      <c r="S78" s="39"/>
      <c r="T78" s="40"/>
      <c r="U78" s="40"/>
      <c r="V78" s="40"/>
      <c r="W78" s="39"/>
      <c r="X78" s="39"/>
      <c r="Y78" s="40"/>
      <c r="Z78" s="40"/>
      <c r="AA78" s="40"/>
      <c r="AB78" s="40"/>
      <c r="AC78" s="40"/>
      <c r="AD78" s="41"/>
      <c r="AE78" s="41"/>
      <c r="AF78" s="43"/>
      <c r="AG78" s="41"/>
      <c r="AH78" s="41"/>
      <c r="AI78" s="43"/>
      <c r="AJ78" s="44"/>
      <c r="AK78" s="44"/>
      <c r="AL78" s="44"/>
      <c r="AM78" s="44"/>
      <c r="AN78" s="44"/>
      <c r="AO78" s="44"/>
      <c r="AP78" s="44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40"/>
      <c r="P79" s="40"/>
      <c r="Q79" s="40"/>
      <c r="R79" s="40"/>
      <c r="S79" s="39"/>
      <c r="T79" s="40"/>
      <c r="U79" s="40"/>
      <c r="V79" s="40"/>
      <c r="W79" s="39"/>
      <c r="X79" s="39"/>
      <c r="Y79" s="40"/>
      <c r="Z79" s="40"/>
      <c r="AA79" s="40"/>
      <c r="AB79" s="40"/>
      <c r="AC79" s="40"/>
      <c r="AD79" s="41"/>
      <c r="AE79" s="41"/>
      <c r="AF79" s="43"/>
      <c r="AG79" s="41"/>
      <c r="AH79" s="41"/>
      <c r="AI79" s="43"/>
      <c r="AJ79" s="44"/>
      <c r="AK79" s="44"/>
      <c r="AL79" s="44"/>
      <c r="AM79" s="44"/>
      <c r="AN79" s="44"/>
      <c r="AO79" s="44"/>
      <c r="AP79" s="44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37">
        <f>SUM(E81:E82)</f>
        <v>0</v>
      </c>
      <c r="F80" s="37">
        <f t="shared" ref="F80:AP80" si="7">SUM(F81:F82)</f>
        <v>0</v>
      </c>
      <c r="G80" s="37">
        <f t="shared" si="7"/>
        <v>0</v>
      </c>
      <c r="H80" s="37">
        <f t="shared" si="7"/>
        <v>0</v>
      </c>
      <c r="I80" s="37">
        <f t="shared" si="7"/>
        <v>0</v>
      </c>
      <c r="J80" s="37">
        <f t="shared" si="7"/>
        <v>0</v>
      </c>
      <c r="K80" s="37">
        <f t="shared" si="7"/>
        <v>0</v>
      </c>
      <c r="L80" s="37">
        <f t="shared" si="7"/>
        <v>0</v>
      </c>
      <c r="M80" s="37">
        <f t="shared" si="7"/>
        <v>0</v>
      </c>
      <c r="N80" s="37">
        <f t="shared" si="7"/>
        <v>0</v>
      </c>
      <c r="O80" s="37">
        <f t="shared" si="7"/>
        <v>0</v>
      </c>
      <c r="P80" s="37">
        <f t="shared" si="7"/>
        <v>0</v>
      </c>
      <c r="Q80" s="37">
        <f t="shared" si="7"/>
        <v>0</v>
      </c>
      <c r="R80" s="37">
        <f t="shared" si="7"/>
        <v>0</v>
      </c>
      <c r="S80" s="37">
        <f t="shared" si="7"/>
        <v>0</v>
      </c>
      <c r="T80" s="37">
        <f t="shared" si="7"/>
        <v>0</v>
      </c>
      <c r="U80" s="37">
        <f t="shared" si="7"/>
        <v>0</v>
      </c>
      <c r="V80" s="37">
        <f t="shared" si="7"/>
        <v>0</v>
      </c>
      <c r="W80" s="37">
        <f t="shared" si="7"/>
        <v>0</v>
      </c>
      <c r="X80" s="37">
        <f t="shared" si="7"/>
        <v>0</v>
      </c>
      <c r="Y80" s="37">
        <f t="shared" si="7"/>
        <v>0</v>
      </c>
      <c r="Z80" s="37">
        <f t="shared" si="7"/>
        <v>0</v>
      </c>
      <c r="AA80" s="37">
        <f t="shared" si="7"/>
        <v>0</v>
      </c>
      <c r="AB80" s="37">
        <f t="shared" si="7"/>
        <v>0</v>
      </c>
      <c r="AC80" s="37">
        <f t="shared" si="7"/>
        <v>0</v>
      </c>
      <c r="AD80" s="37">
        <f t="shared" si="7"/>
        <v>0</v>
      </c>
      <c r="AE80" s="37">
        <f t="shared" si="7"/>
        <v>0</v>
      </c>
      <c r="AF80" s="37">
        <f t="shared" si="7"/>
        <v>0</v>
      </c>
      <c r="AG80" s="37">
        <f t="shared" si="7"/>
        <v>0</v>
      </c>
      <c r="AH80" s="37">
        <f t="shared" si="7"/>
        <v>0</v>
      </c>
      <c r="AI80" s="37">
        <f t="shared" si="7"/>
        <v>0</v>
      </c>
      <c r="AJ80" s="37">
        <f t="shared" si="7"/>
        <v>0</v>
      </c>
      <c r="AK80" s="37">
        <f t="shared" si="7"/>
        <v>0</v>
      </c>
      <c r="AL80" s="37">
        <f t="shared" si="7"/>
        <v>0</v>
      </c>
      <c r="AM80" s="37">
        <f t="shared" si="7"/>
        <v>0</v>
      </c>
      <c r="AN80" s="37">
        <f t="shared" si="7"/>
        <v>0</v>
      </c>
      <c r="AO80" s="37">
        <f t="shared" si="7"/>
        <v>0</v>
      </c>
      <c r="AP80" s="37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0"/>
      <c r="P81" s="40"/>
      <c r="Q81" s="40"/>
      <c r="R81" s="40"/>
      <c r="S81" s="39"/>
      <c r="T81" s="40"/>
      <c r="U81" s="40"/>
      <c r="V81" s="40"/>
      <c r="W81" s="39"/>
      <c r="X81" s="39"/>
      <c r="Y81" s="40"/>
      <c r="Z81" s="40"/>
      <c r="AA81" s="40"/>
      <c r="AB81" s="40"/>
      <c r="AC81" s="40"/>
      <c r="AD81" s="41"/>
      <c r="AE81" s="41"/>
      <c r="AF81" s="41"/>
      <c r="AG81" s="41"/>
      <c r="AH81" s="41"/>
      <c r="AI81" s="41"/>
      <c r="AJ81" s="44"/>
      <c r="AK81" s="44"/>
      <c r="AL81" s="44"/>
      <c r="AM81" s="44"/>
      <c r="AN81" s="44"/>
      <c r="AO81" s="44"/>
      <c r="AP81" s="44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40"/>
      <c r="P82" s="40"/>
      <c r="Q82" s="40"/>
      <c r="R82" s="40"/>
      <c r="S82" s="39"/>
      <c r="T82" s="40"/>
      <c r="U82" s="40"/>
      <c r="V82" s="40"/>
      <c r="W82" s="39"/>
      <c r="X82" s="39"/>
      <c r="Y82" s="40"/>
      <c r="Z82" s="40"/>
      <c r="AA82" s="40"/>
      <c r="AB82" s="40"/>
      <c r="AC82" s="40"/>
      <c r="AD82" s="41"/>
      <c r="AE82" s="41"/>
      <c r="AF82" s="41"/>
      <c r="AG82" s="41"/>
      <c r="AH82" s="41"/>
      <c r="AI82" s="41"/>
      <c r="AJ82" s="44"/>
      <c r="AK82" s="44"/>
      <c r="AL82" s="44"/>
      <c r="AM82" s="44"/>
      <c r="AN82" s="44"/>
      <c r="AO82" s="44"/>
      <c r="AP82" s="44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37">
        <f>SUM(E84:E104)</f>
        <v>2</v>
      </c>
      <c r="F83" s="37">
        <f t="shared" ref="F83:AP83" si="8">SUM(F84:F104)</f>
        <v>2</v>
      </c>
      <c r="G83" s="37">
        <f t="shared" si="8"/>
        <v>0</v>
      </c>
      <c r="H83" s="37">
        <f t="shared" si="8"/>
        <v>0</v>
      </c>
      <c r="I83" s="37">
        <f t="shared" si="8"/>
        <v>0</v>
      </c>
      <c r="J83" s="37">
        <f t="shared" si="8"/>
        <v>0</v>
      </c>
      <c r="K83" s="37">
        <f t="shared" si="8"/>
        <v>0</v>
      </c>
      <c r="L83" s="37">
        <f t="shared" si="8"/>
        <v>0</v>
      </c>
      <c r="M83" s="37">
        <f t="shared" si="8"/>
        <v>0</v>
      </c>
      <c r="N83" s="37">
        <f t="shared" si="8"/>
        <v>0</v>
      </c>
      <c r="O83" s="37">
        <f t="shared" si="8"/>
        <v>2</v>
      </c>
      <c r="P83" s="37">
        <f t="shared" si="8"/>
        <v>0</v>
      </c>
      <c r="Q83" s="37">
        <f t="shared" si="8"/>
        <v>0</v>
      </c>
      <c r="R83" s="37">
        <f t="shared" si="8"/>
        <v>0</v>
      </c>
      <c r="S83" s="37">
        <f t="shared" si="8"/>
        <v>0</v>
      </c>
      <c r="T83" s="37">
        <f t="shared" si="8"/>
        <v>0</v>
      </c>
      <c r="U83" s="37">
        <f t="shared" si="8"/>
        <v>0</v>
      </c>
      <c r="V83" s="37">
        <f t="shared" si="8"/>
        <v>0</v>
      </c>
      <c r="W83" s="37">
        <f t="shared" si="8"/>
        <v>0</v>
      </c>
      <c r="X83" s="37">
        <f t="shared" si="8"/>
        <v>0</v>
      </c>
      <c r="Y83" s="37">
        <f t="shared" si="8"/>
        <v>0</v>
      </c>
      <c r="Z83" s="37">
        <f t="shared" si="8"/>
        <v>0</v>
      </c>
      <c r="AA83" s="37">
        <f t="shared" si="8"/>
        <v>0</v>
      </c>
      <c r="AB83" s="37">
        <f t="shared" si="8"/>
        <v>0</v>
      </c>
      <c r="AC83" s="37">
        <f t="shared" si="8"/>
        <v>0</v>
      </c>
      <c r="AD83" s="37">
        <f t="shared" si="8"/>
        <v>0</v>
      </c>
      <c r="AE83" s="37">
        <f t="shared" si="8"/>
        <v>0</v>
      </c>
      <c r="AF83" s="37">
        <f t="shared" si="8"/>
        <v>0</v>
      </c>
      <c r="AG83" s="37">
        <f t="shared" si="8"/>
        <v>0</v>
      </c>
      <c r="AH83" s="37">
        <f t="shared" si="8"/>
        <v>0</v>
      </c>
      <c r="AI83" s="37">
        <f t="shared" si="8"/>
        <v>0</v>
      </c>
      <c r="AJ83" s="37">
        <f t="shared" si="8"/>
        <v>0</v>
      </c>
      <c r="AK83" s="37">
        <f t="shared" si="8"/>
        <v>0</v>
      </c>
      <c r="AL83" s="37">
        <f t="shared" si="8"/>
        <v>0</v>
      </c>
      <c r="AM83" s="37">
        <f t="shared" si="8"/>
        <v>0</v>
      </c>
      <c r="AN83" s="37">
        <f t="shared" si="8"/>
        <v>0</v>
      </c>
      <c r="AO83" s="37">
        <f t="shared" si="8"/>
        <v>0</v>
      </c>
      <c r="AP83" s="37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40"/>
      <c r="P84" s="40"/>
      <c r="Q84" s="40"/>
      <c r="R84" s="40"/>
      <c r="S84" s="39"/>
      <c r="T84" s="40"/>
      <c r="U84" s="40"/>
      <c r="V84" s="40"/>
      <c r="W84" s="39"/>
      <c r="X84" s="39"/>
      <c r="Y84" s="40"/>
      <c r="Z84" s="40"/>
      <c r="AA84" s="40"/>
      <c r="AB84" s="40"/>
      <c r="AC84" s="40"/>
      <c r="AD84" s="41"/>
      <c r="AE84" s="41"/>
      <c r="AF84" s="43"/>
      <c r="AG84" s="41"/>
      <c r="AH84" s="41"/>
      <c r="AI84" s="43"/>
      <c r="AJ84" s="44"/>
      <c r="AK84" s="44"/>
      <c r="AL84" s="44"/>
      <c r="AM84" s="44"/>
      <c r="AN84" s="44"/>
      <c r="AO84" s="44"/>
      <c r="AP84" s="44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40">
        <v>2</v>
      </c>
      <c r="F85" s="41">
        <v>2</v>
      </c>
      <c r="G85" s="39"/>
      <c r="H85" s="39"/>
      <c r="I85" s="39"/>
      <c r="J85" s="39"/>
      <c r="K85" s="39"/>
      <c r="L85" s="39"/>
      <c r="M85" s="39"/>
      <c r="N85" s="39"/>
      <c r="O85" s="40">
        <v>2</v>
      </c>
      <c r="P85" s="40"/>
      <c r="Q85" s="40"/>
      <c r="R85" s="40"/>
      <c r="S85" s="39"/>
      <c r="T85" s="40"/>
      <c r="U85" s="40"/>
      <c r="V85" s="40"/>
      <c r="W85" s="39"/>
      <c r="X85" s="39"/>
      <c r="Y85" s="40"/>
      <c r="Z85" s="40"/>
      <c r="AA85" s="40"/>
      <c r="AB85" s="40"/>
      <c r="AC85" s="40"/>
      <c r="AD85" s="41"/>
      <c r="AE85" s="41"/>
      <c r="AF85" s="43"/>
      <c r="AG85" s="41"/>
      <c r="AH85" s="41"/>
      <c r="AI85" s="43"/>
      <c r="AJ85" s="44"/>
      <c r="AK85" s="44"/>
      <c r="AL85" s="44"/>
      <c r="AM85" s="44"/>
      <c r="AN85" s="44"/>
      <c r="AO85" s="44"/>
      <c r="AP85" s="44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40"/>
      <c r="P86" s="40"/>
      <c r="Q86" s="40"/>
      <c r="R86" s="40"/>
      <c r="S86" s="39"/>
      <c r="T86" s="40"/>
      <c r="U86" s="40"/>
      <c r="V86" s="40"/>
      <c r="W86" s="39"/>
      <c r="X86" s="39"/>
      <c r="Y86" s="40"/>
      <c r="Z86" s="40"/>
      <c r="AA86" s="40"/>
      <c r="AB86" s="40"/>
      <c r="AC86" s="40"/>
      <c r="AD86" s="41"/>
      <c r="AE86" s="41"/>
      <c r="AF86" s="43"/>
      <c r="AG86" s="41"/>
      <c r="AH86" s="41"/>
      <c r="AI86" s="43"/>
      <c r="AJ86" s="44"/>
      <c r="AK86" s="44"/>
      <c r="AL86" s="44"/>
      <c r="AM86" s="44"/>
      <c r="AN86" s="44"/>
      <c r="AO86" s="44"/>
      <c r="AP86" s="44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40"/>
      <c r="P87" s="40"/>
      <c r="Q87" s="40"/>
      <c r="R87" s="40"/>
      <c r="S87" s="39"/>
      <c r="T87" s="40"/>
      <c r="U87" s="40"/>
      <c r="V87" s="40"/>
      <c r="W87" s="39"/>
      <c r="X87" s="39"/>
      <c r="Y87" s="40"/>
      <c r="Z87" s="40"/>
      <c r="AA87" s="40"/>
      <c r="AB87" s="40"/>
      <c r="AC87" s="40"/>
      <c r="AD87" s="41"/>
      <c r="AE87" s="41"/>
      <c r="AF87" s="43"/>
      <c r="AG87" s="41"/>
      <c r="AH87" s="41"/>
      <c r="AI87" s="43"/>
      <c r="AJ87" s="44"/>
      <c r="AK87" s="44"/>
      <c r="AL87" s="44"/>
      <c r="AM87" s="44"/>
      <c r="AN87" s="44"/>
      <c r="AO87" s="44"/>
      <c r="AP87" s="44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40"/>
      <c r="P88" s="40"/>
      <c r="Q88" s="40"/>
      <c r="R88" s="40"/>
      <c r="S88" s="39"/>
      <c r="T88" s="40"/>
      <c r="U88" s="40"/>
      <c r="V88" s="40"/>
      <c r="W88" s="39"/>
      <c r="X88" s="39"/>
      <c r="Y88" s="40"/>
      <c r="Z88" s="40"/>
      <c r="AA88" s="40"/>
      <c r="AB88" s="40"/>
      <c r="AC88" s="40"/>
      <c r="AD88" s="41"/>
      <c r="AE88" s="41"/>
      <c r="AF88" s="43"/>
      <c r="AG88" s="41"/>
      <c r="AH88" s="41"/>
      <c r="AI88" s="43"/>
      <c r="AJ88" s="44"/>
      <c r="AK88" s="44"/>
      <c r="AL88" s="44"/>
      <c r="AM88" s="44"/>
      <c r="AN88" s="44"/>
      <c r="AO88" s="44"/>
      <c r="AP88" s="44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40"/>
      <c r="P89" s="40"/>
      <c r="Q89" s="40"/>
      <c r="R89" s="40"/>
      <c r="S89" s="39"/>
      <c r="T89" s="40"/>
      <c r="U89" s="40"/>
      <c r="V89" s="40"/>
      <c r="W89" s="39"/>
      <c r="X89" s="39"/>
      <c r="Y89" s="40"/>
      <c r="Z89" s="40"/>
      <c r="AA89" s="40"/>
      <c r="AB89" s="40"/>
      <c r="AC89" s="40"/>
      <c r="AD89" s="41"/>
      <c r="AE89" s="41"/>
      <c r="AF89" s="43"/>
      <c r="AG89" s="41"/>
      <c r="AH89" s="41"/>
      <c r="AI89" s="43"/>
      <c r="AJ89" s="44"/>
      <c r="AK89" s="44"/>
      <c r="AL89" s="44"/>
      <c r="AM89" s="44"/>
      <c r="AN89" s="44"/>
      <c r="AO89" s="44"/>
      <c r="AP89" s="44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40"/>
      <c r="P90" s="40"/>
      <c r="Q90" s="40"/>
      <c r="R90" s="40"/>
      <c r="S90" s="39"/>
      <c r="T90" s="40"/>
      <c r="U90" s="40"/>
      <c r="V90" s="40"/>
      <c r="W90" s="39"/>
      <c r="X90" s="39"/>
      <c r="Y90" s="40"/>
      <c r="Z90" s="40"/>
      <c r="AA90" s="40"/>
      <c r="AB90" s="40"/>
      <c r="AC90" s="40"/>
      <c r="AD90" s="41"/>
      <c r="AE90" s="41"/>
      <c r="AF90" s="43"/>
      <c r="AG90" s="41"/>
      <c r="AH90" s="41"/>
      <c r="AI90" s="43"/>
      <c r="AJ90" s="44"/>
      <c r="AK90" s="44"/>
      <c r="AL90" s="44"/>
      <c r="AM90" s="44"/>
      <c r="AN90" s="44"/>
      <c r="AO90" s="44"/>
      <c r="AP90" s="44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40"/>
      <c r="P91" s="40"/>
      <c r="Q91" s="40"/>
      <c r="R91" s="40"/>
      <c r="S91" s="39"/>
      <c r="T91" s="40"/>
      <c r="U91" s="40"/>
      <c r="V91" s="40"/>
      <c r="W91" s="39"/>
      <c r="X91" s="39"/>
      <c r="Y91" s="40"/>
      <c r="Z91" s="40"/>
      <c r="AA91" s="40"/>
      <c r="AB91" s="40"/>
      <c r="AC91" s="40"/>
      <c r="AD91" s="41"/>
      <c r="AE91" s="41"/>
      <c r="AF91" s="43"/>
      <c r="AG91" s="41"/>
      <c r="AH91" s="41"/>
      <c r="AI91" s="43"/>
      <c r="AJ91" s="44"/>
      <c r="AK91" s="44"/>
      <c r="AL91" s="44"/>
      <c r="AM91" s="44"/>
      <c r="AN91" s="44"/>
      <c r="AO91" s="44"/>
      <c r="AP91" s="44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40"/>
      <c r="P92" s="40"/>
      <c r="Q92" s="40"/>
      <c r="R92" s="40"/>
      <c r="S92" s="39"/>
      <c r="T92" s="40"/>
      <c r="U92" s="40"/>
      <c r="V92" s="40"/>
      <c r="W92" s="39"/>
      <c r="X92" s="39"/>
      <c r="Y92" s="40"/>
      <c r="Z92" s="40"/>
      <c r="AA92" s="40"/>
      <c r="AB92" s="40"/>
      <c r="AC92" s="40"/>
      <c r="AD92" s="41"/>
      <c r="AE92" s="41"/>
      <c r="AF92" s="43"/>
      <c r="AG92" s="41"/>
      <c r="AH92" s="41"/>
      <c r="AI92" s="43"/>
      <c r="AJ92" s="44"/>
      <c r="AK92" s="44"/>
      <c r="AL92" s="44"/>
      <c r="AM92" s="44"/>
      <c r="AN92" s="44"/>
      <c r="AO92" s="44"/>
      <c r="AP92" s="44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40"/>
      <c r="P93" s="40"/>
      <c r="Q93" s="40"/>
      <c r="R93" s="40"/>
      <c r="S93" s="39"/>
      <c r="T93" s="40"/>
      <c r="U93" s="40"/>
      <c r="V93" s="40"/>
      <c r="W93" s="39"/>
      <c r="X93" s="39"/>
      <c r="Y93" s="40"/>
      <c r="Z93" s="40"/>
      <c r="AA93" s="40"/>
      <c r="AB93" s="40"/>
      <c r="AC93" s="40"/>
      <c r="AD93" s="41"/>
      <c r="AE93" s="41"/>
      <c r="AF93" s="43"/>
      <c r="AG93" s="41"/>
      <c r="AH93" s="41"/>
      <c r="AI93" s="43"/>
      <c r="AJ93" s="44"/>
      <c r="AK93" s="44"/>
      <c r="AL93" s="44"/>
      <c r="AM93" s="44"/>
      <c r="AN93" s="44"/>
      <c r="AO93" s="44"/>
      <c r="AP93" s="44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40"/>
      <c r="P94" s="40"/>
      <c r="Q94" s="40"/>
      <c r="R94" s="40"/>
      <c r="S94" s="39"/>
      <c r="T94" s="40"/>
      <c r="U94" s="40"/>
      <c r="V94" s="40"/>
      <c r="W94" s="39"/>
      <c r="X94" s="39"/>
      <c r="Y94" s="40"/>
      <c r="Z94" s="40"/>
      <c r="AA94" s="40"/>
      <c r="AB94" s="40"/>
      <c r="AC94" s="40"/>
      <c r="AD94" s="41"/>
      <c r="AE94" s="41"/>
      <c r="AF94" s="43"/>
      <c r="AG94" s="41"/>
      <c r="AH94" s="41"/>
      <c r="AI94" s="43"/>
      <c r="AJ94" s="44"/>
      <c r="AK94" s="44"/>
      <c r="AL94" s="44"/>
      <c r="AM94" s="44"/>
      <c r="AN94" s="44"/>
      <c r="AO94" s="44"/>
      <c r="AP94" s="44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40"/>
      <c r="P95" s="40"/>
      <c r="Q95" s="40"/>
      <c r="R95" s="40"/>
      <c r="S95" s="40"/>
      <c r="T95" s="39"/>
      <c r="U95" s="40"/>
      <c r="V95" s="40"/>
      <c r="W95" s="40"/>
      <c r="X95" s="39"/>
      <c r="Y95" s="39"/>
      <c r="Z95" s="40"/>
      <c r="AA95" s="40"/>
      <c r="AB95" s="40"/>
      <c r="AC95" s="40"/>
      <c r="AD95" s="41"/>
      <c r="AE95" s="41"/>
      <c r="AF95" s="43"/>
      <c r="AG95" s="41"/>
      <c r="AH95" s="41"/>
      <c r="AI95" s="43"/>
      <c r="AJ95" s="44"/>
      <c r="AK95" s="44"/>
      <c r="AL95" s="44"/>
      <c r="AM95" s="44"/>
      <c r="AN95" s="44"/>
      <c r="AO95" s="44"/>
      <c r="AP95" s="44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40"/>
      <c r="P96" s="40"/>
      <c r="Q96" s="40"/>
      <c r="R96" s="40"/>
      <c r="S96" s="39"/>
      <c r="T96" s="40"/>
      <c r="U96" s="40"/>
      <c r="V96" s="40"/>
      <c r="W96" s="39"/>
      <c r="X96" s="39"/>
      <c r="Y96" s="40"/>
      <c r="Z96" s="40"/>
      <c r="AA96" s="40"/>
      <c r="AB96" s="40"/>
      <c r="AC96" s="40"/>
      <c r="AD96" s="41"/>
      <c r="AE96" s="41"/>
      <c r="AF96" s="43"/>
      <c r="AG96" s="41"/>
      <c r="AH96" s="41"/>
      <c r="AI96" s="43"/>
      <c r="AJ96" s="44"/>
      <c r="AK96" s="44"/>
      <c r="AL96" s="44"/>
      <c r="AM96" s="44"/>
      <c r="AN96" s="44"/>
      <c r="AO96" s="44"/>
      <c r="AP96" s="44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40"/>
      <c r="P97" s="40"/>
      <c r="Q97" s="40"/>
      <c r="R97" s="39"/>
      <c r="S97" s="39"/>
      <c r="T97" s="40"/>
      <c r="U97" s="40"/>
      <c r="V97" s="40"/>
      <c r="W97" s="39"/>
      <c r="X97" s="39"/>
      <c r="Y97" s="40"/>
      <c r="Z97" s="40"/>
      <c r="AA97" s="40"/>
      <c r="AB97" s="40"/>
      <c r="AC97" s="40"/>
      <c r="AD97" s="41"/>
      <c r="AE97" s="41"/>
      <c r="AF97" s="43"/>
      <c r="AG97" s="41"/>
      <c r="AH97" s="41"/>
      <c r="AI97" s="43"/>
      <c r="AJ97" s="44"/>
      <c r="AK97" s="44"/>
      <c r="AL97" s="44"/>
      <c r="AM97" s="44"/>
      <c r="AN97" s="44"/>
      <c r="AO97" s="44"/>
      <c r="AP97" s="44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40"/>
      <c r="P98" s="40"/>
      <c r="Q98" s="40"/>
      <c r="R98" s="40"/>
      <c r="S98" s="40"/>
      <c r="T98" s="39"/>
      <c r="U98" s="40"/>
      <c r="V98" s="40"/>
      <c r="W98" s="40"/>
      <c r="X98" s="39"/>
      <c r="Y98" s="39"/>
      <c r="Z98" s="40"/>
      <c r="AA98" s="40"/>
      <c r="AB98" s="40"/>
      <c r="AC98" s="40"/>
      <c r="AD98" s="41"/>
      <c r="AE98" s="41"/>
      <c r="AF98" s="43"/>
      <c r="AG98" s="41"/>
      <c r="AH98" s="41"/>
      <c r="AI98" s="43"/>
      <c r="AJ98" s="44"/>
      <c r="AK98" s="44"/>
      <c r="AL98" s="44"/>
      <c r="AM98" s="44"/>
      <c r="AN98" s="44"/>
      <c r="AO98" s="44"/>
      <c r="AP98" s="44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40"/>
      <c r="P99" s="40"/>
      <c r="Q99" s="40"/>
      <c r="R99" s="40"/>
      <c r="S99" s="39"/>
      <c r="T99" s="40"/>
      <c r="U99" s="40"/>
      <c r="V99" s="40"/>
      <c r="W99" s="39"/>
      <c r="X99" s="39"/>
      <c r="Y99" s="40"/>
      <c r="Z99" s="40"/>
      <c r="AA99" s="40"/>
      <c r="AB99" s="40"/>
      <c r="AC99" s="40"/>
      <c r="AD99" s="41"/>
      <c r="AE99" s="41"/>
      <c r="AF99" s="43"/>
      <c r="AG99" s="41"/>
      <c r="AH99" s="41"/>
      <c r="AI99" s="43"/>
      <c r="AJ99" s="44"/>
      <c r="AK99" s="44"/>
      <c r="AL99" s="44"/>
      <c r="AM99" s="44"/>
      <c r="AN99" s="44"/>
      <c r="AO99" s="44"/>
      <c r="AP99" s="44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40"/>
      <c r="P100" s="40"/>
      <c r="Q100" s="40"/>
      <c r="R100" s="40"/>
      <c r="S100" s="40"/>
      <c r="T100" s="39"/>
      <c r="U100" s="40"/>
      <c r="V100" s="40"/>
      <c r="W100" s="40"/>
      <c r="X100" s="39"/>
      <c r="Y100" s="39"/>
      <c r="Z100" s="40"/>
      <c r="AA100" s="40"/>
      <c r="AB100" s="40"/>
      <c r="AC100" s="40"/>
      <c r="AD100" s="41"/>
      <c r="AE100" s="41"/>
      <c r="AF100" s="43"/>
      <c r="AG100" s="41"/>
      <c r="AH100" s="41"/>
      <c r="AI100" s="43"/>
      <c r="AJ100" s="44"/>
      <c r="AK100" s="44"/>
      <c r="AL100" s="44"/>
      <c r="AM100" s="44"/>
      <c r="AN100" s="44"/>
      <c r="AO100" s="44"/>
      <c r="AP100" s="44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40"/>
      <c r="P101" s="40"/>
      <c r="Q101" s="40"/>
      <c r="R101" s="40"/>
      <c r="S101" s="40"/>
      <c r="T101" s="39"/>
      <c r="U101" s="40"/>
      <c r="V101" s="40"/>
      <c r="W101" s="40"/>
      <c r="X101" s="39"/>
      <c r="Y101" s="39"/>
      <c r="Z101" s="40"/>
      <c r="AA101" s="40"/>
      <c r="AB101" s="40"/>
      <c r="AC101" s="40"/>
      <c r="AD101" s="41"/>
      <c r="AE101" s="41"/>
      <c r="AF101" s="43"/>
      <c r="AG101" s="41"/>
      <c r="AH101" s="41"/>
      <c r="AI101" s="43"/>
      <c r="AJ101" s="44"/>
      <c r="AK101" s="44"/>
      <c r="AL101" s="44"/>
      <c r="AM101" s="44"/>
      <c r="AN101" s="44"/>
      <c r="AO101" s="44"/>
      <c r="AP101" s="44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40"/>
      <c r="P102" s="40"/>
      <c r="Q102" s="40"/>
      <c r="R102" s="40"/>
      <c r="S102" s="39"/>
      <c r="T102" s="40"/>
      <c r="U102" s="40"/>
      <c r="V102" s="40"/>
      <c r="W102" s="39"/>
      <c r="X102" s="39"/>
      <c r="Y102" s="40"/>
      <c r="Z102" s="40"/>
      <c r="AA102" s="40"/>
      <c r="AB102" s="40"/>
      <c r="AC102" s="40"/>
      <c r="AD102" s="41"/>
      <c r="AE102" s="41"/>
      <c r="AF102" s="43"/>
      <c r="AG102" s="41"/>
      <c r="AH102" s="41"/>
      <c r="AI102" s="43"/>
      <c r="AJ102" s="44"/>
      <c r="AK102" s="44"/>
      <c r="AL102" s="44"/>
      <c r="AM102" s="44"/>
      <c r="AN102" s="44"/>
      <c r="AO102" s="44"/>
      <c r="AP102" s="44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0"/>
      <c r="P103" s="40"/>
      <c r="Q103" s="40"/>
      <c r="R103" s="40"/>
      <c r="S103" s="39"/>
      <c r="T103" s="40"/>
      <c r="U103" s="40"/>
      <c r="V103" s="40"/>
      <c r="W103" s="39"/>
      <c r="X103" s="39"/>
      <c r="Y103" s="40"/>
      <c r="Z103" s="40"/>
      <c r="AA103" s="40"/>
      <c r="AB103" s="40"/>
      <c r="AC103" s="40"/>
      <c r="AD103" s="41"/>
      <c r="AE103" s="41"/>
      <c r="AF103" s="43"/>
      <c r="AG103" s="41"/>
      <c r="AH103" s="41"/>
      <c r="AI103" s="43"/>
      <c r="AJ103" s="44"/>
      <c r="AK103" s="44"/>
      <c r="AL103" s="44"/>
      <c r="AM103" s="44"/>
      <c r="AN103" s="44"/>
      <c r="AO103" s="44"/>
      <c r="AP103" s="44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40"/>
      <c r="P104" s="40"/>
      <c r="Q104" s="40"/>
      <c r="R104" s="40"/>
      <c r="S104" s="39"/>
      <c r="T104" s="40"/>
      <c r="U104" s="40"/>
      <c r="V104" s="40"/>
      <c r="W104" s="39"/>
      <c r="X104" s="39"/>
      <c r="Y104" s="40"/>
      <c r="Z104" s="40"/>
      <c r="AA104" s="40"/>
      <c r="AB104" s="40"/>
      <c r="AC104" s="40"/>
      <c r="AD104" s="41"/>
      <c r="AE104" s="41"/>
      <c r="AF104" s="43"/>
      <c r="AG104" s="41"/>
      <c r="AH104" s="41"/>
      <c r="AI104" s="43"/>
      <c r="AJ104" s="44"/>
      <c r="AK104" s="44"/>
      <c r="AL104" s="44"/>
      <c r="AM104" s="44"/>
      <c r="AN104" s="44"/>
      <c r="AO104" s="44"/>
      <c r="AP104" s="44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37">
        <f>SUM(E106:E109)</f>
        <v>0</v>
      </c>
      <c r="F105" s="37">
        <f t="shared" ref="F105:AP105" si="9">SUM(F106:F109)</f>
        <v>0</v>
      </c>
      <c r="G105" s="37">
        <f t="shared" si="9"/>
        <v>0</v>
      </c>
      <c r="H105" s="37">
        <f t="shared" si="9"/>
        <v>0</v>
      </c>
      <c r="I105" s="37">
        <f t="shared" si="9"/>
        <v>0</v>
      </c>
      <c r="J105" s="37">
        <f t="shared" si="9"/>
        <v>0</v>
      </c>
      <c r="K105" s="37">
        <f t="shared" si="9"/>
        <v>0</v>
      </c>
      <c r="L105" s="37">
        <f t="shared" si="9"/>
        <v>0</v>
      </c>
      <c r="M105" s="37">
        <f t="shared" si="9"/>
        <v>0</v>
      </c>
      <c r="N105" s="37">
        <f t="shared" si="9"/>
        <v>0</v>
      </c>
      <c r="O105" s="37">
        <f t="shared" si="9"/>
        <v>0</v>
      </c>
      <c r="P105" s="37">
        <f t="shared" si="9"/>
        <v>0</v>
      </c>
      <c r="Q105" s="37">
        <f t="shared" si="9"/>
        <v>0</v>
      </c>
      <c r="R105" s="37">
        <f t="shared" si="9"/>
        <v>0</v>
      </c>
      <c r="S105" s="37">
        <f t="shared" si="9"/>
        <v>0</v>
      </c>
      <c r="T105" s="37">
        <f t="shared" si="9"/>
        <v>0</v>
      </c>
      <c r="U105" s="37">
        <f t="shared" si="9"/>
        <v>0</v>
      </c>
      <c r="V105" s="37">
        <f t="shared" si="9"/>
        <v>0</v>
      </c>
      <c r="W105" s="37">
        <f t="shared" si="9"/>
        <v>0</v>
      </c>
      <c r="X105" s="37">
        <f t="shared" si="9"/>
        <v>0</v>
      </c>
      <c r="Y105" s="37">
        <f t="shared" si="9"/>
        <v>0</v>
      </c>
      <c r="Z105" s="37">
        <f t="shared" si="9"/>
        <v>0</v>
      </c>
      <c r="AA105" s="37">
        <f t="shared" si="9"/>
        <v>0</v>
      </c>
      <c r="AB105" s="37">
        <f t="shared" si="9"/>
        <v>0</v>
      </c>
      <c r="AC105" s="37">
        <f t="shared" si="9"/>
        <v>0</v>
      </c>
      <c r="AD105" s="37">
        <f t="shared" si="9"/>
        <v>0</v>
      </c>
      <c r="AE105" s="37">
        <f t="shared" si="9"/>
        <v>0</v>
      </c>
      <c r="AF105" s="37">
        <f t="shared" si="9"/>
        <v>0</v>
      </c>
      <c r="AG105" s="37">
        <f t="shared" si="9"/>
        <v>0</v>
      </c>
      <c r="AH105" s="37">
        <f t="shared" si="9"/>
        <v>0</v>
      </c>
      <c r="AI105" s="37">
        <f t="shared" si="9"/>
        <v>0</v>
      </c>
      <c r="AJ105" s="37">
        <f t="shared" si="9"/>
        <v>0</v>
      </c>
      <c r="AK105" s="37">
        <f t="shared" si="9"/>
        <v>0</v>
      </c>
      <c r="AL105" s="37">
        <f t="shared" si="9"/>
        <v>0</v>
      </c>
      <c r="AM105" s="37">
        <f t="shared" si="9"/>
        <v>0</v>
      </c>
      <c r="AN105" s="37">
        <f t="shared" si="9"/>
        <v>0</v>
      </c>
      <c r="AO105" s="37">
        <f t="shared" si="9"/>
        <v>0</v>
      </c>
      <c r="AP105" s="37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40"/>
      <c r="Q106" s="40"/>
      <c r="R106" s="40"/>
      <c r="S106" s="40"/>
      <c r="T106" s="39"/>
      <c r="U106" s="40"/>
      <c r="V106" s="40"/>
      <c r="W106" s="40"/>
      <c r="X106" s="39"/>
      <c r="Y106" s="39"/>
      <c r="Z106" s="40"/>
      <c r="AA106" s="40"/>
      <c r="AB106" s="40"/>
      <c r="AC106" s="40"/>
      <c r="AD106" s="41"/>
      <c r="AE106" s="41"/>
      <c r="AF106" s="41"/>
      <c r="AG106" s="41"/>
      <c r="AH106" s="41"/>
      <c r="AI106" s="43"/>
      <c r="AJ106" s="44"/>
      <c r="AK106" s="44"/>
      <c r="AL106" s="44"/>
      <c r="AM106" s="44"/>
      <c r="AN106" s="44"/>
      <c r="AO106" s="44"/>
      <c r="AP106" s="44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40"/>
      <c r="Q107" s="40"/>
      <c r="R107" s="40"/>
      <c r="S107" s="40"/>
      <c r="T107" s="39"/>
      <c r="U107" s="40"/>
      <c r="V107" s="40"/>
      <c r="W107" s="40"/>
      <c r="X107" s="39"/>
      <c r="Y107" s="39"/>
      <c r="Z107" s="40"/>
      <c r="AA107" s="40"/>
      <c r="AB107" s="40"/>
      <c r="AC107" s="40"/>
      <c r="AD107" s="41"/>
      <c r="AE107" s="41"/>
      <c r="AF107" s="41"/>
      <c r="AG107" s="41"/>
      <c r="AH107" s="41"/>
      <c r="AI107" s="43"/>
      <c r="AJ107" s="44"/>
      <c r="AK107" s="44"/>
      <c r="AL107" s="44"/>
      <c r="AM107" s="44"/>
      <c r="AN107" s="44"/>
      <c r="AO107" s="44"/>
      <c r="AP107" s="44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40"/>
      <c r="Q108" s="40"/>
      <c r="R108" s="40"/>
      <c r="S108" s="40"/>
      <c r="T108" s="39"/>
      <c r="U108" s="40"/>
      <c r="V108" s="40"/>
      <c r="W108" s="40"/>
      <c r="X108" s="39"/>
      <c r="Y108" s="39"/>
      <c r="Z108" s="40"/>
      <c r="AA108" s="40"/>
      <c r="AB108" s="40"/>
      <c r="AC108" s="40"/>
      <c r="AD108" s="41"/>
      <c r="AE108" s="41"/>
      <c r="AF108" s="41"/>
      <c r="AG108" s="41"/>
      <c r="AH108" s="41"/>
      <c r="AI108" s="43"/>
      <c r="AJ108" s="44"/>
      <c r="AK108" s="44"/>
      <c r="AL108" s="44"/>
      <c r="AM108" s="44"/>
      <c r="AN108" s="44"/>
      <c r="AO108" s="44"/>
      <c r="AP108" s="44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40"/>
      <c r="Q109" s="40"/>
      <c r="R109" s="40"/>
      <c r="S109" s="40"/>
      <c r="T109" s="39"/>
      <c r="U109" s="40"/>
      <c r="V109" s="40"/>
      <c r="W109" s="40"/>
      <c r="X109" s="39"/>
      <c r="Y109" s="39"/>
      <c r="Z109" s="40"/>
      <c r="AA109" s="40"/>
      <c r="AB109" s="40"/>
      <c r="AC109" s="40"/>
      <c r="AD109" s="41"/>
      <c r="AE109" s="41"/>
      <c r="AF109" s="41"/>
      <c r="AG109" s="41"/>
      <c r="AH109" s="41"/>
      <c r="AI109" s="43"/>
      <c r="AJ109" s="44"/>
      <c r="AK109" s="44"/>
      <c r="AL109" s="44"/>
      <c r="AM109" s="44"/>
      <c r="AN109" s="44"/>
      <c r="AO109" s="44"/>
      <c r="AP109" s="44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37">
        <f>SUM(E111:E118)</f>
        <v>0</v>
      </c>
      <c r="F110" s="37">
        <f t="shared" ref="F110:AP110" si="10">SUM(F111:F118)</f>
        <v>0</v>
      </c>
      <c r="G110" s="37">
        <f t="shared" si="10"/>
        <v>0</v>
      </c>
      <c r="H110" s="37">
        <f t="shared" si="10"/>
        <v>0</v>
      </c>
      <c r="I110" s="37">
        <f t="shared" si="10"/>
        <v>0</v>
      </c>
      <c r="J110" s="37">
        <f t="shared" si="10"/>
        <v>0</v>
      </c>
      <c r="K110" s="37">
        <f t="shared" si="10"/>
        <v>0</v>
      </c>
      <c r="L110" s="37">
        <f t="shared" si="10"/>
        <v>0</v>
      </c>
      <c r="M110" s="37">
        <f t="shared" si="10"/>
        <v>0</v>
      </c>
      <c r="N110" s="37">
        <f t="shared" si="10"/>
        <v>0</v>
      </c>
      <c r="O110" s="37">
        <f t="shared" si="10"/>
        <v>0</v>
      </c>
      <c r="P110" s="37">
        <f t="shared" si="10"/>
        <v>0</v>
      </c>
      <c r="Q110" s="37">
        <f t="shared" si="10"/>
        <v>0</v>
      </c>
      <c r="R110" s="37">
        <f t="shared" si="10"/>
        <v>0</v>
      </c>
      <c r="S110" s="37">
        <f t="shared" si="10"/>
        <v>0</v>
      </c>
      <c r="T110" s="37">
        <f t="shared" si="10"/>
        <v>0</v>
      </c>
      <c r="U110" s="37">
        <f t="shared" si="10"/>
        <v>0</v>
      </c>
      <c r="V110" s="37">
        <f t="shared" si="10"/>
        <v>0</v>
      </c>
      <c r="W110" s="37">
        <f t="shared" si="10"/>
        <v>0</v>
      </c>
      <c r="X110" s="37">
        <f t="shared" si="10"/>
        <v>0</v>
      </c>
      <c r="Y110" s="37">
        <f t="shared" si="10"/>
        <v>0</v>
      </c>
      <c r="Z110" s="37">
        <f t="shared" si="10"/>
        <v>0</v>
      </c>
      <c r="AA110" s="37">
        <f t="shared" si="10"/>
        <v>0</v>
      </c>
      <c r="AB110" s="37">
        <f t="shared" si="10"/>
        <v>0</v>
      </c>
      <c r="AC110" s="37">
        <f t="shared" si="10"/>
        <v>0</v>
      </c>
      <c r="AD110" s="37">
        <f t="shared" si="10"/>
        <v>0</v>
      </c>
      <c r="AE110" s="37">
        <f t="shared" si="10"/>
        <v>0</v>
      </c>
      <c r="AF110" s="37">
        <f t="shared" si="10"/>
        <v>0</v>
      </c>
      <c r="AG110" s="37">
        <f t="shared" si="10"/>
        <v>0</v>
      </c>
      <c r="AH110" s="37">
        <f t="shared" si="10"/>
        <v>0</v>
      </c>
      <c r="AI110" s="37">
        <f t="shared" si="10"/>
        <v>0</v>
      </c>
      <c r="AJ110" s="37">
        <f t="shared" si="10"/>
        <v>0</v>
      </c>
      <c r="AK110" s="37">
        <f t="shared" si="10"/>
        <v>0</v>
      </c>
      <c r="AL110" s="37">
        <f t="shared" si="10"/>
        <v>0</v>
      </c>
      <c r="AM110" s="37">
        <f t="shared" si="10"/>
        <v>0</v>
      </c>
      <c r="AN110" s="37">
        <f t="shared" si="10"/>
        <v>0</v>
      </c>
      <c r="AO110" s="37">
        <f t="shared" si="10"/>
        <v>0</v>
      </c>
      <c r="AP110" s="37">
        <f t="shared" si="10"/>
        <v>0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40"/>
      <c r="P111" s="40"/>
      <c r="Q111" s="40"/>
      <c r="R111" s="40"/>
      <c r="S111" s="39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1"/>
      <c r="AE111" s="41"/>
      <c r="AF111" s="43"/>
      <c r="AG111" s="41"/>
      <c r="AH111" s="41"/>
      <c r="AI111" s="43"/>
      <c r="AJ111" s="44"/>
      <c r="AK111" s="44"/>
      <c r="AL111" s="44"/>
      <c r="AM111" s="44"/>
      <c r="AN111" s="44"/>
      <c r="AO111" s="44"/>
      <c r="AP111" s="44"/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40"/>
      <c r="P112" s="40"/>
      <c r="Q112" s="40"/>
      <c r="R112" s="40"/>
      <c r="S112" s="39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1"/>
      <c r="AE112" s="41"/>
      <c r="AF112" s="43"/>
      <c r="AG112" s="41"/>
      <c r="AH112" s="41"/>
      <c r="AI112" s="43"/>
      <c r="AJ112" s="44"/>
      <c r="AK112" s="44"/>
      <c r="AL112" s="44"/>
      <c r="AM112" s="44"/>
      <c r="AN112" s="44"/>
      <c r="AO112" s="44"/>
      <c r="AP112" s="44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40"/>
      <c r="P113" s="40"/>
      <c r="Q113" s="40"/>
      <c r="R113" s="40"/>
      <c r="S113" s="39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1"/>
      <c r="AE113" s="41"/>
      <c r="AF113" s="43"/>
      <c r="AG113" s="41"/>
      <c r="AH113" s="41"/>
      <c r="AI113" s="43"/>
      <c r="AJ113" s="44"/>
      <c r="AK113" s="44"/>
      <c r="AL113" s="44"/>
      <c r="AM113" s="44"/>
      <c r="AN113" s="44"/>
      <c r="AO113" s="44"/>
      <c r="AP113" s="44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40"/>
      <c r="P114" s="40"/>
      <c r="Q114" s="40"/>
      <c r="R114" s="40"/>
      <c r="S114" s="39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1"/>
      <c r="AE114" s="41"/>
      <c r="AF114" s="43"/>
      <c r="AG114" s="41"/>
      <c r="AH114" s="41"/>
      <c r="AI114" s="43"/>
      <c r="AJ114" s="44"/>
      <c r="AK114" s="44"/>
      <c r="AL114" s="44"/>
      <c r="AM114" s="44"/>
      <c r="AN114" s="44"/>
      <c r="AO114" s="44"/>
      <c r="AP114" s="44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40"/>
      <c r="P115" s="40"/>
      <c r="Q115" s="40"/>
      <c r="R115" s="40"/>
      <c r="S115" s="39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1"/>
      <c r="AE115" s="41"/>
      <c r="AF115" s="43"/>
      <c r="AG115" s="41"/>
      <c r="AH115" s="41"/>
      <c r="AI115" s="43"/>
      <c r="AJ115" s="44"/>
      <c r="AK115" s="44"/>
      <c r="AL115" s="44"/>
      <c r="AM115" s="44"/>
      <c r="AN115" s="44"/>
      <c r="AO115" s="44"/>
      <c r="AP115" s="44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40"/>
      <c r="P116" s="40"/>
      <c r="Q116" s="40"/>
      <c r="R116" s="40"/>
      <c r="S116" s="39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1"/>
      <c r="AE116" s="41"/>
      <c r="AF116" s="43"/>
      <c r="AG116" s="41"/>
      <c r="AH116" s="41"/>
      <c r="AI116" s="43"/>
      <c r="AJ116" s="44"/>
      <c r="AK116" s="44"/>
      <c r="AL116" s="44"/>
      <c r="AM116" s="44"/>
      <c r="AN116" s="44"/>
      <c r="AO116" s="44"/>
      <c r="AP116" s="44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40"/>
      <c r="P117" s="40"/>
      <c r="Q117" s="40"/>
      <c r="R117" s="40"/>
      <c r="S117" s="40"/>
      <c r="T117" s="39"/>
      <c r="U117" s="40"/>
      <c r="V117" s="40"/>
      <c r="W117" s="40"/>
      <c r="X117" s="39"/>
      <c r="Y117" s="39"/>
      <c r="Z117" s="40"/>
      <c r="AA117" s="40"/>
      <c r="AB117" s="40"/>
      <c r="AC117" s="40"/>
      <c r="AD117" s="41"/>
      <c r="AE117" s="41"/>
      <c r="AF117" s="43"/>
      <c r="AG117" s="41"/>
      <c r="AH117" s="41"/>
      <c r="AI117" s="43"/>
      <c r="AJ117" s="44"/>
      <c r="AK117" s="44"/>
      <c r="AL117" s="44"/>
      <c r="AM117" s="44"/>
      <c r="AN117" s="44"/>
      <c r="AO117" s="44"/>
      <c r="AP117" s="44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40"/>
      <c r="P118" s="40"/>
      <c r="Q118" s="40"/>
      <c r="R118" s="40"/>
      <c r="S118" s="39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1"/>
      <c r="AE118" s="41"/>
      <c r="AF118" s="43"/>
      <c r="AG118" s="41"/>
      <c r="AH118" s="41"/>
      <c r="AI118" s="43"/>
      <c r="AJ118" s="44"/>
      <c r="AK118" s="44"/>
      <c r="AL118" s="44"/>
      <c r="AM118" s="44"/>
      <c r="AN118" s="44"/>
      <c r="AO118" s="44"/>
      <c r="AP118" s="44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37">
        <f>SUM(E120:E123)</f>
        <v>0</v>
      </c>
      <c r="F119" s="37">
        <f t="shared" ref="F119:AP119" si="11">SUM(F120:F123)</f>
        <v>0</v>
      </c>
      <c r="G119" s="37">
        <f t="shared" si="11"/>
        <v>0</v>
      </c>
      <c r="H119" s="37">
        <f t="shared" si="11"/>
        <v>0</v>
      </c>
      <c r="I119" s="37">
        <f t="shared" si="11"/>
        <v>0</v>
      </c>
      <c r="J119" s="37">
        <f t="shared" si="11"/>
        <v>0</v>
      </c>
      <c r="K119" s="37">
        <f t="shared" si="11"/>
        <v>0</v>
      </c>
      <c r="L119" s="37">
        <f t="shared" si="11"/>
        <v>0</v>
      </c>
      <c r="M119" s="37">
        <f t="shared" si="11"/>
        <v>0</v>
      </c>
      <c r="N119" s="37">
        <f t="shared" si="11"/>
        <v>0</v>
      </c>
      <c r="O119" s="37">
        <f t="shared" si="11"/>
        <v>0</v>
      </c>
      <c r="P119" s="37">
        <f t="shared" si="11"/>
        <v>0</v>
      </c>
      <c r="Q119" s="37">
        <f t="shared" si="11"/>
        <v>0</v>
      </c>
      <c r="R119" s="37">
        <f t="shared" si="11"/>
        <v>0</v>
      </c>
      <c r="S119" s="37">
        <f t="shared" si="11"/>
        <v>0</v>
      </c>
      <c r="T119" s="37">
        <f t="shared" si="11"/>
        <v>0</v>
      </c>
      <c r="U119" s="37">
        <f t="shared" si="11"/>
        <v>0</v>
      </c>
      <c r="V119" s="37">
        <f t="shared" si="11"/>
        <v>0</v>
      </c>
      <c r="W119" s="37">
        <f t="shared" si="11"/>
        <v>0</v>
      </c>
      <c r="X119" s="37">
        <f t="shared" si="11"/>
        <v>0</v>
      </c>
      <c r="Y119" s="37">
        <f t="shared" si="11"/>
        <v>0</v>
      </c>
      <c r="Z119" s="37">
        <f t="shared" si="11"/>
        <v>0</v>
      </c>
      <c r="AA119" s="37">
        <f t="shared" si="11"/>
        <v>0</v>
      </c>
      <c r="AB119" s="37">
        <f t="shared" si="11"/>
        <v>0</v>
      </c>
      <c r="AC119" s="37">
        <f t="shared" si="11"/>
        <v>0</v>
      </c>
      <c r="AD119" s="37">
        <f t="shared" si="11"/>
        <v>0</v>
      </c>
      <c r="AE119" s="37">
        <f t="shared" si="11"/>
        <v>0</v>
      </c>
      <c r="AF119" s="37">
        <f t="shared" si="11"/>
        <v>0</v>
      </c>
      <c r="AG119" s="37">
        <f t="shared" si="11"/>
        <v>0</v>
      </c>
      <c r="AH119" s="37">
        <f t="shared" si="11"/>
        <v>0</v>
      </c>
      <c r="AI119" s="37">
        <f t="shared" si="11"/>
        <v>0</v>
      </c>
      <c r="AJ119" s="37">
        <f t="shared" si="11"/>
        <v>0</v>
      </c>
      <c r="AK119" s="37">
        <f t="shared" si="11"/>
        <v>0</v>
      </c>
      <c r="AL119" s="37">
        <f t="shared" si="11"/>
        <v>0</v>
      </c>
      <c r="AM119" s="37">
        <f t="shared" si="11"/>
        <v>0</v>
      </c>
      <c r="AN119" s="37">
        <f t="shared" si="11"/>
        <v>0</v>
      </c>
      <c r="AO119" s="37">
        <f t="shared" si="11"/>
        <v>0</v>
      </c>
      <c r="AP119" s="37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40"/>
      <c r="P120" s="40"/>
      <c r="Q120" s="40"/>
      <c r="R120" s="40"/>
      <c r="S120" s="39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1"/>
      <c r="AE120" s="41"/>
      <c r="AF120" s="43"/>
      <c r="AG120" s="41"/>
      <c r="AH120" s="41"/>
      <c r="AI120" s="43"/>
      <c r="AJ120" s="44"/>
      <c r="AK120" s="44"/>
      <c r="AL120" s="44"/>
      <c r="AM120" s="44"/>
      <c r="AN120" s="44"/>
      <c r="AO120" s="44"/>
      <c r="AP120" s="44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40"/>
      <c r="P121" s="40"/>
      <c r="Q121" s="40"/>
      <c r="R121" s="40"/>
      <c r="S121" s="39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1"/>
      <c r="AE121" s="41"/>
      <c r="AF121" s="43"/>
      <c r="AG121" s="41"/>
      <c r="AH121" s="41"/>
      <c r="AI121" s="43"/>
      <c r="AJ121" s="44"/>
      <c r="AK121" s="44"/>
      <c r="AL121" s="44"/>
      <c r="AM121" s="44"/>
      <c r="AN121" s="44"/>
      <c r="AO121" s="44"/>
      <c r="AP121" s="44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40"/>
      <c r="P122" s="40"/>
      <c r="Q122" s="40"/>
      <c r="R122" s="40"/>
      <c r="S122" s="39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1"/>
      <c r="AE122" s="41"/>
      <c r="AF122" s="43"/>
      <c r="AG122" s="41"/>
      <c r="AH122" s="41"/>
      <c r="AI122" s="43"/>
      <c r="AJ122" s="44"/>
      <c r="AK122" s="44"/>
      <c r="AL122" s="44"/>
      <c r="AM122" s="44"/>
      <c r="AN122" s="44"/>
      <c r="AO122" s="44"/>
      <c r="AP122" s="44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40"/>
      <c r="P123" s="40"/>
      <c r="Q123" s="40"/>
      <c r="R123" s="40"/>
      <c r="S123" s="39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1"/>
      <c r="AE123" s="41"/>
      <c r="AF123" s="43"/>
      <c r="AG123" s="41"/>
      <c r="AH123" s="41"/>
      <c r="AI123" s="43"/>
      <c r="AJ123" s="44"/>
      <c r="AK123" s="44"/>
      <c r="AL123" s="44"/>
      <c r="AM123" s="44"/>
      <c r="AN123" s="44"/>
      <c r="AO123" s="44"/>
      <c r="AP123" s="44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37">
        <f>SUM(E125:E126)</f>
        <v>0</v>
      </c>
      <c r="F124" s="37">
        <f t="shared" ref="F124:AP124" si="12">SUM(F125:F126)</f>
        <v>0</v>
      </c>
      <c r="G124" s="37">
        <f t="shared" si="12"/>
        <v>0</v>
      </c>
      <c r="H124" s="37">
        <f t="shared" si="12"/>
        <v>0</v>
      </c>
      <c r="I124" s="37">
        <f t="shared" si="12"/>
        <v>0</v>
      </c>
      <c r="J124" s="37">
        <f t="shared" si="12"/>
        <v>0</v>
      </c>
      <c r="K124" s="37">
        <f t="shared" si="12"/>
        <v>0</v>
      </c>
      <c r="L124" s="37">
        <f t="shared" si="12"/>
        <v>0</v>
      </c>
      <c r="M124" s="37">
        <f t="shared" si="12"/>
        <v>0</v>
      </c>
      <c r="N124" s="37">
        <f t="shared" si="12"/>
        <v>0</v>
      </c>
      <c r="O124" s="37">
        <f t="shared" si="12"/>
        <v>0</v>
      </c>
      <c r="P124" s="37">
        <f t="shared" si="12"/>
        <v>0</v>
      </c>
      <c r="Q124" s="37">
        <f t="shared" si="12"/>
        <v>0</v>
      </c>
      <c r="R124" s="37">
        <f t="shared" si="12"/>
        <v>0</v>
      </c>
      <c r="S124" s="37">
        <f t="shared" si="12"/>
        <v>0</v>
      </c>
      <c r="T124" s="37">
        <f t="shared" si="12"/>
        <v>0</v>
      </c>
      <c r="U124" s="37">
        <f t="shared" si="12"/>
        <v>0</v>
      </c>
      <c r="V124" s="37">
        <f t="shared" si="12"/>
        <v>0</v>
      </c>
      <c r="W124" s="37">
        <f t="shared" si="12"/>
        <v>0</v>
      </c>
      <c r="X124" s="37">
        <f t="shared" si="12"/>
        <v>0</v>
      </c>
      <c r="Y124" s="37">
        <f t="shared" si="12"/>
        <v>0</v>
      </c>
      <c r="Z124" s="37">
        <f t="shared" si="12"/>
        <v>0</v>
      </c>
      <c r="AA124" s="37">
        <f t="shared" si="12"/>
        <v>0</v>
      </c>
      <c r="AB124" s="37">
        <f t="shared" si="12"/>
        <v>0</v>
      </c>
      <c r="AC124" s="37">
        <f t="shared" si="12"/>
        <v>0</v>
      </c>
      <c r="AD124" s="37">
        <f t="shared" si="12"/>
        <v>0</v>
      </c>
      <c r="AE124" s="37">
        <f t="shared" si="12"/>
        <v>0</v>
      </c>
      <c r="AF124" s="37">
        <f t="shared" si="12"/>
        <v>0</v>
      </c>
      <c r="AG124" s="37">
        <f t="shared" si="12"/>
        <v>0</v>
      </c>
      <c r="AH124" s="37">
        <f t="shared" si="12"/>
        <v>0</v>
      </c>
      <c r="AI124" s="37">
        <f t="shared" si="12"/>
        <v>0</v>
      </c>
      <c r="AJ124" s="37">
        <f t="shared" si="12"/>
        <v>0</v>
      </c>
      <c r="AK124" s="37">
        <f t="shared" si="12"/>
        <v>0</v>
      </c>
      <c r="AL124" s="37">
        <f t="shared" si="12"/>
        <v>0</v>
      </c>
      <c r="AM124" s="37">
        <f t="shared" si="12"/>
        <v>0</v>
      </c>
      <c r="AN124" s="37">
        <f t="shared" si="12"/>
        <v>0</v>
      </c>
      <c r="AO124" s="37">
        <f t="shared" si="12"/>
        <v>0</v>
      </c>
      <c r="AP124" s="37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40"/>
      <c r="P125" s="40"/>
      <c r="Q125" s="40"/>
      <c r="R125" s="40"/>
      <c r="S125" s="39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1"/>
      <c r="AE125" s="41"/>
      <c r="AF125" s="41"/>
      <c r="AG125" s="41"/>
      <c r="AH125" s="41"/>
      <c r="AI125" s="41"/>
      <c r="AJ125" s="44"/>
      <c r="AK125" s="44"/>
      <c r="AL125" s="44"/>
      <c r="AM125" s="44"/>
      <c r="AN125" s="44"/>
      <c r="AO125" s="44"/>
      <c r="AP125" s="44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40"/>
      <c r="P126" s="40"/>
      <c r="Q126" s="40"/>
      <c r="R126" s="40"/>
      <c r="S126" s="39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1"/>
      <c r="AE126" s="41"/>
      <c r="AF126" s="41"/>
      <c r="AG126" s="41"/>
      <c r="AH126" s="41"/>
      <c r="AI126" s="41"/>
      <c r="AJ126" s="44"/>
      <c r="AK126" s="44"/>
      <c r="AL126" s="44"/>
      <c r="AM126" s="44"/>
      <c r="AN126" s="44"/>
      <c r="AO126" s="44"/>
      <c r="AP126" s="44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40"/>
      <c r="P127" s="40"/>
      <c r="Q127" s="40"/>
      <c r="R127" s="40"/>
      <c r="S127" s="40"/>
      <c r="T127" s="39"/>
      <c r="U127" s="40"/>
      <c r="V127" s="40"/>
      <c r="W127" s="40"/>
      <c r="X127" s="39"/>
      <c r="Y127" s="39"/>
      <c r="Z127" s="40"/>
      <c r="AA127" s="40"/>
      <c r="AB127" s="40"/>
      <c r="AC127" s="40"/>
      <c r="AD127" s="41"/>
      <c r="AE127" s="41"/>
      <c r="AF127" s="41"/>
      <c r="AG127" s="41"/>
      <c r="AH127" s="41"/>
      <c r="AI127" s="43"/>
      <c r="AJ127" s="44"/>
      <c r="AK127" s="44"/>
      <c r="AL127" s="44"/>
      <c r="AM127" s="44"/>
      <c r="AN127" s="44"/>
      <c r="AO127" s="44"/>
      <c r="AP127" s="44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45">
        <v>1</v>
      </c>
      <c r="F128" s="37">
        <v>1</v>
      </c>
      <c r="G128" s="46"/>
      <c r="H128" s="46"/>
      <c r="I128" s="46"/>
      <c r="J128" s="46"/>
      <c r="K128" s="46"/>
      <c r="L128" s="46"/>
      <c r="M128" s="46"/>
      <c r="N128" s="46"/>
      <c r="O128" s="45">
        <v>1</v>
      </c>
      <c r="P128" s="45"/>
      <c r="Q128" s="45"/>
      <c r="R128" s="45"/>
      <c r="S128" s="46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37"/>
      <c r="AE128" s="37"/>
      <c r="AF128" s="37"/>
      <c r="AG128" s="37"/>
      <c r="AH128" s="37"/>
      <c r="AI128" s="37"/>
      <c r="AJ128" s="47"/>
      <c r="AK128" s="47"/>
      <c r="AL128" s="47"/>
      <c r="AM128" s="47"/>
      <c r="AN128" s="47"/>
      <c r="AO128" s="47"/>
      <c r="AP128" s="47"/>
    </row>
    <row r="129" spans="1:42" s="3" customFormat="1" ht="39.950000000000003" customHeight="1">
      <c r="A129" s="10"/>
      <c r="B129" s="207" t="s">
        <v>272</v>
      </c>
      <c r="C129" s="208"/>
      <c r="D129" s="209"/>
      <c r="E129" s="37">
        <f>E10+E31+E43+E51+E65+E72+E80+E83+E105+E110+E119+E124+E127+E128</f>
        <v>4</v>
      </c>
      <c r="F129" s="37">
        <f t="shared" ref="F129:AP129" si="13">F10+F31+F43+F51+F65+F72+F80+F83+F105+F110+F119+F124+F127+F128</f>
        <v>4</v>
      </c>
      <c r="G129" s="37">
        <f t="shared" si="13"/>
        <v>0</v>
      </c>
      <c r="H129" s="37">
        <f t="shared" si="13"/>
        <v>0</v>
      </c>
      <c r="I129" s="37">
        <f t="shared" si="13"/>
        <v>0</v>
      </c>
      <c r="J129" s="37">
        <f t="shared" si="13"/>
        <v>0</v>
      </c>
      <c r="K129" s="37">
        <f t="shared" si="13"/>
        <v>0</v>
      </c>
      <c r="L129" s="37">
        <f t="shared" si="13"/>
        <v>0</v>
      </c>
      <c r="M129" s="37">
        <f t="shared" si="13"/>
        <v>0</v>
      </c>
      <c r="N129" s="37">
        <f t="shared" si="13"/>
        <v>0</v>
      </c>
      <c r="O129" s="37">
        <f t="shared" si="13"/>
        <v>4</v>
      </c>
      <c r="P129" s="37">
        <f t="shared" si="13"/>
        <v>0</v>
      </c>
      <c r="Q129" s="37">
        <f t="shared" si="13"/>
        <v>0</v>
      </c>
      <c r="R129" s="37">
        <f t="shared" si="13"/>
        <v>0</v>
      </c>
      <c r="S129" s="37">
        <f t="shared" si="13"/>
        <v>0</v>
      </c>
      <c r="T129" s="37">
        <f t="shared" si="13"/>
        <v>0</v>
      </c>
      <c r="U129" s="37">
        <f t="shared" si="13"/>
        <v>0</v>
      </c>
      <c r="V129" s="37">
        <f t="shared" si="13"/>
        <v>0</v>
      </c>
      <c r="W129" s="37">
        <f t="shared" si="13"/>
        <v>0</v>
      </c>
      <c r="X129" s="37">
        <f t="shared" si="13"/>
        <v>0</v>
      </c>
      <c r="Y129" s="37">
        <f t="shared" si="13"/>
        <v>0</v>
      </c>
      <c r="Z129" s="37">
        <f t="shared" si="13"/>
        <v>0</v>
      </c>
      <c r="AA129" s="37">
        <f t="shared" si="13"/>
        <v>0</v>
      </c>
      <c r="AB129" s="37">
        <f t="shared" si="13"/>
        <v>0</v>
      </c>
      <c r="AC129" s="37">
        <f t="shared" si="13"/>
        <v>0</v>
      </c>
      <c r="AD129" s="37">
        <f t="shared" si="13"/>
        <v>0</v>
      </c>
      <c r="AE129" s="37">
        <f t="shared" si="13"/>
        <v>0</v>
      </c>
      <c r="AF129" s="37">
        <f t="shared" si="13"/>
        <v>0</v>
      </c>
      <c r="AG129" s="37">
        <f t="shared" si="13"/>
        <v>0</v>
      </c>
      <c r="AH129" s="37">
        <f t="shared" si="13"/>
        <v>0</v>
      </c>
      <c r="AI129" s="37">
        <f t="shared" si="13"/>
        <v>0</v>
      </c>
      <c r="AJ129" s="37">
        <f t="shared" si="13"/>
        <v>0</v>
      </c>
      <c r="AK129" s="37">
        <f t="shared" si="13"/>
        <v>0</v>
      </c>
      <c r="AL129" s="37">
        <f t="shared" si="13"/>
        <v>0</v>
      </c>
      <c r="AM129" s="37">
        <f t="shared" si="13"/>
        <v>0</v>
      </c>
      <c r="AN129" s="37">
        <f t="shared" si="13"/>
        <v>0</v>
      </c>
      <c r="AO129" s="37">
        <f t="shared" si="13"/>
        <v>0</v>
      </c>
      <c r="AP129" s="37">
        <f t="shared" si="13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  <pageSetup paperSize="9" orientation="portrait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81318-0F93-42AA-9B60-A3ACC07CC4D5}">
  <dimension ref="A1:AP134"/>
  <sheetViews>
    <sheetView topLeftCell="B124" workbookViewId="0">
      <selection activeCell="AC129" sqref="AC129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226" t="s">
        <v>320</v>
      </c>
      <c r="B2" s="227"/>
      <c r="C2" s="227"/>
      <c r="D2" s="227"/>
      <c r="E2" s="227"/>
      <c r="F2" s="227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339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11">
        <f t="shared" ref="E10:K10" si="0">SUM(E11:E30)</f>
        <v>52</v>
      </c>
      <c r="F10" s="11">
        <f t="shared" si="0"/>
        <v>2</v>
      </c>
      <c r="G10" s="11">
        <f t="shared" si="0"/>
        <v>49</v>
      </c>
      <c r="H10" s="11">
        <f t="shared" si="0"/>
        <v>1</v>
      </c>
      <c r="I10" s="11">
        <f t="shared" si="0"/>
        <v>0</v>
      </c>
      <c r="J10" s="11">
        <f t="shared" si="0"/>
        <v>18</v>
      </c>
      <c r="K10" s="11">
        <f t="shared" si="0"/>
        <v>9</v>
      </c>
      <c r="L10" s="11">
        <f t="shared" ref="L10:AP10" si="1">SUM(L11:L30)</f>
        <v>8</v>
      </c>
      <c r="M10" s="11">
        <f t="shared" si="1"/>
        <v>1</v>
      </c>
      <c r="N10" s="11">
        <f t="shared" si="1"/>
        <v>0</v>
      </c>
      <c r="O10" s="11">
        <f t="shared" si="1"/>
        <v>0</v>
      </c>
      <c r="P10" s="11">
        <f t="shared" si="1"/>
        <v>8</v>
      </c>
      <c r="Q10" s="11">
        <f t="shared" si="1"/>
        <v>5</v>
      </c>
      <c r="R10" s="11">
        <f t="shared" si="1"/>
        <v>0</v>
      </c>
      <c r="S10" s="11">
        <f t="shared" si="1"/>
        <v>2</v>
      </c>
      <c r="T10" s="11">
        <f t="shared" si="1"/>
        <v>0</v>
      </c>
      <c r="U10" s="11">
        <f t="shared" si="1"/>
        <v>1</v>
      </c>
      <c r="V10" s="11">
        <f t="shared" si="1"/>
        <v>0</v>
      </c>
      <c r="W10" s="11">
        <f t="shared" si="1"/>
        <v>0</v>
      </c>
      <c r="X10" s="11">
        <f t="shared" si="1"/>
        <v>1</v>
      </c>
      <c r="Y10" s="11">
        <f t="shared" si="1"/>
        <v>0</v>
      </c>
      <c r="Z10" s="11">
        <f t="shared" si="1"/>
        <v>8</v>
      </c>
      <c r="AA10" s="11">
        <f t="shared" si="1"/>
        <v>0</v>
      </c>
      <c r="AB10" s="11">
        <f t="shared" si="1"/>
        <v>3</v>
      </c>
      <c r="AC10" s="11">
        <f t="shared" si="1"/>
        <v>52</v>
      </c>
      <c r="AD10" s="11">
        <f t="shared" si="1"/>
        <v>3</v>
      </c>
      <c r="AE10" s="11">
        <f t="shared" si="1"/>
        <v>3</v>
      </c>
      <c r="AF10" s="11">
        <f t="shared" si="1"/>
        <v>1</v>
      </c>
      <c r="AG10" s="11">
        <f t="shared" si="1"/>
        <v>4</v>
      </c>
      <c r="AH10" s="11">
        <f t="shared" si="1"/>
        <v>0</v>
      </c>
      <c r="AI10" s="11">
        <f t="shared" si="1"/>
        <v>4</v>
      </c>
      <c r="AJ10" s="11">
        <f t="shared" si="1"/>
        <v>0</v>
      </c>
      <c r="AK10" s="11">
        <f t="shared" si="1"/>
        <v>4</v>
      </c>
      <c r="AL10" s="11">
        <f t="shared" si="1"/>
        <v>0</v>
      </c>
      <c r="AM10" s="11">
        <f t="shared" si="1"/>
        <v>0</v>
      </c>
      <c r="AN10" s="11">
        <f t="shared" si="1"/>
        <v>0</v>
      </c>
      <c r="AO10" s="11">
        <f t="shared" si="1"/>
        <v>0</v>
      </c>
      <c r="AP10" s="11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13">
        <v>8</v>
      </c>
      <c r="F11" s="17"/>
      <c r="G11" s="13">
        <v>8</v>
      </c>
      <c r="H11" s="13"/>
      <c r="I11" s="13"/>
      <c r="J11" s="13">
        <v>3</v>
      </c>
      <c r="K11" s="13">
        <v>1</v>
      </c>
      <c r="L11" s="13">
        <v>2</v>
      </c>
      <c r="M11" s="18"/>
      <c r="N11" s="18"/>
      <c r="O11" s="13"/>
      <c r="P11" s="13">
        <v>1</v>
      </c>
      <c r="Q11" s="13">
        <v>1</v>
      </c>
      <c r="R11" s="13"/>
      <c r="S11" s="13"/>
      <c r="T11" s="13"/>
      <c r="U11" s="13"/>
      <c r="V11" s="13"/>
      <c r="W11" s="13"/>
      <c r="X11" s="13"/>
      <c r="Y11" s="13"/>
      <c r="Z11" s="13">
        <v>1</v>
      </c>
      <c r="AA11" s="13"/>
      <c r="AB11" s="13"/>
      <c r="AC11" s="13">
        <v>8</v>
      </c>
      <c r="AD11" s="17"/>
      <c r="AE11" s="17">
        <v>1</v>
      </c>
      <c r="AF11" s="19"/>
      <c r="AG11" s="17">
        <v>1</v>
      </c>
      <c r="AH11" s="17"/>
      <c r="AI11" s="19">
        <v>1</v>
      </c>
      <c r="AJ11" s="21"/>
      <c r="AK11" s="21">
        <v>1</v>
      </c>
      <c r="AL11" s="21"/>
      <c r="AM11" s="21"/>
      <c r="AN11" s="21"/>
      <c r="AO11" s="21"/>
      <c r="AP11" s="21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16">
        <v>10</v>
      </c>
      <c r="F12" s="17"/>
      <c r="G12" s="16">
        <v>10</v>
      </c>
      <c r="H12" s="13"/>
      <c r="I12" s="13"/>
      <c r="J12" s="13">
        <v>2</v>
      </c>
      <c r="K12" s="13">
        <v>2</v>
      </c>
      <c r="L12" s="13"/>
      <c r="M12" s="18"/>
      <c r="N12" s="18"/>
      <c r="O12" s="16"/>
      <c r="P12" s="16">
        <v>2</v>
      </c>
      <c r="Q12" s="16">
        <v>1</v>
      </c>
      <c r="R12" s="16"/>
      <c r="S12" s="13">
        <v>1</v>
      </c>
      <c r="T12" s="16"/>
      <c r="U12" s="16"/>
      <c r="V12" s="16"/>
      <c r="W12" s="13"/>
      <c r="X12" s="13"/>
      <c r="Y12" s="16"/>
      <c r="Z12" s="13">
        <v>2</v>
      </c>
      <c r="AA12" s="13"/>
      <c r="AB12" s="16"/>
      <c r="AC12" s="16">
        <v>10</v>
      </c>
      <c r="AD12" s="17"/>
      <c r="AE12" s="17"/>
      <c r="AF12" s="19"/>
      <c r="AG12" s="17"/>
      <c r="AH12" s="17"/>
      <c r="AI12" s="19"/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16"/>
      <c r="F13" s="17"/>
      <c r="G13" s="16"/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/>
      <c r="AD13" s="17"/>
      <c r="AE13" s="17"/>
      <c r="AF13" s="19"/>
      <c r="AG13" s="17"/>
      <c r="AH13" s="17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16">
        <v>3</v>
      </c>
      <c r="F14" s="17"/>
      <c r="G14" s="16">
        <v>3</v>
      </c>
      <c r="H14" s="13"/>
      <c r="I14" s="13"/>
      <c r="J14" s="13"/>
      <c r="K14" s="13"/>
      <c r="L14" s="13"/>
      <c r="M14" s="18"/>
      <c r="N14" s="18"/>
      <c r="O14" s="16"/>
      <c r="P14" s="16">
        <v>1</v>
      </c>
      <c r="Q14" s="16">
        <v>1</v>
      </c>
      <c r="R14" s="16"/>
      <c r="S14" s="13"/>
      <c r="T14" s="16"/>
      <c r="U14" s="16"/>
      <c r="V14" s="16"/>
      <c r="W14" s="13"/>
      <c r="X14" s="13"/>
      <c r="Y14" s="16"/>
      <c r="Z14" s="13">
        <v>1</v>
      </c>
      <c r="AA14" s="13"/>
      <c r="AB14" s="16"/>
      <c r="AC14" s="16">
        <v>2</v>
      </c>
      <c r="AD14" s="17"/>
      <c r="AE14" s="17"/>
      <c r="AF14" s="19"/>
      <c r="AG14" s="17"/>
      <c r="AH14" s="17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16"/>
      <c r="F15" s="17"/>
      <c r="G15" s="16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17"/>
      <c r="AE15" s="17"/>
      <c r="AF15" s="19"/>
      <c r="AG15" s="17"/>
      <c r="AH15" s="17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13"/>
      <c r="F16" s="17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7"/>
      <c r="AE16" s="17"/>
      <c r="AF16" s="19"/>
      <c r="AG16" s="17"/>
      <c r="AH16" s="17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16"/>
      <c r="F17" s="17"/>
      <c r="G17" s="16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7"/>
      <c r="AE17" s="17"/>
      <c r="AF17" s="19"/>
      <c r="AG17" s="17"/>
      <c r="AH17" s="17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16"/>
      <c r="F18" s="17"/>
      <c r="G18" s="16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7"/>
      <c r="AE18" s="17"/>
      <c r="AF18" s="19"/>
      <c r="AG18" s="17"/>
      <c r="AH18" s="17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16">
        <v>1</v>
      </c>
      <c r="F19" s="17"/>
      <c r="G19" s="16">
        <v>1</v>
      </c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>
        <v>1</v>
      </c>
      <c r="AD19" s="17"/>
      <c r="AE19" s="17"/>
      <c r="AF19" s="19"/>
      <c r="AG19" s="17"/>
      <c r="AH19" s="17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16"/>
      <c r="F20" s="17"/>
      <c r="G20" s="16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17"/>
      <c r="AE20" s="17"/>
      <c r="AF20" s="19"/>
      <c r="AG20" s="17"/>
      <c r="AH20" s="17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16">
        <v>3</v>
      </c>
      <c r="F21" s="17"/>
      <c r="G21" s="16">
        <v>3</v>
      </c>
      <c r="H21" s="13"/>
      <c r="I21" s="13"/>
      <c r="J21" s="13">
        <v>2</v>
      </c>
      <c r="K21" s="13">
        <v>1</v>
      </c>
      <c r="L21" s="13">
        <v>1</v>
      </c>
      <c r="M21" s="18"/>
      <c r="N21" s="18"/>
      <c r="O21" s="16"/>
      <c r="P21" s="16"/>
      <c r="Q21" s="16"/>
      <c r="R21" s="16"/>
      <c r="S21" s="13"/>
      <c r="T21" s="16"/>
      <c r="U21" s="16"/>
      <c r="V21" s="16"/>
      <c r="W21" s="13"/>
      <c r="X21" s="13"/>
      <c r="Y21" s="16"/>
      <c r="Z21" s="13"/>
      <c r="AA21" s="13"/>
      <c r="AB21" s="16"/>
      <c r="AC21" s="16">
        <v>4</v>
      </c>
      <c r="AD21" s="17"/>
      <c r="AE21" s="17"/>
      <c r="AF21" s="19"/>
      <c r="AG21" s="17"/>
      <c r="AH21" s="17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16">
        <v>1</v>
      </c>
      <c r="F22" s="17"/>
      <c r="G22" s="16">
        <v>1</v>
      </c>
      <c r="H22" s="13"/>
      <c r="I22" s="13"/>
      <c r="J22" s="13"/>
      <c r="K22" s="13"/>
      <c r="L22" s="13"/>
      <c r="M22" s="18"/>
      <c r="N22" s="18"/>
      <c r="O22" s="16"/>
      <c r="P22" s="16">
        <v>1</v>
      </c>
      <c r="Q22" s="16"/>
      <c r="R22" s="16"/>
      <c r="S22" s="13"/>
      <c r="T22" s="16"/>
      <c r="U22" s="16">
        <v>1</v>
      </c>
      <c r="V22" s="16"/>
      <c r="W22" s="13"/>
      <c r="X22" s="13">
        <v>1</v>
      </c>
      <c r="Y22" s="16"/>
      <c r="Z22" s="13">
        <v>1</v>
      </c>
      <c r="AA22" s="13"/>
      <c r="AB22" s="16"/>
      <c r="AC22" s="16"/>
      <c r="AD22" s="17"/>
      <c r="AE22" s="17">
        <v>1</v>
      </c>
      <c r="AF22" s="19"/>
      <c r="AG22" s="17">
        <v>1</v>
      </c>
      <c r="AH22" s="17"/>
      <c r="AI22" s="19">
        <v>1</v>
      </c>
      <c r="AJ22" s="21"/>
      <c r="AK22" s="21">
        <v>1</v>
      </c>
      <c r="AL22" s="21"/>
      <c r="AM22" s="21" t="s">
        <v>86</v>
      </c>
      <c r="AN22" s="21"/>
      <c r="AO22" s="21"/>
      <c r="AP22" s="21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16"/>
      <c r="F23" s="17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17"/>
      <c r="AE23" s="17"/>
      <c r="AF23" s="19"/>
      <c r="AG23" s="17"/>
      <c r="AH23" s="17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16"/>
      <c r="F24" s="17"/>
      <c r="G24" s="13"/>
      <c r="H24" s="13"/>
      <c r="I24" s="13"/>
      <c r="J24" s="13">
        <v>1</v>
      </c>
      <c r="K24" s="13">
        <v>1</v>
      </c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/>
      <c r="Z24" s="13"/>
      <c r="AA24" s="13"/>
      <c r="AB24" s="16"/>
      <c r="AC24" s="16">
        <v>1</v>
      </c>
      <c r="AD24" s="17"/>
      <c r="AE24" s="17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16">
        <v>10</v>
      </c>
      <c r="F25" s="17"/>
      <c r="G25" s="13">
        <v>9</v>
      </c>
      <c r="H25" s="13">
        <v>1</v>
      </c>
      <c r="I25" s="13"/>
      <c r="J25" s="13">
        <v>3</v>
      </c>
      <c r="K25" s="13">
        <v>1</v>
      </c>
      <c r="L25" s="13">
        <v>2</v>
      </c>
      <c r="M25" s="18"/>
      <c r="N25" s="18"/>
      <c r="O25" s="16"/>
      <c r="P25" s="16"/>
      <c r="Q25" s="16"/>
      <c r="R25" s="16"/>
      <c r="S25" s="13"/>
      <c r="T25" s="16"/>
      <c r="U25" s="16"/>
      <c r="V25" s="16"/>
      <c r="W25" s="13"/>
      <c r="X25" s="13"/>
      <c r="Y25" s="21"/>
      <c r="Z25" s="21"/>
      <c r="AA25" s="16"/>
      <c r="AB25" s="16"/>
      <c r="AC25" s="16">
        <v>10</v>
      </c>
      <c r="AD25" s="17"/>
      <c r="AE25" s="17">
        <v>1</v>
      </c>
      <c r="AF25" s="19"/>
      <c r="AG25" s="17">
        <v>1</v>
      </c>
      <c r="AH25" s="17"/>
      <c r="AI25" s="19">
        <v>1</v>
      </c>
      <c r="AJ25" s="21"/>
      <c r="AK25" s="21">
        <v>1</v>
      </c>
      <c r="AL25" s="21"/>
      <c r="AM25" s="21"/>
      <c r="AN25" s="21"/>
      <c r="AO25" s="21"/>
      <c r="AP25" s="21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16">
        <v>7</v>
      </c>
      <c r="F26" s="17">
        <v>2</v>
      </c>
      <c r="G26" s="13">
        <v>5</v>
      </c>
      <c r="H26" s="13"/>
      <c r="I26" s="13"/>
      <c r="J26" s="13">
        <v>3</v>
      </c>
      <c r="K26" s="13">
        <v>2</v>
      </c>
      <c r="L26" s="13">
        <v>1</v>
      </c>
      <c r="M26" s="18"/>
      <c r="N26" s="18"/>
      <c r="O26" s="13"/>
      <c r="P26" s="13">
        <v>1</v>
      </c>
      <c r="Q26" s="16"/>
      <c r="R26" s="16"/>
      <c r="S26" s="13">
        <v>1</v>
      </c>
      <c r="T26" s="16"/>
      <c r="U26" s="16"/>
      <c r="V26" s="16"/>
      <c r="W26" s="13"/>
      <c r="X26" s="13"/>
      <c r="Y26" s="13"/>
      <c r="Z26" s="13">
        <v>1</v>
      </c>
      <c r="AA26" s="16"/>
      <c r="AB26" s="16">
        <v>1</v>
      </c>
      <c r="AC26" s="16">
        <v>8</v>
      </c>
      <c r="AD26" s="17">
        <v>1</v>
      </c>
      <c r="AE26" s="17"/>
      <c r="AF26" s="19"/>
      <c r="AG26" s="17"/>
      <c r="AH26" s="17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16"/>
      <c r="F27" s="17"/>
      <c r="G27" s="13"/>
      <c r="H27" s="13"/>
      <c r="I27" s="13"/>
      <c r="J27" s="13">
        <v>1</v>
      </c>
      <c r="K27" s="13">
        <v>1</v>
      </c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6">
        <v>1</v>
      </c>
      <c r="AD27" s="17"/>
      <c r="AE27" s="17"/>
      <c r="AF27" s="19"/>
      <c r="AG27" s="17"/>
      <c r="AH27" s="17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16">
        <v>9</v>
      </c>
      <c r="F28" s="17"/>
      <c r="G28" s="13">
        <v>9</v>
      </c>
      <c r="H28" s="13"/>
      <c r="I28" s="13"/>
      <c r="J28" s="13">
        <v>3</v>
      </c>
      <c r="K28" s="13"/>
      <c r="L28" s="13">
        <v>2</v>
      </c>
      <c r="M28" s="18">
        <v>1</v>
      </c>
      <c r="N28" s="18"/>
      <c r="O28" s="16"/>
      <c r="P28" s="16">
        <v>2</v>
      </c>
      <c r="Q28" s="16">
        <v>2</v>
      </c>
      <c r="R28" s="16"/>
      <c r="S28" s="13"/>
      <c r="T28" s="16"/>
      <c r="U28" s="16"/>
      <c r="V28" s="16"/>
      <c r="W28" s="13"/>
      <c r="X28" s="13"/>
      <c r="Y28" s="16"/>
      <c r="Z28" s="13">
        <v>2</v>
      </c>
      <c r="AA28" s="16"/>
      <c r="AB28" s="16">
        <v>2</v>
      </c>
      <c r="AC28" s="16">
        <v>7</v>
      </c>
      <c r="AD28" s="17">
        <v>2</v>
      </c>
      <c r="AE28" s="17"/>
      <c r="AF28" s="19">
        <v>1</v>
      </c>
      <c r="AG28" s="17">
        <v>1</v>
      </c>
      <c r="AH28" s="17"/>
      <c r="AI28" s="19">
        <v>1</v>
      </c>
      <c r="AJ28" s="21"/>
      <c r="AK28" s="21">
        <v>1</v>
      </c>
      <c r="AL28" s="21"/>
      <c r="AM28" s="21"/>
      <c r="AN28" s="21"/>
      <c r="AO28" s="21"/>
      <c r="AP28" s="21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13"/>
      <c r="F29" s="13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17"/>
      <c r="AE29" s="17"/>
      <c r="AF29" s="19"/>
      <c r="AG29" s="17"/>
      <c r="AH29" s="17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13"/>
      <c r="F30" s="13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17"/>
      <c r="AE30" s="17"/>
      <c r="AF30" s="19"/>
      <c r="AG30" s="17"/>
      <c r="AH30" s="17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11">
        <f>SUM(E32:E42)</f>
        <v>38</v>
      </c>
      <c r="F31" s="11">
        <f t="shared" ref="F31:AP31" si="2">SUM(F32:F42)</f>
        <v>4</v>
      </c>
      <c r="G31" s="11">
        <f t="shared" si="2"/>
        <v>32</v>
      </c>
      <c r="H31" s="11">
        <f t="shared" si="2"/>
        <v>1</v>
      </c>
      <c r="I31" s="11">
        <f t="shared" si="2"/>
        <v>1</v>
      </c>
      <c r="J31" s="11">
        <f t="shared" si="2"/>
        <v>6</v>
      </c>
      <c r="K31" s="11">
        <f t="shared" si="2"/>
        <v>5</v>
      </c>
      <c r="L31" s="11">
        <f t="shared" si="2"/>
        <v>1</v>
      </c>
      <c r="M31" s="11">
        <f t="shared" si="2"/>
        <v>0</v>
      </c>
      <c r="N31" s="11">
        <f t="shared" si="2"/>
        <v>0</v>
      </c>
      <c r="O31" s="11">
        <f t="shared" si="2"/>
        <v>0</v>
      </c>
      <c r="P31" s="11">
        <f t="shared" si="2"/>
        <v>9</v>
      </c>
      <c r="Q31" s="11">
        <f t="shared" si="2"/>
        <v>4</v>
      </c>
      <c r="R31" s="11">
        <f t="shared" si="2"/>
        <v>1</v>
      </c>
      <c r="S31" s="11">
        <f t="shared" si="2"/>
        <v>2</v>
      </c>
      <c r="T31" s="11">
        <f t="shared" si="2"/>
        <v>0</v>
      </c>
      <c r="U31" s="11">
        <f t="shared" si="2"/>
        <v>2</v>
      </c>
      <c r="V31" s="11">
        <f t="shared" si="2"/>
        <v>0</v>
      </c>
      <c r="W31" s="11">
        <f t="shared" si="2"/>
        <v>1</v>
      </c>
      <c r="X31" s="11">
        <f t="shared" si="2"/>
        <v>1</v>
      </c>
      <c r="Y31" s="11">
        <f t="shared" si="2"/>
        <v>1</v>
      </c>
      <c r="Z31" s="11">
        <f t="shared" si="2"/>
        <v>10</v>
      </c>
      <c r="AA31" s="11">
        <f t="shared" si="2"/>
        <v>0</v>
      </c>
      <c r="AB31" s="11">
        <f t="shared" si="2"/>
        <v>1</v>
      </c>
      <c r="AC31" s="11">
        <f t="shared" si="2"/>
        <v>31</v>
      </c>
      <c r="AD31" s="11">
        <f t="shared" si="2"/>
        <v>1</v>
      </c>
      <c r="AE31" s="11">
        <f t="shared" si="2"/>
        <v>0</v>
      </c>
      <c r="AF31" s="11">
        <f t="shared" si="2"/>
        <v>0</v>
      </c>
      <c r="AG31" s="11">
        <f t="shared" si="2"/>
        <v>0</v>
      </c>
      <c r="AH31" s="11">
        <f t="shared" si="2"/>
        <v>0</v>
      </c>
      <c r="AI31" s="11">
        <f t="shared" si="2"/>
        <v>0</v>
      </c>
      <c r="AJ31" s="11">
        <f t="shared" si="2"/>
        <v>0</v>
      </c>
      <c r="AK31" s="11">
        <f t="shared" si="2"/>
        <v>0</v>
      </c>
      <c r="AL31" s="11">
        <f t="shared" si="2"/>
        <v>0</v>
      </c>
      <c r="AM31" s="11">
        <f t="shared" si="2"/>
        <v>0</v>
      </c>
      <c r="AN31" s="11">
        <f t="shared" si="2"/>
        <v>0</v>
      </c>
      <c r="AO31" s="11">
        <f t="shared" si="2"/>
        <v>0</v>
      </c>
      <c r="AP31" s="11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13">
        <v>4</v>
      </c>
      <c r="F32" s="17">
        <v>2</v>
      </c>
      <c r="G32" s="13">
        <v>1</v>
      </c>
      <c r="H32" s="13">
        <v>1</v>
      </c>
      <c r="I32" s="13"/>
      <c r="J32" s="13"/>
      <c r="K32" s="13"/>
      <c r="L32" s="13"/>
      <c r="M32" s="13"/>
      <c r="N32" s="13"/>
      <c r="O32" s="13"/>
      <c r="P32" s="13">
        <v>1</v>
      </c>
      <c r="Q32" s="13"/>
      <c r="R32" s="16"/>
      <c r="S32" s="13">
        <v>1</v>
      </c>
      <c r="T32" s="13"/>
      <c r="U32" s="13"/>
      <c r="V32" s="13"/>
      <c r="W32" s="13"/>
      <c r="X32" s="13"/>
      <c r="Y32" s="13"/>
      <c r="Z32" s="13">
        <v>1</v>
      </c>
      <c r="AA32" s="13"/>
      <c r="AB32" s="13">
        <v>1</v>
      </c>
      <c r="AC32" s="13">
        <v>2</v>
      </c>
      <c r="AD32" s="17">
        <v>1</v>
      </c>
      <c r="AE32" s="17"/>
      <c r="AF32" s="19"/>
      <c r="AG32" s="17"/>
      <c r="AH32" s="17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16"/>
      <c r="F33" s="17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17"/>
      <c r="AE33" s="17"/>
      <c r="AF33" s="19"/>
      <c r="AG33" s="17"/>
      <c r="AH33" s="17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16">
        <v>2</v>
      </c>
      <c r="F34" s="17"/>
      <c r="G34" s="16">
        <v>2</v>
      </c>
      <c r="H34" s="13"/>
      <c r="I34" s="13"/>
      <c r="J34" s="13"/>
      <c r="K34" s="13"/>
      <c r="L34" s="13"/>
      <c r="M34" s="13"/>
      <c r="N34" s="13"/>
      <c r="O34" s="16"/>
      <c r="P34" s="16"/>
      <c r="Q34" s="16"/>
      <c r="R34" s="16"/>
      <c r="S34" s="13"/>
      <c r="T34" s="16"/>
      <c r="U34" s="16"/>
      <c r="V34" s="16"/>
      <c r="W34" s="13"/>
      <c r="X34" s="13"/>
      <c r="Y34" s="16"/>
      <c r="Z34" s="13"/>
      <c r="AA34" s="16"/>
      <c r="AB34" s="16"/>
      <c r="AC34" s="16">
        <v>2</v>
      </c>
      <c r="AD34" s="17"/>
      <c r="AE34" s="17"/>
      <c r="AF34" s="19"/>
      <c r="AG34" s="17"/>
      <c r="AH34" s="17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16">
        <v>1</v>
      </c>
      <c r="F35" s="17"/>
      <c r="G35" s="16">
        <v>1</v>
      </c>
      <c r="H35" s="13"/>
      <c r="I35" s="13"/>
      <c r="J35" s="13">
        <v>3</v>
      </c>
      <c r="K35" s="13">
        <v>3</v>
      </c>
      <c r="L35" s="13"/>
      <c r="M35" s="13"/>
      <c r="N35" s="13"/>
      <c r="O35" s="16"/>
      <c r="P35" s="16">
        <v>1</v>
      </c>
      <c r="Q35" s="16">
        <v>1</v>
      </c>
      <c r="R35" s="16"/>
      <c r="S35" s="13"/>
      <c r="T35" s="16"/>
      <c r="U35" s="16"/>
      <c r="V35" s="16"/>
      <c r="W35" s="13"/>
      <c r="X35" s="13"/>
      <c r="Y35" s="16"/>
      <c r="Z35" s="13">
        <v>1</v>
      </c>
      <c r="AA35" s="16"/>
      <c r="AB35" s="16"/>
      <c r="AC35" s="17">
        <v>3</v>
      </c>
      <c r="AD35" s="17"/>
      <c r="AE35" s="17"/>
      <c r="AF35" s="19"/>
      <c r="AG35" s="17"/>
      <c r="AH35" s="17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16"/>
      <c r="F36" s="17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17"/>
      <c r="AE36" s="17"/>
      <c r="AF36" s="19"/>
      <c r="AG36" s="17"/>
      <c r="AH36" s="17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16">
        <v>18</v>
      </c>
      <c r="F37" s="17"/>
      <c r="G37" s="13">
        <v>17</v>
      </c>
      <c r="H37" s="13"/>
      <c r="I37" s="13">
        <v>1</v>
      </c>
      <c r="J37" s="13">
        <v>1</v>
      </c>
      <c r="K37" s="13"/>
      <c r="L37" s="13">
        <v>1</v>
      </c>
      <c r="M37" s="13"/>
      <c r="N37" s="13"/>
      <c r="O37" s="16"/>
      <c r="P37" s="16">
        <v>3</v>
      </c>
      <c r="Q37" s="16">
        <v>3</v>
      </c>
      <c r="R37" s="16"/>
      <c r="S37" s="13"/>
      <c r="T37" s="16"/>
      <c r="U37" s="16"/>
      <c r="V37" s="16"/>
      <c r="W37" s="13"/>
      <c r="X37" s="13"/>
      <c r="Y37" s="16">
        <v>1</v>
      </c>
      <c r="Z37" s="13">
        <v>4</v>
      </c>
      <c r="AA37" s="16"/>
      <c r="AB37" s="16"/>
      <c r="AC37" s="17">
        <v>13</v>
      </c>
      <c r="AD37" s="17"/>
      <c r="AE37" s="17"/>
      <c r="AF37" s="19"/>
      <c r="AG37" s="17"/>
      <c r="AH37" s="17"/>
      <c r="AI37" s="19"/>
      <c r="AJ37" s="21"/>
      <c r="AK37" s="21"/>
      <c r="AL37" s="21"/>
      <c r="AM37" s="21"/>
      <c r="AN37" s="21"/>
      <c r="AO37" s="21"/>
      <c r="AP37" s="21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16">
        <v>1</v>
      </c>
      <c r="F38" s="17"/>
      <c r="G38" s="16">
        <v>1</v>
      </c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7">
        <v>1</v>
      </c>
      <c r="AD38" s="17"/>
      <c r="AE38" s="17"/>
      <c r="AF38" s="19"/>
      <c r="AG38" s="17"/>
      <c r="AH38" s="17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16"/>
      <c r="F39" s="17"/>
      <c r="G39" s="16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7"/>
      <c r="AD39" s="17"/>
      <c r="AE39" s="17"/>
      <c r="AF39" s="19"/>
      <c r="AG39" s="17"/>
      <c r="AH39" s="17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16">
        <v>5</v>
      </c>
      <c r="F40" s="17"/>
      <c r="G40" s="16">
        <v>5</v>
      </c>
      <c r="H40" s="13"/>
      <c r="I40" s="13"/>
      <c r="J40" s="13"/>
      <c r="K40" s="13"/>
      <c r="L40" s="13"/>
      <c r="M40" s="13"/>
      <c r="N40" s="13"/>
      <c r="O40" s="16"/>
      <c r="P40" s="16">
        <v>1</v>
      </c>
      <c r="Q40" s="16"/>
      <c r="R40" s="16"/>
      <c r="S40" s="13"/>
      <c r="T40" s="16"/>
      <c r="U40" s="16">
        <v>1</v>
      </c>
      <c r="V40" s="16"/>
      <c r="W40" s="13"/>
      <c r="X40" s="13">
        <v>1</v>
      </c>
      <c r="Y40" s="16"/>
      <c r="Z40" s="13">
        <v>1</v>
      </c>
      <c r="AA40" s="16"/>
      <c r="AB40" s="16"/>
      <c r="AC40" s="17">
        <v>4</v>
      </c>
      <c r="AD40" s="17"/>
      <c r="AE40" s="17"/>
      <c r="AF40" s="19"/>
      <c r="AG40" s="17"/>
      <c r="AH40" s="17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16">
        <v>4</v>
      </c>
      <c r="F41" s="17"/>
      <c r="G41" s="16">
        <v>4</v>
      </c>
      <c r="H41" s="13"/>
      <c r="I41" s="13"/>
      <c r="J41" s="13"/>
      <c r="K41" s="13"/>
      <c r="L41" s="13"/>
      <c r="M41" s="13"/>
      <c r="N41" s="13"/>
      <c r="O41" s="16"/>
      <c r="P41" s="16">
        <v>2</v>
      </c>
      <c r="Q41" s="16"/>
      <c r="R41" s="16"/>
      <c r="S41" s="13">
        <v>1</v>
      </c>
      <c r="T41" s="16"/>
      <c r="U41" s="16">
        <v>1</v>
      </c>
      <c r="V41" s="16"/>
      <c r="W41" s="13">
        <v>1</v>
      </c>
      <c r="X41" s="13"/>
      <c r="Y41" s="16"/>
      <c r="Z41" s="13">
        <v>2</v>
      </c>
      <c r="AA41" s="16"/>
      <c r="AB41" s="16"/>
      <c r="AC41" s="17">
        <v>2</v>
      </c>
      <c r="AD41" s="17"/>
      <c r="AE41" s="17"/>
      <c r="AF41" s="19"/>
      <c r="AG41" s="17"/>
      <c r="AH41" s="17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16">
        <v>3</v>
      </c>
      <c r="F42" s="17">
        <v>2</v>
      </c>
      <c r="G42" s="13">
        <v>1</v>
      </c>
      <c r="H42" s="13"/>
      <c r="I42" s="13"/>
      <c r="J42" s="13">
        <v>2</v>
      </c>
      <c r="K42" s="13">
        <v>2</v>
      </c>
      <c r="L42" s="13"/>
      <c r="M42" s="13"/>
      <c r="N42" s="13"/>
      <c r="O42" s="16"/>
      <c r="P42" s="16">
        <v>1</v>
      </c>
      <c r="Q42" s="16"/>
      <c r="R42" s="16">
        <v>1</v>
      </c>
      <c r="S42" s="13"/>
      <c r="T42" s="16"/>
      <c r="U42" s="16"/>
      <c r="V42" s="16"/>
      <c r="W42" s="13"/>
      <c r="X42" s="13"/>
      <c r="Y42" s="16"/>
      <c r="Z42" s="13">
        <v>1</v>
      </c>
      <c r="AA42" s="13"/>
      <c r="AB42" s="16"/>
      <c r="AC42" s="17">
        <v>4</v>
      </c>
      <c r="AD42" s="17"/>
      <c r="AE42" s="17"/>
      <c r="AF42" s="19"/>
      <c r="AG42" s="17"/>
      <c r="AH42" s="17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11">
        <f>SUM(E44:E50)</f>
        <v>11</v>
      </c>
      <c r="F43" s="11">
        <f t="shared" ref="F43:AP43" si="3">SUM(F44:F50)</f>
        <v>1</v>
      </c>
      <c r="G43" s="11">
        <f t="shared" si="3"/>
        <v>10</v>
      </c>
      <c r="H43" s="11">
        <f t="shared" si="3"/>
        <v>0</v>
      </c>
      <c r="I43" s="11">
        <f t="shared" si="3"/>
        <v>0</v>
      </c>
      <c r="J43" s="11">
        <f t="shared" si="3"/>
        <v>5</v>
      </c>
      <c r="K43" s="11">
        <f t="shared" si="3"/>
        <v>4</v>
      </c>
      <c r="L43" s="11">
        <f t="shared" si="3"/>
        <v>1</v>
      </c>
      <c r="M43" s="11">
        <f t="shared" si="3"/>
        <v>0</v>
      </c>
      <c r="N43" s="11">
        <f t="shared" si="3"/>
        <v>0</v>
      </c>
      <c r="O43" s="11">
        <f t="shared" si="3"/>
        <v>0</v>
      </c>
      <c r="P43" s="11">
        <f t="shared" si="3"/>
        <v>3</v>
      </c>
      <c r="Q43" s="11">
        <f t="shared" si="3"/>
        <v>3</v>
      </c>
      <c r="R43" s="11">
        <f t="shared" si="3"/>
        <v>0</v>
      </c>
      <c r="S43" s="11">
        <f t="shared" si="3"/>
        <v>0</v>
      </c>
      <c r="T43" s="11">
        <f t="shared" si="3"/>
        <v>0</v>
      </c>
      <c r="U43" s="11">
        <f t="shared" si="3"/>
        <v>0</v>
      </c>
      <c r="V43" s="11">
        <f t="shared" si="3"/>
        <v>0</v>
      </c>
      <c r="W43" s="11">
        <f t="shared" si="3"/>
        <v>0</v>
      </c>
      <c r="X43" s="11">
        <f t="shared" si="3"/>
        <v>0</v>
      </c>
      <c r="Y43" s="11">
        <f t="shared" si="3"/>
        <v>1</v>
      </c>
      <c r="Z43" s="11">
        <f t="shared" si="3"/>
        <v>4</v>
      </c>
      <c r="AA43" s="11">
        <f t="shared" si="3"/>
        <v>0</v>
      </c>
      <c r="AB43" s="11">
        <f t="shared" si="3"/>
        <v>1</v>
      </c>
      <c r="AC43" s="11">
        <f t="shared" si="3"/>
        <v>11</v>
      </c>
      <c r="AD43" s="11">
        <f t="shared" si="3"/>
        <v>1</v>
      </c>
      <c r="AE43" s="11">
        <f t="shared" si="3"/>
        <v>0</v>
      </c>
      <c r="AF43" s="11">
        <f t="shared" si="3"/>
        <v>1</v>
      </c>
      <c r="AG43" s="11">
        <f t="shared" si="3"/>
        <v>1</v>
      </c>
      <c r="AH43" s="11">
        <f t="shared" si="3"/>
        <v>0</v>
      </c>
      <c r="AI43" s="11">
        <f t="shared" si="3"/>
        <v>1</v>
      </c>
      <c r="AJ43" s="11">
        <f t="shared" si="3"/>
        <v>0</v>
      </c>
      <c r="AK43" s="11">
        <f t="shared" si="3"/>
        <v>0</v>
      </c>
      <c r="AL43" s="11">
        <f t="shared" si="3"/>
        <v>0</v>
      </c>
      <c r="AM43" s="11">
        <f t="shared" si="3"/>
        <v>1</v>
      </c>
      <c r="AN43" s="11">
        <f t="shared" si="3"/>
        <v>1</v>
      </c>
      <c r="AO43" s="11">
        <f t="shared" si="3"/>
        <v>0</v>
      </c>
      <c r="AP43" s="11">
        <f t="shared" si="3"/>
        <v>1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16">
        <v>1</v>
      </c>
      <c r="F44" s="17"/>
      <c r="G44" s="13">
        <v>1</v>
      </c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>
        <v>1</v>
      </c>
      <c r="AD44" s="17"/>
      <c r="AE44" s="17"/>
      <c r="AF44" s="19"/>
      <c r="AG44" s="17"/>
      <c r="AH44" s="17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16"/>
      <c r="F45" s="17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17"/>
      <c r="AE45" s="17"/>
      <c r="AF45" s="19"/>
      <c r="AG45" s="17"/>
      <c r="AH45" s="17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16"/>
      <c r="F46" s="17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17"/>
      <c r="AE46" s="17"/>
      <c r="AF46" s="19"/>
      <c r="AG46" s="17"/>
      <c r="AH46" s="17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16"/>
      <c r="F47" s="17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17"/>
      <c r="AE47" s="17"/>
      <c r="AF47" s="19"/>
      <c r="AG47" s="17"/>
      <c r="AH47" s="17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16"/>
      <c r="F48" s="17"/>
      <c r="G48" s="13"/>
      <c r="H48" s="13"/>
      <c r="I48" s="13"/>
      <c r="J48" s="13">
        <v>2</v>
      </c>
      <c r="K48" s="13">
        <v>2</v>
      </c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7">
        <v>2</v>
      </c>
      <c r="AD48" s="17"/>
      <c r="AE48" s="17"/>
      <c r="AF48" s="19"/>
      <c r="AG48" s="17"/>
      <c r="AH48" s="17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16">
        <v>3</v>
      </c>
      <c r="F49" s="17">
        <v>1</v>
      </c>
      <c r="G49" s="13">
        <v>2</v>
      </c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>
        <v>1</v>
      </c>
      <c r="AC49" s="17">
        <v>3</v>
      </c>
      <c r="AD49" s="17">
        <v>1</v>
      </c>
      <c r="AE49" s="36"/>
      <c r="AF49" s="19"/>
      <c r="AG49" s="17"/>
      <c r="AH49" s="17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16">
        <v>7</v>
      </c>
      <c r="F50" s="17"/>
      <c r="G50" s="13">
        <v>7</v>
      </c>
      <c r="H50" s="13"/>
      <c r="I50" s="13"/>
      <c r="J50" s="13">
        <v>3</v>
      </c>
      <c r="K50" s="13">
        <v>2</v>
      </c>
      <c r="L50" s="13">
        <v>1</v>
      </c>
      <c r="M50" s="13"/>
      <c r="N50" s="13"/>
      <c r="O50" s="16"/>
      <c r="P50" s="16">
        <v>3</v>
      </c>
      <c r="Q50" s="16">
        <v>3</v>
      </c>
      <c r="R50" s="16"/>
      <c r="S50" s="13"/>
      <c r="T50" s="16"/>
      <c r="U50" s="16"/>
      <c r="V50" s="16"/>
      <c r="W50" s="13"/>
      <c r="X50" s="13"/>
      <c r="Y50" s="16">
        <v>1</v>
      </c>
      <c r="Z50" s="13">
        <v>4</v>
      </c>
      <c r="AA50" s="16"/>
      <c r="AB50" s="16"/>
      <c r="AC50" s="16">
        <v>5</v>
      </c>
      <c r="AD50" s="17"/>
      <c r="AE50" s="17"/>
      <c r="AF50" s="19">
        <v>1</v>
      </c>
      <c r="AG50" s="17">
        <v>1</v>
      </c>
      <c r="AH50" s="17"/>
      <c r="AI50" s="19">
        <v>1</v>
      </c>
      <c r="AJ50" s="21"/>
      <c r="AK50" s="21"/>
      <c r="AL50" s="21"/>
      <c r="AM50" s="21">
        <v>1</v>
      </c>
      <c r="AN50" s="21">
        <v>1</v>
      </c>
      <c r="AO50" s="21"/>
      <c r="AP50" s="21">
        <v>1</v>
      </c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11">
        <f>SUM(E52:E64)</f>
        <v>16</v>
      </c>
      <c r="F51" s="11">
        <f t="shared" ref="F51:AP51" si="4">SUM(F52:F64)</f>
        <v>1</v>
      </c>
      <c r="G51" s="11">
        <f t="shared" si="4"/>
        <v>15</v>
      </c>
      <c r="H51" s="11">
        <f t="shared" si="4"/>
        <v>0</v>
      </c>
      <c r="I51" s="11">
        <f t="shared" si="4"/>
        <v>0</v>
      </c>
      <c r="J51" s="11">
        <f t="shared" si="4"/>
        <v>20</v>
      </c>
      <c r="K51" s="11">
        <f t="shared" si="4"/>
        <v>8</v>
      </c>
      <c r="L51" s="11">
        <f t="shared" si="4"/>
        <v>11</v>
      </c>
      <c r="M51" s="11">
        <f t="shared" si="4"/>
        <v>1</v>
      </c>
      <c r="N51" s="11">
        <f t="shared" si="4"/>
        <v>0</v>
      </c>
      <c r="O51" s="11">
        <f t="shared" si="4"/>
        <v>1</v>
      </c>
      <c r="P51" s="11">
        <f t="shared" si="4"/>
        <v>8</v>
      </c>
      <c r="Q51" s="11">
        <f t="shared" si="4"/>
        <v>3</v>
      </c>
      <c r="R51" s="11">
        <f t="shared" si="4"/>
        <v>1</v>
      </c>
      <c r="S51" s="11">
        <f t="shared" si="4"/>
        <v>1</v>
      </c>
      <c r="T51" s="11">
        <f t="shared" si="4"/>
        <v>0</v>
      </c>
      <c r="U51" s="11">
        <f t="shared" si="4"/>
        <v>3</v>
      </c>
      <c r="V51" s="11">
        <f t="shared" si="4"/>
        <v>3</v>
      </c>
      <c r="W51" s="11">
        <f t="shared" si="4"/>
        <v>0</v>
      </c>
      <c r="X51" s="11">
        <f t="shared" si="4"/>
        <v>0</v>
      </c>
      <c r="Y51" s="11">
        <f t="shared" si="4"/>
        <v>1</v>
      </c>
      <c r="Z51" s="11">
        <f t="shared" si="4"/>
        <v>9</v>
      </c>
      <c r="AA51" s="11">
        <f t="shared" si="4"/>
        <v>0</v>
      </c>
      <c r="AB51" s="11">
        <f t="shared" si="4"/>
        <v>1</v>
      </c>
      <c r="AC51" s="11">
        <f t="shared" si="4"/>
        <v>14</v>
      </c>
      <c r="AD51" s="11">
        <f t="shared" si="4"/>
        <v>1</v>
      </c>
      <c r="AE51" s="11">
        <f t="shared" si="4"/>
        <v>1</v>
      </c>
      <c r="AF51" s="11">
        <f t="shared" si="4"/>
        <v>1</v>
      </c>
      <c r="AG51" s="11">
        <f t="shared" si="4"/>
        <v>2</v>
      </c>
      <c r="AH51" s="11">
        <f t="shared" si="4"/>
        <v>0</v>
      </c>
      <c r="AI51" s="11">
        <f t="shared" si="4"/>
        <v>2</v>
      </c>
      <c r="AJ51" s="11">
        <f t="shared" si="4"/>
        <v>0</v>
      </c>
      <c r="AK51" s="11">
        <f t="shared" si="4"/>
        <v>2</v>
      </c>
      <c r="AL51" s="11">
        <f t="shared" si="4"/>
        <v>0</v>
      </c>
      <c r="AM51" s="11">
        <f t="shared" si="4"/>
        <v>0</v>
      </c>
      <c r="AN51" s="11">
        <f t="shared" si="4"/>
        <v>0</v>
      </c>
      <c r="AO51" s="11">
        <f t="shared" si="4"/>
        <v>0</v>
      </c>
      <c r="AP51" s="11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16">
        <v>10</v>
      </c>
      <c r="F52" s="17"/>
      <c r="G52" s="16">
        <v>10</v>
      </c>
      <c r="H52" s="13"/>
      <c r="I52" s="13"/>
      <c r="J52" s="13">
        <v>7</v>
      </c>
      <c r="K52" s="13">
        <v>2</v>
      </c>
      <c r="L52" s="13">
        <v>5</v>
      </c>
      <c r="M52" s="13"/>
      <c r="N52" s="13"/>
      <c r="O52" s="16">
        <v>1</v>
      </c>
      <c r="P52" s="16">
        <v>4</v>
      </c>
      <c r="Q52" s="16">
        <v>2</v>
      </c>
      <c r="R52" s="16">
        <v>1</v>
      </c>
      <c r="S52" s="13"/>
      <c r="T52" s="16"/>
      <c r="U52" s="16">
        <v>1</v>
      </c>
      <c r="V52" s="16">
        <v>1</v>
      </c>
      <c r="W52" s="13"/>
      <c r="X52" s="13"/>
      <c r="Y52" s="16"/>
      <c r="Z52" s="13">
        <v>4</v>
      </c>
      <c r="AA52" s="16"/>
      <c r="AB52" s="16"/>
      <c r="AC52" s="16">
        <v>7</v>
      </c>
      <c r="AD52" s="17"/>
      <c r="AE52" s="17"/>
      <c r="AF52" s="19"/>
      <c r="AG52" s="17"/>
      <c r="AH52" s="17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16">
        <v>2</v>
      </c>
      <c r="F53" s="17"/>
      <c r="G53" s="16">
        <v>2</v>
      </c>
      <c r="H53" s="13"/>
      <c r="I53" s="13"/>
      <c r="J53" s="13">
        <v>2</v>
      </c>
      <c r="K53" s="13">
        <v>1</v>
      </c>
      <c r="L53" s="13">
        <v>1</v>
      </c>
      <c r="M53" s="13"/>
      <c r="N53" s="13"/>
      <c r="O53" s="16"/>
      <c r="P53" s="16">
        <v>1</v>
      </c>
      <c r="Q53" s="16">
        <v>1</v>
      </c>
      <c r="R53" s="16"/>
      <c r="S53" s="13"/>
      <c r="T53" s="16"/>
      <c r="U53" s="16"/>
      <c r="V53" s="16"/>
      <c r="W53" s="13"/>
      <c r="X53" s="13"/>
      <c r="Y53" s="16"/>
      <c r="Z53" s="13">
        <v>1</v>
      </c>
      <c r="AA53" s="16"/>
      <c r="AB53" s="16">
        <v>1</v>
      </c>
      <c r="AC53" s="16">
        <v>2</v>
      </c>
      <c r="AD53" s="17">
        <v>1</v>
      </c>
      <c r="AE53" s="17"/>
      <c r="AF53" s="19"/>
      <c r="AG53" s="17"/>
      <c r="AH53" s="17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16"/>
      <c r="F54" s="17"/>
      <c r="G54" s="13"/>
      <c r="H54" s="13"/>
      <c r="I54" s="13"/>
      <c r="J54" s="13">
        <v>3</v>
      </c>
      <c r="K54" s="13">
        <v>1</v>
      </c>
      <c r="L54" s="13">
        <v>2</v>
      </c>
      <c r="M54" s="13"/>
      <c r="N54" s="13" t="s">
        <v>86</v>
      </c>
      <c r="O54" s="16"/>
      <c r="P54" s="16">
        <v>1</v>
      </c>
      <c r="Q54" s="16"/>
      <c r="R54" s="16"/>
      <c r="S54" s="13">
        <v>1</v>
      </c>
      <c r="T54" s="16"/>
      <c r="U54" s="16"/>
      <c r="V54" s="16"/>
      <c r="W54" s="13"/>
      <c r="X54" s="13"/>
      <c r="Y54" s="16"/>
      <c r="Z54" s="13">
        <v>1</v>
      </c>
      <c r="AA54" s="16"/>
      <c r="AB54" s="16"/>
      <c r="AC54" s="16"/>
      <c r="AD54" s="17"/>
      <c r="AE54" s="17"/>
      <c r="AF54" s="19"/>
      <c r="AG54" s="17"/>
      <c r="AH54" s="17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16"/>
      <c r="F55" s="17"/>
      <c r="G55" s="13"/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/>
      <c r="AD55" s="17"/>
      <c r="AE55" s="17"/>
      <c r="AF55" s="19"/>
      <c r="AG55" s="17"/>
      <c r="AH55" s="17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16"/>
      <c r="F56" s="17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17"/>
      <c r="AE56" s="17"/>
      <c r="AF56" s="19"/>
      <c r="AG56" s="17"/>
      <c r="AH56" s="17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16"/>
      <c r="F57" s="17"/>
      <c r="G57" s="13"/>
      <c r="H57" s="13"/>
      <c r="I57" s="13"/>
      <c r="J57" s="13">
        <v>1</v>
      </c>
      <c r="K57" s="13">
        <v>1</v>
      </c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>
        <v>1</v>
      </c>
      <c r="AD57" s="17"/>
      <c r="AE57" s="17"/>
      <c r="AF57" s="19"/>
      <c r="AG57" s="17"/>
      <c r="AH57" s="17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16"/>
      <c r="F58" s="17"/>
      <c r="G58" s="13"/>
      <c r="H58" s="13"/>
      <c r="I58" s="13"/>
      <c r="J58" s="13">
        <v>1</v>
      </c>
      <c r="K58" s="13"/>
      <c r="L58" s="13"/>
      <c r="M58" s="13">
        <v>1</v>
      </c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17"/>
      <c r="AE58" s="17"/>
      <c r="AF58" s="19"/>
      <c r="AG58" s="17"/>
      <c r="AH58" s="17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16"/>
      <c r="F59" s="17"/>
      <c r="G59" s="13"/>
      <c r="H59" s="13"/>
      <c r="I59" s="13"/>
      <c r="J59" s="13"/>
      <c r="K59" s="13"/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/>
      <c r="AD59" s="17"/>
      <c r="AE59" s="17"/>
      <c r="AF59" s="19"/>
      <c r="AG59" s="17"/>
      <c r="AH59" s="17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16">
        <v>1</v>
      </c>
      <c r="F60" s="17">
        <v>1</v>
      </c>
      <c r="G60" s="13"/>
      <c r="H60" s="13"/>
      <c r="I60" s="13"/>
      <c r="J60" s="13">
        <v>2</v>
      </c>
      <c r="K60" s="13">
        <v>1</v>
      </c>
      <c r="L60" s="13">
        <v>1</v>
      </c>
      <c r="M60" s="13"/>
      <c r="N60" s="13"/>
      <c r="O60" s="16"/>
      <c r="P60" s="16">
        <v>1</v>
      </c>
      <c r="Q60" s="16"/>
      <c r="R60" s="16"/>
      <c r="S60" s="13"/>
      <c r="T60" s="16"/>
      <c r="U60" s="16">
        <v>1</v>
      </c>
      <c r="V60" s="16">
        <v>1</v>
      </c>
      <c r="W60" s="13"/>
      <c r="X60" s="13"/>
      <c r="Y60" s="16"/>
      <c r="Z60" s="13">
        <v>1</v>
      </c>
      <c r="AA60" s="16"/>
      <c r="AB60" s="16"/>
      <c r="AC60" s="16">
        <v>1</v>
      </c>
      <c r="AD60" s="17"/>
      <c r="AE60" s="17"/>
      <c r="AF60" s="19"/>
      <c r="AG60" s="17"/>
      <c r="AH60" s="17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16">
        <v>1</v>
      </c>
      <c r="F61" s="17"/>
      <c r="G61" s="13">
        <v>1</v>
      </c>
      <c r="H61" s="13"/>
      <c r="I61" s="13"/>
      <c r="J61" s="13">
        <v>3</v>
      </c>
      <c r="K61" s="13">
        <v>1</v>
      </c>
      <c r="L61" s="13">
        <v>2</v>
      </c>
      <c r="M61" s="13"/>
      <c r="N61" s="13"/>
      <c r="O61" s="16"/>
      <c r="P61" s="16">
        <v>1</v>
      </c>
      <c r="Q61" s="16"/>
      <c r="R61" s="16"/>
      <c r="S61" s="13"/>
      <c r="T61" s="16"/>
      <c r="U61" s="16">
        <v>1</v>
      </c>
      <c r="V61" s="16">
        <v>1</v>
      </c>
      <c r="W61" s="13"/>
      <c r="X61" s="13"/>
      <c r="Y61" s="16">
        <v>1</v>
      </c>
      <c r="Z61" s="13">
        <v>2</v>
      </c>
      <c r="AA61" s="16"/>
      <c r="AB61" s="16"/>
      <c r="AC61" s="16"/>
      <c r="AD61" s="17"/>
      <c r="AE61" s="17">
        <v>1</v>
      </c>
      <c r="AF61" s="19">
        <v>1</v>
      </c>
      <c r="AG61" s="17">
        <v>2</v>
      </c>
      <c r="AH61" s="17"/>
      <c r="AI61" s="19">
        <v>2</v>
      </c>
      <c r="AJ61" s="21"/>
      <c r="AK61" s="21">
        <v>2</v>
      </c>
      <c r="AL61" s="21"/>
      <c r="AM61" s="21"/>
      <c r="AN61" s="21"/>
      <c r="AO61" s="21"/>
      <c r="AP61" s="21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16">
        <v>2</v>
      </c>
      <c r="F62" s="17"/>
      <c r="G62" s="13">
        <v>2</v>
      </c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>
        <v>2</v>
      </c>
      <c r="AD62" s="17"/>
      <c r="AE62" s="17"/>
      <c r="AF62" s="19"/>
      <c r="AG62" s="17"/>
      <c r="AH62" s="17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16"/>
      <c r="F63" s="17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17"/>
      <c r="AE63" s="17"/>
      <c r="AF63" s="19"/>
      <c r="AG63" s="17"/>
      <c r="AH63" s="17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16"/>
      <c r="F64" s="17"/>
      <c r="G64" s="13"/>
      <c r="H64" s="13"/>
      <c r="I64" s="13"/>
      <c r="J64" s="13">
        <v>1</v>
      </c>
      <c r="K64" s="13">
        <v>1</v>
      </c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>
        <v>1</v>
      </c>
      <c r="AD64" s="17"/>
      <c r="AE64" s="17"/>
      <c r="AF64" s="19"/>
      <c r="AG64" s="17"/>
      <c r="AH64" s="17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11">
        <f>SUM(E66:E71)</f>
        <v>0</v>
      </c>
      <c r="F65" s="11">
        <f t="shared" ref="F65:AP65" si="5">SUM(F66:F71)</f>
        <v>0</v>
      </c>
      <c r="G65" s="11">
        <f t="shared" si="5"/>
        <v>0</v>
      </c>
      <c r="H65" s="11">
        <f t="shared" si="5"/>
        <v>0</v>
      </c>
      <c r="I65" s="11">
        <f t="shared" si="5"/>
        <v>0</v>
      </c>
      <c r="J65" s="11">
        <f t="shared" si="5"/>
        <v>1</v>
      </c>
      <c r="K65" s="11">
        <f t="shared" si="5"/>
        <v>1</v>
      </c>
      <c r="L65" s="11">
        <f t="shared" si="5"/>
        <v>0</v>
      </c>
      <c r="M65" s="11">
        <f t="shared" si="5"/>
        <v>0</v>
      </c>
      <c r="N65" s="11">
        <f t="shared" si="5"/>
        <v>0</v>
      </c>
      <c r="O65" s="11">
        <f t="shared" si="5"/>
        <v>0</v>
      </c>
      <c r="P65" s="11">
        <f t="shared" si="5"/>
        <v>0</v>
      </c>
      <c r="Q65" s="11">
        <f t="shared" si="5"/>
        <v>0</v>
      </c>
      <c r="R65" s="11">
        <f t="shared" si="5"/>
        <v>0</v>
      </c>
      <c r="S65" s="11">
        <f t="shared" si="5"/>
        <v>0</v>
      </c>
      <c r="T65" s="11">
        <f t="shared" si="5"/>
        <v>0</v>
      </c>
      <c r="U65" s="11">
        <f t="shared" si="5"/>
        <v>0</v>
      </c>
      <c r="V65" s="11">
        <f t="shared" si="5"/>
        <v>0</v>
      </c>
      <c r="W65" s="11">
        <f t="shared" si="5"/>
        <v>0</v>
      </c>
      <c r="X65" s="11">
        <f t="shared" si="5"/>
        <v>0</v>
      </c>
      <c r="Y65" s="11">
        <f t="shared" si="5"/>
        <v>0</v>
      </c>
      <c r="Z65" s="11">
        <f t="shared" si="5"/>
        <v>0</v>
      </c>
      <c r="AA65" s="11">
        <f t="shared" si="5"/>
        <v>0</v>
      </c>
      <c r="AB65" s="11">
        <f t="shared" si="5"/>
        <v>0</v>
      </c>
      <c r="AC65" s="11">
        <f t="shared" si="5"/>
        <v>1</v>
      </c>
      <c r="AD65" s="11">
        <f t="shared" si="5"/>
        <v>0</v>
      </c>
      <c r="AE65" s="11">
        <f t="shared" si="5"/>
        <v>0</v>
      </c>
      <c r="AF65" s="11">
        <f t="shared" si="5"/>
        <v>0</v>
      </c>
      <c r="AG65" s="11">
        <f t="shared" si="5"/>
        <v>0</v>
      </c>
      <c r="AH65" s="11">
        <f t="shared" si="5"/>
        <v>0</v>
      </c>
      <c r="AI65" s="11">
        <f t="shared" si="5"/>
        <v>0</v>
      </c>
      <c r="AJ65" s="11">
        <f t="shared" si="5"/>
        <v>0</v>
      </c>
      <c r="AK65" s="11">
        <f t="shared" si="5"/>
        <v>0</v>
      </c>
      <c r="AL65" s="11">
        <f t="shared" si="5"/>
        <v>0</v>
      </c>
      <c r="AM65" s="11">
        <f t="shared" si="5"/>
        <v>0</v>
      </c>
      <c r="AN65" s="11">
        <f t="shared" si="5"/>
        <v>0</v>
      </c>
      <c r="AO65" s="11">
        <f t="shared" si="5"/>
        <v>0</v>
      </c>
      <c r="AP65" s="11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17"/>
      <c r="AE66" s="17"/>
      <c r="AF66" s="19"/>
      <c r="AG66" s="17"/>
      <c r="AH66" s="17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17"/>
      <c r="AE67" s="17"/>
      <c r="AF67" s="19"/>
      <c r="AG67" s="17"/>
      <c r="AH67" s="17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17"/>
      <c r="AE68" s="17"/>
      <c r="AF68" s="19"/>
      <c r="AG68" s="17"/>
      <c r="AH68" s="17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17"/>
      <c r="AE69" s="17"/>
      <c r="AF69" s="19"/>
      <c r="AG69" s="17"/>
      <c r="AH69" s="17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13"/>
      <c r="F70" s="13"/>
      <c r="G70" s="13"/>
      <c r="H70" s="13"/>
      <c r="I70" s="13"/>
      <c r="J70" s="13">
        <v>1</v>
      </c>
      <c r="K70" s="13">
        <v>1</v>
      </c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>
        <v>1</v>
      </c>
      <c r="AD70" s="17"/>
      <c r="AE70" s="17"/>
      <c r="AF70" s="19"/>
      <c r="AG70" s="17"/>
      <c r="AH70" s="17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17"/>
      <c r="AE71" s="17"/>
      <c r="AF71" s="17"/>
      <c r="AG71" s="17"/>
      <c r="AH71" s="17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11">
        <f>SUM(E73:E79)</f>
        <v>10</v>
      </c>
      <c r="F72" s="11">
        <f t="shared" ref="F72:AP72" si="6">SUM(F73:F79)</f>
        <v>0</v>
      </c>
      <c r="G72" s="11">
        <f t="shared" si="6"/>
        <v>10</v>
      </c>
      <c r="H72" s="11">
        <f t="shared" si="6"/>
        <v>0</v>
      </c>
      <c r="I72" s="11">
        <f t="shared" si="6"/>
        <v>0</v>
      </c>
      <c r="J72" s="11">
        <f t="shared" si="6"/>
        <v>4</v>
      </c>
      <c r="K72" s="11">
        <f t="shared" si="6"/>
        <v>3</v>
      </c>
      <c r="L72" s="11">
        <f t="shared" si="6"/>
        <v>1</v>
      </c>
      <c r="M72" s="11">
        <f t="shared" si="6"/>
        <v>0</v>
      </c>
      <c r="N72" s="11">
        <f t="shared" si="6"/>
        <v>0</v>
      </c>
      <c r="O72" s="11">
        <f t="shared" si="6"/>
        <v>0</v>
      </c>
      <c r="P72" s="11">
        <f t="shared" si="6"/>
        <v>5</v>
      </c>
      <c r="Q72" s="11">
        <f t="shared" si="6"/>
        <v>2</v>
      </c>
      <c r="R72" s="11">
        <f t="shared" si="6"/>
        <v>1</v>
      </c>
      <c r="S72" s="11">
        <f t="shared" si="6"/>
        <v>2</v>
      </c>
      <c r="T72" s="11">
        <f t="shared" si="6"/>
        <v>0</v>
      </c>
      <c r="U72" s="11">
        <f t="shared" si="6"/>
        <v>0</v>
      </c>
      <c r="V72" s="11">
        <f t="shared" si="6"/>
        <v>0</v>
      </c>
      <c r="W72" s="11">
        <f t="shared" si="6"/>
        <v>0</v>
      </c>
      <c r="X72" s="11">
        <f t="shared" si="6"/>
        <v>0</v>
      </c>
      <c r="Y72" s="11">
        <f t="shared" si="6"/>
        <v>0</v>
      </c>
      <c r="Z72" s="11">
        <f t="shared" si="6"/>
        <v>5</v>
      </c>
      <c r="AA72" s="11">
        <f t="shared" si="6"/>
        <v>0</v>
      </c>
      <c r="AB72" s="11">
        <f t="shared" si="6"/>
        <v>0</v>
      </c>
      <c r="AC72" s="11">
        <f t="shared" si="6"/>
        <v>8</v>
      </c>
      <c r="AD72" s="11">
        <f t="shared" si="6"/>
        <v>0</v>
      </c>
      <c r="AE72" s="11">
        <f t="shared" si="6"/>
        <v>2</v>
      </c>
      <c r="AF72" s="11">
        <f t="shared" si="6"/>
        <v>0</v>
      </c>
      <c r="AG72" s="11">
        <f t="shared" si="6"/>
        <v>2</v>
      </c>
      <c r="AH72" s="11">
        <f t="shared" si="6"/>
        <v>1</v>
      </c>
      <c r="AI72" s="11">
        <f t="shared" si="6"/>
        <v>1</v>
      </c>
      <c r="AJ72" s="11">
        <f t="shared" si="6"/>
        <v>0</v>
      </c>
      <c r="AK72" s="11">
        <f t="shared" si="6"/>
        <v>2</v>
      </c>
      <c r="AL72" s="11">
        <f t="shared" si="6"/>
        <v>0</v>
      </c>
      <c r="AM72" s="11">
        <f t="shared" si="6"/>
        <v>0</v>
      </c>
      <c r="AN72" s="11">
        <f t="shared" si="6"/>
        <v>0</v>
      </c>
      <c r="AO72" s="11">
        <f t="shared" si="6"/>
        <v>0</v>
      </c>
      <c r="AP72" s="11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16">
        <v>1</v>
      </c>
      <c r="F73" s="13"/>
      <c r="G73" s="16">
        <v>1</v>
      </c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>
        <v>1</v>
      </c>
      <c r="AD73" s="17"/>
      <c r="AE73" s="17"/>
      <c r="AF73" s="19"/>
      <c r="AG73" s="17"/>
      <c r="AH73" s="17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16">
        <v>1</v>
      </c>
      <c r="F74" s="13"/>
      <c r="G74" s="16">
        <v>1</v>
      </c>
      <c r="H74" s="13"/>
      <c r="I74" s="13"/>
      <c r="J74" s="13"/>
      <c r="K74" s="13"/>
      <c r="L74" s="13"/>
      <c r="M74" s="13"/>
      <c r="N74" s="13"/>
      <c r="O74" s="16"/>
      <c r="P74" s="16">
        <v>1</v>
      </c>
      <c r="Q74" s="16"/>
      <c r="R74" s="16"/>
      <c r="S74" s="13">
        <v>1</v>
      </c>
      <c r="T74" s="16"/>
      <c r="U74" s="16"/>
      <c r="V74" s="16"/>
      <c r="W74" s="13"/>
      <c r="X74" s="13"/>
      <c r="Y74" s="16"/>
      <c r="Z74" s="16">
        <v>1</v>
      </c>
      <c r="AA74" s="16"/>
      <c r="AB74" s="16"/>
      <c r="AC74" s="16"/>
      <c r="AD74" s="17"/>
      <c r="AE74" s="17">
        <v>1</v>
      </c>
      <c r="AF74" s="19"/>
      <c r="AG74" s="17">
        <v>1</v>
      </c>
      <c r="AH74" s="17">
        <v>1</v>
      </c>
      <c r="AI74" s="19"/>
      <c r="AJ74" s="21"/>
      <c r="AK74" s="21">
        <v>1</v>
      </c>
      <c r="AL74" s="21"/>
      <c r="AM74" s="21"/>
      <c r="AN74" s="21"/>
      <c r="AO74" s="21"/>
      <c r="AP74" s="21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16"/>
      <c r="F75" s="13"/>
      <c r="G75" s="16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17"/>
      <c r="AE75" s="17"/>
      <c r="AF75" s="19"/>
      <c r="AG75" s="17"/>
      <c r="AH75" s="17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16">
        <v>1</v>
      </c>
      <c r="F76" s="13"/>
      <c r="G76" s="16">
        <v>1</v>
      </c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>
        <v>1</v>
      </c>
      <c r="AD76" s="17"/>
      <c r="AE76" s="17"/>
      <c r="AF76" s="19"/>
      <c r="AG76" s="17"/>
      <c r="AH76" s="17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16">
        <v>3</v>
      </c>
      <c r="F77" s="13"/>
      <c r="G77" s="16">
        <v>3</v>
      </c>
      <c r="H77" s="13"/>
      <c r="I77" s="13"/>
      <c r="J77" s="13">
        <v>1</v>
      </c>
      <c r="K77" s="13">
        <v>1</v>
      </c>
      <c r="L77" s="13"/>
      <c r="M77" s="13"/>
      <c r="N77" s="13"/>
      <c r="O77" s="16"/>
      <c r="P77" s="16">
        <v>1</v>
      </c>
      <c r="Q77" s="16">
        <v>1</v>
      </c>
      <c r="R77" s="16"/>
      <c r="S77" s="13"/>
      <c r="T77" s="16"/>
      <c r="U77" s="16"/>
      <c r="V77" s="16"/>
      <c r="W77" s="13"/>
      <c r="X77" s="13"/>
      <c r="Y77" s="16"/>
      <c r="Z77" s="16">
        <v>1</v>
      </c>
      <c r="AA77" s="16"/>
      <c r="AB77" s="16"/>
      <c r="AC77" s="16">
        <v>3</v>
      </c>
      <c r="AD77" s="17"/>
      <c r="AE77" s="17"/>
      <c r="AF77" s="19"/>
      <c r="AG77" s="17"/>
      <c r="AH77" s="17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16">
        <v>4</v>
      </c>
      <c r="F78" s="13"/>
      <c r="G78" s="16">
        <v>4</v>
      </c>
      <c r="H78" s="13"/>
      <c r="I78" s="13"/>
      <c r="J78" s="13">
        <v>3</v>
      </c>
      <c r="K78" s="13">
        <v>2</v>
      </c>
      <c r="L78" s="13">
        <v>1</v>
      </c>
      <c r="M78" s="13"/>
      <c r="N78" s="13"/>
      <c r="O78" s="16"/>
      <c r="P78" s="16">
        <v>3</v>
      </c>
      <c r="Q78" s="16">
        <v>1</v>
      </c>
      <c r="R78" s="16">
        <v>1</v>
      </c>
      <c r="S78" s="13">
        <v>1</v>
      </c>
      <c r="T78" s="16"/>
      <c r="U78" s="16"/>
      <c r="V78" s="16"/>
      <c r="W78" s="13"/>
      <c r="X78" s="13"/>
      <c r="Y78" s="16"/>
      <c r="Z78" s="16">
        <v>3</v>
      </c>
      <c r="AA78" s="16"/>
      <c r="AB78" s="16"/>
      <c r="AC78" s="16">
        <v>3</v>
      </c>
      <c r="AD78" s="17"/>
      <c r="AE78" s="17">
        <v>1</v>
      </c>
      <c r="AF78" s="19"/>
      <c r="AG78" s="17">
        <v>1</v>
      </c>
      <c r="AH78" s="17"/>
      <c r="AI78" s="19">
        <v>1</v>
      </c>
      <c r="AJ78" s="21"/>
      <c r="AK78" s="21">
        <v>1</v>
      </c>
      <c r="AL78" s="21"/>
      <c r="AM78" s="21"/>
      <c r="AN78" s="21"/>
      <c r="AO78" s="21"/>
      <c r="AP78" s="21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16"/>
      <c r="F79" s="13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17"/>
      <c r="AE79" s="17"/>
      <c r="AF79" s="19"/>
      <c r="AG79" s="17"/>
      <c r="AH79" s="17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11">
        <f>SUM(E81:E82)</f>
        <v>0</v>
      </c>
      <c r="F80" s="11">
        <f t="shared" ref="F80:AP80" si="7">SUM(F81:F82)</f>
        <v>0</v>
      </c>
      <c r="G80" s="11">
        <f t="shared" si="7"/>
        <v>0</v>
      </c>
      <c r="H80" s="11">
        <f t="shared" si="7"/>
        <v>0</v>
      </c>
      <c r="I80" s="11">
        <f t="shared" si="7"/>
        <v>0</v>
      </c>
      <c r="J80" s="11">
        <f t="shared" si="7"/>
        <v>0</v>
      </c>
      <c r="K80" s="11">
        <f t="shared" si="7"/>
        <v>0</v>
      </c>
      <c r="L80" s="11">
        <f t="shared" si="7"/>
        <v>0</v>
      </c>
      <c r="M80" s="11">
        <f t="shared" si="7"/>
        <v>0</v>
      </c>
      <c r="N80" s="11">
        <f t="shared" si="7"/>
        <v>0</v>
      </c>
      <c r="O80" s="11">
        <f t="shared" si="7"/>
        <v>0</v>
      </c>
      <c r="P80" s="11">
        <f t="shared" si="7"/>
        <v>0</v>
      </c>
      <c r="Q80" s="11">
        <f t="shared" si="7"/>
        <v>0</v>
      </c>
      <c r="R80" s="11">
        <f t="shared" si="7"/>
        <v>0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0</v>
      </c>
      <c r="Z80" s="11">
        <f t="shared" si="7"/>
        <v>0</v>
      </c>
      <c r="AA80" s="11">
        <f t="shared" si="7"/>
        <v>0</v>
      </c>
      <c r="AB80" s="11">
        <f t="shared" si="7"/>
        <v>0</v>
      </c>
      <c r="AC80" s="11">
        <f t="shared" si="7"/>
        <v>0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17"/>
      <c r="AE81" s="17"/>
      <c r="AF81" s="17"/>
      <c r="AG81" s="17"/>
      <c r="AH81" s="17"/>
      <c r="AI81" s="17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/>
      <c r="AD82" s="17"/>
      <c r="AE82" s="17"/>
      <c r="AF82" s="17"/>
      <c r="AG82" s="17"/>
      <c r="AH82" s="17"/>
      <c r="AI82" s="17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11">
        <f>SUM(E84:E104)</f>
        <v>18</v>
      </c>
      <c r="F83" s="11">
        <f t="shared" ref="F83:AP83" si="8">SUM(F84:F104)</f>
        <v>1</v>
      </c>
      <c r="G83" s="11">
        <f t="shared" si="8"/>
        <v>17</v>
      </c>
      <c r="H83" s="11">
        <f t="shared" si="8"/>
        <v>0</v>
      </c>
      <c r="I83" s="11">
        <f t="shared" si="8"/>
        <v>0</v>
      </c>
      <c r="J83" s="11">
        <f t="shared" si="8"/>
        <v>14</v>
      </c>
      <c r="K83" s="11">
        <f t="shared" si="8"/>
        <v>6</v>
      </c>
      <c r="L83" s="11">
        <f t="shared" si="8"/>
        <v>7</v>
      </c>
      <c r="M83" s="11">
        <f t="shared" si="8"/>
        <v>1</v>
      </c>
      <c r="N83" s="11">
        <f t="shared" si="8"/>
        <v>0</v>
      </c>
      <c r="O83" s="11">
        <f t="shared" si="8"/>
        <v>0</v>
      </c>
      <c r="P83" s="11">
        <f t="shared" si="8"/>
        <v>10</v>
      </c>
      <c r="Q83" s="11">
        <f t="shared" si="8"/>
        <v>9</v>
      </c>
      <c r="R83" s="11">
        <f t="shared" si="8"/>
        <v>0</v>
      </c>
      <c r="S83" s="11">
        <f t="shared" si="8"/>
        <v>1</v>
      </c>
      <c r="T83" s="11">
        <f t="shared" si="8"/>
        <v>0</v>
      </c>
      <c r="U83" s="11">
        <f t="shared" si="8"/>
        <v>0</v>
      </c>
      <c r="V83" s="11">
        <f t="shared" si="8"/>
        <v>0</v>
      </c>
      <c r="W83" s="11">
        <f t="shared" si="8"/>
        <v>0</v>
      </c>
      <c r="X83" s="11">
        <f t="shared" si="8"/>
        <v>0</v>
      </c>
      <c r="Y83" s="11">
        <f t="shared" si="8"/>
        <v>2</v>
      </c>
      <c r="Z83" s="11">
        <f t="shared" si="8"/>
        <v>12</v>
      </c>
      <c r="AA83" s="11">
        <f t="shared" si="8"/>
        <v>0</v>
      </c>
      <c r="AB83" s="11">
        <f t="shared" si="8"/>
        <v>1</v>
      </c>
      <c r="AC83" s="11">
        <f t="shared" si="8"/>
        <v>12</v>
      </c>
      <c r="AD83" s="11">
        <f t="shared" si="8"/>
        <v>1</v>
      </c>
      <c r="AE83" s="11">
        <f t="shared" si="8"/>
        <v>0</v>
      </c>
      <c r="AF83" s="11">
        <f t="shared" si="8"/>
        <v>8</v>
      </c>
      <c r="AG83" s="11">
        <f t="shared" si="8"/>
        <v>8</v>
      </c>
      <c r="AH83" s="11">
        <f t="shared" si="8"/>
        <v>7</v>
      </c>
      <c r="AI83" s="11">
        <f t="shared" si="8"/>
        <v>1</v>
      </c>
      <c r="AJ83" s="11">
        <f t="shared" si="8"/>
        <v>0</v>
      </c>
      <c r="AK83" s="11">
        <f t="shared" si="8"/>
        <v>1</v>
      </c>
      <c r="AL83" s="11">
        <f t="shared" si="8"/>
        <v>0</v>
      </c>
      <c r="AM83" s="11">
        <f t="shared" si="8"/>
        <v>0</v>
      </c>
      <c r="AN83" s="11">
        <f t="shared" si="8"/>
        <v>0</v>
      </c>
      <c r="AO83" s="11">
        <f t="shared" si="8"/>
        <v>0</v>
      </c>
      <c r="AP83" s="11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16"/>
      <c r="F84" s="17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17"/>
      <c r="AE84" s="17"/>
      <c r="AF84" s="19"/>
      <c r="AG84" s="17"/>
      <c r="AH84" s="17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16">
        <v>5</v>
      </c>
      <c r="F85" s="17">
        <v>1</v>
      </c>
      <c r="G85" s="13">
        <v>4</v>
      </c>
      <c r="H85" s="13"/>
      <c r="I85" s="13"/>
      <c r="J85" s="13">
        <v>4</v>
      </c>
      <c r="K85" s="13">
        <v>2</v>
      </c>
      <c r="L85" s="13">
        <v>2</v>
      </c>
      <c r="M85" s="13"/>
      <c r="N85" s="13" t="s">
        <v>86</v>
      </c>
      <c r="O85" s="16"/>
      <c r="P85" s="16">
        <v>2</v>
      </c>
      <c r="Q85" s="16">
        <v>2</v>
      </c>
      <c r="R85" s="16"/>
      <c r="S85" s="13"/>
      <c r="T85" s="16"/>
      <c r="U85" s="16"/>
      <c r="V85" s="16"/>
      <c r="W85" s="13"/>
      <c r="X85" s="13"/>
      <c r="Y85" s="16">
        <v>1</v>
      </c>
      <c r="Z85" s="16">
        <v>3</v>
      </c>
      <c r="AA85" s="16"/>
      <c r="AB85" s="16">
        <v>1</v>
      </c>
      <c r="AC85" s="16">
        <v>4</v>
      </c>
      <c r="AD85" s="17">
        <v>1</v>
      </c>
      <c r="AE85" s="17"/>
      <c r="AF85" s="19"/>
      <c r="AG85" s="17"/>
      <c r="AH85" s="17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16"/>
      <c r="F86" s="17"/>
      <c r="G86" s="13"/>
      <c r="H86" s="13"/>
      <c r="I86" s="13"/>
      <c r="J86" s="13">
        <v>1</v>
      </c>
      <c r="K86" s="13"/>
      <c r="L86" s="13"/>
      <c r="M86" s="13">
        <v>1</v>
      </c>
      <c r="N86" s="13"/>
      <c r="O86" s="16"/>
      <c r="P86" s="16"/>
      <c r="Q86" s="16"/>
      <c r="R86" s="16"/>
      <c r="S86" s="13"/>
      <c r="T86" s="16"/>
      <c r="U86" s="16"/>
      <c r="V86" s="16"/>
      <c r="W86" s="13"/>
      <c r="X86" s="13"/>
      <c r="Y86" s="16"/>
      <c r="Z86" s="16"/>
      <c r="AA86" s="16"/>
      <c r="AB86" s="16"/>
      <c r="AC86" s="16"/>
      <c r="AD86" s="17"/>
      <c r="AE86" s="17"/>
      <c r="AF86" s="19"/>
      <c r="AG86" s="17"/>
      <c r="AH86" s="17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16">
        <v>3</v>
      </c>
      <c r="F87" s="17"/>
      <c r="G87" s="16">
        <v>3</v>
      </c>
      <c r="H87" s="13"/>
      <c r="I87" s="13"/>
      <c r="J87" s="13"/>
      <c r="K87" s="13"/>
      <c r="L87" s="13"/>
      <c r="M87" s="13"/>
      <c r="N87" s="13"/>
      <c r="O87" s="16"/>
      <c r="P87" s="16">
        <v>2</v>
      </c>
      <c r="Q87" s="16">
        <v>2</v>
      </c>
      <c r="R87" s="16"/>
      <c r="S87" s="13"/>
      <c r="T87" s="16"/>
      <c r="U87" s="16"/>
      <c r="V87" s="16"/>
      <c r="W87" s="13"/>
      <c r="X87" s="13"/>
      <c r="Y87" s="16"/>
      <c r="Z87" s="16">
        <v>2</v>
      </c>
      <c r="AA87" s="16"/>
      <c r="AB87" s="16"/>
      <c r="AC87" s="16">
        <v>1</v>
      </c>
      <c r="AD87" s="17"/>
      <c r="AE87" s="17"/>
      <c r="AF87" s="19"/>
      <c r="AG87" s="17"/>
      <c r="AH87" s="17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16">
        <v>1</v>
      </c>
      <c r="F88" s="17"/>
      <c r="G88" s="16">
        <v>1</v>
      </c>
      <c r="H88" s="13"/>
      <c r="I88" s="13"/>
      <c r="J88" s="13"/>
      <c r="K88" s="13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>
        <v>1</v>
      </c>
      <c r="AD88" s="17"/>
      <c r="AE88" s="17"/>
      <c r="AF88" s="19"/>
      <c r="AG88" s="17"/>
      <c r="AH88" s="17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16">
        <v>1</v>
      </c>
      <c r="F89" s="17"/>
      <c r="G89" s="16">
        <v>1</v>
      </c>
      <c r="H89" s="13"/>
      <c r="I89" s="13"/>
      <c r="J89" s="13">
        <v>1</v>
      </c>
      <c r="K89" s="13">
        <v>1</v>
      </c>
      <c r="L89" s="13"/>
      <c r="M89" s="13"/>
      <c r="N89" s="13"/>
      <c r="O89" s="16"/>
      <c r="P89" s="16"/>
      <c r="Q89" s="16"/>
      <c r="R89" s="16"/>
      <c r="S89" s="13"/>
      <c r="T89" s="16"/>
      <c r="U89" s="16"/>
      <c r="V89" s="16"/>
      <c r="W89" s="13"/>
      <c r="X89" s="13"/>
      <c r="Y89" s="16"/>
      <c r="Z89" s="16"/>
      <c r="AA89" s="16"/>
      <c r="AB89" s="16"/>
      <c r="AC89" s="16">
        <v>2</v>
      </c>
      <c r="AD89" s="17"/>
      <c r="AE89" s="17"/>
      <c r="AF89" s="19"/>
      <c r="AG89" s="17"/>
      <c r="AH89" s="17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16"/>
      <c r="F90" s="17"/>
      <c r="G90" s="13"/>
      <c r="H90" s="13"/>
      <c r="I90" s="13"/>
      <c r="J90" s="13">
        <v>3</v>
      </c>
      <c r="K90" s="13">
        <v>3</v>
      </c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>
        <v>1</v>
      </c>
      <c r="Z90" s="16">
        <v>1</v>
      </c>
      <c r="AA90" s="16"/>
      <c r="AB90" s="16"/>
      <c r="AC90" s="16">
        <v>2</v>
      </c>
      <c r="AD90" s="17"/>
      <c r="AE90" s="17"/>
      <c r="AF90" s="19"/>
      <c r="AG90" s="17"/>
      <c r="AH90" s="17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16"/>
      <c r="F91" s="17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17"/>
      <c r="AE91" s="17"/>
      <c r="AF91" s="19"/>
      <c r="AG91" s="17"/>
      <c r="AH91" s="17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16"/>
      <c r="F92" s="17"/>
      <c r="G92" s="13"/>
      <c r="H92" s="13"/>
      <c r="I92" s="13"/>
      <c r="J92" s="13"/>
      <c r="K92" s="13"/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/>
      <c r="AD92" s="17"/>
      <c r="AE92" s="17"/>
      <c r="AF92" s="19">
        <v>1</v>
      </c>
      <c r="AG92" s="17">
        <v>1</v>
      </c>
      <c r="AH92" s="17">
        <v>1</v>
      </c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16"/>
      <c r="F93" s="17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17"/>
      <c r="AE93" s="17"/>
      <c r="AF93" s="19"/>
      <c r="AG93" s="17"/>
      <c r="AH93" s="17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16">
        <v>1</v>
      </c>
      <c r="F94" s="17"/>
      <c r="G94" s="16">
        <v>1</v>
      </c>
      <c r="H94" s="13"/>
      <c r="I94" s="13"/>
      <c r="J94" s="13"/>
      <c r="K94" s="13"/>
      <c r="L94" s="13"/>
      <c r="M94" s="13"/>
      <c r="N94" s="13"/>
      <c r="O94" s="16"/>
      <c r="P94" s="16">
        <v>1</v>
      </c>
      <c r="Q94" s="16"/>
      <c r="R94" s="16"/>
      <c r="S94" s="13">
        <v>1</v>
      </c>
      <c r="T94" s="16"/>
      <c r="U94" s="16"/>
      <c r="V94" s="16"/>
      <c r="W94" s="13"/>
      <c r="X94" s="13"/>
      <c r="Y94" s="16"/>
      <c r="Z94" s="16">
        <v>1</v>
      </c>
      <c r="AA94" s="16"/>
      <c r="AB94" s="16"/>
      <c r="AC94" s="16"/>
      <c r="AD94" s="17"/>
      <c r="AE94" s="17"/>
      <c r="AF94" s="19"/>
      <c r="AG94" s="17"/>
      <c r="AH94" s="17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16"/>
      <c r="F95" s="17"/>
      <c r="G95" s="16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17"/>
      <c r="AE95" s="17"/>
      <c r="AF95" s="19"/>
      <c r="AG95" s="17"/>
      <c r="AH95" s="17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16">
        <v>1</v>
      </c>
      <c r="F96" s="17"/>
      <c r="G96" s="16">
        <v>1</v>
      </c>
      <c r="H96" s="13"/>
      <c r="I96" s="13"/>
      <c r="J96" s="13"/>
      <c r="K96" s="13"/>
      <c r="L96" s="13"/>
      <c r="M96" s="13"/>
      <c r="N96" s="13"/>
      <c r="O96" s="16"/>
      <c r="P96" s="16">
        <v>1</v>
      </c>
      <c r="Q96" s="16">
        <v>1</v>
      </c>
      <c r="R96" s="16"/>
      <c r="S96" s="13"/>
      <c r="T96" s="16"/>
      <c r="U96" s="16"/>
      <c r="V96" s="16"/>
      <c r="W96" s="13"/>
      <c r="X96" s="13"/>
      <c r="Y96" s="16"/>
      <c r="Z96" s="16">
        <v>1</v>
      </c>
      <c r="AA96" s="16"/>
      <c r="AB96" s="16"/>
      <c r="AC96" s="16"/>
      <c r="AD96" s="17"/>
      <c r="AE96" s="17"/>
      <c r="AF96" s="19"/>
      <c r="AG96" s="17"/>
      <c r="AH96" s="17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16"/>
      <c r="F97" s="17"/>
      <c r="G97" s="16"/>
      <c r="H97" s="13"/>
      <c r="I97" s="13"/>
      <c r="J97" s="13"/>
      <c r="K97" s="13"/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17"/>
      <c r="AE97" s="17"/>
      <c r="AF97" s="19"/>
      <c r="AG97" s="17"/>
      <c r="AH97" s="17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16"/>
      <c r="F98" s="17"/>
      <c r="G98" s="16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17"/>
      <c r="AE98" s="17"/>
      <c r="AF98" s="19"/>
      <c r="AG98" s="17"/>
      <c r="AH98" s="17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16">
        <v>1</v>
      </c>
      <c r="F99" s="17"/>
      <c r="G99" s="16">
        <v>1</v>
      </c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>
        <v>1</v>
      </c>
      <c r="AD99" s="17"/>
      <c r="AE99" s="17"/>
      <c r="AF99" s="19"/>
      <c r="AG99" s="17"/>
      <c r="AH99" s="17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16"/>
      <c r="F100" s="17"/>
      <c r="G100" s="16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17"/>
      <c r="AE100" s="17"/>
      <c r="AF100" s="19"/>
      <c r="AG100" s="17"/>
      <c r="AH100" s="17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16">
        <v>3</v>
      </c>
      <c r="F101" s="17"/>
      <c r="G101" s="16">
        <v>3</v>
      </c>
      <c r="H101" s="13"/>
      <c r="I101" s="13"/>
      <c r="J101" s="13">
        <v>5</v>
      </c>
      <c r="K101" s="13"/>
      <c r="L101" s="13">
        <v>5</v>
      </c>
      <c r="M101" s="13"/>
      <c r="N101" s="13"/>
      <c r="O101" s="13"/>
      <c r="P101" s="16">
        <v>3</v>
      </c>
      <c r="Q101" s="16">
        <v>3</v>
      </c>
      <c r="R101" s="16"/>
      <c r="S101" s="16"/>
      <c r="T101" s="13"/>
      <c r="U101" s="16"/>
      <c r="V101" s="16"/>
      <c r="W101" s="16"/>
      <c r="X101" s="13"/>
      <c r="Y101" s="13"/>
      <c r="Z101" s="16">
        <v>3</v>
      </c>
      <c r="AA101" s="16"/>
      <c r="AB101" s="16"/>
      <c r="AC101" s="16"/>
      <c r="AD101" s="17"/>
      <c r="AE101" s="17"/>
      <c r="AF101" s="19">
        <v>7</v>
      </c>
      <c r="AG101" s="17">
        <v>7</v>
      </c>
      <c r="AH101" s="17">
        <v>6</v>
      </c>
      <c r="AI101" s="19">
        <v>1</v>
      </c>
      <c r="AJ101" s="21"/>
      <c r="AK101" s="21">
        <v>1</v>
      </c>
      <c r="AL101" s="21"/>
      <c r="AM101" s="21"/>
      <c r="AN101" s="21"/>
      <c r="AO101" s="21"/>
      <c r="AP101" s="21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16">
        <v>2</v>
      </c>
      <c r="F102" s="17"/>
      <c r="G102" s="16">
        <v>2</v>
      </c>
      <c r="H102" s="13"/>
      <c r="I102" s="13"/>
      <c r="J102" s="13"/>
      <c r="K102" s="13"/>
      <c r="L102" s="13"/>
      <c r="M102" s="13"/>
      <c r="N102" s="13"/>
      <c r="O102" s="16"/>
      <c r="P102" s="16">
        <v>1</v>
      </c>
      <c r="Q102" s="16">
        <v>1</v>
      </c>
      <c r="R102" s="16"/>
      <c r="S102" s="13"/>
      <c r="T102" s="16"/>
      <c r="U102" s="16"/>
      <c r="V102" s="16"/>
      <c r="W102" s="13"/>
      <c r="X102" s="13"/>
      <c r="Y102" s="16"/>
      <c r="Z102" s="16">
        <v>1</v>
      </c>
      <c r="AA102" s="16"/>
      <c r="AB102" s="16"/>
      <c r="AC102" s="16">
        <v>1</v>
      </c>
      <c r="AD102" s="17"/>
      <c r="AE102" s="17"/>
      <c r="AF102" s="19"/>
      <c r="AG102" s="17"/>
      <c r="AH102" s="17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16"/>
      <c r="F103" s="17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17"/>
      <c r="AE103" s="17"/>
      <c r="AF103" s="19"/>
      <c r="AG103" s="17"/>
      <c r="AH103" s="17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16"/>
      <c r="F104" s="17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17"/>
      <c r="AE104" s="17"/>
      <c r="AF104" s="19"/>
      <c r="AG104" s="17"/>
      <c r="AH104" s="17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11">
        <f>SUM(E106:E109)</f>
        <v>0</v>
      </c>
      <c r="F105" s="11">
        <f t="shared" ref="F105:AP105" si="9">SUM(F106:F109)</f>
        <v>0</v>
      </c>
      <c r="G105" s="11">
        <f t="shared" si="9"/>
        <v>0</v>
      </c>
      <c r="H105" s="11">
        <f t="shared" si="9"/>
        <v>0</v>
      </c>
      <c r="I105" s="11">
        <f t="shared" si="9"/>
        <v>0</v>
      </c>
      <c r="J105" s="11">
        <f t="shared" si="9"/>
        <v>5</v>
      </c>
      <c r="K105" s="11">
        <f t="shared" si="9"/>
        <v>3</v>
      </c>
      <c r="L105" s="11">
        <f t="shared" si="9"/>
        <v>2</v>
      </c>
      <c r="M105" s="11">
        <f t="shared" si="9"/>
        <v>0</v>
      </c>
      <c r="N105" s="11">
        <f t="shared" si="9"/>
        <v>0</v>
      </c>
      <c r="O105" s="11">
        <f t="shared" si="9"/>
        <v>1</v>
      </c>
      <c r="P105" s="11">
        <f t="shared" si="9"/>
        <v>2</v>
      </c>
      <c r="Q105" s="11">
        <f t="shared" si="9"/>
        <v>0</v>
      </c>
      <c r="R105" s="11">
        <f t="shared" si="9"/>
        <v>0</v>
      </c>
      <c r="S105" s="11">
        <f t="shared" si="9"/>
        <v>2</v>
      </c>
      <c r="T105" s="11">
        <f t="shared" si="9"/>
        <v>0</v>
      </c>
      <c r="U105" s="11">
        <f t="shared" si="9"/>
        <v>0</v>
      </c>
      <c r="V105" s="11">
        <f t="shared" si="9"/>
        <v>0</v>
      </c>
      <c r="W105" s="11">
        <f t="shared" si="9"/>
        <v>0</v>
      </c>
      <c r="X105" s="11">
        <f t="shared" si="9"/>
        <v>0</v>
      </c>
      <c r="Y105" s="11">
        <f t="shared" si="9"/>
        <v>0</v>
      </c>
      <c r="Z105" s="11">
        <f t="shared" si="9"/>
        <v>2</v>
      </c>
      <c r="AA105" s="11">
        <f t="shared" si="9"/>
        <v>0</v>
      </c>
      <c r="AB105" s="11">
        <f t="shared" si="9"/>
        <v>0</v>
      </c>
      <c r="AC105" s="11">
        <f t="shared" si="9"/>
        <v>0</v>
      </c>
      <c r="AD105" s="11">
        <f t="shared" si="9"/>
        <v>0</v>
      </c>
      <c r="AE105" s="11">
        <f t="shared" si="9"/>
        <v>0</v>
      </c>
      <c r="AF105" s="11">
        <f t="shared" si="9"/>
        <v>0</v>
      </c>
      <c r="AG105" s="11">
        <f t="shared" si="9"/>
        <v>0</v>
      </c>
      <c r="AH105" s="11">
        <f t="shared" si="9"/>
        <v>0</v>
      </c>
      <c r="AI105" s="11">
        <f t="shared" si="9"/>
        <v>0</v>
      </c>
      <c r="AJ105" s="11">
        <f t="shared" si="9"/>
        <v>0</v>
      </c>
      <c r="AK105" s="11">
        <f t="shared" si="9"/>
        <v>0</v>
      </c>
      <c r="AL105" s="11">
        <f t="shared" si="9"/>
        <v>0</v>
      </c>
      <c r="AM105" s="11">
        <f t="shared" si="9"/>
        <v>0</v>
      </c>
      <c r="AN105" s="11">
        <f t="shared" si="9"/>
        <v>0</v>
      </c>
      <c r="AO105" s="11">
        <f t="shared" si="9"/>
        <v>0</v>
      </c>
      <c r="AP105" s="11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17"/>
      <c r="AE106" s="17"/>
      <c r="AF106" s="17"/>
      <c r="AG106" s="17"/>
      <c r="AH106" s="17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17"/>
      <c r="AE107" s="17"/>
      <c r="AF107" s="17"/>
      <c r="AG107" s="17"/>
      <c r="AH107" s="17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17"/>
      <c r="AE108" s="17"/>
      <c r="AF108" s="17"/>
      <c r="AG108" s="17"/>
      <c r="AH108" s="17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13"/>
      <c r="F109" s="13"/>
      <c r="G109" s="13"/>
      <c r="H109" s="13"/>
      <c r="I109" s="13"/>
      <c r="J109" s="13">
        <v>5</v>
      </c>
      <c r="K109" s="13">
        <v>3</v>
      </c>
      <c r="L109" s="13">
        <v>2</v>
      </c>
      <c r="M109" s="13"/>
      <c r="N109" s="13"/>
      <c r="O109" s="13">
        <v>1</v>
      </c>
      <c r="P109" s="16">
        <v>2</v>
      </c>
      <c r="Q109" s="16"/>
      <c r="R109" s="16"/>
      <c r="S109" s="16">
        <v>2</v>
      </c>
      <c r="T109" s="13"/>
      <c r="U109" s="16"/>
      <c r="V109" s="16"/>
      <c r="W109" s="16"/>
      <c r="X109" s="13"/>
      <c r="Y109" s="13"/>
      <c r="Z109" s="16">
        <v>2</v>
      </c>
      <c r="AA109" s="16"/>
      <c r="AB109" s="16"/>
      <c r="AC109" s="16"/>
      <c r="AD109" s="17"/>
      <c r="AE109" s="17"/>
      <c r="AF109" s="17"/>
      <c r="AG109" s="17"/>
      <c r="AH109" s="17"/>
      <c r="AI109" s="19"/>
      <c r="AJ109" s="21"/>
      <c r="AK109" s="21"/>
      <c r="AL109" s="21"/>
      <c r="AM109" s="21"/>
      <c r="AN109" s="21"/>
      <c r="AO109" s="21"/>
      <c r="AP109" s="21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11">
        <f>SUM(E111:E118)</f>
        <v>791</v>
      </c>
      <c r="F110" s="11">
        <f t="shared" ref="F110:AP110" si="10">SUM(F111:F118)</f>
        <v>1</v>
      </c>
      <c r="G110" s="11">
        <f t="shared" si="10"/>
        <v>785</v>
      </c>
      <c r="H110" s="11">
        <f t="shared" si="10"/>
        <v>4</v>
      </c>
      <c r="I110" s="11">
        <f t="shared" si="10"/>
        <v>1</v>
      </c>
      <c r="J110" s="11">
        <f t="shared" si="10"/>
        <v>42</v>
      </c>
      <c r="K110" s="11">
        <f t="shared" si="10"/>
        <v>29</v>
      </c>
      <c r="L110" s="11">
        <f t="shared" si="10"/>
        <v>13</v>
      </c>
      <c r="M110" s="11">
        <f t="shared" si="10"/>
        <v>0</v>
      </c>
      <c r="N110" s="11">
        <f t="shared" si="10"/>
        <v>0</v>
      </c>
      <c r="O110" s="11">
        <f t="shared" si="10"/>
        <v>0</v>
      </c>
      <c r="P110" s="11">
        <f t="shared" si="10"/>
        <v>701</v>
      </c>
      <c r="Q110" s="11">
        <f t="shared" si="10"/>
        <v>675</v>
      </c>
      <c r="R110" s="11">
        <f t="shared" si="10"/>
        <v>6</v>
      </c>
      <c r="S110" s="11">
        <f t="shared" si="10"/>
        <v>5</v>
      </c>
      <c r="T110" s="11">
        <f t="shared" si="10"/>
        <v>0</v>
      </c>
      <c r="U110" s="11">
        <f t="shared" si="10"/>
        <v>15</v>
      </c>
      <c r="V110" s="11">
        <f t="shared" si="10"/>
        <v>2</v>
      </c>
      <c r="W110" s="11">
        <f t="shared" si="10"/>
        <v>11</v>
      </c>
      <c r="X110" s="11">
        <f t="shared" si="10"/>
        <v>2</v>
      </c>
      <c r="Y110" s="11">
        <f t="shared" si="10"/>
        <v>3</v>
      </c>
      <c r="Z110" s="11">
        <f t="shared" si="10"/>
        <v>704</v>
      </c>
      <c r="AA110" s="11">
        <f t="shared" si="10"/>
        <v>0</v>
      </c>
      <c r="AB110" s="11">
        <f t="shared" si="10"/>
        <v>3</v>
      </c>
      <c r="AC110" s="11">
        <f t="shared" si="10"/>
        <v>111</v>
      </c>
      <c r="AD110" s="11">
        <f t="shared" si="10"/>
        <v>3</v>
      </c>
      <c r="AE110" s="11">
        <f t="shared" si="10"/>
        <v>5</v>
      </c>
      <c r="AF110" s="11">
        <f t="shared" si="10"/>
        <v>4</v>
      </c>
      <c r="AG110" s="11">
        <f t="shared" si="10"/>
        <v>9</v>
      </c>
      <c r="AH110" s="11">
        <f t="shared" si="10"/>
        <v>3</v>
      </c>
      <c r="AI110" s="11">
        <f t="shared" si="10"/>
        <v>6</v>
      </c>
      <c r="AJ110" s="11">
        <f t="shared" si="10"/>
        <v>0</v>
      </c>
      <c r="AK110" s="11">
        <f t="shared" si="10"/>
        <v>6</v>
      </c>
      <c r="AL110" s="11">
        <f t="shared" si="10"/>
        <v>1</v>
      </c>
      <c r="AM110" s="11">
        <f t="shared" si="10"/>
        <v>1</v>
      </c>
      <c r="AN110" s="11">
        <f t="shared" si="10"/>
        <v>2</v>
      </c>
      <c r="AO110" s="11">
        <f t="shared" si="10"/>
        <v>1</v>
      </c>
      <c r="AP110" s="11">
        <f t="shared" si="10"/>
        <v>1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16">
        <v>770</v>
      </c>
      <c r="F111" s="17">
        <v>1</v>
      </c>
      <c r="G111" s="13">
        <v>765</v>
      </c>
      <c r="H111" s="13">
        <v>4</v>
      </c>
      <c r="I111" s="13"/>
      <c r="J111" s="13">
        <v>41</v>
      </c>
      <c r="K111" s="13">
        <v>29</v>
      </c>
      <c r="L111" s="13">
        <v>12</v>
      </c>
      <c r="M111" s="13"/>
      <c r="N111" s="13"/>
      <c r="O111" s="16"/>
      <c r="P111" s="16">
        <v>699</v>
      </c>
      <c r="Q111" s="16">
        <v>674</v>
      </c>
      <c r="R111" s="16">
        <v>6</v>
      </c>
      <c r="S111" s="13">
        <v>4</v>
      </c>
      <c r="T111" s="16"/>
      <c r="U111" s="16">
        <v>15</v>
      </c>
      <c r="V111" s="16">
        <v>2</v>
      </c>
      <c r="W111" s="16">
        <v>11</v>
      </c>
      <c r="X111" s="16">
        <v>2</v>
      </c>
      <c r="Y111" s="16">
        <v>3</v>
      </c>
      <c r="Z111" s="16">
        <v>702</v>
      </c>
      <c r="AA111" s="16"/>
      <c r="AB111" s="16">
        <v>1</v>
      </c>
      <c r="AC111" s="16">
        <v>93</v>
      </c>
      <c r="AD111" s="17">
        <v>1</v>
      </c>
      <c r="AE111" s="17">
        <v>4</v>
      </c>
      <c r="AF111" s="19">
        <v>4</v>
      </c>
      <c r="AG111" s="17">
        <v>8</v>
      </c>
      <c r="AH111" s="17">
        <v>3</v>
      </c>
      <c r="AI111" s="19">
        <v>5</v>
      </c>
      <c r="AJ111" s="21"/>
      <c r="AK111" s="21">
        <v>5</v>
      </c>
      <c r="AL111" s="21">
        <v>1</v>
      </c>
      <c r="AM111" s="21">
        <v>1</v>
      </c>
      <c r="AN111" s="21">
        <v>2</v>
      </c>
      <c r="AO111" s="21">
        <v>1</v>
      </c>
      <c r="AP111" s="21">
        <v>1</v>
      </c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16"/>
      <c r="F112" s="17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3"/>
      <c r="X112" s="13"/>
      <c r="Y112" s="16"/>
      <c r="Z112" s="13"/>
      <c r="AA112" s="16"/>
      <c r="AB112" s="16"/>
      <c r="AC112" s="16"/>
      <c r="AD112" s="17"/>
      <c r="AE112" s="17"/>
      <c r="AF112" s="19"/>
      <c r="AG112" s="17"/>
      <c r="AH112" s="17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16">
        <v>17</v>
      </c>
      <c r="F113" s="17"/>
      <c r="G113" s="13">
        <v>16</v>
      </c>
      <c r="H113" s="13"/>
      <c r="I113" s="13">
        <v>1</v>
      </c>
      <c r="J113" s="13">
        <v>1</v>
      </c>
      <c r="K113" s="13"/>
      <c r="L113" s="13">
        <v>1</v>
      </c>
      <c r="M113" s="13"/>
      <c r="N113" s="13"/>
      <c r="O113" s="16"/>
      <c r="P113" s="16">
        <v>2</v>
      </c>
      <c r="Q113" s="16">
        <v>1</v>
      </c>
      <c r="R113" s="16"/>
      <c r="S113" s="13">
        <v>1</v>
      </c>
      <c r="T113" s="16"/>
      <c r="U113" s="16"/>
      <c r="V113" s="16"/>
      <c r="W113" s="16"/>
      <c r="X113" s="16"/>
      <c r="Y113" s="16"/>
      <c r="Z113" s="16">
        <v>2</v>
      </c>
      <c r="AA113" s="16"/>
      <c r="AB113" s="16">
        <v>2</v>
      </c>
      <c r="AC113" s="16">
        <v>14</v>
      </c>
      <c r="AD113" s="17">
        <v>2</v>
      </c>
      <c r="AE113" s="17">
        <v>1</v>
      </c>
      <c r="AF113" s="19"/>
      <c r="AG113" s="17">
        <v>1</v>
      </c>
      <c r="AH113" s="17"/>
      <c r="AI113" s="19">
        <v>1</v>
      </c>
      <c r="AJ113" s="21"/>
      <c r="AK113" s="21">
        <v>1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16"/>
      <c r="F114" s="17"/>
      <c r="G114" s="13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7"/>
      <c r="AE114" s="17"/>
      <c r="AF114" s="19"/>
      <c r="AG114" s="17"/>
      <c r="AH114" s="17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16"/>
      <c r="F115" s="17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7"/>
      <c r="AE115" s="17"/>
      <c r="AF115" s="19"/>
      <c r="AG115" s="17"/>
      <c r="AH115" s="17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16"/>
      <c r="F116" s="17"/>
      <c r="G116" s="13"/>
      <c r="H116" s="13"/>
      <c r="I116" s="13"/>
      <c r="J116" s="13"/>
      <c r="K116" s="13"/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7"/>
      <c r="AE116" s="17"/>
      <c r="AF116" s="19"/>
      <c r="AG116" s="17"/>
      <c r="AH116" s="17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16"/>
      <c r="F117" s="17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17"/>
      <c r="AE117" s="17"/>
      <c r="AF117" s="19"/>
      <c r="AG117" s="17"/>
      <c r="AH117" s="17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16">
        <v>4</v>
      </c>
      <c r="F118" s="17"/>
      <c r="G118" s="13">
        <v>4</v>
      </c>
      <c r="H118" s="13"/>
      <c r="I118" s="13"/>
      <c r="J118" s="13"/>
      <c r="K118" s="13"/>
      <c r="L118" s="13"/>
      <c r="M118" s="13"/>
      <c r="N118" s="13"/>
      <c r="O118" s="16"/>
      <c r="P118" s="16"/>
      <c r="Q118" s="16"/>
      <c r="R118" s="16"/>
      <c r="S118" s="13"/>
      <c r="T118" s="16"/>
      <c r="U118" s="16"/>
      <c r="V118" s="16"/>
      <c r="W118" s="16"/>
      <c r="X118" s="16"/>
      <c r="Y118" s="16"/>
      <c r="Z118" s="16"/>
      <c r="AA118" s="16"/>
      <c r="AB118" s="16"/>
      <c r="AC118" s="16">
        <v>4</v>
      </c>
      <c r="AD118" s="17"/>
      <c r="AE118" s="17"/>
      <c r="AF118" s="19"/>
      <c r="AG118" s="17"/>
      <c r="AH118" s="17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11">
        <f>SUM(E120:E123)</f>
        <v>11</v>
      </c>
      <c r="F119" s="11">
        <f t="shared" ref="F119:AP119" si="11">SUM(F120:F123)</f>
        <v>0</v>
      </c>
      <c r="G119" s="11">
        <f t="shared" si="11"/>
        <v>11</v>
      </c>
      <c r="H119" s="11">
        <f t="shared" si="11"/>
        <v>0</v>
      </c>
      <c r="I119" s="11">
        <f t="shared" si="11"/>
        <v>0</v>
      </c>
      <c r="J119" s="11">
        <f t="shared" si="11"/>
        <v>2</v>
      </c>
      <c r="K119" s="11">
        <f t="shared" si="11"/>
        <v>2</v>
      </c>
      <c r="L119" s="11">
        <f t="shared" si="11"/>
        <v>0</v>
      </c>
      <c r="M119" s="11">
        <f t="shared" si="11"/>
        <v>0</v>
      </c>
      <c r="N119" s="11">
        <f t="shared" si="11"/>
        <v>0</v>
      </c>
      <c r="O119" s="11">
        <f t="shared" si="11"/>
        <v>0</v>
      </c>
      <c r="P119" s="11">
        <f t="shared" si="11"/>
        <v>1</v>
      </c>
      <c r="Q119" s="11">
        <f t="shared" si="11"/>
        <v>1</v>
      </c>
      <c r="R119" s="11">
        <f t="shared" si="11"/>
        <v>0</v>
      </c>
      <c r="S119" s="11">
        <f t="shared" si="11"/>
        <v>0</v>
      </c>
      <c r="T119" s="11">
        <f t="shared" si="11"/>
        <v>0</v>
      </c>
      <c r="U119" s="11">
        <f t="shared" si="11"/>
        <v>0</v>
      </c>
      <c r="V119" s="11">
        <f t="shared" si="11"/>
        <v>0</v>
      </c>
      <c r="W119" s="11">
        <f t="shared" si="11"/>
        <v>0</v>
      </c>
      <c r="X119" s="11">
        <f t="shared" si="11"/>
        <v>0</v>
      </c>
      <c r="Y119" s="11">
        <f t="shared" si="11"/>
        <v>1</v>
      </c>
      <c r="Z119" s="11">
        <f t="shared" si="11"/>
        <v>2</v>
      </c>
      <c r="AA119" s="11">
        <f t="shared" si="11"/>
        <v>0</v>
      </c>
      <c r="AB119" s="11">
        <f t="shared" si="11"/>
        <v>0</v>
      </c>
      <c r="AC119" s="11">
        <f t="shared" si="11"/>
        <v>11</v>
      </c>
      <c r="AD119" s="11">
        <f t="shared" si="11"/>
        <v>0</v>
      </c>
      <c r="AE119" s="11">
        <f t="shared" si="11"/>
        <v>0</v>
      </c>
      <c r="AF119" s="11">
        <f t="shared" si="11"/>
        <v>0</v>
      </c>
      <c r="AG119" s="11">
        <f t="shared" si="11"/>
        <v>0</v>
      </c>
      <c r="AH119" s="11">
        <f t="shared" si="11"/>
        <v>0</v>
      </c>
      <c r="AI119" s="11">
        <f t="shared" si="11"/>
        <v>0</v>
      </c>
      <c r="AJ119" s="11">
        <f t="shared" si="11"/>
        <v>0</v>
      </c>
      <c r="AK119" s="11">
        <f t="shared" si="11"/>
        <v>0</v>
      </c>
      <c r="AL119" s="11">
        <f t="shared" si="11"/>
        <v>0</v>
      </c>
      <c r="AM119" s="11">
        <f t="shared" si="11"/>
        <v>0</v>
      </c>
      <c r="AN119" s="11">
        <f t="shared" si="11"/>
        <v>0</v>
      </c>
      <c r="AO119" s="11">
        <f t="shared" si="11"/>
        <v>0</v>
      </c>
      <c r="AP119" s="11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16">
        <v>5</v>
      </c>
      <c r="F120" s="13"/>
      <c r="G120" s="16">
        <v>5</v>
      </c>
      <c r="H120" s="13"/>
      <c r="I120" s="13"/>
      <c r="J120" s="13">
        <v>1</v>
      </c>
      <c r="K120" s="13">
        <v>1</v>
      </c>
      <c r="L120" s="13"/>
      <c r="M120" s="13"/>
      <c r="N120" s="13"/>
      <c r="O120" s="16"/>
      <c r="P120" s="16">
        <v>1</v>
      </c>
      <c r="Q120" s="16">
        <v>1</v>
      </c>
      <c r="R120" s="16"/>
      <c r="S120" s="13"/>
      <c r="T120" s="16"/>
      <c r="U120" s="16"/>
      <c r="V120" s="16"/>
      <c r="W120" s="16"/>
      <c r="X120" s="16"/>
      <c r="Y120" s="16">
        <v>1</v>
      </c>
      <c r="Z120" s="16">
        <v>2</v>
      </c>
      <c r="AA120" s="16"/>
      <c r="AB120" s="16"/>
      <c r="AC120" s="16">
        <v>4</v>
      </c>
      <c r="AD120" s="17"/>
      <c r="AE120" s="17"/>
      <c r="AF120" s="19"/>
      <c r="AG120" s="17"/>
      <c r="AH120" s="17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16">
        <v>1</v>
      </c>
      <c r="F121" s="13"/>
      <c r="G121" s="16">
        <v>1</v>
      </c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>
        <v>1</v>
      </c>
      <c r="AD121" s="17"/>
      <c r="AE121" s="17"/>
      <c r="AF121" s="19"/>
      <c r="AG121" s="17"/>
      <c r="AH121" s="17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16">
        <v>3</v>
      </c>
      <c r="F122" s="13"/>
      <c r="G122" s="16">
        <v>3</v>
      </c>
      <c r="H122" s="13"/>
      <c r="I122" s="13"/>
      <c r="J122" s="13">
        <v>1</v>
      </c>
      <c r="K122" s="13">
        <v>1</v>
      </c>
      <c r="L122" s="13"/>
      <c r="M122" s="13"/>
      <c r="N122" s="13"/>
      <c r="O122" s="16"/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>
        <v>4</v>
      </c>
      <c r="AD122" s="17"/>
      <c r="AE122" s="17"/>
      <c r="AF122" s="19"/>
      <c r="AG122" s="17"/>
      <c r="AH122" s="17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16">
        <v>2</v>
      </c>
      <c r="F123" s="13"/>
      <c r="G123" s="16">
        <v>2</v>
      </c>
      <c r="H123" s="13"/>
      <c r="I123" s="13"/>
      <c r="J123" s="13"/>
      <c r="K123" s="13"/>
      <c r="L123" s="13"/>
      <c r="M123" s="13"/>
      <c r="N123" s="13"/>
      <c r="O123" s="16"/>
      <c r="P123" s="16"/>
      <c r="Q123" s="16"/>
      <c r="R123" s="16"/>
      <c r="S123" s="13"/>
      <c r="T123" s="16"/>
      <c r="U123" s="16"/>
      <c r="V123" s="16"/>
      <c r="W123" s="16"/>
      <c r="X123" s="16"/>
      <c r="Y123" s="16"/>
      <c r="Z123" s="16"/>
      <c r="AA123" s="16"/>
      <c r="AB123" s="16"/>
      <c r="AC123" s="16">
        <v>2</v>
      </c>
      <c r="AD123" s="17"/>
      <c r="AE123" s="17"/>
      <c r="AF123" s="19"/>
      <c r="AG123" s="17"/>
      <c r="AH123" s="17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11">
        <f>SUM(E125:E126)</f>
        <v>0</v>
      </c>
      <c r="F124" s="11">
        <f t="shared" ref="F124:AP124" si="12">SUM(F125:F126)</f>
        <v>0</v>
      </c>
      <c r="G124" s="11">
        <f t="shared" si="12"/>
        <v>0</v>
      </c>
      <c r="H124" s="11">
        <f t="shared" si="12"/>
        <v>0</v>
      </c>
      <c r="I124" s="11">
        <f t="shared" si="12"/>
        <v>0</v>
      </c>
      <c r="J124" s="11">
        <f t="shared" si="12"/>
        <v>0</v>
      </c>
      <c r="K124" s="11">
        <f t="shared" si="12"/>
        <v>0</v>
      </c>
      <c r="L124" s="11">
        <f t="shared" si="12"/>
        <v>0</v>
      </c>
      <c r="M124" s="11">
        <f t="shared" si="12"/>
        <v>0</v>
      </c>
      <c r="N124" s="11">
        <f t="shared" si="12"/>
        <v>0</v>
      </c>
      <c r="O124" s="11">
        <f t="shared" si="12"/>
        <v>0</v>
      </c>
      <c r="P124" s="11">
        <f t="shared" si="12"/>
        <v>0</v>
      </c>
      <c r="Q124" s="11">
        <f t="shared" si="12"/>
        <v>0</v>
      </c>
      <c r="R124" s="11">
        <f t="shared" si="12"/>
        <v>0</v>
      </c>
      <c r="S124" s="11">
        <f t="shared" si="12"/>
        <v>0</v>
      </c>
      <c r="T124" s="11">
        <f t="shared" si="12"/>
        <v>0</v>
      </c>
      <c r="U124" s="11">
        <f t="shared" si="12"/>
        <v>0</v>
      </c>
      <c r="V124" s="11">
        <f t="shared" si="12"/>
        <v>0</v>
      </c>
      <c r="W124" s="11">
        <f t="shared" si="12"/>
        <v>0</v>
      </c>
      <c r="X124" s="11">
        <f t="shared" si="12"/>
        <v>0</v>
      </c>
      <c r="Y124" s="11">
        <f t="shared" si="12"/>
        <v>0</v>
      </c>
      <c r="Z124" s="11">
        <f t="shared" si="12"/>
        <v>0</v>
      </c>
      <c r="AA124" s="11">
        <f t="shared" si="12"/>
        <v>0</v>
      </c>
      <c r="AB124" s="11">
        <f t="shared" si="12"/>
        <v>0</v>
      </c>
      <c r="AC124" s="11">
        <f t="shared" si="12"/>
        <v>0</v>
      </c>
      <c r="AD124" s="11">
        <f t="shared" si="12"/>
        <v>0</v>
      </c>
      <c r="AE124" s="11">
        <f t="shared" si="12"/>
        <v>0</v>
      </c>
      <c r="AF124" s="11">
        <f t="shared" si="12"/>
        <v>0</v>
      </c>
      <c r="AG124" s="11">
        <f t="shared" si="12"/>
        <v>0</v>
      </c>
      <c r="AH124" s="11">
        <f t="shared" si="12"/>
        <v>0</v>
      </c>
      <c r="AI124" s="11">
        <f t="shared" si="12"/>
        <v>0</v>
      </c>
      <c r="AJ124" s="11">
        <f t="shared" si="12"/>
        <v>0</v>
      </c>
      <c r="AK124" s="11">
        <f t="shared" si="12"/>
        <v>0</v>
      </c>
      <c r="AL124" s="11">
        <f t="shared" si="12"/>
        <v>0</v>
      </c>
      <c r="AM124" s="11">
        <f t="shared" si="12"/>
        <v>0</v>
      </c>
      <c r="AN124" s="11">
        <f t="shared" si="12"/>
        <v>0</v>
      </c>
      <c r="AO124" s="11">
        <f t="shared" si="12"/>
        <v>0</v>
      </c>
      <c r="AP124" s="11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7"/>
      <c r="AE125" s="17"/>
      <c r="AF125" s="17"/>
      <c r="AG125" s="17"/>
      <c r="AH125" s="17"/>
      <c r="AI125" s="17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7"/>
      <c r="AE126" s="17"/>
      <c r="AF126" s="17"/>
      <c r="AG126" s="17"/>
      <c r="AH126" s="17"/>
      <c r="AI126" s="17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17"/>
      <c r="AE127" s="17"/>
      <c r="AF127" s="17"/>
      <c r="AG127" s="17"/>
      <c r="AH127" s="17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23">
        <v>13</v>
      </c>
      <c r="F128" s="23"/>
      <c r="G128" s="23">
        <v>13</v>
      </c>
      <c r="H128" s="23"/>
      <c r="I128" s="23"/>
      <c r="J128" s="23">
        <v>13</v>
      </c>
      <c r="K128" s="23">
        <v>3</v>
      </c>
      <c r="L128" s="23">
        <v>9</v>
      </c>
      <c r="M128" s="23">
        <v>1</v>
      </c>
      <c r="N128" s="23"/>
      <c r="O128" s="24">
        <v>2</v>
      </c>
      <c r="P128" s="24">
        <v>3</v>
      </c>
      <c r="Q128" s="24">
        <v>1</v>
      </c>
      <c r="R128" s="24"/>
      <c r="S128" s="23">
        <v>2</v>
      </c>
      <c r="T128" s="24"/>
      <c r="U128" s="24"/>
      <c r="V128" s="24"/>
      <c r="W128" s="24"/>
      <c r="X128" s="24"/>
      <c r="Y128" s="24"/>
      <c r="Z128" s="24">
        <v>3</v>
      </c>
      <c r="AA128" s="24"/>
      <c r="AB128" s="24"/>
      <c r="AC128" s="24">
        <v>11</v>
      </c>
      <c r="AD128" s="11"/>
      <c r="AE128" s="11"/>
      <c r="AF128" s="11">
        <v>3</v>
      </c>
      <c r="AG128" s="11">
        <v>3</v>
      </c>
      <c r="AH128" s="11">
        <v>2</v>
      </c>
      <c r="AI128" s="11">
        <v>1</v>
      </c>
      <c r="AJ128" s="25"/>
      <c r="AK128" s="25">
        <v>1</v>
      </c>
      <c r="AL128" s="25"/>
      <c r="AM128" s="25">
        <v>1</v>
      </c>
      <c r="AN128" s="25">
        <v>1</v>
      </c>
      <c r="AO128" s="25">
        <v>1</v>
      </c>
      <c r="AP128" s="25"/>
    </row>
    <row r="129" spans="1:42" s="3" customFormat="1" ht="39.950000000000003" customHeight="1">
      <c r="A129" s="10"/>
      <c r="B129" s="207" t="s">
        <v>272</v>
      </c>
      <c r="C129" s="208"/>
      <c r="D129" s="209"/>
      <c r="E129" s="11">
        <f>E10+E31+E43+E51+E65+E72+E80+E83+E105+E110+E119+E124+E127+E128</f>
        <v>960</v>
      </c>
      <c r="F129" s="11">
        <f t="shared" ref="F129:AP129" si="13">F10+F31+F43+F51+F65+F72+F80+F83+F105+F110+F119+F124+F127+F128</f>
        <v>10</v>
      </c>
      <c r="G129" s="11">
        <f t="shared" si="13"/>
        <v>942</v>
      </c>
      <c r="H129" s="11">
        <f t="shared" si="13"/>
        <v>6</v>
      </c>
      <c r="I129" s="11">
        <f t="shared" si="13"/>
        <v>2</v>
      </c>
      <c r="J129" s="11">
        <f t="shared" si="13"/>
        <v>130</v>
      </c>
      <c r="K129" s="11">
        <f t="shared" si="13"/>
        <v>73</v>
      </c>
      <c r="L129" s="11">
        <f t="shared" si="13"/>
        <v>53</v>
      </c>
      <c r="M129" s="11">
        <f t="shared" si="13"/>
        <v>4</v>
      </c>
      <c r="N129" s="11">
        <f t="shared" si="13"/>
        <v>0</v>
      </c>
      <c r="O129" s="11">
        <f t="shared" si="13"/>
        <v>4</v>
      </c>
      <c r="P129" s="11">
        <f t="shared" si="13"/>
        <v>750</v>
      </c>
      <c r="Q129" s="11">
        <f t="shared" si="13"/>
        <v>703</v>
      </c>
      <c r="R129" s="11">
        <f t="shared" si="13"/>
        <v>9</v>
      </c>
      <c r="S129" s="11">
        <f t="shared" si="13"/>
        <v>17</v>
      </c>
      <c r="T129" s="11">
        <f t="shared" si="13"/>
        <v>0</v>
      </c>
      <c r="U129" s="11">
        <f t="shared" si="13"/>
        <v>21</v>
      </c>
      <c r="V129" s="11">
        <f t="shared" si="13"/>
        <v>5</v>
      </c>
      <c r="W129" s="11">
        <f t="shared" si="13"/>
        <v>12</v>
      </c>
      <c r="X129" s="11">
        <f t="shared" si="13"/>
        <v>4</v>
      </c>
      <c r="Y129" s="11">
        <f t="shared" si="13"/>
        <v>9</v>
      </c>
      <c r="Z129" s="11">
        <f t="shared" si="13"/>
        <v>759</v>
      </c>
      <c r="AA129" s="11">
        <f t="shared" si="13"/>
        <v>0</v>
      </c>
      <c r="AB129" s="11">
        <f t="shared" si="13"/>
        <v>10</v>
      </c>
      <c r="AC129" s="11">
        <f t="shared" si="13"/>
        <v>262</v>
      </c>
      <c r="AD129" s="11">
        <f t="shared" si="13"/>
        <v>10</v>
      </c>
      <c r="AE129" s="11">
        <f t="shared" si="13"/>
        <v>11</v>
      </c>
      <c r="AF129" s="11">
        <f t="shared" si="13"/>
        <v>18</v>
      </c>
      <c r="AG129" s="11">
        <f t="shared" si="13"/>
        <v>29</v>
      </c>
      <c r="AH129" s="11">
        <f t="shared" si="13"/>
        <v>13</v>
      </c>
      <c r="AI129" s="11">
        <f t="shared" si="13"/>
        <v>16</v>
      </c>
      <c r="AJ129" s="11">
        <f t="shared" si="13"/>
        <v>0</v>
      </c>
      <c r="AK129" s="11">
        <f t="shared" si="13"/>
        <v>16</v>
      </c>
      <c r="AL129" s="11">
        <f t="shared" si="13"/>
        <v>1</v>
      </c>
      <c r="AM129" s="11">
        <f t="shared" si="13"/>
        <v>3</v>
      </c>
      <c r="AN129" s="11">
        <f t="shared" si="13"/>
        <v>4</v>
      </c>
      <c r="AO129" s="11">
        <f t="shared" si="13"/>
        <v>2</v>
      </c>
      <c r="AP129" s="11">
        <f t="shared" si="13"/>
        <v>2</v>
      </c>
    </row>
    <row r="133" spans="1:42">
      <c r="C133" s="4" t="s">
        <v>86</v>
      </c>
    </row>
    <row r="134" spans="1:42">
      <c r="AL134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42694-16DD-414A-9AC8-AE7E93F82F33}">
  <dimension ref="A1:AP133"/>
  <sheetViews>
    <sheetView topLeftCell="A121" zoomScale="85" workbookViewId="0">
      <selection activeCell="AC129" activeCellId="1" sqref="N129 AC129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226" t="s">
        <v>320</v>
      </c>
      <c r="B2" s="227"/>
      <c r="C2" s="227"/>
      <c r="D2" s="227"/>
      <c r="E2" s="227"/>
      <c r="F2" s="227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340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11">
        <f t="shared" ref="E10:K10" si="0">SUM(E11:E30)</f>
        <v>39</v>
      </c>
      <c r="F10" s="11">
        <f t="shared" si="0"/>
        <v>0</v>
      </c>
      <c r="G10" s="11">
        <f t="shared" si="0"/>
        <v>38</v>
      </c>
      <c r="H10" s="11">
        <f t="shared" si="0"/>
        <v>1</v>
      </c>
      <c r="I10" s="11">
        <f t="shared" si="0"/>
        <v>0</v>
      </c>
      <c r="J10" s="11">
        <f t="shared" si="0"/>
        <v>26</v>
      </c>
      <c r="K10" s="11">
        <f t="shared" si="0"/>
        <v>19</v>
      </c>
      <c r="L10" s="11">
        <f t="shared" ref="L10:AP10" si="1">SUM(L11:L30)</f>
        <v>7</v>
      </c>
      <c r="M10" s="11">
        <f t="shared" si="1"/>
        <v>0</v>
      </c>
      <c r="N10" s="11">
        <f t="shared" si="1"/>
        <v>0</v>
      </c>
      <c r="O10" s="11">
        <f t="shared" si="1"/>
        <v>0</v>
      </c>
      <c r="P10" s="11">
        <f t="shared" si="1"/>
        <v>6</v>
      </c>
      <c r="Q10" s="11">
        <f t="shared" si="1"/>
        <v>1</v>
      </c>
      <c r="R10" s="11">
        <f t="shared" si="1"/>
        <v>0</v>
      </c>
      <c r="S10" s="11">
        <f t="shared" si="1"/>
        <v>0</v>
      </c>
      <c r="T10" s="11">
        <f t="shared" si="1"/>
        <v>0</v>
      </c>
      <c r="U10" s="11">
        <f t="shared" si="1"/>
        <v>5</v>
      </c>
      <c r="V10" s="11">
        <f t="shared" si="1"/>
        <v>0</v>
      </c>
      <c r="W10" s="11">
        <f t="shared" si="1"/>
        <v>5</v>
      </c>
      <c r="X10" s="11">
        <f t="shared" si="1"/>
        <v>0</v>
      </c>
      <c r="Y10" s="11">
        <f t="shared" si="1"/>
        <v>1</v>
      </c>
      <c r="Z10" s="11">
        <f t="shared" si="1"/>
        <v>6</v>
      </c>
      <c r="AA10" s="11">
        <f t="shared" si="1"/>
        <v>0</v>
      </c>
      <c r="AB10" s="11">
        <f t="shared" si="1"/>
        <v>8</v>
      </c>
      <c r="AC10" s="11">
        <f t="shared" si="1"/>
        <v>51</v>
      </c>
      <c r="AD10" s="11">
        <f t="shared" si="1"/>
        <v>8</v>
      </c>
      <c r="AE10" s="11">
        <f t="shared" si="1"/>
        <v>0</v>
      </c>
      <c r="AF10" s="11">
        <f t="shared" si="1"/>
        <v>0</v>
      </c>
      <c r="AG10" s="11">
        <f t="shared" si="1"/>
        <v>0</v>
      </c>
      <c r="AH10" s="11">
        <f t="shared" si="1"/>
        <v>0</v>
      </c>
      <c r="AI10" s="11">
        <f t="shared" si="1"/>
        <v>0</v>
      </c>
      <c r="AJ10" s="11">
        <f t="shared" si="1"/>
        <v>0</v>
      </c>
      <c r="AK10" s="11">
        <f t="shared" si="1"/>
        <v>0</v>
      </c>
      <c r="AL10" s="11">
        <f t="shared" si="1"/>
        <v>0</v>
      </c>
      <c r="AM10" s="11">
        <f t="shared" si="1"/>
        <v>0</v>
      </c>
      <c r="AN10" s="11">
        <f t="shared" si="1"/>
        <v>0</v>
      </c>
      <c r="AO10" s="11">
        <f t="shared" si="1"/>
        <v>0</v>
      </c>
      <c r="AP10" s="11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13">
        <v>3</v>
      </c>
      <c r="F11" s="13"/>
      <c r="G11" s="13">
        <v>3</v>
      </c>
      <c r="H11" s="13"/>
      <c r="I11" s="13"/>
      <c r="J11" s="13">
        <v>3</v>
      </c>
      <c r="K11" s="13">
        <v>1</v>
      </c>
      <c r="L11" s="13">
        <v>2</v>
      </c>
      <c r="M11" s="18"/>
      <c r="N11" s="18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>
        <v>1</v>
      </c>
      <c r="AC11" s="13">
        <v>6</v>
      </c>
      <c r="AD11" s="17">
        <v>1</v>
      </c>
      <c r="AE11" s="17"/>
      <c r="AF11" s="19"/>
      <c r="AG11" s="17"/>
      <c r="AH11" s="17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16">
        <v>8</v>
      </c>
      <c r="F12" s="13"/>
      <c r="G12" s="13">
        <v>7</v>
      </c>
      <c r="H12" s="13">
        <v>1</v>
      </c>
      <c r="I12" s="13"/>
      <c r="J12" s="13">
        <v>2</v>
      </c>
      <c r="K12" s="13">
        <v>1</v>
      </c>
      <c r="L12" s="13">
        <v>1</v>
      </c>
      <c r="M12" s="18"/>
      <c r="N12" s="18"/>
      <c r="O12" s="16"/>
      <c r="P12" s="16"/>
      <c r="Q12" s="16"/>
      <c r="R12" s="16"/>
      <c r="S12" s="13"/>
      <c r="T12" s="16"/>
      <c r="U12" s="16"/>
      <c r="V12" s="16"/>
      <c r="W12" s="13"/>
      <c r="X12" s="13"/>
      <c r="Y12" s="16"/>
      <c r="Z12" s="13"/>
      <c r="AA12" s="13"/>
      <c r="AB12" s="16"/>
      <c r="AC12" s="16">
        <v>7</v>
      </c>
      <c r="AD12" s="17"/>
      <c r="AE12" s="17"/>
      <c r="AF12" s="19"/>
      <c r="AG12" s="17"/>
      <c r="AH12" s="17"/>
      <c r="AI12" s="19"/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16">
        <v>1</v>
      </c>
      <c r="F13" s="13"/>
      <c r="G13" s="13">
        <v>1</v>
      </c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>
        <v>1</v>
      </c>
      <c r="AD13" s="17"/>
      <c r="AE13" s="17"/>
      <c r="AF13" s="19"/>
      <c r="AG13" s="17"/>
      <c r="AH13" s="17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16">
        <v>1</v>
      </c>
      <c r="F14" s="13"/>
      <c r="G14" s="13">
        <v>1</v>
      </c>
      <c r="H14" s="13"/>
      <c r="I14" s="13"/>
      <c r="J14" s="13">
        <v>1</v>
      </c>
      <c r="K14" s="13">
        <v>1</v>
      </c>
      <c r="L14" s="13"/>
      <c r="M14" s="18"/>
      <c r="N14" s="18"/>
      <c r="O14" s="16"/>
      <c r="P14" s="16"/>
      <c r="Q14" s="16"/>
      <c r="R14" s="16"/>
      <c r="S14" s="13"/>
      <c r="T14" s="16"/>
      <c r="U14" s="16"/>
      <c r="V14" s="16"/>
      <c r="W14" s="13"/>
      <c r="X14" s="13"/>
      <c r="Y14" s="16"/>
      <c r="Z14" s="13"/>
      <c r="AA14" s="13"/>
      <c r="AB14" s="16"/>
      <c r="AC14" s="16">
        <v>2</v>
      </c>
      <c r="AD14" s="17"/>
      <c r="AE14" s="17"/>
      <c r="AF14" s="19"/>
      <c r="AG14" s="17"/>
      <c r="AH14" s="17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16"/>
      <c r="F15" s="13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17"/>
      <c r="AE15" s="17"/>
      <c r="AF15" s="19"/>
      <c r="AG15" s="17"/>
      <c r="AH15" s="17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13"/>
      <c r="F16" s="13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7"/>
      <c r="AE16" s="17"/>
      <c r="AF16" s="19"/>
      <c r="AG16" s="17"/>
      <c r="AH16" s="17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16"/>
      <c r="F17" s="13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7"/>
      <c r="AE17" s="17"/>
      <c r="AF17" s="19"/>
      <c r="AG17" s="17"/>
      <c r="AH17" s="17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16"/>
      <c r="F18" s="13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7"/>
      <c r="AE18" s="17"/>
      <c r="AF18" s="19"/>
      <c r="AG18" s="17"/>
      <c r="AH18" s="17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16"/>
      <c r="F19" s="13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17"/>
      <c r="AE19" s="17"/>
      <c r="AF19" s="19"/>
      <c r="AG19" s="17"/>
      <c r="AH19" s="17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16"/>
      <c r="F20" s="13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17"/>
      <c r="AE20" s="17"/>
      <c r="AF20" s="19"/>
      <c r="AG20" s="17"/>
      <c r="AH20" s="17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16">
        <v>1</v>
      </c>
      <c r="F21" s="13"/>
      <c r="G21" s="16">
        <v>1</v>
      </c>
      <c r="H21" s="13"/>
      <c r="I21" s="13"/>
      <c r="J21" s="13">
        <v>1</v>
      </c>
      <c r="K21" s="13">
        <v>1</v>
      </c>
      <c r="L21" s="13"/>
      <c r="M21" s="18"/>
      <c r="N21" s="18"/>
      <c r="O21" s="16"/>
      <c r="P21" s="16">
        <v>1</v>
      </c>
      <c r="Q21" s="16"/>
      <c r="R21" s="16"/>
      <c r="S21" s="13"/>
      <c r="T21" s="16"/>
      <c r="U21" s="16">
        <v>1</v>
      </c>
      <c r="V21" s="16"/>
      <c r="W21" s="13">
        <v>1</v>
      </c>
      <c r="X21" s="13"/>
      <c r="Y21" s="16">
        <v>1</v>
      </c>
      <c r="Z21" s="13">
        <v>2</v>
      </c>
      <c r="AA21" s="13"/>
      <c r="AB21" s="16"/>
      <c r="AC21" s="16"/>
      <c r="AD21" s="17"/>
      <c r="AE21" s="17"/>
      <c r="AF21" s="19"/>
      <c r="AG21" s="17"/>
      <c r="AH21" s="17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16"/>
      <c r="F22" s="13"/>
      <c r="G22" s="16"/>
      <c r="H22" s="13"/>
      <c r="I22" s="13"/>
      <c r="J22" s="13"/>
      <c r="K22" s="13"/>
      <c r="L22" s="13"/>
      <c r="M22" s="18"/>
      <c r="N22" s="18"/>
      <c r="O22" s="16"/>
      <c r="P22" s="16"/>
      <c r="Q22" s="16"/>
      <c r="R22" s="16"/>
      <c r="S22" s="13"/>
      <c r="T22" s="16"/>
      <c r="U22" s="16"/>
      <c r="V22" s="16"/>
      <c r="W22" s="13"/>
      <c r="X22" s="13"/>
      <c r="Y22" s="16"/>
      <c r="Z22" s="13"/>
      <c r="AA22" s="13"/>
      <c r="AB22" s="16"/>
      <c r="AC22" s="16"/>
      <c r="AD22" s="17"/>
      <c r="AE22" s="17"/>
      <c r="AF22" s="19"/>
      <c r="AG22" s="17"/>
      <c r="AH22" s="17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16"/>
      <c r="F23" s="13"/>
      <c r="G23" s="16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17"/>
      <c r="AE23" s="17"/>
      <c r="AF23" s="19"/>
      <c r="AG23" s="17"/>
      <c r="AH23" s="17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16">
        <v>1</v>
      </c>
      <c r="F24" s="13"/>
      <c r="G24" s="16">
        <v>1</v>
      </c>
      <c r="H24" s="13"/>
      <c r="I24" s="13"/>
      <c r="J24" s="13"/>
      <c r="K24" s="13"/>
      <c r="L24" s="13"/>
      <c r="M24" s="18"/>
      <c r="N24" s="18"/>
      <c r="O24" s="16"/>
      <c r="P24" s="16">
        <v>1</v>
      </c>
      <c r="Q24" s="16"/>
      <c r="R24" s="16"/>
      <c r="S24" s="13"/>
      <c r="T24" s="16"/>
      <c r="U24" s="16">
        <v>1</v>
      </c>
      <c r="V24" s="16"/>
      <c r="W24" s="13">
        <v>1</v>
      </c>
      <c r="X24" s="13"/>
      <c r="Y24" s="16"/>
      <c r="Z24" s="13"/>
      <c r="AA24" s="13"/>
      <c r="AB24" s="16"/>
      <c r="AC24" s="16"/>
      <c r="AD24" s="17"/>
      <c r="AE24" s="17"/>
      <c r="AF24" s="19"/>
      <c r="AG24" s="17"/>
      <c r="AH24" s="17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16">
        <v>14</v>
      </c>
      <c r="F25" s="13"/>
      <c r="G25" s="16">
        <v>14</v>
      </c>
      <c r="H25" s="13"/>
      <c r="I25" s="13"/>
      <c r="J25" s="13">
        <v>7</v>
      </c>
      <c r="K25" s="13">
        <v>6</v>
      </c>
      <c r="L25" s="13">
        <v>1</v>
      </c>
      <c r="M25" s="18"/>
      <c r="N25" s="18"/>
      <c r="O25" s="16"/>
      <c r="P25" s="16"/>
      <c r="Q25" s="16"/>
      <c r="R25" s="16"/>
      <c r="S25" s="13"/>
      <c r="T25" s="16"/>
      <c r="U25" s="16"/>
      <c r="V25" s="16"/>
      <c r="W25" s="13"/>
      <c r="X25" s="13"/>
      <c r="Y25" s="16"/>
      <c r="Z25" s="13"/>
      <c r="AA25" s="16"/>
      <c r="AB25" s="16">
        <v>7</v>
      </c>
      <c r="AC25" s="16">
        <v>20</v>
      </c>
      <c r="AD25" s="17">
        <v>7</v>
      </c>
      <c r="AE25" s="17"/>
      <c r="AF25" s="19"/>
      <c r="AG25" s="17"/>
      <c r="AH25" s="17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16">
        <v>1</v>
      </c>
      <c r="F26" s="13"/>
      <c r="G26" s="16">
        <v>1</v>
      </c>
      <c r="H26" s="13"/>
      <c r="I26" s="13"/>
      <c r="J26" s="13">
        <v>2</v>
      </c>
      <c r="K26" s="13">
        <v>2</v>
      </c>
      <c r="L26" s="13"/>
      <c r="M26" s="18"/>
      <c r="N26" s="18"/>
      <c r="O26" s="13"/>
      <c r="P26" s="13"/>
      <c r="Q26" s="16"/>
      <c r="R26" s="16"/>
      <c r="S26" s="13"/>
      <c r="T26" s="16"/>
      <c r="U26" s="16"/>
      <c r="V26" s="16"/>
      <c r="W26" s="13"/>
      <c r="X26" s="13"/>
      <c r="Y26" s="13"/>
      <c r="Z26" s="13"/>
      <c r="AA26" s="16"/>
      <c r="AB26" s="16"/>
      <c r="AC26" s="16">
        <v>3</v>
      </c>
      <c r="AD26" s="17"/>
      <c r="AE26" s="17"/>
      <c r="AF26" s="19"/>
      <c r="AG26" s="17"/>
      <c r="AH26" s="17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16"/>
      <c r="F27" s="13"/>
      <c r="G27" s="16"/>
      <c r="H27" s="13"/>
      <c r="I27" s="13"/>
      <c r="J27" s="13">
        <v>2</v>
      </c>
      <c r="K27" s="13">
        <v>1</v>
      </c>
      <c r="L27" s="13">
        <v>1</v>
      </c>
      <c r="M27" s="18"/>
      <c r="N27" s="18"/>
      <c r="O27" s="13"/>
      <c r="P27" s="13">
        <v>1</v>
      </c>
      <c r="Q27" s="16"/>
      <c r="R27" s="16"/>
      <c r="S27" s="13"/>
      <c r="T27" s="16"/>
      <c r="U27" s="16">
        <v>1</v>
      </c>
      <c r="V27" s="16"/>
      <c r="W27" s="13">
        <v>1</v>
      </c>
      <c r="X27" s="13"/>
      <c r="Y27" s="13"/>
      <c r="Z27" s="13">
        <v>1</v>
      </c>
      <c r="AA27" s="16"/>
      <c r="AB27" s="16"/>
      <c r="AC27" s="16"/>
      <c r="AD27" s="17"/>
      <c r="AE27" s="17"/>
      <c r="AF27" s="19"/>
      <c r="AG27" s="17"/>
      <c r="AH27" s="17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16">
        <v>9</v>
      </c>
      <c r="F28" s="13"/>
      <c r="G28" s="16">
        <v>9</v>
      </c>
      <c r="H28" s="13"/>
      <c r="I28" s="13"/>
      <c r="J28" s="13">
        <v>8</v>
      </c>
      <c r="K28" s="13">
        <v>6</v>
      </c>
      <c r="L28" s="13">
        <v>2</v>
      </c>
      <c r="M28" s="18"/>
      <c r="N28" s="18"/>
      <c r="O28" s="16"/>
      <c r="P28" s="16">
        <v>3</v>
      </c>
      <c r="Q28" s="16">
        <v>1</v>
      </c>
      <c r="R28" s="16"/>
      <c r="S28" s="13"/>
      <c r="T28" s="16"/>
      <c r="U28" s="16">
        <v>2</v>
      </c>
      <c r="V28" s="16"/>
      <c r="W28" s="13">
        <v>2</v>
      </c>
      <c r="X28" s="13"/>
      <c r="Y28" s="16"/>
      <c r="Z28" s="13">
        <v>3</v>
      </c>
      <c r="AA28" s="16"/>
      <c r="AB28" s="16"/>
      <c r="AC28" s="16">
        <v>12</v>
      </c>
      <c r="AD28" s="17"/>
      <c r="AE28" s="17"/>
      <c r="AF28" s="19"/>
      <c r="AG28" s="17"/>
      <c r="AH28" s="17"/>
      <c r="AI28" s="19"/>
      <c r="AJ28" s="21"/>
      <c r="AK28" s="21"/>
      <c r="AL28" s="21"/>
      <c r="AM28" s="21"/>
      <c r="AN28" s="21"/>
      <c r="AO28" s="21"/>
      <c r="AP28" s="21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16"/>
      <c r="F29" s="13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17"/>
      <c r="AE29" s="17"/>
      <c r="AF29" s="19"/>
      <c r="AG29" s="17"/>
      <c r="AH29" s="17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16"/>
      <c r="F30" s="13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17"/>
      <c r="AE30" s="17"/>
      <c r="AF30" s="19"/>
      <c r="AG30" s="17"/>
      <c r="AH30" s="17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11">
        <f>SUM(E32:E42)</f>
        <v>18</v>
      </c>
      <c r="F31" s="11">
        <f t="shared" ref="F31:AP31" si="2">SUM(F32:F42)</f>
        <v>0</v>
      </c>
      <c r="G31" s="11">
        <f t="shared" si="2"/>
        <v>15</v>
      </c>
      <c r="H31" s="11">
        <f t="shared" si="2"/>
        <v>3</v>
      </c>
      <c r="I31" s="11">
        <f t="shared" si="2"/>
        <v>0</v>
      </c>
      <c r="J31" s="11">
        <f t="shared" si="2"/>
        <v>9</v>
      </c>
      <c r="K31" s="11">
        <f t="shared" si="2"/>
        <v>6</v>
      </c>
      <c r="L31" s="11">
        <f t="shared" si="2"/>
        <v>3</v>
      </c>
      <c r="M31" s="11">
        <f t="shared" si="2"/>
        <v>0</v>
      </c>
      <c r="N31" s="11">
        <f t="shared" si="2"/>
        <v>0</v>
      </c>
      <c r="O31" s="11">
        <f t="shared" si="2"/>
        <v>0</v>
      </c>
      <c r="P31" s="11">
        <f t="shared" si="2"/>
        <v>2</v>
      </c>
      <c r="Q31" s="11">
        <f t="shared" si="2"/>
        <v>1</v>
      </c>
      <c r="R31" s="11">
        <f t="shared" si="2"/>
        <v>0</v>
      </c>
      <c r="S31" s="11">
        <f t="shared" si="2"/>
        <v>1</v>
      </c>
      <c r="T31" s="11">
        <f t="shared" si="2"/>
        <v>0</v>
      </c>
      <c r="U31" s="11">
        <f t="shared" si="2"/>
        <v>0</v>
      </c>
      <c r="V31" s="11">
        <f t="shared" si="2"/>
        <v>0</v>
      </c>
      <c r="W31" s="11">
        <f t="shared" si="2"/>
        <v>0</v>
      </c>
      <c r="X31" s="11">
        <f t="shared" si="2"/>
        <v>0</v>
      </c>
      <c r="Y31" s="11">
        <f t="shared" si="2"/>
        <v>0</v>
      </c>
      <c r="Z31" s="11">
        <f t="shared" si="2"/>
        <v>2</v>
      </c>
      <c r="AA31" s="11">
        <f t="shared" si="2"/>
        <v>0</v>
      </c>
      <c r="AB31" s="11">
        <f t="shared" si="2"/>
        <v>0</v>
      </c>
      <c r="AC31" s="11">
        <f t="shared" si="2"/>
        <v>19</v>
      </c>
      <c r="AD31" s="11">
        <f t="shared" si="2"/>
        <v>0</v>
      </c>
      <c r="AE31" s="11">
        <f t="shared" si="2"/>
        <v>0</v>
      </c>
      <c r="AF31" s="11">
        <f t="shared" si="2"/>
        <v>1</v>
      </c>
      <c r="AG31" s="11">
        <f t="shared" si="2"/>
        <v>1</v>
      </c>
      <c r="AH31" s="11">
        <f t="shared" si="2"/>
        <v>0</v>
      </c>
      <c r="AI31" s="11">
        <f t="shared" si="2"/>
        <v>1</v>
      </c>
      <c r="AJ31" s="11">
        <f t="shared" si="2"/>
        <v>0</v>
      </c>
      <c r="AK31" s="11">
        <f t="shared" si="2"/>
        <v>1</v>
      </c>
      <c r="AL31" s="11">
        <f t="shared" si="2"/>
        <v>0</v>
      </c>
      <c r="AM31" s="11">
        <f t="shared" si="2"/>
        <v>0</v>
      </c>
      <c r="AN31" s="11">
        <f t="shared" si="2"/>
        <v>0</v>
      </c>
      <c r="AO31" s="11">
        <f t="shared" si="2"/>
        <v>0</v>
      </c>
      <c r="AP31" s="11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13">
        <v>1</v>
      </c>
      <c r="F32" s="13"/>
      <c r="G32" s="13">
        <v>1</v>
      </c>
      <c r="H32" s="13"/>
      <c r="I32" s="13"/>
      <c r="J32" s="13">
        <v>1</v>
      </c>
      <c r="K32" s="13">
        <v>1</v>
      </c>
      <c r="L32" s="13"/>
      <c r="M32" s="13"/>
      <c r="N32" s="13"/>
      <c r="O32" s="13"/>
      <c r="P32" s="13"/>
      <c r="Q32" s="13"/>
      <c r="R32" s="16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>
        <v>2</v>
      </c>
      <c r="AD32" s="17"/>
      <c r="AE32" s="17"/>
      <c r="AF32" s="19"/>
      <c r="AG32" s="17"/>
      <c r="AH32" s="17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16"/>
      <c r="F33" s="13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17"/>
      <c r="AE33" s="17"/>
      <c r="AF33" s="19"/>
      <c r="AG33" s="17"/>
      <c r="AH33" s="17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16">
        <v>6</v>
      </c>
      <c r="F34" s="13"/>
      <c r="G34" s="13">
        <v>5</v>
      </c>
      <c r="H34" s="13">
        <v>1</v>
      </c>
      <c r="I34" s="13"/>
      <c r="J34" s="13">
        <v>1</v>
      </c>
      <c r="K34" s="13">
        <v>1</v>
      </c>
      <c r="L34" s="13"/>
      <c r="M34" s="13"/>
      <c r="N34" s="13"/>
      <c r="O34" s="16"/>
      <c r="P34" s="16">
        <v>1</v>
      </c>
      <c r="Q34" s="16"/>
      <c r="R34" s="16"/>
      <c r="S34" s="13">
        <v>1</v>
      </c>
      <c r="T34" s="16"/>
      <c r="U34" s="16"/>
      <c r="V34" s="16"/>
      <c r="W34" s="13"/>
      <c r="X34" s="13"/>
      <c r="Y34" s="16"/>
      <c r="Z34" s="13">
        <v>1</v>
      </c>
      <c r="AA34" s="16"/>
      <c r="AB34" s="16"/>
      <c r="AC34" s="16">
        <v>5</v>
      </c>
      <c r="AD34" s="17"/>
      <c r="AE34" s="17"/>
      <c r="AF34" s="19"/>
      <c r="AG34" s="17"/>
      <c r="AH34" s="17"/>
      <c r="AI34" s="19"/>
      <c r="AJ34" s="21"/>
      <c r="AK34" s="21"/>
      <c r="AL34" s="21"/>
      <c r="AM34" s="21"/>
      <c r="AN34" s="21"/>
      <c r="AO34" s="21"/>
      <c r="AP34" s="21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16">
        <v>2</v>
      </c>
      <c r="F35" s="13"/>
      <c r="G35" s="16">
        <v>2</v>
      </c>
      <c r="H35" s="13"/>
      <c r="I35" s="13"/>
      <c r="J35" s="13">
        <v>1</v>
      </c>
      <c r="K35" s="13"/>
      <c r="L35" s="13">
        <v>1</v>
      </c>
      <c r="M35" s="13"/>
      <c r="N35" s="13"/>
      <c r="O35" s="16"/>
      <c r="P35" s="16">
        <v>1</v>
      </c>
      <c r="Q35" s="16">
        <v>1</v>
      </c>
      <c r="R35" s="16"/>
      <c r="S35" s="13"/>
      <c r="T35" s="16"/>
      <c r="U35" s="16"/>
      <c r="V35" s="16"/>
      <c r="W35" s="13"/>
      <c r="X35" s="13"/>
      <c r="Y35" s="16"/>
      <c r="Z35" s="13">
        <v>1</v>
      </c>
      <c r="AA35" s="16"/>
      <c r="AB35" s="16"/>
      <c r="AC35" s="16">
        <v>1</v>
      </c>
      <c r="AD35" s="17"/>
      <c r="AE35" s="17"/>
      <c r="AF35" s="19"/>
      <c r="AG35" s="17"/>
      <c r="AH35" s="17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16"/>
      <c r="F36" s="13"/>
      <c r="G36" s="16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17"/>
      <c r="AE36" s="17"/>
      <c r="AF36" s="19"/>
      <c r="AG36" s="17"/>
      <c r="AH36" s="17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16">
        <v>3</v>
      </c>
      <c r="F37" s="13"/>
      <c r="G37" s="16">
        <v>3</v>
      </c>
      <c r="H37" s="13"/>
      <c r="I37" s="13"/>
      <c r="J37" s="13">
        <v>2</v>
      </c>
      <c r="K37" s="13">
        <v>2</v>
      </c>
      <c r="L37" s="13"/>
      <c r="M37" s="13"/>
      <c r="N37" s="13"/>
      <c r="O37" s="16"/>
      <c r="P37" s="16"/>
      <c r="Q37" s="16"/>
      <c r="R37" s="16"/>
      <c r="S37" s="13"/>
      <c r="T37" s="16"/>
      <c r="U37" s="16"/>
      <c r="V37" s="16"/>
      <c r="W37" s="13"/>
      <c r="X37" s="13"/>
      <c r="Y37" s="16"/>
      <c r="Z37" s="13"/>
      <c r="AA37" s="16"/>
      <c r="AB37" s="16"/>
      <c r="AC37" s="16">
        <v>5</v>
      </c>
      <c r="AD37" s="17"/>
      <c r="AE37" s="17"/>
      <c r="AF37" s="19">
        <v>1</v>
      </c>
      <c r="AG37" s="17">
        <v>1</v>
      </c>
      <c r="AH37" s="17"/>
      <c r="AI37" s="19">
        <v>1</v>
      </c>
      <c r="AJ37" s="21"/>
      <c r="AK37" s="21">
        <v>1</v>
      </c>
      <c r="AL37" s="21"/>
      <c r="AM37" s="21"/>
      <c r="AN37" s="21"/>
      <c r="AO37" s="21"/>
      <c r="AP37" s="21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16"/>
      <c r="F38" s="13"/>
      <c r="G38" s="13"/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/>
      <c r="AD38" s="17"/>
      <c r="AE38" s="17"/>
      <c r="AF38" s="19"/>
      <c r="AG38" s="17"/>
      <c r="AH38" s="17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16"/>
      <c r="F39" s="13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17"/>
      <c r="AE39" s="17"/>
      <c r="AF39" s="19"/>
      <c r="AG39" s="17"/>
      <c r="AH39" s="17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16"/>
      <c r="F40" s="13"/>
      <c r="G40" s="13"/>
      <c r="H40" s="13"/>
      <c r="I40" s="13"/>
      <c r="J40" s="13"/>
      <c r="K40" s="13"/>
      <c r="L40" s="13"/>
      <c r="M40" s="13"/>
      <c r="N40" s="13"/>
      <c r="O40" s="16"/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6"/>
      <c r="AD40" s="17"/>
      <c r="AE40" s="17"/>
      <c r="AF40" s="19"/>
      <c r="AG40" s="17"/>
      <c r="AH40" s="17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16">
        <v>3</v>
      </c>
      <c r="F41" s="13"/>
      <c r="G41" s="13">
        <v>2</v>
      </c>
      <c r="H41" s="13">
        <v>1</v>
      </c>
      <c r="I41" s="13"/>
      <c r="J41" s="13">
        <v>2</v>
      </c>
      <c r="K41" s="13">
        <v>2</v>
      </c>
      <c r="L41" s="13"/>
      <c r="M41" s="13"/>
      <c r="N41" s="13"/>
      <c r="O41" s="16"/>
      <c r="P41" s="16"/>
      <c r="Q41" s="16"/>
      <c r="R41" s="16"/>
      <c r="S41" s="13"/>
      <c r="T41" s="16"/>
      <c r="U41" s="16"/>
      <c r="V41" s="16"/>
      <c r="W41" s="13"/>
      <c r="X41" s="13"/>
      <c r="Y41" s="16"/>
      <c r="Z41" s="13"/>
      <c r="AA41" s="16"/>
      <c r="AB41" s="16"/>
      <c r="AC41" s="16">
        <v>4</v>
      </c>
      <c r="AD41" s="17"/>
      <c r="AE41" s="17"/>
      <c r="AF41" s="19"/>
      <c r="AG41" s="17"/>
      <c r="AH41" s="17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16">
        <v>3</v>
      </c>
      <c r="F42" s="13"/>
      <c r="G42" s="13">
        <v>2</v>
      </c>
      <c r="H42" s="13">
        <v>1</v>
      </c>
      <c r="I42" s="13"/>
      <c r="J42" s="13">
        <v>2</v>
      </c>
      <c r="K42" s="13"/>
      <c r="L42" s="13">
        <v>2</v>
      </c>
      <c r="M42" s="13"/>
      <c r="N42" s="13"/>
      <c r="O42" s="16"/>
      <c r="P42" s="16"/>
      <c r="Q42" s="16"/>
      <c r="R42" s="16"/>
      <c r="S42" s="13"/>
      <c r="T42" s="16"/>
      <c r="U42" s="16"/>
      <c r="V42" s="16"/>
      <c r="W42" s="13"/>
      <c r="X42" s="13"/>
      <c r="Y42" s="16"/>
      <c r="Z42" s="13"/>
      <c r="AA42" s="13"/>
      <c r="AB42" s="16"/>
      <c r="AC42" s="16">
        <v>2</v>
      </c>
      <c r="AD42" s="17"/>
      <c r="AE42" s="17"/>
      <c r="AF42" s="19"/>
      <c r="AG42" s="17"/>
      <c r="AH42" s="17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11">
        <f>SUM(E44:E50)</f>
        <v>7</v>
      </c>
      <c r="F43" s="11">
        <f t="shared" ref="F43:AP43" si="3">SUM(F44:F50)</f>
        <v>0</v>
      </c>
      <c r="G43" s="11">
        <f t="shared" si="3"/>
        <v>7</v>
      </c>
      <c r="H43" s="11">
        <f t="shared" si="3"/>
        <v>0</v>
      </c>
      <c r="I43" s="11">
        <f t="shared" si="3"/>
        <v>0</v>
      </c>
      <c r="J43" s="11">
        <f t="shared" si="3"/>
        <v>6</v>
      </c>
      <c r="K43" s="11">
        <f t="shared" si="3"/>
        <v>1</v>
      </c>
      <c r="L43" s="11">
        <f t="shared" si="3"/>
        <v>5</v>
      </c>
      <c r="M43" s="11">
        <f t="shared" si="3"/>
        <v>0</v>
      </c>
      <c r="N43" s="11">
        <f t="shared" si="3"/>
        <v>0</v>
      </c>
      <c r="O43" s="11">
        <f t="shared" si="3"/>
        <v>0</v>
      </c>
      <c r="P43" s="11">
        <f t="shared" si="3"/>
        <v>3</v>
      </c>
      <c r="Q43" s="11">
        <f t="shared" si="3"/>
        <v>1</v>
      </c>
      <c r="R43" s="11">
        <f t="shared" si="3"/>
        <v>0</v>
      </c>
      <c r="S43" s="11">
        <f t="shared" si="3"/>
        <v>1</v>
      </c>
      <c r="T43" s="11">
        <f t="shared" si="3"/>
        <v>0</v>
      </c>
      <c r="U43" s="11">
        <f t="shared" si="3"/>
        <v>1</v>
      </c>
      <c r="V43" s="11">
        <f t="shared" si="3"/>
        <v>0</v>
      </c>
      <c r="W43" s="11">
        <f t="shared" si="3"/>
        <v>1</v>
      </c>
      <c r="X43" s="11">
        <f t="shared" si="3"/>
        <v>0</v>
      </c>
      <c r="Y43" s="11">
        <f t="shared" si="3"/>
        <v>0</v>
      </c>
      <c r="Z43" s="11">
        <f t="shared" si="3"/>
        <v>3</v>
      </c>
      <c r="AA43" s="11">
        <f t="shared" si="3"/>
        <v>0</v>
      </c>
      <c r="AB43" s="11">
        <f t="shared" si="3"/>
        <v>0</v>
      </c>
      <c r="AC43" s="11">
        <f t="shared" si="3"/>
        <v>5</v>
      </c>
      <c r="AD43" s="11">
        <f t="shared" si="3"/>
        <v>0</v>
      </c>
      <c r="AE43" s="11">
        <f t="shared" si="3"/>
        <v>0</v>
      </c>
      <c r="AF43" s="11">
        <f t="shared" si="3"/>
        <v>0</v>
      </c>
      <c r="AG43" s="11">
        <f t="shared" si="3"/>
        <v>0</v>
      </c>
      <c r="AH43" s="11">
        <f t="shared" si="3"/>
        <v>0</v>
      </c>
      <c r="AI43" s="11">
        <f t="shared" si="3"/>
        <v>0</v>
      </c>
      <c r="AJ43" s="11">
        <f t="shared" si="3"/>
        <v>0</v>
      </c>
      <c r="AK43" s="11">
        <f t="shared" si="3"/>
        <v>0</v>
      </c>
      <c r="AL43" s="11">
        <f t="shared" si="3"/>
        <v>0</v>
      </c>
      <c r="AM43" s="11">
        <f t="shared" si="3"/>
        <v>0</v>
      </c>
      <c r="AN43" s="11">
        <f t="shared" si="3"/>
        <v>0</v>
      </c>
      <c r="AO43" s="11">
        <f t="shared" si="3"/>
        <v>0</v>
      </c>
      <c r="AP43" s="11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13">
        <v>1</v>
      </c>
      <c r="F44" s="13"/>
      <c r="G44" s="13">
        <v>1</v>
      </c>
      <c r="H44" s="13"/>
      <c r="I44" s="13"/>
      <c r="J44" s="13">
        <v>1</v>
      </c>
      <c r="K44" s="13"/>
      <c r="L44" s="13">
        <v>1</v>
      </c>
      <c r="M44" s="13"/>
      <c r="N44" s="13"/>
      <c r="O44" s="16"/>
      <c r="P44" s="16">
        <v>1</v>
      </c>
      <c r="Q44" s="16"/>
      <c r="R44" s="16"/>
      <c r="S44" s="13"/>
      <c r="T44" s="16"/>
      <c r="U44" s="16">
        <v>1</v>
      </c>
      <c r="V44" s="16"/>
      <c r="W44" s="13">
        <v>1</v>
      </c>
      <c r="X44" s="13"/>
      <c r="Y44" s="16"/>
      <c r="Z44" s="13">
        <v>1</v>
      </c>
      <c r="AA44" s="16"/>
      <c r="AB44" s="16"/>
      <c r="AC44" s="13"/>
      <c r="AD44" s="17"/>
      <c r="AE44" s="17"/>
      <c r="AF44" s="19"/>
      <c r="AG44" s="17"/>
      <c r="AH44" s="17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13">
        <v>1</v>
      </c>
      <c r="F45" s="13"/>
      <c r="G45" s="13">
        <v>1</v>
      </c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3">
        <v>1</v>
      </c>
      <c r="AD45" s="17"/>
      <c r="AE45" s="17"/>
      <c r="AF45" s="19"/>
      <c r="AG45" s="17"/>
      <c r="AH45" s="17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3"/>
      <c r="AD46" s="17"/>
      <c r="AE46" s="17"/>
      <c r="AF46" s="19"/>
      <c r="AG46" s="17"/>
      <c r="AH46" s="17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3"/>
      <c r="AD47" s="17"/>
      <c r="AE47" s="17"/>
      <c r="AF47" s="19"/>
      <c r="AG47" s="17"/>
      <c r="AH47" s="17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13">
        <v>2</v>
      </c>
      <c r="F48" s="13"/>
      <c r="G48" s="13">
        <v>2</v>
      </c>
      <c r="H48" s="13"/>
      <c r="I48" s="13"/>
      <c r="J48" s="13">
        <v>1</v>
      </c>
      <c r="K48" s="13"/>
      <c r="L48" s="13">
        <v>1</v>
      </c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3">
        <v>2</v>
      </c>
      <c r="AD48" s="17"/>
      <c r="AE48" s="17"/>
      <c r="AF48" s="19"/>
      <c r="AG48" s="17"/>
      <c r="AH48" s="17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16">
        <v>1</v>
      </c>
      <c r="F49" s="13"/>
      <c r="G49" s="16">
        <v>1</v>
      </c>
      <c r="H49" s="13"/>
      <c r="I49" s="13"/>
      <c r="J49" s="13"/>
      <c r="K49" s="13"/>
      <c r="L49" s="13"/>
      <c r="M49" s="13"/>
      <c r="N49" s="13"/>
      <c r="O49" s="16"/>
      <c r="P49" s="16">
        <v>1</v>
      </c>
      <c r="Q49" s="16">
        <v>1</v>
      </c>
      <c r="R49" s="16"/>
      <c r="S49" s="13"/>
      <c r="T49" s="16"/>
      <c r="U49" s="16"/>
      <c r="V49" s="16"/>
      <c r="W49" s="13"/>
      <c r="X49" s="13"/>
      <c r="Y49" s="16"/>
      <c r="Z49" s="13">
        <v>1</v>
      </c>
      <c r="AA49" s="16"/>
      <c r="AB49" s="16"/>
      <c r="AC49" s="16"/>
      <c r="AD49" s="17"/>
      <c r="AE49" s="17"/>
      <c r="AF49" s="19"/>
      <c r="AG49" s="17"/>
      <c r="AH49" s="17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16">
        <v>2</v>
      </c>
      <c r="F50" s="13"/>
      <c r="G50" s="16">
        <v>2</v>
      </c>
      <c r="H50" s="13"/>
      <c r="I50" s="13"/>
      <c r="J50" s="13">
        <v>4</v>
      </c>
      <c r="K50" s="13">
        <v>1</v>
      </c>
      <c r="L50" s="13">
        <v>3</v>
      </c>
      <c r="M50" s="13"/>
      <c r="N50" s="13"/>
      <c r="O50" s="16"/>
      <c r="P50" s="16">
        <v>1</v>
      </c>
      <c r="Q50" s="16"/>
      <c r="R50" s="16"/>
      <c r="S50" s="13">
        <v>1</v>
      </c>
      <c r="T50" s="16"/>
      <c r="U50" s="16"/>
      <c r="V50" s="16"/>
      <c r="W50" s="13"/>
      <c r="X50" s="13"/>
      <c r="Y50" s="16"/>
      <c r="Z50" s="13">
        <v>1</v>
      </c>
      <c r="AA50" s="16"/>
      <c r="AB50" s="16"/>
      <c r="AC50" s="16">
        <v>2</v>
      </c>
      <c r="AD50" s="17"/>
      <c r="AE50" s="17"/>
      <c r="AF50" s="19"/>
      <c r="AG50" s="17"/>
      <c r="AH50" s="17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11">
        <f>SUM(E52:E64)</f>
        <v>23</v>
      </c>
      <c r="F51" s="11">
        <f t="shared" ref="F51:AP51" si="4">SUM(F52:F64)</f>
        <v>0</v>
      </c>
      <c r="G51" s="11">
        <f t="shared" si="4"/>
        <v>23</v>
      </c>
      <c r="H51" s="11">
        <f t="shared" si="4"/>
        <v>0</v>
      </c>
      <c r="I51" s="11">
        <f t="shared" si="4"/>
        <v>0</v>
      </c>
      <c r="J51" s="11">
        <f t="shared" si="4"/>
        <v>21</v>
      </c>
      <c r="K51" s="11">
        <f t="shared" si="4"/>
        <v>17</v>
      </c>
      <c r="L51" s="11">
        <f t="shared" si="4"/>
        <v>4</v>
      </c>
      <c r="M51" s="11">
        <f t="shared" si="4"/>
        <v>0</v>
      </c>
      <c r="N51" s="11">
        <f t="shared" si="4"/>
        <v>0</v>
      </c>
      <c r="O51" s="11">
        <f t="shared" si="4"/>
        <v>0</v>
      </c>
      <c r="P51" s="11">
        <f t="shared" si="4"/>
        <v>18</v>
      </c>
      <c r="Q51" s="11">
        <f t="shared" si="4"/>
        <v>13</v>
      </c>
      <c r="R51" s="11">
        <f t="shared" si="4"/>
        <v>3</v>
      </c>
      <c r="S51" s="11">
        <f t="shared" si="4"/>
        <v>0</v>
      </c>
      <c r="T51" s="11">
        <f t="shared" si="4"/>
        <v>0</v>
      </c>
      <c r="U51" s="11">
        <f t="shared" si="4"/>
        <v>2</v>
      </c>
      <c r="V51" s="11">
        <f t="shared" si="4"/>
        <v>0</v>
      </c>
      <c r="W51" s="11">
        <f t="shared" si="4"/>
        <v>2</v>
      </c>
      <c r="X51" s="11">
        <f t="shared" si="4"/>
        <v>0</v>
      </c>
      <c r="Y51" s="11">
        <f t="shared" si="4"/>
        <v>5</v>
      </c>
      <c r="Z51" s="11">
        <f t="shared" si="4"/>
        <v>23</v>
      </c>
      <c r="AA51" s="11">
        <f t="shared" si="4"/>
        <v>0</v>
      </c>
      <c r="AB51" s="11">
        <f t="shared" si="4"/>
        <v>0</v>
      </c>
      <c r="AC51" s="11">
        <f t="shared" si="4"/>
        <v>17</v>
      </c>
      <c r="AD51" s="11">
        <f t="shared" si="4"/>
        <v>0</v>
      </c>
      <c r="AE51" s="11">
        <f t="shared" si="4"/>
        <v>1</v>
      </c>
      <c r="AF51" s="11">
        <f t="shared" si="4"/>
        <v>0</v>
      </c>
      <c r="AG51" s="11">
        <f t="shared" si="4"/>
        <v>1</v>
      </c>
      <c r="AH51" s="11">
        <f t="shared" si="4"/>
        <v>0</v>
      </c>
      <c r="AI51" s="11">
        <f t="shared" si="4"/>
        <v>1</v>
      </c>
      <c r="AJ51" s="11">
        <f t="shared" si="4"/>
        <v>0</v>
      </c>
      <c r="AK51" s="11">
        <f t="shared" si="4"/>
        <v>1</v>
      </c>
      <c r="AL51" s="11">
        <f t="shared" si="4"/>
        <v>0</v>
      </c>
      <c r="AM51" s="11">
        <f t="shared" si="4"/>
        <v>0</v>
      </c>
      <c r="AN51" s="11">
        <f t="shared" si="4"/>
        <v>0</v>
      </c>
      <c r="AO51" s="11">
        <f t="shared" si="4"/>
        <v>0</v>
      </c>
      <c r="AP51" s="11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16">
        <v>12</v>
      </c>
      <c r="F52" s="13"/>
      <c r="G52" s="13">
        <v>12</v>
      </c>
      <c r="H52" s="13"/>
      <c r="I52" s="13"/>
      <c r="J52" s="13">
        <v>9</v>
      </c>
      <c r="K52" s="13">
        <v>7</v>
      </c>
      <c r="L52" s="13">
        <v>2</v>
      </c>
      <c r="M52" s="13"/>
      <c r="N52" s="13"/>
      <c r="O52" s="16"/>
      <c r="P52" s="16">
        <v>13</v>
      </c>
      <c r="Q52" s="16">
        <v>10</v>
      </c>
      <c r="R52" s="16">
        <v>2</v>
      </c>
      <c r="S52" s="13"/>
      <c r="T52" s="16"/>
      <c r="U52" s="16">
        <v>1</v>
      </c>
      <c r="V52" s="16"/>
      <c r="W52" s="13">
        <v>1</v>
      </c>
      <c r="X52" s="13"/>
      <c r="Y52" s="13">
        <v>2</v>
      </c>
      <c r="Z52" s="13">
        <v>15</v>
      </c>
      <c r="AA52" s="16"/>
      <c r="AB52" s="16"/>
      <c r="AC52" s="16">
        <v>4</v>
      </c>
      <c r="AD52" s="17"/>
      <c r="AE52" s="17"/>
      <c r="AF52" s="19"/>
      <c r="AG52" s="17"/>
      <c r="AH52" s="17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16">
        <v>4</v>
      </c>
      <c r="F53" s="13"/>
      <c r="G53" s="13">
        <v>4</v>
      </c>
      <c r="H53" s="13"/>
      <c r="I53" s="13"/>
      <c r="J53" s="13">
        <v>2</v>
      </c>
      <c r="K53" s="13">
        <v>2</v>
      </c>
      <c r="L53" s="13"/>
      <c r="M53" s="13"/>
      <c r="N53" s="13"/>
      <c r="O53" s="16"/>
      <c r="P53" s="16">
        <v>2</v>
      </c>
      <c r="Q53" s="16">
        <v>1</v>
      </c>
      <c r="R53" s="16"/>
      <c r="S53" s="13"/>
      <c r="T53" s="16"/>
      <c r="U53" s="16">
        <v>1</v>
      </c>
      <c r="V53" s="16"/>
      <c r="W53" s="13">
        <v>1</v>
      </c>
      <c r="X53" s="13"/>
      <c r="Y53" s="13">
        <v>1</v>
      </c>
      <c r="Z53" s="13">
        <v>3</v>
      </c>
      <c r="AA53" s="16"/>
      <c r="AB53" s="16"/>
      <c r="AC53" s="16">
        <v>3</v>
      </c>
      <c r="AD53" s="17"/>
      <c r="AE53" s="17">
        <v>1</v>
      </c>
      <c r="AF53" s="19"/>
      <c r="AG53" s="17">
        <v>1</v>
      </c>
      <c r="AH53" s="17"/>
      <c r="AI53" s="19">
        <v>1</v>
      </c>
      <c r="AJ53" s="21"/>
      <c r="AK53" s="21">
        <v>1</v>
      </c>
      <c r="AL53" s="21"/>
      <c r="AM53" s="21"/>
      <c r="AN53" s="21"/>
      <c r="AO53" s="21"/>
      <c r="AP53" s="21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16"/>
      <c r="F54" s="13"/>
      <c r="G54" s="13"/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/>
      <c r="AD54" s="17"/>
      <c r="AE54" s="17"/>
      <c r="AF54" s="19"/>
      <c r="AG54" s="17"/>
      <c r="AH54" s="17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16"/>
      <c r="F55" s="13"/>
      <c r="G55" s="13"/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/>
      <c r="AD55" s="17"/>
      <c r="AE55" s="17"/>
      <c r="AF55" s="19"/>
      <c r="AG55" s="17"/>
      <c r="AH55" s="17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16"/>
      <c r="F56" s="13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17"/>
      <c r="AE56" s="17"/>
      <c r="AF56" s="19"/>
      <c r="AG56" s="17"/>
      <c r="AH56" s="17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16"/>
      <c r="F57" s="13"/>
      <c r="G57" s="13"/>
      <c r="H57" s="13"/>
      <c r="I57" s="13"/>
      <c r="J57" s="13">
        <v>1</v>
      </c>
      <c r="K57" s="13">
        <v>1</v>
      </c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>
        <v>1</v>
      </c>
      <c r="AD57" s="17"/>
      <c r="AE57" s="17"/>
      <c r="AF57" s="19"/>
      <c r="AG57" s="17"/>
      <c r="AH57" s="17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16"/>
      <c r="F58" s="13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17"/>
      <c r="AE58" s="17"/>
      <c r="AF58" s="19"/>
      <c r="AG58" s="17"/>
      <c r="AH58" s="17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16">
        <v>3</v>
      </c>
      <c r="F59" s="13"/>
      <c r="G59" s="16">
        <v>3</v>
      </c>
      <c r="H59" s="13"/>
      <c r="I59" s="13"/>
      <c r="J59" s="13"/>
      <c r="K59" s="13"/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>
        <v>2</v>
      </c>
      <c r="Z59" s="13">
        <v>2</v>
      </c>
      <c r="AA59" s="16"/>
      <c r="AB59" s="16"/>
      <c r="AC59" s="16">
        <v>1</v>
      </c>
      <c r="AD59" s="17"/>
      <c r="AE59" s="17"/>
      <c r="AF59" s="19"/>
      <c r="AG59" s="17"/>
      <c r="AH59" s="17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16">
        <v>3</v>
      </c>
      <c r="F60" s="13"/>
      <c r="G60" s="16">
        <v>3</v>
      </c>
      <c r="H60" s="13"/>
      <c r="I60" s="13"/>
      <c r="J60" s="13">
        <v>5</v>
      </c>
      <c r="K60" s="13">
        <v>4</v>
      </c>
      <c r="L60" s="13">
        <v>1</v>
      </c>
      <c r="M60" s="13"/>
      <c r="N60" s="13"/>
      <c r="O60" s="16"/>
      <c r="P60" s="16">
        <v>3</v>
      </c>
      <c r="Q60" s="16">
        <v>2</v>
      </c>
      <c r="R60" s="16">
        <v>1</v>
      </c>
      <c r="S60" s="13"/>
      <c r="T60" s="16"/>
      <c r="U60" s="16"/>
      <c r="V60" s="16"/>
      <c r="W60" s="13"/>
      <c r="X60" s="13"/>
      <c r="Y60" s="16"/>
      <c r="Z60" s="13">
        <v>3</v>
      </c>
      <c r="AA60" s="16"/>
      <c r="AB60" s="16"/>
      <c r="AC60" s="16">
        <v>4</v>
      </c>
      <c r="AD60" s="17"/>
      <c r="AE60" s="17"/>
      <c r="AF60" s="19"/>
      <c r="AG60" s="17"/>
      <c r="AH60" s="17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16"/>
      <c r="F61" s="13"/>
      <c r="G61" s="16"/>
      <c r="H61" s="13"/>
      <c r="I61" s="13"/>
      <c r="J61" s="13">
        <v>2</v>
      </c>
      <c r="K61" s="13">
        <v>1</v>
      </c>
      <c r="L61" s="13">
        <v>1</v>
      </c>
      <c r="M61" s="13"/>
      <c r="N61" s="13"/>
      <c r="O61" s="16"/>
      <c r="P61" s="16"/>
      <c r="Q61" s="16"/>
      <c r="R61" s="16"/>
      <c r="S61" s="13"/>
      <c r="T61" s="16"/>
      <c r="U61" s="16"/>
      <c r="V61" s="16"/>
      <c r="W61" s="13"/>
      <c r="X61" s="13"/>
      <c r="Y61" s="16"/>
      <c r="Z61" s="13"/>
      <c r="AA61" s="16"/>
      <c r="AB61" s="16"/>
      <c r="AC61" s="16">
        <v>1</v>
      </c>
      <c r="AD61" s="17"/>
      <c r="AE61" s="17"/>
      <c r="AF61" s="19"/>
      <c r="AG61" s="17"/>
      <c r="AH61" s="17"/>
      <c r="AI61" s="19"/>
      <c r="AJ61" s="21"/>
      <c r="AK61" s="21"/>
      <c r="AL61" s="21"/>
      <c r="AM61" s="21"/>
      <c r="AN61" s="21"/>
      <c r="AO61" s="21"/>
      <c r="AP61" s="21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16">
        <v>1</v>
      </c>
      <c r="F62" s="13"/>
      <c r="G62" s="16">
        <v>1</v>
      </c>
      <c r="H62" s="13"/>
      <c r="I62" s="13"/>
      <c r="J62" s="13">
        <v>1</v>
      </c>
      <c r="K62" s="13">
        <v>1</v>
      </c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>
        <v>2</v>
      </c>
      <c r="AD62" s="17"/>
      <c r="AE62" s="17"/>
      <c r="AF62" s="19"/>
      <c r="AG62" s="17"/>
      <c r="AH62" s="17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16"/>
      <c r="F63" s="13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17"/>
      <c r="AE63" s="17"/>
      <c r="AF63" s="19"/>
      <c r="AG63" s="17"/>
      <c r="AH63" s="17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16"/>
      <c r="F64" s="13"/>
      <c r="G64" s="13"/>
      <c r="H64" s="13"/>
      <c r="I64" s="13"/>
      <c r="J64" s="13">
        <v>1</v>
      </c>
      <c r="K64" s="13">
        <v>1</v>
      </c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>
        <v>1</v>
      </c>
      <c r="AD64" s="17"/>
      <c r="AE64" s="17"/>
      <c r="AF64" s="19"/>
      <c r="AG64" s="17"/>
      <c r="AH64" s="17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11">
        <f>SUM(E66:E71)</f>
        <v>2</v>
      </c>
      <c r="F65" s="11">
        <f t="shared" ref="F65:AP65" si="5">SUM(F66:F71)</f>
        <v>0</v>
      </c>
      <c r="G65" s="11">
        <f t="shared" si="5"/>
        <v>2</v>
      </c>
      <c r="H65" s="11">
        <f t="shared" si="5"/>
        <v>0</v>
      </c>
      <c r="I65" s="11">
        <f t="shared" si="5"/>
        <v>0</v>
      </c>
      <c r="J65" s="11">
        <f t="shared" si="5"/>
        <v>1</v>
      </c>
      <c r="K65" s="11">
        <f t="shared" si="5"/>
        <v>0</v>
      </c>
      <c r="L65" s="11">
        <f t="shared" si="5"/>
        <v>1</v>
      </c>
      <c r="M65" s="11">
        <f t="shared" si="5"/>
        <v>0</v>
      </c>
      <c r="N65" s="11">
        <f t="shared" si="5"/>
        <v>0</v>
      </c>
      <c r="O65" s="11">
        <f t="shared" si="5"/>
        <v>0</v>
      </c>
      <c r="P65" s="11">
        <f t="shared" si="5"/>
        <v>0</v>
      </c>
      <c r="Q65" s="11">
        <f t="shared" si="5"/>
        <v>0</v>
      </c>
      <c r="R65" s="11">
        <f t="shared" si="5"/>
        <v>0</v>
      </c>
      <c r="S65" s="11">
        <f t="shared" si="5"/>
        <v>0</v>
      </c>
      <c r="T65" s="11">
        <f t="shared" si="5"/>
        <v>0</v>
      </c>
      <c r="U65" s="11">
        <f t="shared" si="5"/>
        <v>0</v>
      </c>
      <c r="V65" s="11">
        <f t="shared" si="5"/>
        <v>0</v>
      </c>
      <c r="W65" s="11">
        <f t="shared" si="5"/>
        <v>0</v>
      </c>
      <c r="X65" s="11">
        <f t="shared" si="5"/>
        <v>0</v>
      </c>
      <c r="Y65" s="11">
        <f t="shared" si="5"/>
        <v>0</v>
      </c>
      <c r="Z65" s="11">
        <f t="shared" si="5"/>
        <v>0</v>
      </c>
      <c r="AA65" s="11">
        <f t="shared" si="5"/>
        <v>0</v>
      </c>
      <c r="AB65" s="11">
        <f t="shared" si="5"/>
        <v>0</v>
      </c>
      <c r="AC65" s="11">
        <f t="shared" si="5"/>
        <v>2</v>
      </c>
      <c r="AD65" s="11">
        <f t="shared" si="5"/>
        <v>0</v>
      </c>
      <c r="AE65" s="11">
        <f t="shared" si="5"/>
        <v>0</v>
      </c>
      <c r="AF65" s="11">
        <f t="shared" si="5"/>
        <v>0</v>
      </c>
      <c r="AG65" s="11">
        <f t="shared" si="5"/>
        <v>0</v>
      </c>
      <c r="AH65" s="11">
        <f t="shared" si="5"/>
        <v>0</v>
      </c>
      <c r="AI65" s="11">
        <f t="shared" si="5"/>
        <v>0</v>
      </c>
      <c r="AJ65" s="11">
        <f t="shared" si="5"/>
        <v>0</v>
      </c>
      <c r="AK65" s="11">
        <f t="shared" si="5"/>
        <v>0</v>
      </c>
      <c r="AL65" s="11">
        <f t="shared" si="5"/>
        <v>0</v>
      </c>
      <c r="AM65" s="11">
        <f t="shared" si="5"/>
        <v>0</v>
      </c>
      <c r="AN65" s="11">
        <f t="shared" si="5"/>
        <v>0</v>
      </c>
      <c r="AO65" s="11">
        <f t="shared" si="5"/>
        <v>0</v>
      </c>
      <c r="AP65" s="11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17"/>
      <c r="AE66" s="17"/>
      <c r="AF66" s="19"/>
      <c r="AG66" s="17"/>
      <c r="AH66" s="17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17"/>
      <c r="AE67" s="17"/>
      <c r="AF67" s="19"/>
      <c r="AG67" s="17"/>
      <c r="AH67" s="17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17"/>
      <c r="AE68" s="17"/>
      <c r="AF68" s="19"/>
      <c r="AG68" s="17"/>
      <c r="AH68" s="17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17"/>
      <c r="AE69" s="17"/>
      <c r="AF69" s="19"/>
      <c r="AG69" s="17"/>
      <c r="AH69" s="17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16">
        <v>1</v>
      </c>
      <c r="F70" s="13"/>
      <c r="G70" s="13">
        <v>1</v>
      </c>
      <c r="H70" s="13"/>
      <c r="I70" s="13"/>
      <c r="J70" s="13">
        <v>1</v>
      </c>
      <c r="K70" s="13"/>
      <c r="L70" s="13">
        <v>1</v>
      </c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>
        <v>1</v>
      </c>
      <c r="AD70" s="17"/>
      <c r="AE70" s="17"/>
      <c r="AF70" s="19"/>
      <c r="AG70" s="17"/>
      <c r="AH70" s="17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16">
        <v>1</v>
      </c>
      <c r="F71" s="13"/>
      <c r="G71" s="13">
        <v>1</v>
      </c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>
        <v>1</v>
      </c>
      <c r="AD71" s="17"/>
      <c r="AE71" s="17"/>
      <c r="AF71" s="17"/>
      <c r="AG71" s="17"/>
      <c r="AH71" s="17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11">
        <f>SUM(E73:E79)</f>
        <v>5</v>
      </c>
      <c r="F72" s="11">
        <f t="shared" ref="F72:AP72" si="6">SUM(F73:F79)</f>
        <v>0</v>
      </c>
      <c r="G72" s="11">
        <f t="shared" si="6"/>
        <v>5</v>
      </c>
      <c r="H72" s="11">
        <f t="shared" si="6"/>
        <v>0</v>
      </c>
      <c r="I72" s="11">
        <f t="shared" si="6"/>
        <v>0</v>
      </c>
      <c r="J72" s="11">
        <f t="shared" si="6"/>
        <v>1</v>
      </c>
      <c r="K72" s="11">
        <f t="shared" si="6"/>
        <v>0</v>
      </c>
      <c r="L72" s="11">
        <f t="shared" si="6"/>
        <v>1</v>
      </c>
      <c r="M72" s="11">
        <f t="shared" si="6"/>
        <v>0</v>
      </c>
      <c r="N72" s="11">
        <f t="shared" si="6"/>
        <v>0</v>
      </c>
      <c r="O72" s="11">
        <f t="shared" si="6"/>
        <v>0</v>
      </c>
      <c r="P72" s="11">
        <f t="shared" si="6"/>
        <v>2</v>
      </c>
      <c r="Q72" s="11">
        <f t="shared" si="6"/>
        <v>0</v>
      </c>
      <c r="R72" s="11">
        <f t="shared" si="6"/>
        <v>1</v>
      </c>
      <c r="S72" s="11">
        <f t="shared" si="6"/>
        <v>1</v>
      </c>
      <c r="T72" s="11">
        <f t="shared" si="6"/>
        <v>0</v>
      </c>
      <c r="U72" s="11">
        <f t="shared" si="6"/>
        <v>0</v>
      </c>
      <c r="V72" s="11">
        <f t="shared" si="6"/>
        <v>0</v>
      </c>
      <c r="W72" s="11">
        <f t="shared" si="6"/>
        <v>0</v>
      </c>
      <c r="X72" s="11">
        <f t="shared" si="6"/>
        <v>0</v>
      </c>
      <c r="Y72" s="11">
        <f t="shared" si="6"/>
        <v>0</v>
      </c>
      <c r="Z72" s="11">
        <f t="shared" si="6"/>
        <v>2</v>
      </c>
      <c r="AA72" s="11">
        <f t="shared" si="6"/>
        <v>0</v>
      </c>
      <c r="AB72" s="11">
        <f t="shared" si="6"/>
        <v>1</v>
      </c>
      <c r="AC72" s="11">
        <f t="shared" si="6"/>
        <v>3</v>
      </c>
      <c r="AD72" s="11">
        <f t="shared" si="6"/>
        <v>1</v>
      </c>
      <c r="AE72" s="11">
        <f t="shared" si="6"/>
        <v>0</v>
      </c>
      <c r="AF72" s="11">
        <f t="shared" si="6"/>
        <v>0</v>
      </c>
      <c r="AG72" s="11">
        <f t="shared" si="6"/>
        <v>0</v>
      </c>
      <c r="AH72" s="11">
        <f t="shared" si="6"/>
        <v>0</v>
      </c>
      <c r="AI72" s="11">
        <f t="shared" si="6"/>
        <v>0</v>
      </c>
      <c r="AJ72" s="11">
        <f t="shared" si="6"/>
        <v>0</v>
      </c>
      <c r="AK72" s="11">
        <f t="shared" si="6"/>
        <v>0</v>
      </c>
      <c r="AL72" s="11">
        <f t="shared" si="6"/>
        <v>0</v>
      </c>
      <c r="AM72" s="11">
        <f t="shared" si="6"/>
        <v>0</v>
      </c>
      <c r="AN72" s="11">
        <f t="shared" si="6"/>
        <v>0</v>
      </c>
      <c r="AO72" s="11">
        <f t="shared" si="6"/>
        <v>0</v>
      </c>
      <c r="AP72" s="11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17"/>
      <c r="AE73" s="17"/>
      <c r="AF73" s="19"/>
      <c r="AG73" s="17"/>
      <c r="AH73" s="17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6"/>
      <c r="P74" s="16"/>
      <c r="Q74" s="16"/>
      <c r="R74" s="16"/>
      <c r="S74" s="13"/>
      <c r="T74" s="16"/>
      <c r="U74" s="16"/>
      <c r="V74" s="16"/>
      <c r="W74" s="13"/>
      <c r="X74" s="13"/>
      <c r="Y74" s="16"/>
      <c r="Z74" s="16"/>
      <c r="AA74" s="16"/>
      <c r="AB74" s="16"/>
      <c r="AC74" s="16"/>
      <c r="AD74" s="17"/>
      <c r="AE74" s="17"/>
      <c r="AF74" s="19"/>
      <c r="AG74" s="17"/>
      <c r="AH74" s="17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17"/>
      <c r="AE75" s="17"/>
      <c r="AF75" s="19"/>
      <c r="AG75" s="17"/>
      <c r="AH75" s="17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17"/>
      <c r="AE76" s="17"/>
      <c r="AF76" s="19"/>
      <c r="AG76" s="17"/>
      <c r="AH76" s="17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16">
        <v>2</v>
      </c>
      <c r="F77" s="13"/>
      <c r="G77" s="13">
        <v>2</v>
      </c>
      <c r="H77" s="13"/>
      <c r="I77" s="13"/>
      <c r="J77" s="13"/>
      <c r="K77" s="13"/>
      <c r="L77" s="13"/>
      <c r="M77" s="13"/>
      <c r="N77" s="13"/>
      <c r="O77" s="16"/>
      <c r="P77" s="16">
        <v>1</v>
      </c>
      <c r="Q77" s="16"/>
      <c r="R77" s="16"/>
      <c r="S77" s="13">
        <v>1</v>
      </c>
      <c r="T77" s="16"/>
      <c r="U77" s="16"/>
      <c r="V77" s="16"/>
      <c r="W77" s="13"/>
      <c r="X77" s="13"/>
      <c r="Y77" s="16"/>
      <c r="Z77" s="16">
        <v>1</v>
      </c>
      <c r="AA77" s="16"/>
      <c r="AB77" s="16"/>
      <c r="AC77" s="16">
        <v>1</v>
      </c>
      <c r="AD77" s="17"/>
      <c r="AE77" s="17"/>
      <c r="AF77" s="19"/>
      <c r="AG77" s="17"/>
      <c r="AH77" s="17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16">
        <v>3</v>
      </c>
      <c r="F78" s="13"/>
      <c r="G78" s="13">
        <v>3</v>
      </c>
      <c r="H78" s="13"/>
      <c r="I78" s="13"/>
      <c r="J78" s="13"/>
      <c r="K78" s="13"/>
      <c r="L78" s="13"/>
      <c r="M78" s="13"/>
      <c r="N78" s="13"/>
      <c r="O78" s="16"/>
      <c r="P78" s="16">
        <v>1</v>
      </c>
      <c r="Q78" s="16"/>
      <c r="R78" s="16">
        <v>1</v>
      </c>
      <c r="S78" s="13"/>
      <c r="T78" s="16"/>
      <c r="U78" s="16"/>
      <c r="V78" s="16"/>
      <c r="W78" s="13"/>
      <c r="X78" s="13"/>
      <c r="Y78" s="16"/>
      <c r="Z78" s="16">
        <v>1</v>
      </c>
      <c r="AA78" s="16"/>
      <c r="AB78" s="16">
        <v>1</v>
      </c>
      <c r="AC78" s="16">
        <v>2</v>
      </c>
      <c r="AD78" s="17">
        <v>1</v>
      </c>
      <c r="AE78" s="17"/>
      <c r="AF78" s="19"/>
      <c r="AG78" s="17"/>
      <c r="AH78" s="17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13"/>
      <c r="F79" s="13"/>
      <c r="G79" s="13"/>
      <c r="H79" s="13"/>
      <c r="I79" s="13"/>
      <c r="J79" s="13">
        <v>1</v>
      </c>
      <c r="K79" s="13"/>
      <c r="L79" s="13">
        <v>1</v>
      </c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17"/>
      <c r="AE79" s="17"/>
      <c r="AF79" s="19"/>
      <c r="AG79" s="17"/>
      <c r="AH79" s="17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11">
        <f>SUM(E81:E82)</f>
        <v>0</v>
      </c>
      <c r="F80" s="11">
        <f t="shared" ref="F80:AP80" si="7">SUM(F81:F82)</f>
        <v>0</v>
      </c>
      <c r="G80" s="11">
        <f t="shared" si="7"/>
        <v>0</v>
      </c>
      <c r="H80" s="11">
        <f t="shared" si="7"/>
        <v>0</v>
      </c>
      <c r="I80" s="11">
        <f t="shared" si="7"/>
        <v>0</v>
      </c>
      <c r="J80" s="11">
        <f t="shared" si="7"/>
        <v>1</v>
      </c>
      <c r="K80" s="11">
        <f t="shared" si="7"/>
        <v>1</v>
      </c>
      <c r="L80" s="11">
        <f t="shared" si="7"/>
        <v>0</v>
      </c>
      <c r="M80" s="11">
        <f t="shared" si="7"/>
        <v>0</v>
      </c>
      <c r="N80" s="11">
        <f t="shared" si="7"/>
        <v>0</v>
      </c>
      <c r="O80" s="11">
        <f t="shared" si="7"/>
        <v>0</v>
      </c>
      <c r="P80" s="11">
        <f t="shared" si="7"/>
        <v>0</v>
      </c>
      <c r="Q80" s="11">
        <f t="shared" si="7"/>
        <v>0</v>
      </c>
      <c r="R80" s="11">
        <f t="shared" si="7"/>
        <v>0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0</v>
      </c>
      <c r="Z80" s="11">
        <f t="shared" si="7"/>
        <v>0</v>
      </c>
      <c r="AA80" s="11">
        <f t="shared" si="7"/>
        <v>0</v>
      </c>
      <c r="AB80" s="11">
        <f t="shared" si="7"/>
        <v>0</v>
      </c>
      <c r="AC80" s="11">
        <f t="shared" si="7"/>
        <v>1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17"/>
      <c r="AE81" s="17"/>
      <c r="AF81" s="17"/>
      <c r="AG81" s="17"/>
      <c r="AH81" s="17"/>
      <c r="AI81" s="17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13"/>
      <c r="F82" s="13"/>
      <c r="G82" s="13"/>
      <c r="H82" s="13"/>
      <c r="I82" s="13"/>
      <c r="J82" s="13">
        <v>1</v>
      </c>
      <c r="K82" s="13">
        <v>1</v>
      </c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>
        <v>1</v>
      </c>
      <c r="AD82" s="17"/>
      <c r="AE82" s="17"/>
      <c r="AF82" s="17"/>
      <c r="AG82" s="17"/>
      <c r="AH82" s="17"/>
      <c r="AI82" s="17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11">
        <f>SUM(E84:E104)</f>
        <v>10</v>
      </c>
      <c r="F83" s="11">
        <f t="shared" ref="F83:AP83" si="8">SUM(F84:F104)</f>
        <v>0</v>
      </c>
      <c r="G83" s="11">
        <f t="shared" si="8"/>
        <v>10</v>
      </c>
      <c r="H83" s="11">
        <f t="shared" si="8"/>
        <v>0</v>
      </c>
      <c r="I83" s="11">
        <f t="shared" si="8"/>
        <v>0</v>
      </c>
      <c r="J83" s="11">
        <f t="shared" si="8"/>
        <v>8</v>
      </c>
      <c r="K83" s="11">
        <f t="shared" si="8"/>
        <v>5</v>
      </c>
      <c r="L83" s="11">
        <f t="shared" si="8"/>
        <v>1</v>
      </c>
      <c r="M83" s="11">
        <f t="shared" si="8"/>
        <v>1</v>
      </c>
      <c r="N83" s="11">
        <f t="shared" si="8"/>
        <v>1</v>
      </c>
      <c r="O83" s="11">
        <f t="shared" si="8"/>
        <v>0</v>
      </c>
      <c r="P83" s="11">
        <f t="shared" si="8"/>
        <v>4</v>
      </c>
      <c r="Q83" s="11">
        <f t="shared" si="8"/>
        <v>4</v>
      </c>
      <c r="R83" s="11">
        <f t="shared" si="8"/>
        <v>0</v>
      </c>
      <c r="S83" s="11">
        <f t="shared" si="8"/>
        <v>0</v>
      </c>
      <c r="T83" s="11">
        <f t="shared" si="8"/>
        <v>0</v>
      </c>
      <c r="U83" s="11">
        <f t="shared" si="8"/>
        <v>0</v>
      </c>
      <c r="V83" s="11">
        <f t="shared" si="8"/>
        <v>0</v>
      </c>
      <c r="W83" s="11">
        <f t="shared" si="8"/>
        <v>0</v>
      </c>
      <c r="X83" s="11">
        <f t="shared" si="8"/>
        <v>0</v>
      </c>
      <c r="Y83" s="11">
        <f t="shared" si="8"/>
        <v>2</v>
      </c>
      <c r="Z83" s="11">
        <f t="shared" si="8"/>
        <v>6</v>
      </c>
      <c r="AA83" s="11">
        <f t="shared" si="8"/>
        <v>0</v>
      </c>
      <c r="AB83" s="11">
        <f t="shared" si="8"/>
        <v>1</v>
      </c>
      <c r="AC83" s="11">
        <f t="shared" si="8"/>
        <v>9</v>
      </c>
      <c r="AD83" s="11">
        <f t="shared" si="8"/>
        <v>1</v>
      </c>
      <c r="AE83" s="11">
        <f t="shared" si="8"/>
        <v>0</v>
      </c>
      <c r="AF83" s="11">
        <f t="shared" si="8"/>
        <v>0</v>
      </c>
      <c r="AG83" s="11">
        <f t="shared" si="8"/>
        <v>0</v>
      </c>
      <c r="AH83" s="11">
        <f t="shared" si="8"/>
        <v>0</v>
      </c>
      <c r="AI83" s="11">
        <f t="shared" si="8"/>
        <v>0</v>
      </c>
      <c r="AJ83" s="11">
        <f t="shared" si="8"/>
        <v>0</v>
      </c>
      <c r="AK83" s="11">
        <f t="shared" si="8"/>
        <v>0</v>
      </c>
      <c r="AL83" s="11">
        <f t="shared" si="8"/>
        <v>0</v>
      </c>
      <c r="AM83" s="11">
        <f t="shared" si="8"/>
        <v>0</v>
      </c>
      <c r="AN83" s="11">
        <f t="shared" si="8"/>
        <v>0</v>
      </c>
      <c r="AO83" s="11">
        <f t="shared" si="8"/>
        <v>0</v>
      </c>
      <c r="AP83" s="11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16">
        <v>1</v>
      </c>
      <c r="F84" s="13"/>
      <c r="G84" s="16">
        <v>1</v>
      </c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>
        <v>1</v>
      </c>
      <c r="Z84" s="16">
        <v>1</v>
      </c>
      <c r="AA84" s="16"/>
      <c r="AB84" s="16"/>
      <c r="AC84" s="16"/>
      <c r="AD84" s="17"/>
      <c r="AE84" s="17"/>
      <c r="AF84" s="19"/>
      <c r="AG84" s="17"/>
      <c r="AH84" s="17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13">
        <v>3</v>
      </c>
      <c r="F85" s="13"/>
      <c r="G85" s="13">
        <v>3</v>
      </c>
      <c r="H85" s="13"/>
      <c r="I85" s="13"/>
      <c r="J85" s="13">
        <v>1</v>
      </c>
      <c r="K85" s="13">
        <v>1</v>
      </c>
      <c r="L85" s="13"/>
      <c r="M85" s="13"/>
      <c r="N85" s="13"/>
      <c r="O85" s="16"/>
      <c r="P85" s="16">
        <v>1</v>
      </c>
      <c r="Q85" s="16">
        <v>1</v>
      </c>
      <c r="R85" s="16"/>
      <c r="S85" s="13"/>
      <c r="T85" s="16"/>
      <c r="U85" s="16"/>
      <c r="V85" s="16"/>
      <c r="W85" s="13"/>
      <c r="X85" s="13"/>
      <c r="Y85" s="16"/>
      <c r="Z85" s="16">
        <v>1</v>
      </c>
      <c r="AA85" s="16"/>
      <c r="AB85" s="16">
        <v>1</v>
      </c>
      <c r="AC85" s="13">
        <v>3</v>
      </c>
      <c r="AD85" s="17">
        <v>1</v>
      </c>
      <c r="AE85" s="17"/>
      <c r="AF85" s="19"/>
      <c r="AG85" s="17"/>
      <c r="AH85" s="17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6"/>
      <c r="P86" s="16"/>
      <c r="Q86" s="16"/>
      <c r="R86" s="16"/>
      <c r="S86" s="13"/>
      <c r="T86" s="16"/>
      <c r="U86" s="16"/>
      <c r="V86" s="16"/>
      <c r="W86" s="13"/>
      <c r="X86" s="13"/>
      <c r="Y86" s="16"/>
      <c r="Z86" s="16"/>
      <c r="AA86" s="16"/>
      <c r="AB86" s="16"/>
      <c r="AC86" s="13"/>
      <c r="AD86" s="17"/>
      <c r="AE86" s="17"/>
      <c r="AF86" s="19"/>
      <c r="AG86" s="17"/>
      <c r="AH86" s="17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13">
        <v>1</v>
      </c>
      <c r="F87" s="13"/>
      <c r="G87" s="13">
        <v>1</v>
      </c>
      <c r="H87" s="13"/>
      <c r="I87" s="13"/>
      <c r="J87" s="13">
        <v>1</v>
      </c>
      <c r="K87" s="13">
        <v>1</v>
      </c>
      <c r="L87" s="13"/>
      <c r="M87" s="13"/>
      <c r="N87" s="13"/>
      <c r="O87" s="16"/>
      <c r="P87" s="16"/>
      <c r="Q87" s="16"/>
      <c r="R87" s="16"/>
      <c r="S87" s="13"/>
      <c r="T87" s="16"/>
      <c r="U87" s="16"/>
      <c r="V87" s="16"/>
      <c r="W87" s="13"/>
      <c r="X87" s="13"/>
      <c r="Y87" s="16">
        <v>1</v>
      </c>
      <c r="Z87" s="16">
        <v>1</v>
      </c>
      <c r="AA87" s="16"/>
      <c r="AB87" s="16"/>
      <c r="AC87" s="13">
        <v>1</v>
      </c>
      <c r="AD87" s="17"/>
      <c r="AE87" s="17"/>
      <c r="AF87" s="19"/>
      <c r="AG87" s="17"/>
      <c r="AH87" s="17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16">
        <v>1</v>
      </c>
      <c r="F88" s="13"/>
      <c r="G88" s="16">
        <v>1</v>
      </c>
      <c r="H88" s="13"/>
      <c r="I88" s="13"/>
      <c r="J88" s="13">
        <v>1</v>
      </c>
      <c r="K88" s="13">
        <v>1</v>
      </c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>
        <v>2</v>
      </c>
      <c r="AD88" s="17"/>
      <c r="AE88" s="17"/>
      <c r="AF88" s="19"/>
      <c r="AG88" s="17"/>
      <c r="AH88" s="17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16">
        <v>1</v>
      </c>
      <c r="F89" s="13"/>
      <c r="G89" s="16">
        <v>1</v>
      </c>
      <c r="H89" s="13"/>
      <c r="I89" s="13"/>
      <c r="J89" s="13">
        <v>2</v>
      </c>
      <c r="K89" s="13"/>
      <c r="L89" s="13">
        <v>1</v>
      </c>
      <c r="M89" s="13">
        <v>1</v>
      </c>
      <c r="N89" s="13"/>
      <c r="O89" s="16"/>
      <c r="P89" s="16"/>
      <c r="Q89" s="16"/>
      <c r="R89" s="16"/>
      <c r="S89" s="13"/>
      <c r="T89" s="16"/>
      <c r="U89" s="16"/>
      <c r="V89" s="16"/>
      <c r="W89" s="13"/>
      <c r="X89" s="13"/>
      <c r="Y89" s="16"/>
      <c r="Z89" s="16"/>
      <c r="AA89" s="16"/>
      <c r="AB89" s="16"/>
      <c r="AC89" s="16">
        <v>1</v>
      </c>
      <c r="AD89" s="17"/>
      <c r="AE89" s="17"/>
      <c r="AF89" s="19"/>
      <c r="AG89" s="17"/>
      <c r="AH89" s="17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16"/>
      <c r="F90" s="13"/>
      <c r="G90" s="13"/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/>
      <c r="AD90" s="17"/>
      <c r="AE90" s="17"/>
      <c r="AF90" s="19"/>
      <c r="AG90" s="17"/>
      <c r="AH90" s="17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16"/>
      <c r="F91" s="13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17"/>
      <c r="AE91" s="17"/>
      <c r="AF91" s="19"/>
      <c r="AG91" s="17"/>
      <c r="AH91" s="17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16"/>
      <c r="F92" s="13"/>
      <c r="G92" s="13"/>
      <c r="H92" s="13"/>
      <c r="I92" s="13"/>
      <c r="J92" s="13"/>
      <c r="K92" s="13"/>
      <c r="L92" s="13"/>
      <c r="M92" s="13"/>
      <c r="N92" s="13"/>
      <c r="O92" s="16"/>
      <c r="P92" s="16"/>
      <c r="Q92" s="16"/>
      <c r="R92" s="16"/>
      <c r="S92" s="13"/>
      <c r="T92" s="16"/>
      <c r="U92" s="16"/>
      <c r="V92" s="16"/>
      <c r="W92" s="13"/>
      <c r="X92" s="13"/>
      <c r="Y92" s="16"/>
      <c r="Z92" s="16"/>
      <c r="AA92" s="16"/>
      <c r="AB92" s="16"/>
      <c r="AC92" s="16"/>
      <c r="AD92" s="17"/>
      <c r="AE92" s="17"/>
      <c r="AF92" s="19"/>
      <c r="AG92" s="17"/>
      <c r="AH92" s="17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16"/>
      <c r="F93" s="13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17"/>
      <c r="AE93" s="17"/>
      <c r="AF93" s="19"/>
      <c r="AG93" s="17"/>
      <c r="AH93" s="17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16"/>
      <c r="F94" s="13"/>
      <c r="G94" s="13"/>
      <c r="H94" s="13"/>
      <c r="I94" s="13"/>
      <c r="J94" s="13">
        <v>1</v>
      </c>
      <c r="K94" s="13"/>
      <c r="L94" s="13"/>
      <c r="M94" s="13"/>
      <c r="N94" s="13">
        <v>1</v>
      </c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/>
      <c r="AD94" s="17"/>
      <c r="AE94" s="17"/>
      <c r="AF94" s="19"/>
      <c r="AG94" s="17"/>
      <c r="AH94" s="17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16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17"/>
      <c r="AE95" s="17"/>
      <c r="AF95" s="19"/>
      <c r="AG95" s="17"/>
      <c r="AH95" s="17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16"/>
      <c r="F96" s="13"/>
      <c r="G96" s="13"/>
      <c r="H96" s="13"/>
      <c r="I96" s="13"/>
      <c r="J96" s="13">
        <v>1</v>
      </c>
      <c r="K96" s="13">
        <v>1</v>
      </c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>
        <v>1</v>
      </c>
      <c r="AD96" s="17"/>
      <c r="AE96" s="17"/>
      <c r="AF96" s="19"/>
      <c r="AG96" s="17"/>
      <c r="AH96" s="17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16"/>
      <c r="F97" s="13"/>
      <c r="G97" s="13"/>
      <c r="H97" s="13"/>
      <c r="I97" s="13"/>
      <c r="J97" s="13"/>
      <c r="K97" s="13"/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17"/>
      <c r="AE97" s="17"/>
      <c r="AF97" s="19"/>
      <c r="AG97" s="17"/>
      <c r="AH97" s="17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16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17"/>
      <c r="AE98" s="17"/>
      <c r="AF98" s="19"/>
      <c r="AG98" s="17"/>
      <c r="AH98" s="17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16"/>
      <c r="F99" s="13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17"/>
      <c r="AE99" s="17"/>
      <c r="AF99" s="19"/>
      <c r="AG99" s="17"/>
      <c r="AH99" s="17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16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17"/>
      <c r="AE100" s="17"/>
      <c r="AF100" s="19"/>
      <c r="AG100" s="17"/>
      <c r="AH100" s="17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16">
        <v>3</v>
      </c>
      <c r="F101" s="13"/>
      <c r="G101" s="13">
        <v>3</v>
      </c>
      <c r="H101" s="13"/>
      <c r="I101" s="13"/>
      <c r="J101" s="13">
        <v>1</v>
      </c>
      <c r="K101" s="13">
        <v>1</v>
      </c>
      <c r="L101" s="13"/>
      <c r="M101" s="13"/>
      <c r="N101" s="13"/>
      <c r="O101" s="13"/>
      <c r="P101" s="16">
        <v>3</v>
      </c>
      <c r="Q101" s="16">
        <v>3</v>
      </c>
      <c r="R101" s="16"/>
      <c r="S101" s="13"/>
      <c r="T101" s="16"/>
      <c r="U101" s="16"/>
      <c r="V101" s="16"/>
      <c r="W101" s="13"/>
      <c r="X101" s="13"/>
      <c r="Y101" s="16"/>
      <c r="Z101" s="16">
        <v>3</v>
      </c>
      <c r="AA101" s="16"/>
      <c r="AB101" s="16"/>
      <c r="AC101" s="16">
        <v>1</v>
      </c>
      <c r="AD101" s="17"/>
      <c r="AE101" s="17"/>
      <c r="AF101" s="19"/>
      <c r="AG101" s="17"/>
      <c r="AH101" s="17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16"/>
      <c r="F102" s="13"/>
      <c r="G102" s="13"/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17"/>
      <c r="AE102" s="17"/>
      <c r="AF102" s="19"/>
      <c r="AG102" s="17"/>
      <c r="AH102" s="17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16"/>
      <c r="F103" s="13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17"/>
      <c r="AE103" s="17"/>
      <c r="AF103" s="19"/>
      <c r="AG103" s="17"/>
      <c r="AH103" s="17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16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17"/>
      <c r="AE104" s="17"/>
      <c r="AF104" s="19"/>
      <c r="AG104" s="17"/>
      <c r="AH104" s="17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11">
        <f>SUM(E106:E109)</f>
        <v>4</v>
      </c>
      <c r="F105" s="11">
        <f t="shared" ref="F105:AP105" si="9">SUM(F106:F109)</f>
        <v>0</v>
      </c>
      <c r="G105" s="11">
        <f t="shared" si="9"/>
        <v>2</v>
      </c>
      <c r="H105" s="11">
        <f t="shared" si="9"/>
        <v>1</v>
      </c>
      <c r="I105" s="11">
        <f t="shared" si="9"/>
        <v>1</v>
      </c>
      <c r="J105" s="11">
        <f t="shared" si="9"/>
        <v>5</v>
      </c>
      <c r="K105" s="11">
        <f t="shared" si="9"/>
        <v>4</v>
      </c>
      <c r="L105" s="11">
        <f t="shared" si="9"/>
        <v>1</v>
      </c>
      <c r="M105" s="11">
        <f t="shared" si="9"/>
        <v>0</v>
      </c>
      <c r="N105" s="11">
        <f t="shared" si="9"/>
        <v>0</v>
      </c>
      <c r="O105" s="11">
        <f t="shared" si="9"/>
        <v>1</v>
      </c>
      <c r="P105" s="11">
        <f t="shared" si="9"/>
        <v>3</v>
      </c>
      <c r="Q105" s="11">
        <f t="shared" si="9"/>
        <v>0</v>
      </c>
      <c r="R105" s="11">
        <f t="shared" si="9"/>
        <v>1</v>
      </c>
      <c r="S105" s="11">
        <f t="shared" si="9"/>
        <v>2</v>
      </c>
      <c r="T105" s="11">
        <f t="shared" si="9"/>
        <v>0</v>
      </c>
      <c r="U105" s="11">
        <f t="shared" si="9"/>
        <v>0</v>
      </c>
      <c r="V105" s="11">
        <f t="shared" si="9"/>
        <v>0</v>
      </c>
      <c r="W105" s="11">
        <f t="shared" si="9"/>
        <v>0</v>
      </c>
      <c r="X105" s="11">
        <f t="shared" si="9"/>
        <v>0</v>
      </c>
      <c r="Y105" s="11">
        <f t="shared" si="9"/>
        <v>0</v>
      </c>
      <c r="Z105" s="11">
        <f t="shared" si="9"/>
        <v>3</v>
      </c>
      <c r="AA105" s="11">
        <f t="shared" si="9"/>
        <v>0</v>
      </c>
      <c r="AB105" s="11">
        <f t="shared" si="9"/>
        <v>0</v>
      </c>
      <c r="AC105" s="11">
        <f t="shared" si="9"/>
        <v>2</v>
      </c>
      <c r="AD105" s="11">
        <f t="shared" si="9"/>
        <v>0</v>
      </c>
      <c r="AE105" s="11">
        <f t="shared" si="9"/>
        <v>2</v>
      </c>
      <c r="AF105" s="11">
        <f t="shared" si="9"/>
        <v>1</v>
      </c>
      <c r="AG105" s="11">
        <f t="shared" si="9"/>
        <v>3</v>
      </c>
      <c r="AH105" s="11">
        <f t="shared" si="9"/>
        <v>0</v>
      </c>
      <c r="AI105" s="11">
        <f t="shared" si="9"/>
        <v>3</v>
      </c>
      <c r="AJ105" s="11">
        <f t="shared" si="9"/>
        <v>0</v>
      </c>
      <c r="AK105" s="11">
        <f t="shared" si="9"/>
        <v>2</v>
      </c>
      <c r="AL105" s="11">
        <f t="shared" si="9"/>
        <v>0</v>
      </c>
      <c r="AM105" s="11">
        <f t="shared" si="9"/>
        <v>1</v>
      </c>
      <c r="AN105" s="11">
        <f t="shared" si="9"/>
        <v>1</v>
      </c>
      <c r="AO105" s="11">
        <f t="shared" si="9"/>
        <v>0</v>
      </c>
      <c r="AP105" s="11">
        <f t="shared" si="9"/>
        <v>1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17"/>
      <c r="AE106" s="17"/>
      <c r="AF106" s="17"/>
      <c r="AG106" s="17"/>
      <c r="AH106" s="17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17"/>
      <c r="AE107" s="17"/>
      <c r="AF107" s="17"/>
      <c r="AG107" s="17"/>
      <c r="AH107" s="17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17"/>
      <c r="AE108" s="17"/>
      <c r="AF108" s="17"/>
      <c r="AG108" s="17"/>
      <c r="AH108" s="17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13">
        <v>4</v>
      </c>
      <c r="F109" s="13"/>
      <c r="G109" s="13">
        <v>2</v>
      </c>
      <c r="H109" s="13">
        <v>1</v>
      </c>
      <c r="I109" s="13">
        <v>1</v>
      </c>
      <c r="J109" s="13">
        <v>5</v>
      </c>
      <c r="K109" s="13">
        <v>4</v>
      </c>
      <c r="L109" s="13">
        <v>1</v>
      </c>
      <c r="M109" s="13"/>
      <c r="N109" s="13"/>
      <c r="O109" s="13">
        <v>1</v>
      </c>
      <c r="P109" s="16">
        <v>3</v>
      </c>
      <c r="Q109" s="16"/>
      <c r="R109" s="16">
        <v>1</v>
      </c>
      <c r="S109" s="16">
        <v>2</v>
      </c>
      <c r="T109" s="13"/>
      <c r="U109" s="16"/>
      <c r="V109" s="16"/>
      <c r="W109" s="16"/>
      <c r="X109" s="13"/>
      <c r="Y109" s="13"/>
      <c r="Z109" s="16">
        <v>3</v>
      </c>
      <c r="AA109" s="16"/>
      <c r="AB109" s="16"/>
      <c r="AC109" s="16">
        <v>2</v>
      </c>
      <c r="AD109" s="17"/>
      <c r="AE109" s="17">
        <v>2</v>
      </c>
      <c r="AF109" s="17">
        <v>1</v>
      </c>
      <c r="AG109" s="17">
        <v>3</v>
      </c>
      <c r="AH109" s="17"/>
      <c r="AI109" s="19">
        <v>3</v>
      </c>
      <c r="AJ109" s="21"/>
      <c r="AK109" s="21">
        <v>2</v>
      </c>
      <c r="AL109" s="21"/>
      <c r="AM109" s="21">
        <v>1</v>
      </c>
      <c r="AN109" s="21">
        <v>1</v>
      </c>
      <c r="AO109" s="21"/>
      <c r="AP109" s="21">
        <v>1</v>
      </c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11">
        <f>SUM(E111:E118)</f>
        <v>251</v>
      </c>
      <c r="F110" s="11">
        <f t="shared" ref="F110:AP110" si="10">SUM(F111:F118)</f>
        <v>0</v>
      </c>
      <c r="G110" s="11">
        <f t="shared" si="10"/>
        <v>249</v>
      </c>
      <c r="H110" s="11">
        <f t="shared" si="10"/>
        <v>2</v>
      </c>
      <c r="I110" s="11">
        <f t="shared" si="10"/>
        <v>0</v>
      </c>
      <c r="J110" s="11">
        <f t="shared" si="10"/>
        <v>226</v>
      </c>
      <c r="K110" s="11">
        <f t="shared" si="10"/>
        <v>194</v>
      </c>
      <c r="L110" s="11">
        <f t="shared" si="10"/>
        <v>20</v>
      </c>
      <c r="M110" s="11">
        <f t="shared" si="10"/>
        <v>0</v>
      </c>
      <c r="N110" s="11">
        <f t="shared" si="10"/>
        <v>12</v>
      </c>
      <c r="O110" s="11">
        <f t="shared" si="10"/>
        <v>1</v>
      </c>
      <c r="P110" s="11">
        <f t="shared" si="10"/>
        <v>389</v>
      </c>
      <c r="Q110" s="11">
        <f t="shared" si="10"/>
        <v>350</v>
      </c>
      <c r="R110" s="11">
        <f t="shared" si="10"/>
        <v>10</v>
      </c>
      <c r="S110" s="11">
        <f t="shared" si="10"/>
        <v>10</v>
      </c>
      <c r="T110" s="11">
        <f t="shared" si="10"/>
        <v>0</v>
      </c>
      <c r="U110" s="11">
        <f t="shared" si="10"/>
        <v>19</v>
      </c>
      <c r="V110" s="11">
        <f t="shared" si="10"/>
        <v>1</v>
      </c>
      <c r="W110" s="11">
        <f t="shared" si="10"/>
        <v>12</v>
      </c>
      <c r="X110" s="11">
        <f t="shared" si="10"/>
        <v>6</v>
      </c>
      <c r="Y110" s="11">
        <f t="shared" si="10"/>
        <v>3</v>
      </c>
      <c r="Z110" s="11">
        <f t="shared" si="10"/>
        <v>392</v>
      </c>
      <c r="AA110" s="11">
        <f t="shared" si="10"/>
        <v>0</v>
      </c>
      <c r="AB110" s="11">
        <f t="shared" si="10"/>
        <v>3</v>
      </c>
      <c r="AC110" s="11">
        <f t="shared" si="10"/>
        <v>50</v>
      </c>
      <c r="AD110" s="11">
        <f t="shared" si="10"/>
        <v>3</v>
      </c>
      <c r="AE110" s="11">
        <f t="shared" si="10"/>
        <v>3</v>
      </c>
      <c r="AF110" s="11">
        <f t="shared" si="10"/>
        <v>2</v>
      </c>
      <c r="AG110" s="11">
        <f t="shared" si="10"/>
        <v>5</v>
      </c>
      <c r="AH110" s="11">
        <f t="shared" si="10"/>
        <v>1</v>
      </c>
      <c r="AI110" s="11">
        <f t="shared" si="10"/>
        <v>4</v>
      </c>
      <c r="AJ110" s="11">
        <f t="shared" si="10"/>
        <v>0</v>
      </c>
      <c r="AK110" s="11">
        <f t="shared" si="10"/>
        <v>4</v>
      </c>
      <c r="AL110" s="11">
        <f t="shared" si="10"/>
        <v>0</v>
      </c>
      <c r="AM110" s="11">
        <f t="shared" si="10"/>
        <v>1</v>
      </c>
      <c r="AN110" s="11">
        <f t="shared" si="10"/>
        <v>1</v>
      </c>
      <c r="AO110" s="11">
        <f t="shared" si="10"/>
        <v>1</v>
      </c>
      <c r="AP110" s="11">
        <f t="shared" si="10"/>
        <v>0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16">
        <v>243</v>
      </c>
      <c r="F111" s="13"/>
      <c r="G111" s="13">
        <v>241</v>
      </c>
      <c r="H111" s="13">
        <v>2</v>
      </c>
      <c r="I111" s="13"/>
      <c r="J111" s="13">
        <v>212</v>
      </c>
      <c r="K111" s="13">
        <v>185</v>
      </c>
      <c r="L111" s="13">
        <v>17</v>
      </c>
      <c r="M111" s="13"/>
      <c r="N111" s="13">
        <v>10</v>
      </c>
      <c r="O111" s="16">
        <v>1</v>
      </c>
      <c r="P111" s="16">
        <v>385</v>
      </c>
      <c r="Q111" s="16">
        <v>350</v>
      </c>
      <c r="R111" s="16">
        <v>10</v>
      </c>
      <c r="S111" s="13">
        <v>8</v>
      </c>
      <c r="T111" s="16"/>
      <c r="U111" s="16">
        <v>17</v>
      </c>
      <c r="V111" s="16">
        <v>1</v>
      </c>
      <c r="W111" s="16">
        <v>11</v>
      </c>
      <c r="X111" s="16">
        <v>5</v>
      </c>
      <c r="Y111" s="16">
        <v>1</v>
      </c>
      <c r="Z111" s="16">
        <v>386</v>
      </c>
      <c r="AA111" s="16"/>
      <c r="AB111" s="16">
        <v>2</v>
      </c>
      <c r="AC111" s="16">
        <v>39</v>
      </c>
      <c r="AD111" s="17">
        <v>2</v>
      </c>
      <c r="AE111" s="17">
        <v>3</v>
      </c>
      <c r="AF111" s="19">
        <v>2</v>
      </c>
      <c r="AG111" s="17">
        <v>5</v>
      </c>
      <c r="AH111" s="17">
        <v>1</v>
      </c>
      <c r="AI111" s="19">
        <v>4</v>
      </c>
      <c r="AJ111" s="21"/>
      <c r="AK111" s="21">
        <v>4</v>
      </c>
      <c r="AL111" s="21"/>
      <c r="AM111" s="21">
        <v>1</v>
      </c>
      <c r="AN111" s="21">
        <v>1</v>
      </c>
      <c r="AO111" s="21">
        <v>1</v>
      </c>
      <c r="AP111" s="21"/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16"/>
      <c r="F112" s="13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7"/>
      <c r="AE112" s="17"/>
      <c r="AF112" s="19"/>
      <c r="AG112" s="17"/>
      <c r="AH112" s="17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16">
        <v>6</v>
      </c>
      <c r="F113" s="13"/>
      <c r="G113" s="13">
        <v>6</v>
      </c>
      <c r="H113" s="13"/>
      <c r="I113" s="13"/>
      <c r="J113" s="13">
        <v>13</v>
      </c>
      <c r="K113" s="13">
        <v>8</v>
      </c>
      <c r="L113" s="13">
        <v>3</v>
      </c>
      <c r="M113" s="13"/>
      <c r="N113" s="13">
        <v>2</v>
      </c>
      <c r="O113" s="16"/>
      <c r="P113" s="16">
        <v>4</v>
      </c>
      <c r="Q113" s="16"/>
      <c r="R113" s="16"/>
      <c r="S113" s="13">
        <v>2</v>
      </c>
      <c r="T113" s="16"/>
      <c r="U113" s="16">
        <v>2</v>
      </c>
      <c r="V113" s="16"/>
      <c r="W113" s="16">
        <v>1</v>
      </c>
      <c r="X113" s="16">
        <v>1</v>
      </c>
      <c r="Y113" s="16">
        <v>1</v>
      </c>
      <c r="Z113" s="16">
        <v>5</v>
      </c>
      <c r="AA113" s="16"/>
      <c r="AB113" s="16">
        <v>1</v>
      </c>
      <c r="AC113" s="16">
        <v>9</v>
      </c>
      <c r="AD113" s="17">
        <v>1</v>
      </c>
      <c r="AE113" s="17"/>
      <c r="AF113" s="19"/>
      <c r="AG113" s="17"/>
      <c r="AH113" s="17"/>
      <c r="AI113" s="19"/>
      <c r="AJ113" s="21"/>
      <c r="AK113" s="21"/>
      <c r="AL113" s="21"/>
      <c r="AM113" s="21"/>
      <c r="AN113" s="21"/>
      <c r="AO113" s="21"/>
      <c r="AP113" s="21"/>
    </row>
    <row r="114" spans="1:42" s="34" customFormat="1" ht="39.950000000000003" customHeight="1">
      <c r="A114" s="35" t="s">
        <v>245</v>
      </c>
      <c r="B114" s="215" t="s">
        <v>246</v>
      </c>
      <c r="C114" s="216"/>
      <c r="D114" s="217"/>
      <c r="E114" s="16"/>
      <c r="F114" s="13"/>
      <c r="G114" s="13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7"/>
      <c r="AE114" s="17"/>
      <c r="AF114" s="19"/>
      <c r="AG114" s="17"/>
      <c r="AH114" s="17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16"/>
      <c r="F115" s="13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7"/>
      <c r="AE115" s="17"/>
      <c r="AF115" s="19"/>
      <c r="AG115" s="17"/>
      <c r="AH115" s="17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16"/>
      <c r="F116" s="13"/>
      <c r="G116" s="13"/>
      <c r="H116" s="13"/>
      <c r="I116" s="13"/>
      <c r="J116" s="13"/>
      <c r="K116" s="13"/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7"/>
      <c r="AE116" s="17"/>
      <c r="AF116" s="19"/>
      <c r="AG116" s="17"/>
      <c r="AH116" s="17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16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17"/>
      <c r="AE117" s="17"/>
      <c r="AF117" s="19"/>
      <c r="AG117" s="17"/>
      <c r="AH117" s="17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16">
        <v>2</v>
      </c>
      <c r="F118" s="13"/>
      <c r="G118" s="13">
        <v>2</v>
      </c>
      <c r="H118" s="13"/>
      <c r="I118" s="13"/>
      <c r="J118" s="13">
        <v>1</v>
      </c>
      <c r="K118" s="13">
        <v>1</v>
      </c>
      <c r="L118" s="13"/>
      <c r="M118" s="13"/>
      <c r="N118" s="13"/>
      <c r="O118" s="16"/>
      <c r="P118" s="16"/>
      <c r="Q118" s="16"/>
      <c r="R118" s="16"/>
      <c r="S118" s="13"/>
      <c r="T118" s="16"/>
      <c r="U118" s="16"/>
      <c r="V118" s="16"/>
      <c r="W118" s="16"/>
      <c r="X118" s="16"/>
      <c r="Y118" s="16">
        <v>1</v>
      </c>
      <c r="Z118" s="16">
        <v>1</v>
      </c>
      <c r="AA118" s="16"/>
      <c r="AB118" s="16"/>
      <c r="AC118" s="16">
        <v>2</v>
      </c>
      <c r="AD118" s="17"/>
      <c r="AE118" s="17"/>
      <c r="AF118" s="19"/>
      <c r="AG118" s="17"/>
      <c r="AH118" s="17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11">
        <f>SUM(E120:E123)</f>
        <v>4</v>
      </c>
      <c r="F119" s="11">
        <f t="shared" ref="F119:AP119" si="11">SUM(F120:F123)</f>
        <v>0</v>
      </c>
      <c r="G119" s="11">
        <f t="shared" si="11"/>
        <v>4</v>
      </c>
      <c r="H119" s="11">
        <f t="shared" si="11"/>
        <v>0</v>
      </c>
      <c r="I119" s="11">
        <f t="shared" si="11"/>
        <v>0</v>
      </c>
      <c r="J119" s="11">
        <f t="shared" si="11"/>
        <v>2</v>
      </c>
      <c r="K119" s="11">
        <f t="shared" si="11"/>
        <v>2</v>
      </c>
      <c r="L119" s="11">
        <f t="shared" si="11"/>
        <v>0</v>
      </c>
      <c r="M119" s="11">
        <f t="shared" si="11"/>
        <v>0</v>
      </c>
      <c r="N119" s="11">
        <f t="shared" si="11"/>
        <v>0</v>
      </c>
      <c r="O119" s="11">
        <f t="shared" si="11"/>
        <v>0</v>
      </c>
      <c r="P119" s="11">
        <f t="shared" si="11"/>
        <v>1</v>
      </c>
      <c r="Q119" s="11">
        <f t="shared" si="11"/>
        <v>0</v>
      </c>
      <c r="R119" s="11">
        <f t="shared" si="11"/>
        <v>1</v>
      </c>
      <c r="S119" s="11">
        <f t="shared" si="11"/>
        <v>0</v>
      </c>
      <c r="T119" s="11">
        <f t="shared" si="11"/>
        <v>0</v>
      </c>
      <c r="U119" s="11">
        <f t="shared" si="11"/>
        <v>0</v>
      </c>
      <c r="V119" s="11">
        <f t="shared" si="11"/>
        <v>0</v>
      </c>
      <c r="W119" s="11">
        <f t="shared" si="11"/>
        <v>0</v>
      </c>
      <c r="X119" s="11">
        <f t="shared" si="11"/>
        <v>0</v>
      </c>
      <c r="Y119" s="11">
        <f t="shared" si="11"/>
        <v>1</v>
      </c>
      <c r="Z119" s="11">
        <f t="shared" si="11"/>
        <v>2</v>
      </c>
      <c r="AA119" s="11">
        <f t="shared" si="11"/>
        <v>0</v>
      </c>
      <c r="AB119" s="11">
        <f t="shared" si="11"/>
        <v>0</v>
      </c>
      <c r="AC119" s="11">
        <f t="shared" si="11"/>
        <v>4</v>
      </c>
      <c r="AD119" s="11">
        <f t="shared" si="11"/>
        <v>0</v>
      </c>
      <c r="AE119" s="11">
        <f t="shared" si="11"/>
        <v>0</v>
      </c>
      <c r="AF119" s="11">
        <f t="shared" si="11"/>
        <v>0</v>
      </c>
      <c r="AG119" s="11">
        <f t="shared" si="11"/>
        <v>0</v>
      </c>
      <c r="AH119" s="11">
        <f t="shared" si="11"/>
        <v>0</v>
      </c>
      <c r="AI119" s="11">
        <f t="shared" si="11"/>
        <v>0</v>
      </c>
      <c r="AJ119" s="11">
        <f t="shared" si="11"/>
        <v>0</v>
      </c>
      <c r="AK119" s="11">
        <f t="shared" si="11"/>
        <v>0</v>
      </c>
      <c r="AL119" s="11">
        <f t="shared" si="11"/>
        <v>0</v>
      </c>
      <c r="AM119" s="11">
        <f t="shared" si="11"/>
        <v>0</v>
      </c>
      <c r="AN119" s="11">
        <f t="shared" si="11"/>
        <v>0</v>
      </c>
      <c r="AO119" s="11">
        <f t="shared" si="11"/>
        <v>0</v>
      </c>
      <c r="AP119" s="11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13">
        <v>3</v>
      </c>
      <c r="F120" s="13"/>
      <c r="G120" s="13">
        <v>3</v>
      </c>
      <c r="H120" s="13"/>
      <c r="I120" s="13"/>
      <c r="J120" s="13">
        <v>1</v>
      </c>
      <c r="K120" s="13">
        <v>1</v>
      </c>
      <c r="L120" s="13"/>
      <c r="M120" s="13"/>
      <c r="N120" s="13"/>
      <c r="O120" s="16"/>
      <c r="P120" s="16"/>
      <c r="Q120" s="16"/>
      <c r="R120" s="16"/>
      <c r="S120" s="13"/>
      <c r="T120" s="16"/>
      <c r="U120" s="16"/>
      <c r="V120" s="16"/>
      <c r="W120" s="16"/>
      <c r="X120" s="16"/>
      <c r="Y120" s="16">
        <v>1</v>
      </c>
      <c r="Z120" s="16">
        <v>1</v>
      </c>
      <c r="AA120" s="16"/>
      <c r="AB120" s="16"/>
      <c r="AC120" s="16">
        <v>3</v>
      </c>
      <c r="AD120" s="17"/>
      <c r="AE120" s="17"/>
      <c r="AF120" s="19"/>
      <c r="AG120" s="17"/>
      <c r="AH120" s="17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7"/>
      <c r="AE121" s="17"/>
      <c r="AF121" s="19"/>
      <c r="AG121" s="17"/>
      <c r="AH121" s="17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13"/>
      <c r="F122" s="13"/>
      <c r="G122" s="13"/>
      <c r="H122" s="13"/>
      <c r="I122" s="13"/>
      <c r="J122" s="13">
        <v>1</v>
      </c>
      <c r="K122" s="13">
        <v>1</v>
      </c>
      <c r="L122" s="13"/>
      <c r="M122" s="13"/>
      <c r="N122" s="13"/>
      <c r="O122" s="16"/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>
        <v>1</v>
      </c>
      <c r="AD122" s="17"/>
      <c r="AE122" s="17"/>
      <c r="AF122" s="19"/>
      <c r="AG122" s="17"/>
      <c r="AH122" s="17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13">
        <v>1</v>
      </c>
      <c r="F123" s="13"/>
      <c r="G123" s="13">
        <v>1</v>
      </c>
      <c r="H123" s="13"/>
      <c r="I123" s="13"/>
      <c r="J123" s="13"/>
      <c r="K123" s="13"/>
      <c r="L123" s="13"/>
      <c r="M123" s="13"/>
      <c r="N123" s="13"/>
      <c r="O123" s="16"/>
      <c r="P123" s="16">
        <v>1</v>
      </c>
      <c r="Q123" s="16"/>
      <c r="R123" s="16">
        <v>1</v>
      </c>
      <c r="S123" s="13"/>
      <c r="T123" s="16"/>
      <c r="U123" s="16"/>
      <c r="V123" s="16"/>
      <c r="W123" s="16"/>
      <c r="X123" s="16"/>
      <c r="Y123" s="16"/>
      <c r="Z123" s="16">
        <v>1</v>
      </c>
      <c r="AA123" s="16"/>
      <c r="AB123" s="16"/>
      <c r="AC123" s="16"/>
      <c r="AD123" s="17"/>
      <c r="AE123" s="17"/>
      <c r="AF123" s="19"/>
      <c r="AG123" s="17"/>
      <c r="AH123" s="17"/>
      <c r="AI123" s="19"/>
      <c r="AJ123" s="21"/>
      <c r="AK123" s="21"/>
      <c r="AL123" s="21"/>
      <c r="AM123" s="21"/>
      <c r="AN123" s="21"/>
      <c r="AO123" s="21"/>
      <c r="AP123" s="21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11">
        <f>SUM(E125:E126)</f>
        <v>0</v>
      </c>
      <c r="F124" s="11">
        <f t="shared" ref="F124:AP124" si="12">SUM(F125:F126)</f>
        <v>0</v>
      </c>
      <c r="G124" s="11">
        <f t="shared" si="12"/>
        <v>0</v>
      </c>
      <c r="H124" s="11">
        <f t="shared" si="12"/>
        <v>0</v>
      </c>
      <c r="I124" s="11">
        <f t="shared" si="12"/>
        <v>0</v>
      </c>
      <c r="J124" s="11">
        <f t="shared" si="12"/>
        <v>2</v>
      </c>
      <c r="K124" s="11">
        <f t="shared" si="12"/>
        <v>2</v>
      </c>
      <c r="L124" s="11">
        <f t="shared" si="12"/>
        <v>0</v>
      </c>
      <c r="M124" s="11">
        <f t="shared" si="12"/>
        <v>0</v>
      </c>
      <c r="N124" s="11">
        <f t="shared" si="12"/>
        <v>0</v>
      </c>
      <c r="O124" s="11">
        <f t="shared" si="12"/>
        <v>0</v>
      </c>
      <c r="P124" s="11">
        <f t="shared" si="12"/>
        <v>0</v>
      </c>
      <c r="Q124" s="11">
        <f t="shared" si="12"/>
        <v>0</v>
      </c>
      <c r="R124" s="11">
        <f t="shared" si="12"/>
        <v>0</v>
      </c>
      <c r="S124" s="11">
        <f t="shared" si="12"/>
        <v>0</v>
      </c>
      <c r="T124" s="11">
        <f t="shared" si="12"/>
        <v>0</v>
      </c>
      <c r="U124" s="11">
        <f t="shared" si="12"/>
        <v>0</v>
      </c>
      <c r="V124" s="11">
        <f t="shared" si="12"/>
        <v>0</v>
      </c>
      <c r="W124" s="11">
        <f t="shared" si="12"/>
        <v>0</v>
      </c>
      <c r="X124" s="11">
        <f t="shared" si="12"/>
        <v>0</v>
      </c>
      <c r="Y124" s="11">
        <f t="shared" si="12"/>
        <v>0</v>
      </c>
      <c r="Z124" s="11">
        <f t="shared" si="12"/>
        <v>0</v>
      </c>
      <c r="AA124" s="11">
        <f t="shared" si="12"/>
        <v>0</v>
      </c>
      <c r="AB124" s="11">
        <f t="shared" si="12"/>
        <v>0</v>
      </c>
      <c r="AC124" s="11">
        <f t="shared" si="12"/>
        <v>2</v>
      </c>
      <c r="AD124" s="11">
        <f t="shared" si="12"/>
        <v>0</v>
      </c>
      <c r="AE124" s="11">
        <f t="shared" si="12"/>
        <v>0</v>
      </c>
      <c r="AF124" s="11">
        <f t="shared" si="12"/>
        <v>0</v>
      </c>
      <c r="AG124" s="11">
        <f t="shared" si="12"/>
        <v>0</v>
      </c>
      <c r="AH124" s="11">
        <f t="shared" si="12"/>
        <v>0</v>
      </c>
      <c r="AI124" s="11">
        <f t="shared" si="12"/>
        <v>0</v>
      </c>
      <c r="AJ124" s="11">
        <f t="shared" si="12"/>
        <v>0</v>
      </c>
      <c r="AK124" s="11">
        <f t="shared" si="12"/>
        <v>0</v>
      </c>
      <c r="AL124" s="11">
        <f t="shared" si="12"/>
        <v>0</v>
      </c>
      <c r="AM124" s="11">
        <f t="shared" si="12"/>
        <v>0</v>
      </c>
      <c r="AN124" s="11">
        <f t="shared" si="12"/>
        <v>0</v>
      </c>
      <c r="AO124" s="11">
        <f t="shared" si="12"/>
        <v>0</v>
      </c>
      <c r="AP124" s="11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13"/>
      <c r="F125" s="13"/>
      <c r="G125" s="13"/>
      <c r="H125" s="13"/>
      <c r="I125" s="13"/>
      <c r="J125" s="13">
        <v>2</v>
      </c>
      <c r="K125" s="13">
        <v>2</v>
      </c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>
        <v>2</v>
      </c>
      <c r="AD125" s="17"/>
      <c r="AE125" s="17"/>
      <c r="AF125" s="17"/>
      <c r="AG125" s="17"/>
      <c r="AH125" s="17"/>
      <c r="AI125" s="17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7"/>
      <c r="AE126" s="17"/>
      <c r="AF126" s="17"/>
      <c r="AG126" s="17"/>
      <c r="AH126" s="17"/>
      <c r="AI126" s="17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17"/>
      <c r="AE127" s="17"/>
      <c r="AF127" s="17"/>
      <c r="AG127" s="17"/>
      <c r="AH127" s="17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23">
        <v>5</v>
      </c>
      <c r="F128" s="23"/>
      <c r="G128" s="23">
        <v>5</v>
      </c>
      <c r="H128" s="23"/>
      <c r="I128" s="23"/>
      <c r="J128" s="23">
        <v>22</v>
      </c>
      <c r="K128" s="23">
        <v>11</v>
      </c>
      <c r="L128" s="23">
        <v>9</v>
      </c>
      <c r="M128" s="23">
        <v>1</v>
      </c>
      <c r="N128" s="23">
        <v>1</v>
      </c>
      <c r="O128" s="24"/>
      <c r="P128" s="24"/>
      <c r="Q128" s="24"/>
      <c r="R128" s="24"/>
      <c r="S128" s="23"/>
      <c r="T128" s="24"/>
      <c r="U128" s="24"/>
      <c r="V128" s="24"/>
      <c r="W128" s="24"/>
      <c r="X128" s="24"/>
      <c r="Y128" s="24">
        <v>1</v>
      </c>
      <c r="Z128" s="24">
        <v>2</v>
      </c>
      <c r="AA128" s="24"/>
      <c r="AB128" s="24">
        <v>1</v>
      </c>
      <c r="AC128" s="24">
        <v>14</v>
      </c>
      <c r="AD128" s="11">
        <v>1</v>
      </c>
      <c r="AE128" s="11"/>
      <c r="AF128" s="11">
        <v>3</v>
      </c>
      <c r="AG128" s="11">
        <v>3</v>
      </c>
      <c r="AH128" s="11"/>
      <c r="AI128" s="11">
        <v>3</v>
      </c>
      <c r="AJ128" s="25"/>
      <c r="AK128" s="25"/>
      <c r="AL128" s="25"/>
      <c r="AM128" s="25">
        <v>3</v>
      </c>
      <c r="AN128" s="25">
        <v>3</v>
      </c>
      <c r="AO128" s="25"/>
      <c r="AP128" s="25">
        <v>3</v>
      </c>
    </row>
    <row r="129" spans="1:42" s="3" customFormat="1" ht="39.950000000000003" customHeight="1">
      <c r="A129" s="10"/>
      <c r="B129" s="207" t="s">
        <v>272</v>
      </c>
      <c r="C129" s="208"/>
      <c r="D129" s="209"/>
      <c r="E129" s="11">
        <f>E10+E31+E43+E51+E65+E72+E80+E83+E105+E110+E119+E124+E127+E128</f>
        <v>368</v>
      </c>
      <c r="F129" s="11">
        <f t="shared" ref="F129:AP129" si="13">F10+F31+F43+F51+F65+F72+F80+F83+F105+F110+F119+F124+F127+F128</f>
        <v>0</v>
      </c>
      <c r="G129" s="11">
        <f t="shared" si="13"/>
        <v>360</v>
      </c>
      <c r="H129" s="11">
        <f t="shared" si="13"/>
        <v>7</v>
      </c>
      <c r="I129" s="11">
        <f t="shared" si="13"/>
        <v>1</v>
      </c>
      <c r="J129" s="11">
        <f t="shared" si="13"/>
        <v>330</v>
      </c>
      <c r="K129" s="11">
        <f t="shared" si="13"/>
        <v>262</v>
      </c>
      <c r="L129" s="11">
        <f t="shared" si="13"/>
        <v>52</v>
      </c>
      <c r="M129" s="11">
        <f t="shared" si="13"/>
        <v>2</v>
      </c>
      <c r="N129" s="11">
        <f t="shared" si="13"/>
        <v>14</v>
      </c>
      <c r="O129" s="11">
        <f t="shared" si="13"/>
        <v>2</v>
      </c>
      <c r="P129" s="11">
        <f t="shared" si="13"/>
        <v>428</v>
      </c>
      <c r="Q129" s="11">
        <f t="shared" si="13"/>
        <v>370</v>
      </c>
      <c r="R129" s="11">
        <f t="shared" si="13"/>
        <v>16</v>
      </c>
      <c r="S129" s="11">
        <f t="shared" si="13"/>
        <v>15</v>
      </c>
      <c r="T129" s="11">
        <f t="shared" si="13"/>
        <v>0</v>
      </c>
      <c r="U129" s="11">
        <f t="shared" si="13"/>
        <v>27</v>
      </c>
      <c r="V129" s="11">
        <f t="shared" si="13"/>
        <v>1</v>
      </c>
      <c r="W129" s="11">
        <f t="shared" si="13"/>
        <v>20</v>
      </c>
      <c r="X129" s="11">
        <f t="shared" si="13"/>
        <v>6</v>
      </c>
      <c r="Y129" s="11">
        <f t="shared" si="13"/>
        <v>13</v>
      </c>
      <c r="Z129" s="11">
        <f t="shared" si="13"/>
        <v>441</v>
      </c>
      <c r="AA129" s="11">
        <f t="shared" si="13"/>
        <v>0</v>
      </c>
      <c r="AB129" s="11">
        <f t="shared" si="13"/>
        <v>14</v>
      </c>
      <c r="AC129" s="11">
        <f t="shared" si="13"/>
        <v>179</v>
      </c>
      <c r="AD129" s="11">
        <f t="shared" si="13"/>
        <v>14</v>
      </c>
      <c r="AE129" s="11">
        <f t="shared" si="13"/>
        <v>6</v>
      </c>
      <c r="AF129" s="11">
        <f t="shared" si="13"/>
        <v>7</v>
      </c>
      <c r="AG129" s="11">
        <f t="shared" si="13"/>
        <v>13</v>
      </c>
      <c r="AH129" s="11">
        <f t="shared" si="13"/>
        <v>1</v>
      </c>
      <c r="AI129" s="11">
        <f t="shared" si="13"/>
        <v>12</v>
      </c>
      <c r="AJ129" s="11">
        <f t="shared" si="13"/>
        <v>0</v>
      </c>
      <c r="AK129" s="11">
        <f t="shared" si="13"/>
        <v>8</v>
      </c>
      <c r="AL129" s="11">
        <f t="shared" si="13"/>
        <v>0</v>
      </c>
      <c r="AM129" s="11">
        <f t="shared" si="13"/>
        <v>5</v>
      </c>
      <c r="AN129" s="11">
        <f t="shared" si="13"/>
        <v>5</v>
      </c>
      <c r="AO129" s="11">
        <f t="shared" si="13"/>
        <v>1</v>
      </c>
      <c r="AP129" s="11">
        <f t="shared" si="13"/>
        <v>4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  <pageSetup paperSize="9" orientation="portrait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75575-346E-4312-BBE6-78514336ED0D}">
  <dimension ref="A1:AP133"/>
  <sheetViews>
    <sheetView topLeftCell="A121" workbookViewId="0">
      <selection activeCell="AC129" activeCellId="1" sqref="N129 AC129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226" t="s">
        <v>320</v>
      </c>
      <c r="B2" s="227"/>
      <c r="C2" s="227"/>
      <c r="D2" s="227"/>
      <c r="E2" s="227"/>
      <c r="F2" s="227"/>
      <c r="G2" s="117" t="s">
        <v>2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>
      <c r="A3" s="119" t="s">
        <v>275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68" t="s">
        <v>341</v>
      </c>
      <c r="AB3" s="168"/>
      <c r="AC3" s="168"/>
      <c r="AD3" s="168"/>
      <c r="AE3" s="168"/>
      <c r="AF3" s="168"/>
      <c r="AG3" s="168"/>
      <c r="AH3" s="168"/>
      <c r="AI3" s="117" t="s">
        <v>5</v>
      </c>
      <c r="AJ3" s="117"/>
      <c r="AK3" s="117"/>
      <c r="AL3" s="117"/>
      <c r="AM3" s="117"/>
      <c r="AN3" s="117"/>
      <c r="AO3" s="117"/>
      <c r="AP3" s="117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163"/>
      <c r="C7" s="163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26" t="s">
        <v>45</v>
      </c>
      <c r="B10" s="133" t="s">
        <v>46</v>
      </c>
      <c r="C10" s="133"/>
      <c r="D10" s="133"/>
      <c r="E10" s="27">
        <f t="shared" ref="E10:K10" si="0">SUM(E11:E30)</f>
        <v>18</v>
      </c>
      <c r="F10" s="27">
        <f t="shared" si="0"/>
        <v>0</v>
      </c>
      <c r="G10" s="27">
        <f t="shared" si="0"/>
        <v>18</v>
      </c>
      <c r="H10" s="27">
        <f t="shared" si="0"/>
        <v>0</v>
      </c>
      <c r="I10" s="27">
        <f t="shared" si="0"/>
        <v>0</v>
      </c>
      <c r="J10" s="27">
        <f t="shared" si="0"/>
        <v>55</v>
      </c>
      <c r="K10" s="27">
        <f t="shared" si="0"/>
        <v>47</v>
      </c>
      <c r="L10" s="27">
        <f t="shared" ref="L10:AP10" si="1">SUM(L11:L30)</f>
        <v>5</v>
      </c>
      <c r="M10" s="27">
        <f t="shared" si="1"/>
        <v>0</v>
      </c>
      <c r="N10" s="27">
        <f t="shared" si="1"/>
        <v>3</v>
      </c>
      <c r="O10" s="27">
        <f t="shared" si="1"/>
        <v>0</v>
      </c>
      <c r="P10" s="27">
        <f t="shared" si="1"/>
        <v>23</v>
      </c>
      <c r="Q10" s="27">
        <f t="shared" si="1"/>
        <v>4</v>
      </c>
      <c r="R10" s="27">
        <f t="shared" si="1"/>
        <v>1</v>
      </c>
      <c r="S10" s="27">
        <f t="shared" si="1"/>
        <v>9</v>
      </c>
      <c r="T10" s="27">
        <f t="shared" si="1"/>
        <v>0</v>
      </c>
      <c r="U10" s="27">
        <f t="shared" si="1"/>
        <v>9</v>
      </c>
      <c r="V10" s="27">
        <f t="shared" si="1"/>
        <v>0</v>
      </c>
      <c r="W10" s="27">
        <f t="shared" si="1"/>
        <v>7</v>
      </c>
      <c r="X10" s="27">
        <f t="shared" si="1"/>
        <v>2</v>
      </c>
      <c r="Y10" s="27">
        <f t="shared" si="1"/>
        <v>3</v>
      </c>
      <c r="Z10" s="27">
        <f t="shared" si="1"/>
        <v>26</v>
      </c>
      <c r="AA10" s="27">
        <f t="shared" si="1"/>
        <v>0</v>
      </c>
      <c r="AB10" s="27">
        <f t="shared" si="1"/>
        <v>6</v>
      </c>
      <c r="AC10" s="27">
        <f t="shared" si="1"/>
        <v>39</v>
      </c>
      <c r="AD10" s="27">
        <f t="shared" si="1"/>
        <v>10</v>
      </c>
      <c r="AE10" s="27">
        <f t="shared" si="1"/>
        <v>4</v>
      </c>
      <c r="AF10" s="27">
        <f t="shared" si="1"/>
        <v>0</v>
      </c>
      <c r="AG10" s="27">
        <f t="shared" si="1"/>
        <v>4</v>
      </c>
      <c r="AH10" s="27">
        <f t="shared" si="1"/>
        <v>0</v>
      </c>
      <c r="AI10" s="27">
        <f t="shared" si="1"/>
        <v>4</v>
      </c>
      <c r="AJ10" s="27">
        <f t="shared" si="1"/>
        <v>0</v>
      </c>
      <c r="AK10" s="27">
        <f t="shared" si="1"/>
        <v>4</v>
      </c>
      <c r="AL10" s="27">
        <f t="shared" si="1"/>
        <v>0</v>
      </c>
      <c r="AM10" s="27">
        <f t="shared" si="1"/>
        <v>0</v>
      </c>
      <c r="AN10" s="27">
        <f t="shared" si="1"/>
        <v>0</v>
      </c>
      <c r="AO10" s="27">
        <f t="shared" si="1"/>
        <v>0</v>
      </c>
      <c r="AP10" s="27">
        <f t="shared" si="1"/>
        <v>0</v>
      </c>
    </row>
    <row r="11" spans="1:42" s="2" customFormat="1" ht="39.950000000000003" customHeight="1">
      <c r="A11" s="28" t="s">
        <v>47</v>
      </c>
      <c r="B11" s="134" t="s">
        <v>48</v>
      </c>
      <c r="C11" s="134"/>
      <c r="D11" s="134"/>
      <c r="E11" s="13">
        <v>2</v>
      </c>
      <c r="F11" s="29"/>
      <c r="G11" s="13">
        <v>2</v>
      </c>
      <c r="H11" s="13"/>
      <c r="I11" s="13"/>
      <c r="J11" s="13">
        <v>6</v>
      </c>
      <c r="K11" s="13">
        <v>5</v>
      </c>
      <c r="L11" s="13">
        <v>1</v>
      </c>
      <c r="M11" s="18"/>
      <c r="N11" s="18"/>
      <c r="O11" s="13"/>
      <c r="P11" s="13">
        <v>2</v>
      </c>
      <c r="Q11" s="13"/>
      <c r="R11" s="13"/>
      <c r="S11" s="13">
        <v>2</v>
      </c>
      <c r="T11" s="13"/>
      <c r="U11" s="13"/>
      <c r="V11" s="13"/>
      <c r="W11" s="13"/>
      <c r="X11" s="13"/>
      <c r="Y11" s="13"/>
      <c r="Z11" s="13">
        <v>2</v>
      </c>
      <c r="AA11" s="13"/>
      <c r="AB11" s="13"/>
      <c r="AC11" s="13">
        <v>5</v>
      </c>
      <c r="AD11" s="29">
        <v>1</v>
      </c>
      <c r="AE11" s="29">
        <v>1</v>
      </c>
      <c r="AF11" s="19"/>
      <c r="AG11" s="29">
        <v>1</v>
      </c>
      <c r="AH11" s="29"/>
      <c r="AI11" s="19">
        <v>1</v>
      </c>
      <c r="AJ11" s="21"/>
      <c r="AK11" s="21">
        <v>1</v>
      </c>
      <c r="AL11" s="21"/>
      <c r="AM11" s="21"/>
      <c r="AN11" s="21"/>
      <c r="AO11" s="21"/>
      <c r="AP11" s="21"/>
    </row>
    <row r="12" spans="1:42" s="2" customFormat="1" ht="39.950000000000003" customHeight="1">
      <c r="A12" s="28" t="s">
        <v>49</v>
      </c>
      <c r="B12" s="134" t="s">
        <v>50</v>
      </c>
      <c r="C12" s="134"/>
      <c r="D12" s="134"/>
      <c r="E12" s="16">
        <v>4</v>
      </c>
      <c r="F12" s="29"/>
      <c r="G12" s="16">
        <v>4</v>
      </c>
      <c r="H12" s="13"/>
      <c r="I12" s="13"/>
      <c r="J12" s="13">
        <v>5</v>
      </c>
      <c r="K12" s="13">
        <v>3</v>
      </c>
      <c r="L12" s="13">
        <v>2</v>
      </c>
      <c r="M12" s="18"/>
      <c r="N12" s="18"/>
      <c r="O12" s="16"/>
      <c r="P12" s="16">
        <v>3</v>
      </c>
      <c r="Q12" s="16">
        <v>1</v>
      </c>
      <c r="R12" s="16"/>
      <c r="S12" s="13">
        <v>2</v>
      </c>
      <c r="T12" s="16"/>
      <c r="U12" s="16"/>
      <c r="V12" s="16"/>
      <c r="W12" s="13"/>
      <c r="X12" s="13"/>
      <c r="Y12" s="16"/>
      <c r="Z12" s="16">
        <v>3</v>
      </c>
      <c r="AA12" s="13"/>
      <c r="AB12" s="16"/>
      <c r="AC12" s="16">
        <v>4</v>
      </c>
      <c r="AD12" s="29"/>
      <c r="AE12" s="29"/>
      <c r="AF12" s="19"/>
      <c r="AG12" s="29"/>
      <c r="AH12" s="29"/>
      <c r="AI12" s="19"/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30" t="s">
        <v>51</v>
      </c>
      <c r="B13" s="134" t="s">
        <v>52</v>
      </c>
      <c r="C13" s="134"/>
      <c r="D13" s="134"/>
      <c r="E13" s="16"/>
      <c r="F13" s="29"/>
      <c r="G13" s="16"/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6"/>
      <c r="AD13" s="29"/>
      <c r="AE13" s="29"/>
      <c r="AF13" s="19"/>
      <c r="AG13" s="29"/>
      <c r="AH13" s="29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31">
        <v>1.2</v>
      </c>
      <c r="B14" s="134" t="s">
        <v>53</v>
      </c>
      <c r="C14" s="134"/>
      <c r="D14" s="134"/>
      <c r="E14" s="16">
        <v>1</v>
      </c>
      <c r="F14" s="29"/>
      <c r="G14" s="16">
        <v>1</v>
      </c>
      <c r="H14" s="13"/>
      <c r="I14" s="13"/>
      <c r="J14" s="13">
        <v>1</v>
      </c>
      <c r="K14" s="13">
        <v>1</v>
      </c>
      <c r="L14" s="13"/>
      <c r="M14" s="18"/>
      <c r="N14" s="18"/>
      <c r="O14" s="16"/>
      <c r="P14" s="16">
        <v>2</v>
      </c>
      <c r="Q14" s="16"/>
      <c r="R14" s="16">
        <v>1</v>
      </c>
      <c r="S14" s="13"/>
      <c r="T14" s="16"/>
      <c r="U14" s="16">
        <v>1</v>
      </c>
      <c r="V14" s="16"/>
      <c r="W14" s="13">
        <v>1</v>
      </c>
      <c r="X14" s="13"/>
      <c r="Y14" s="16"/>
      <c r="Z14" s="13">
        <v>2</v>
      </c>
      <c r="AA14" s="13"/>
      <c r="AB14" s="16"/>
      <c r="AC14" s="16"/>
      <c r="AD14" s="29"/>
      <c r="AE14" s="29"/>
      <c r="AF14" s="19"/>
      <c r="AG14" s="29"/>
      <c r="AH14" s="29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28" t="s">
        <v>54</v>
      </c>
      <c r="B15" s="134" t="s">
        <v>55</v>
      </c>
      <c r="C15" s="134"/>
      <c r="D15" s="134"/>
      <c r="E15" s="16"/>
      <c r="F15" s="29"/>
      <c r="G15" s="16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29"/>
      <c r="AE15" s="29"/>
      <c r="AF15" s="19"/>
      <c r="AG15" s="29"/>
      <c r="AH15" s="29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28" t="s">
        <v>56</v>
      </c>
      <c r="B16" s="135" t="s">
        <v>57</v>
      </c>
      <c r="C16" s="136"/>
      <c r="D16" s="137"/>
      <c r="E16" s="13"/>
      <c r="F16" s="29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9"/>
      <c r="AE16" s="29"/>
      <c r="AF16" s="19"/>
      <c r="AG16" s="29"/>
      <c r="AH16" s="29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28" t="s">
        <v>58</v>
      </c>
      <c r="B17" s="135" t="s">
        <v>59</v>
      </c>
      <c r="C17" s="136"/>
      <c r="D17" s="137"/>
      <c r="E17" s="16"/>
      <c r="F17" s="29"/>
      <c r="G17" s="16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29"/>
      <c r="AE17" s="29"/>
      <c r="AF17" s="19"/>
      <c r="AG17" s="29"/>
      <c r="AH17" s="29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28" t="s">
        <v>60</v>
      </c>
      <c r="B18" s="134" t="s">
        <v>61</v>
      </c>
      <c r="C18" s="134"/>
      <c r="D18" s="134"/>
      <c r="E18" s="16"/>
      <c r="F18" s="29"/>
      <c r="G18" s="16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29"/>
      <c r="AE18" s="29"/>
      <c r="AF18" s="19"/>
      <c r="AG18" s="29"/>
      <c r="AH18" s="29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28" t="s">
        <v>62</v>
      </c>
      <c r="B19" s="134" t="s">
        <v>63</v>
      </c>
      <c r="C19" s="134"/>
      <c r="D19" s="134"/>
      <c r="E19" s="16"/>
      <c r="F19" s="29"/>
      <c r="G19" s="16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29"/>
      <c r="AE19" s="29"/>
      <c r="AF19" s="19"/>
      <c r="AG19" s="29"/>
      <c r="AH19" s="29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28" t="s">
        <v>64</v>
      </c>
      <c r="B20" s="135" t="s">
        <v>65</v>
      </c>
      <c r="C20" s="136"/>
      <c r="D20" s="137"/>
      <c r="E20" s="16"/>
      <c r="F20" s="29"/>
      <c r="G20" s="16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29"/>
      <c r="AE20" s="29"/>
      <c r="AF20" s="19"/>
      <c r="AG20" s="29"/>
      <c r="AH20" s="29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28" t="s">
        <v>66</v>
      </c>
      <c r="B21" s="135" t="s">
        <v>67</v>
      </c>
      <c r="C21" s="136"/>
      <c r="D21" s="137"/>
      <c r="E21" s="16"/>
      <c r="F21" s="29"/>
      <c r="G21" s="16"/>
      <c r="H21" s="13"/>
      <c r="I21" s="13"/>
      <c r="J21" s="13">
        <v>1</v>
      </c>
      <c r="K21" s="13">
        <v>1</v>
      </c>
      <c r="L21" s="13"/>
      <c r="M21" s="18"/>
      <c r="N21" s="18"/>
      <c r="O21" s="16"/>
      <c r="P21" s="16"/>
      <c r="Q21" s="16"/>
      <c r="R21" s="16"/>
      <c r="S21" s="13"/>
      <c r="T21" s="16"/>
      <c r="U21" s="16"/>
      <c r="V21" s="16"/>
      <c r="W21" s="13"/>
      <c r="X21" s="13"/>
      <c r="Y21" s="16"/>
      <c r="Z21" s="13"/>
      <c r="AA21" s="13"/>
      <c r="AB21" s="16"/>
      <c r="AC21" s="16">
        <v>1</v>
      </c>
      <c r="AD21" s="29"/>
      <c r="AE21" s="29"/>
      <c r="AF21" s="19"/>
      <c r="AG21" s="29"/>
      <c r="AH21" s="29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28" t="s">
        <v>68</v>
      </c>
      <c r="B22" s="135" t="s">
        <v>69</v>
      </c>
      <c r="C22" s="136"/>
      <c r="D22" s="137"/>
      <c r="E22" s="16"/>
      <c r="F22" s="29"/>
      <c r="G22" s="16"/>
      <c r="H22" s="13"/>
      <c r="I22" s="13"/>
      <c r="J22" s="13">
        <v>3</v>
      </c>
      <c r="K22" s="13">
        <v>2</v>
      </c>
      <c r="L22" s="13">
        <v>1</v>
      </c>
      <c r="M22" s="18"/>
      <c r="N22" s="18"/>
      <c r="O22" s="16"/>
      <c r="P22" s="16">
        <v>1</v>
      </c>
      <c r="Q22" s="16"/>
      <c r="R22" s="16"/>
      <c r="S22" s="13"/>
      <c r="T22" s="16"/>
      <c r="U22" s="16">
        <v>1</v>
      </c>
      <c r="V22" s="16"/>
      <c r="W22" s="13">
        <v>1</v>
      </c>
      <c r="X22" s="13"/>
      <c r="Y22" s="16"/>
      <c r="Z22" s="13">
        <v>1</v>
      </c>
      <c r="AA22" s="13"/>
      <c r="AB22" s="16"/>
      <c r="AC22" s="16">
        <v>1</v>
      </c>
      <c r="AD22" s="29"/>
      <c r="AE22" s="29">
        <v>1</v>
      </c>
      <c r="AF22" s="19"/>
      <c r="AG22" s="29">
        <v>1</v>
      </c>
      <c r="AH22" s="29"/>
      <c r="AI22" s="19">
        <v>1</v>
      </c>
      <c r="AJ22" s="21"/>
      <c r="AK22" s="21">
        <v>1</v>
      </c>
      <c r="AL22" s="21"/>
      <c r="AM22" s="21"/>
      <c r="AN22" s="21"/>
      <c r="AO22" s="21"/>
      <c r="AP22" s="21"/>
    </row>
    <row r="23" spans="1:42" s="2" customFormat="1" ht="39.950000000000003" customHeight="1">
      <c r="A23" s="28" t="s">
        <v>70</v>
      </c>
      <c r="B23" s="136" t="s">
        <v>71</v>
      </c>
      <c r="C23" s="136"/>
      <c r="D23" s="136"/>
      <c r="E23" s="16"/>
      <c r="F23" s="29"/>
      <c r="G23" s="16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29"/>
      <c r="AE23" s="29"/>
      <c r="AF23" s="19"/>
      <c r="AG23" s="29"/>
      <c r="AH23" s="29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28" t="s">
        <v>72</v>
      </c>
      <c r="B24" s="135" t="s">
        <v>73</v>
      </c>
      <c r="C24" s="136"/>
      <c r="D24" s="137"/>
      <c r="E24" s="16">
        <v>1</v>
      </c>
      <c r="F24" s="29"/>
      <c r="G24" s="16">
        <v>1</v>
      </c>
      <c r="H24" s="13"/>
      <c r="I24" s="13"/>
      <c r="J24" s="13"/>
      <c r="K24" s="13"/>
      <c r="L24" s="13"/>
      <c r="M24" s="18"/>
      <c r="N24" s="18"/>
      <c r="O24" s="16"/>
      <c r="P24" s="16"/>
      <c r="Q24" s="16"/>
      <c r="R24" s="16"/>
      <c r="S24" s="13"/>
      <c r="T24" s="16"/>
      <c r="U24" s="16"/>
      <c r="V24" s="16"/>
      <c r="W24" s="13"/>
      <c r="X24" s="13"/>
      <c r="Y24" s="16">
        <v>1</v>
      </c>
      <c r="Z24" s="13">
        <v>1</v>
      </c>
      <c r="AA24" s="13"/>
      <c r="AB24" s="16"/>
      <c r="AC24" s="16"/>
      <c r="AD24" s="29"/>
      <c r="AE24" s="29"/>
      <c r="AF24" s="19"/>
      <c r="AG24" s="29"/>
      <c r="AH24" s="29"/>
      <c r="AI24" s="19"/>
      <c r="AJ24" s="21"/>
      <c r="AK24" s="21"/>
      <c r="AL24" s="21"/>
      <c r="AM24" s="21"/>
      <c r="AN24" s="21"/>
      <c r="AO24" s="21"/>
      <c r="AP24" s="21"/>
    </row>
    <row r="25" spans="1:42" s="2" customFormat="1" ht="39.950000000000003" customHeight="1">
      <c r="A25" s="32" t="s">
        <v>74</v>
      </c>
      <c r="B25" s="281" t="s">
        <v>75</v>
      </c>
      <c r="C25" s="281"/>
      <c r="D25" s="281"/>
      <c r="E25" s="16">
        <v>5</v>
      </c>
      <c r="F25" s="29"/>
      <c r="G25" s="16">
        <v>5</v>
      </c>
      <c r="H25" s="13"/>
      <c r="I25" s="13"/>
      <c r="J25" s="13">
        <v>10</v>
      </c>
      <c r="K25" s="13">
        <v>10</v>
      </c>
      <c r="L25" s="13"/>
      <c r="M25" s="18"/>
      <c r="N25" s="18"/>
      <c r="O25" s="16"/>
      <c r="P25" s="16">
        <v>4</v>
      </c>
      <c r="Q25" s="16">
        <v>1</v>
      </c>
      <c r="R25" s="16"/>
      <c r="S25" s="13">
        <v>1</v>
      </c>
      <c r="T25" s="16"/>
      <c r="U25" s="16">
        <v>2</v>
      </c>
      <c r="V25" s="16"/>
      <c r="W25" s="13">
        <v>1</v>
      </c>
      <c r="X25" s="13">
        <v>1</v>
      </c>
      <c r="Y25" s="16">
        <v>2</v>
      </c>
      <c r="Z25" s="16">
        <v>6</v>
      </c>
      <c r="AA25" s="16"/>
      <c r="AB25" s="16">
        <v>3</v>
      </c>
      <c r="AC25" s="16">
        <v>9</v>
      </c>
      <c r="AD25" s="29">
        <v>3</v>
      </c>
      <c r="AE25" s="29"/>
      <c r="AF25" s="19"/>
      <c r="AG25" s="29"/>
      <c r="AH25" s="29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28" t="s">
        <v>76</v>
      </c>
      <c r="B26" s="136" t="s">
        <v>77</v>
      </c>
      <c r="C26" s="136"/>
      <c r="D26" s="136"/>
      <c r="E26" s="16">
        <v>3</v>
      </c>
      <c r="F26" s="29"/>
      <c r="G26" s="16">
        <v>3</v>
      </c>
      <c r="H26" s="13"/>
      <c r="I26" s="13"/>
      <c r="J26" s="13">
        <v>8</v>
      </c>
      <c r="K26" s="13">
        <v>6</v>
      </c>
      <c r="L26" s="13"/>
      <c r="M26" s="18"/>
      <c r="N26" s="18">
        <v>2</v>
      </c>
      <c r="O26" s="13"/>
      <c r="P26" s="13">
        <v>2</v>
      </c>
      <c r="Q26" s="16">
        <v>1</v>
      </c>
      <c r="R26" s="16"/>
      <c r="S26" s="13"/>
      <c r="T26" s="16"/>
      <c r="U26" s="16">
        <v>1</v>
      </c>
      <c r="V26" s="16"/>
      <c r="W26" s="13">
        <v>1</v>
      </c>
      <c r="X26" s="13"/>
      <c r="Y26" s="13"/>
      <c r="Z26" s="13">
        <v>2</v>
      </c>
      <c r="AA26" s="16"/>
      <c r="AB26" s="16">
        <v>2</v>
      </c>
      <c r="AC26" s="16">
        <v>7</v>
      </c>
      <c r="AD26" s="29">
        <v>3</v>
      </c>
      <c r="AE26" s="29"/>
      <c r="AF26" s="19"/>
      <c r="AG26" s="29"/>
      <c r="AH26" s="29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28" t="s">
        <v>78</v>
      </c>
      <c r="B27" s="135" t="s">
        <v>79</v>
      </c>
      <c r="C27" s="136"/>
      <c r="D27" s="136"/>
      <c r="E27" s="16">
        <v>1</v>
      </c>
      <c r="F27" s="29"/>
      <c r="G27" s="16">
        <v>1</v>
      </c>
      <c r="H27" s="13"/>
      <c r="I27" s="13"/>
      <c r="J27" s="13">
        <v>1</v>
      </c>
      <c r="K27" s="13">
        <v>1</v>
      </c>
      <c r="L27" s="13"/>
      <c r="M27" s="18"/>
      <c r="N27" s="18"/>
      <c r="O27" s="13"/>
      <c r="P27" s="13">
        <v>2</v>
      </c>
      <c r="Q27" s="16"/>
      <c r="R27" s="16"/>
      <c r="S27" s="13"/>
      <c r="T27" s="16"/>
      <c r="U27" s="16">
        <v>2</v>
      </c>
      <c r="V27" s="16"/>
      <c r="W27" s="13">
        <v>2</v>
      </c>
      <c r="X27" s="13"/>
      <c r="Y27" s="13"/>
      <c r="Z27" s="13">
        <v>2</v>
      </c>
      <c r="AA27" s="16"/>
      <c r="AB27" s="16"/>
      <c r="AC27" s="16"/>
      <c r="AD27" s="29"/>
      <c r="AE27" s="29"/>
      <c r="AF27" s="19"/>
      <c r="AG27" s="29"/>
      <c r="AH27" s="29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28" t="s">
        <v>80</v>
      </c>
      <c r="B28" s="134" t="s">
        <v>81</v>
      </c>
      <c r="C28" s="134"/>
      <c r="D28" s="134"/>
      <c r="E28" s="16">
        <v>1</v>
      </c>
      <c r="F28" s="29"/>
      <c r="G28" s="16">
        <v>1</v>
      </c>
      <c r="H28" s="13"/>
      <c r="I28" s="13"/>
      <c r="J28" s="13">
        <v>20</v>
      </c>
      <c r="K28" s="13">
        <v>18</v>
      </c>
      <c r="L28" s="13">
        <v>1</v>
      </c>
      <c r="M28" s="18"/>
      <c r="N28" s="18">
        <v>1</v>
      </c>
      <c r="O28" s="16"/>
      <c r="P28" s="16">
        <v>7</v>
      </c>
      <c r="Q28" s="16">
        <v>1</v>
      </c>
      <c r="R28" s="16"/>
      <c r="S28" s="13">
        <v>4</v>
      </c>
      <c r="T28" s="16"/>
      <c r="U28" s="16">
        <v>2</v>
      </c>
      <c r="V28" s="16"/>
      <c r="W28" s="13">
        <v>1</v>
      </c>
      <c r="X28" s="13">
        <v>1</v>
      </c>
      <c r="Y28" s="16"/>
      <c r="Z28" s="16">
        <v>7</v>
      </c>
      <c r="AA28" s="16"/>
      <c r="AB28" s="16">
        <v>1</v>
      </c>
      <c r="AC28" s="16">
        <v>12</v>
      </c>
      <c r="AD28" s="29">
        <v>3</v>
      </c>
      <c r="AE28" s="29">
        <v>2</v>
      </c>
      <c r="AF28" s="19"/>
      <c r="AG28" s="29">
        <v>2</v>
      </c>
      <c r="AH28" s="29"/>
      <c r="AI28" s="19">
        <v>2</v>
      </c>
      <c r="AJ28" s="21"/>
      <c r="AK28" s="21">
        <v>2</v>
      </c>
      <c r="AL28" s="21"/>
      <c r="AM28" s="21"/>
      <c r="AN28" s="21"/>
      <c r="AO28" s="21"/>
      <c r="AP28" s="21"/>
    </row>
    <row r="29" spans="1:42" s="2" customFormat="1" ht="39.950000000000003" customHeight="1">
      <c r="A29" s="28" t="s">
        <v>82</v>
      </c>
      <c r="B29" s="135" t="s">
        <v>83</v>
      </c>
      <c r="C29" s="136"/>
      <c r="D29" s="137"/>
      <c r="E29" s="16"/>
      <c r="F29" s="29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29"/>
      <c r="AE29" s="29"/>
      <c r="AF29" s="19"/>
      <c r="AG29" s="29"/>
      <c r="AH29" s="29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28" t="s">
        <v>84</v>
      </c>
      <c r="B30" s="135" t="s">
        <v>85</v>
      </c>
      <c r="C30" s="136"/>
      <c r="D30" s="137"/>
      <c r="E30" s="16"/>
      <c r="F30" s="29"/>
      <c r="G30" s="13"/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/>
      <c r="AD30" s="29"/>
      <c r="AE30" s="29"/>
      <c r="AF30" s="19"/>
      <c r="AG30" s="29"/>
      <c r="AH30" s="29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26" t="s">
        <v>87</v>
      </c>
      <c r="B31" s="133" t="s">
        <v>88</v>
      </c>
      <c r="C31" s="133"/>
      <c r="D31" s="133"/>
      <c r="E31" s="27">
        <f>SUM(E32:E42)</f>
        <v>6</v>
      </c>
      <c r="F31" s="27">
        <f t="shared" ref="F31:AP31" si="2">SUM(F32:F42)</f>
        <v>0</v>
      </c>
      <c r="G31" s="27">
        <f t="shared" si="2"/>
        <v>6</v>
      </c>
      <c r="H31" s="27">
        <f t="shared" si="2"/>
        <v>0</v>
      </c>
      <c r="I31" s="27">
        <f t="shared" si="2"/>
        <v>0</v>
      </c>
      <c r="J31" s="27">
        <f t="shared" si="2"/>
        <v>20</v>
      </c>
      <c r="K31" s="27">
        <f t="shared" si="2"/>
        <v>19</v>
      </c>
      <c r="L31" s="27">
        <f t="shared" si="2"/>
        <v>1</v>
      </c>
      <c r="M31" s="27">
        <f t="shared" si="2"/>
        <v>0</v>
      </c>
      <c r="N31" s="27">
        <f t="shared" si="2"/>
        <v>0</v>
      </c>
      <c r="O31" s="27">
        <f t="shared" si="2"/>
        <v>0</v>
      </c>
      <c r="P31" s="27">
        <f t="shared" si="2"/>
        <v>8</v>
      </c>
      <c r="Q31" s="27">
        <f t="shared" si="2"/>
        <v>1</v>
      </c>
      <c r="R31" s="27">
        <f t="shared" si="2"/>
        <v>1</v>
      </c>
      <c r="S31" s="27">
        <f t="shared" si="2"/>
        <v>5</v>
      </c>
      <c r="T31" s="27">
        <f t="shared" si="2"/>
        <v>0</v>
      </c>
      <c r="U31" s="27">
        <f t="shared" si="2"/>
        <v>1</v>
      </c>
      <c r="V31" s="27">
        <f t="shared" si="2"/>
        <v>0</v>
      </c>
      <c r="W31" s="27">
        <f t="shared" si="2"/>
        <v>1</v>
      </c>
      <c r="X31" s="27">
        <f t="shared" si="2"/>
        <v>0</v>
      </c>
      <c r="Y31" s="27">
        <f t="shared" si="2"/>
        <v>1</v>
      </c>
      <c r="Z31" s="27">
        <f t="shared" si="2"/>
        <v>9</v>
      </c>
      <c r="AA31" s="27">
        <f t="shared" si="2"/>
        <v>0</v>
      </c>
      <c r="AB31" s="27">
        <f t="shared" si="2"/>
        <v>1</v>
      </c>
      <c r="AC31" s="27">
        <f t="shared" si="2"/>
        <v>16</v>
      </c>
      <c r="AD31" s="27">
        <f t="shared" si="2"/>
        <v>1</v>
      </c>
      <c r="AE31" s="27">
        <f t="shared" si="2"/>
        <v>2</v>
      </c>
      <c r="AF31" s="27">
        <f t="shared" si="2"/>
        <v>0</v>
      </c>
      <c r="AG31" s="27">
        <f t="shared" si="2"/>
        <v>2</v>
      </c>
      <c r="AH31" s="27">
        <f t="shared" si="2"/>
        <v>0</v>
      </c>
      <c r="AI31" s="27">
        <f t="shared" si="2"/>
        <v>2</v>
      </c>
      <c r="AJ31" s="27">
        <f t="shared" si="2"/>
        <v>0</v>
      </c>
      <c r="AK31" s="27">
        <f t="shared" si="2"/>
        <v>2</v>
      </c>
      <c r="AL31" s="27">
        <f t="shared" si="2"/>
        <v>0</v>
      </c>
      <c r="AM31" s="27">
        <f t="shared" si="2"/>
        <v>0</v>
      </c>
      <c r="AN31" s="27">
        <f t="shared" si="2"/>
        <v>0</v>
      </c>
      <c r="AO31" s="27">
        <f t="shared" si="2"/>
        <v>0</v>
      </c>
      <c r="AP31" s="27">
        <f t="shared" si="2"/>
        <v>0</v>
      </c>
    </row>
    <row r="32" spans="1:42" s="2" customFormat="1" ht="39.950000000000003" customHeight="1">
      <c r="A32" s="28" t="s">
        <v>89</v>
      </c>
      <c r="B32" s="135" t="s">
        <v>90</v>
      </c>
      <c r="C32" s="136"/>
      <c r="D32" s="136"/>
      <c r="E32" s="13"/>
      <c r="F32" s="13"/>
      <c r="G32" s="13"/>
      <c r="H32" s="13"/>
      <c r="I32" s="13"/>
      <c r="J32" s="13">
        <v>2</v>
      </c>
      <c r="K32" s="13">
        <v>1</v>
      </c>
      <c r="L32" s="13">
        <v>1</v>
      </c>
      <c r="M32" s="13"/>
      <c r="N32" s="13"/>
      <c r="O32" s="13"/>
      <c r="P32" s="13"/>
      <c r="Q32" s="13"/>
      <c r="R32" s="16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>
        <v>1</v>
      </c>
      <c r="AD32" s="29"/>
      <c r="AE32" s="29"/>
      <c r="AF32" s="19"/>
      <c r="AG32" s="29"/>
      <c r="AH32" s="29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28" t="s">
        <v>91</v>
      </c>
      <c r="B33" s="134" t="s">
        <v>92</v>
      </c>
      <c r="C33" s="134"/>
      <c r="D33" s="134"/>
      <c r="E33" s="16"/>
      <c r="F33" s="13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29"/>
      <c r="AE33" s="29"/>
      <c r="AF33" s="19"/>
      <c r="AG33" s="29"/>
      <c r="AH33" s="29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28" t="s">
        <v>93</v>
      </c>
      <c r="B34" s="135" t="s">
        <v>94</v>
      </c>
      <c r="C34" s="136"/>
      <c r="D34" s="137"/>
      <c r="E34" s="16">
        <v>3</v>
      </c>
      <c r="F34" s="13"/>
      <c r="G34" s="13">
        <v>3</v>
      </c>
      <c r="H34" s="13"/>
      <c r="I34" s="13"/>
      <c r="J34" s="13">
        <v>4</v>
      </c>
      <c r="K34" s="13">
        <v>4</v>
      </c>
      <c r="L34" s="13"/>
      <c r="M34" s="13"/>
      <c r="N34" s="13"/>
      <c r="O34" s="16"/>
      <c r="P34" s="16">
        <v>2</v>
      </c>
      <c r="Q34" s="16"/>
      <c r="R34" s="16"/>
      <c r="S34" s="13">
        <v>1</v>
      </c>
      <c r="T34" s="16"/>
      <c r="U34" s="16">
        <v>1</v>
      </c>
      <c r="V34" s="16"/>
      <c r="W34" s="13">
        <v>1</v>
      </c>
      <c r="X34" s="13"/>
      <c r="Y34" s="16"/>
      <c r="Z34" s="13">
        <v>2</v>
      </c>
      <c r="AA34" s="16"/>
      <c r="AB34" s="16">
        <v>1</v>
      </c>
      <c r="AC34" s="16">
        <v>5</v>
      </c>
      <c r="AD34" s="29">
        <v>1</v>
      </c>
      <c r="AE34" s="29">
        <v>1</v>
      </c>
      <c r="AF34" s="19"/>
      <c r="AG34" s="29">
        <v>1</v>
      </c>
      <c r="AH34" s="29"/>
      <c r="AI34" s="19">
        <v>1</v>
      </c>
      <c r="AJ34" s="21"/>
      <c r="AK34" s="21">
        <v>1</v>
      </c>
      <c r="AL34" s="21"/>
      <c r="AM34" s="21"/>
      <c r="AN34" s="21"/>
      <c r="AO34" s="21"/>
      <c r="AP34" s="21"/>
    </row>
    <row r="35" spans="1:42" s="2" customFormat="1" ht="39.950000000000003" customHeight="1">
      <c r="A35" s="28" t="s">
        <v>95</v>
      </c>
      <c r="B35" s="135" t="s">
        <v>96</v>
      </c>
      <c r="C35" s="136"/>
      <c r="D35" s="137"/>
      <c r="E35" s="16"/>
      <c r="F35" s="13"/>
      <c r="G35" s="13"/>
      <c r="H35" s="13"/>
      <c r="I35" s="13"/>
      <c r="J35" s="13">
        <v>1</v>
      </c>
      <c r="K35" s="13">
        <v>1</v>
      </c>
      <c r="L35" s="13"/>
      <c r="M35" s="13"/>
      <c r="N35" s="13"/>
      <c r="O35" s="16"/>
      <c r="P35" s="16">
        <v>1</v>
      </c>
      <c r="Q35" s="16"/>
      <c r="R35" s="16"/>
      <c r="S35" s="13">
        <v>1</v>
      </c>
      <c r="T35" s="16"/>
      <c r="U35" s="16"/>
      <c r="V35" s="16"/>
      <c r="W35" s="13"/>
      <c r="X35" s="13"/>
      <c r="Y35" s="16"/>
      <c r="Z35" s="13">
        <v>1</v>
      </c>
      <c r="AA35" s="16"/>
      <c r="AB35" s="16"/>
      <c r="AC35" s="16"/>
      <c r="AD35" s="29"/>
      <c r="AE35" s="29"/>
      <c r="AF35" s="19"/>
      <c r="AG35" s="29"/>
      <c r="AH35" s="29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28" t="s">
        <v>97</v>
      </c>
      <c r="B36" s="135" t="s">
        <v>98</v>
      </c>
      <c r="C36" s="136"/>
      <c r="D36" s="137"/>
      <c r="E36" s="16"/>
      <c r="F36" s="13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29"/>
      <c r="AE36" s="29"/>
      <c r="AF36" s="19"/>
      <c r="AG36" s="29"/>
      <c r="AH36" s="29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28" t="s">
        <v>99</v>
      </c>
      <c r="B37" s="135" t="s">
        <v>100</v>
      </c>
      <c r="C37" s="136"/>
      <c r="D37" s="137"/>
      <c r="E37" s="16"/>
      <c r="F37" s="13"/>
      <c r="G37" s="13"/>
      <c r="H37" s="13"/>
      <c r="I37" s="13"/>
      <c r="J37" s="13">
        <v>6</v>
      </c>
      <c r="K37" s="13">
        <v>6</v>
      </c>
      <c r="L37" s="13"/>
      <c r="M37" s="13"/>
      <c r="N37" s="13"/>
      <c r="O37" s="16"/>
      <c r="P37" s="16">
        <v>1</v>
      </c>
      <c r="Q37" s="16"/>
      <c r="R37" s="16"/>
      <c r="S37" s="13">
        <v>1</v>
      </c>
      <c r="T37" s="16"/>
      <c r="U37" s="16"/>
      <c r="V37" s="16"/>
      <c r="W37" s="13"/>
      <c r="X37" s="13"/>
      <c r="Y37" s="16"/>
      <c r="Z37" s="13">
        <v>1</v>
      </c>
      <c r="AA37" s="16"/>
      <c r="AB37" s="16"/>
      <c r="AC37" s="16">
        <v>5</v>
      </c>
      <c r="AD37" s="29"/>
      <c r="AE37" s="29">
        <v>1</v>
      </c>
      <c r="AF37" s="19"/>
      <c r="AG37" s="29">
        <v>1</v>
      </c>
      <c r="AH37" s="29"/>
      <c r="AI37" s="19">
        <v>1</v>
      </c>
      <c r="AJ37" s="21"/>
      <c r="AK37" s="21">
        <v>1</v>
      </c>
      <c r="AL37" s="21"/>
      <c r="AM37" s="21"/>
      <c r="AN37" s="21"/>
      <c r="AO37" s="21"/>
      <c r="AP37" s="21"/>
    </row>
    <row r="38" spans="1:42" s="2" customFormat="1" ht="39.950000000000003" customHeight="1">
      <c r="A38" s="28" t="s">
        <v>101</v>
      </c>
      <c r="B38" s="135" t="s">
        <v>102</v>
      </c>
      <c r="C38" s="136"/>
      <c r="D38" s="137"/>
      <c r="E38" s="16"/>
      <c r="F38" s="13"/>
      <c r="G38" s="13"/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/>
      <c r="AD38" s="29"/>
      <c r="AE38" s="29"/>
      <c r="AF38" s="19"/>
      <c r="AG38" s="29"/>
      <c r="AH38" s="29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28" t="s">
        <v>103</v>
      </c>
      <c r="B39" s="135" t="s">
        <v>104</v>
      </c>
      <c r="C39" s="136"/>
      <c r="D39" s="137"/>
      <c r="E39" s="16"/>
      <c r="F39" s="13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29"/>
      <c r="AE39" s="29"/>
      <c r="AF39" s="19"/>
      <c r="AG39" s="29"/>
      <c r="AH39" s="29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28" t="s">
        <v>105</v>
      </c>
      <c r="B40" s="135" t="s">
        <v>106</v>
      </c>
      <c r="C40" s="136"/>
      <c r="D40" s="137"/>
      <c r="E40" s="13">
        <v>2</v>
      </c>
      <c r="F40" s="13"/>
      <c r="G40" s="13">
        <v>2</v>
      </c>
      <c r="H40" s="13"/>
      <c r="I40" s="13"/>
      <c r="J40" s="13">
        <v>1</v>
      </c>
      <c r="K40" s="13">
        <v>1</v>
      </c>
      <c r="L40" s="13"/>
      <c r="M40" s="13"/>
      <c r="N40" s="13"/>
      <c r="O40" s="16"/>
      <c r="P40" s="16">
        <v>3</v>
      </c>
      <c r="Q40" s="16">
        <v>1</v>
      </c>
      <c r="R40" s="16">
        <v>1</v>
      </c>
      <c r="S40" s="13">
        <v>1</v>
      </c>
      <c r="T40" s="16"/>
      <c r="U40" s="16"/>
      <c r="V40" s="16"/>
      <c r="W40" s="13"/>
      <c r="X40" s="13"/>
      <c r="Y40" s="16"/>
      <c r="Z40" s="13">
        <v>3</v>
      </c>
      <c r="AA40" s="16"/>
      <c r="AB40" s="16"/>
      <c r="AC40" s="13"/>
      <c r="AD40" s="29"/>
      <c r="AE40" s="29"/>
      <c r="AF40" s="19"/>
      <c r="AG40" s="29"/>
      <c r="AH40" s="29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28" t="s">
        <v>107</v>
      </c>
      <c r="B41" s="135" t="s">
        <v>108</v>
      </c>
      <c r="C41" s="136"/>
      <c r="D41" s="137"/>
      <c r="E41" s="13"/>
      <c r="F41" s="13"/>
      <c r="G41" s="13"/>
      <c r="H41" s="13"/>
      <c r="I41" s="13"/>
      <c r="J41" s="13">
        <v>2</v>
      </c>
      <c r="K41" s="13">
        <v>2</v>
      </c>
      <c r="L41" s="13"/>
      <c r="M41" s="13"/>
      <c r="N41" s="13"/>
      <c r="O41" s="16"/>
      <c r="P41" s="16">
        <v>1</v>
      </c>
      <c r="Q41" s="16"/>
      <c r="R41" s="16"/>
      <c r="S41" s="13">
        <v>1</v>
      </c>
      <c r="T41" s="16"/>
      <c r="U41" s="16"/>
      <c r="V41" s="16"/>
      <c r="W41" s="13"/>
      <c r="X41" s="13"/>
      <c r="Y41" s="16"/>
      <c r="Z41" s="13">
        <v>1</v>
      </c>
      <c r="AA41" s="16"/>
      <c r="AB41" s="16"/>
      <c r="AC41" s="13">
        <v>1</v>
      </c>
      <c r="AD41" s="29"/>
      <c r="AE41" s="29"/>
      <c r="AF41" s="19"/>
      <c r="AG41" s="29"/>
      <c r="AH41" s="29"/>
      <c r="AI41" s="19"/>
      <c r="AJ41" s="21"/>
      <c r="AK41" s="21"/>
      <c r="AL41" s="21"/>
      <c r="AM41" s="21"/>
      <c r="AN41" s="21"/>
      <c r="AO41" s="21"/>
      <c r="AP41" s="21"/>
    </row>
    <row r="42" spans="1:42" s="2" customFormat="1" ht="39.950000000000003" customHeight="1">
      <c r="A42" s="28" t="s">
        <v>109</v>
      </c>
      <c r="B42" s="135" t="s">
        <v>81</v>
      </c>
      <c r="C42" s="136"/>
      <c r="D42" s="137"/>
      <c r="E42" s="13">
        <v>1</v>
      </c>
      <c r="F42" s="13"/>
      <c r="G42" s="13">
        <v>1</v>
      </c>
      <c r="H42" s="13"/>
      <c r="I42" s="13"/>
      <c r="J42" s="13">
        <v>4</v>
      </c>
      <c r="K42" s="13">
        <v>4</v>
      </c>
      <c r="L42" s="13"/>
      <c r="M42" s="13"/>
      <c r="N42" s="13"/>
      <c r="O42" s="16"/>
      <c r="P42" s="16"/>
      <c r="Q42" s="16"/>
      <c r="R42" s="16"/>
      <c r="S42" s="13"/>
      <c r="T42" s="16"/>
      <c r="U42" s="16"/>
      <c r="V42" s="16"/>
      <c r="W42" s="13"/>
      <c r="X42" s="13"/>
      <c r="Y42" s="16">
        <v>1</v>
      </c>
      <c r="Z42" s="13">
        <v>1</v>
      </c>
      <c r="AA42" s="13"/>
      <c r="AB42" s="16"/>
      <c r="AC42" s="13">
        <v>4</v>
      </c>
      <c r="AD42" s="29"/>
      <c r="AE42" s="29"/>
      <c r="AF42" s="19"/>
      <c r="AG42" s="29"/>
      <c r="AH42" s="29"/>
      <c r="AI42" s="19"/>
      <c r="AJ42" s="21"/>
      <c r="AK42" s="21"/>
      <c r="AL42" s="21"/>
      <c r="AM42" s="21"/>
      <c r="AN42" s="21"/>
      <c r="AO42" s="21"/>
      <c r="AP42" s="21"/>
    </row>
    <row r="43" spans="1:42" s="1" customFormat="1" ht="56.25" customHeight="1">
      <c r="A43" s="26" t="s">
        <v>110</v>
      </c>
      <c r="B43" s="138" t="s">
        <v>111</v>
      </c>
      <c r="C43" s="139"/>
      <c r="D43" s="140"/>
      <c r="E43" s="27">
        <f>SUM(E44:E50)</f>
        <v>7</v>
      </c>
      <c r="F43" s="27">
        <f t="shared" ref="F43:AP43" si="3">SUM(F44:F50)</f>
        <v>0</v>
      </c>
      <c r="G43" s="27">
        <f t="shared" si="3"/>
        <v>6</v>
      </c>
      <c r="H43" s="27">
        <f t="shared" si="3"/>
        <v>1</v>
      </c>
      <c r="I43" s="27">
        <f t="shared" si="3"/>
        <v>0</v>
      </c>
      <c r="J43" s="27">
        <f t="shared" si="3"/>
        <v>9</v>
      </c>
      <c r="K43" s="27">
        <f t="shared" si="3"/>
        <v>7</v>
      </c>
      <c r="L43" s="27">
        <f t="shared" si="3"/>
        <v>2</v>
      </c>
      <c r="M43" s="27">
        <f t="shared" si="3"/>
        <v>0</v>
      </c>
      <c r="N43" s="27">
        <f t="shared" si="3"/>
        <v>0</v>
      </c>
      <c r="O43" s="27">
        <f t="shared" si="3"/>
        <v>0</v>
      </c>
      <c r="P43" s="27">
        <f t="shared" si="3"/>
        <v>4</v>
      </c>
      <c r="Q43" s="27">
        <f t="shared" si="3"/>
        <v>1</v>
      </c>
      <c r="R43" s="27">
        <f t="shared" si="3"/>
        <v>0</v>
      </c>
      <c r="S43" s="27">
        <f t="shared" si="3"/>
        <v>3</v>
      </c>
      <c r="T43" s="27">
        <f t="shared" si="3"/>
        <v>0</v>
      </c>
      <c r="U43" s="27">
        <f t="shared" si="3"/>
        <v>0</v>
      </c>
      <c r="V43" s="27">
        <f t="shared" si="3"/>
        <v>0</v>
      </c>
      <c r="W43" s="27">
        <f t="shared" si="3"/>
        <v>0</v>
      </c>
      <c r="X43" s="27">
        <f t="shared" si="3"/>
        <v>0</v>
      </c>
      <c r="Y43" s="27">
        <f t="shared" si="3"/>
        <v>1</v>
      </c>
      <c r="Z43" s="27">
        <f t="shared" si="3"/>
        <v>5</v>
      </c>
      <c r="AA43" s="27">
        <f t="shared" si="3"/>
        <v>0</v>
      </c>
      <c r="AB43" s="27">
        <f t="shared" si="3"/>
        <v>0</v>
      </c>
      <c r="AC43" s="27">
        <f t="shared" si="3"/>
        <v>8</v>
      </c>
      <c r="AD43" s="27">
        <f t="shared" si="3"/>
        <v>0</v>
      </c>
      <c r="AE43" s="27">
        <f t="shared" si="3"/>
        <v>1</v>
      </c>
      <c r="AF43" s="27">
        <f t="shared" si="3"/>
        <v>0</v>
      </c>
      <c r="AG43" s="27">
        <f t="shared" si="3"/>
        <v>1</v>
      </c>
      <c r="AH43" s="27">
        <f t="shared" si="3"/>
        <v>0</v>
      </c>
      <c r="AI43" s="27">
        <f t="shared" si="3"/>
        <v>1</v>
      </c>
      <c r="AJ43" s="27">
        <f t="shared" si="3"/>
        <v>0</v>
      </c>
      <c r="AK43" s="27">
        <f t="shared" si="3"/>
        <v>1</v>
      </c>
      <c r="AL43" s="27">
        <f t="shared" si="3"/>
        <v>0</v>
      </c>
      <c r="AM43" s="27">
        <f t="shared" si="3"/>
        <v>0</v>
      </c>
      <c r="AN43" s="27">
        <f t="shared" si="3"/>
        <v>0</v>
      </c>
      <c r="AO43" s="27">
        <f t="shared" si="3"/>
        <v>0</v>
      </c>
      <c r="AP43" s="27">
        <f t="shared" si="3"/>
        <v>0</v>
      </c>
    </row>
    <row r="44" spans="1:42" s="2" customFormat="1" ht="39.950000000000003" customHeight="1">
      <c r="A44" s="28" t="s">
        <v>112</v>
      </c>
      <c r="B44" s="135" t="s">
        <v>113</v>
      </c>
      <c r="C44" s="136"/>
      <c r="D44" s="137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29"/>
      <c r="AE44" s="29"/>
      <c r="AF44" s="19"/>
      <c r="AG44" s="29"/>
      <c r="AH44" s="29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28" t="s">
        <v>114</v>
      </c>
      <c r="B45" s="135" t="s">
        <v>115</v>
      </c>
      <c r="C45" s="136"/>
      <c r="D45" s="137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29"/>
      <c r="AE45" s="29"/>
      <c r="AF45" s="19"/>
      <c r="AG45" s="29"/>
      <c r="AH45" s="29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28" t="s">
        <v>116</v>
      </c>
      <c r="B46" s="135" t="s">
        <v>117</v>
      </c>
      <c r="C46" s="136"/>
      <c r="D46" s="137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29"/>
      <c r="AE46" s="29"/>
      <c r="AF46" s="19"/>
      <c r="AG46" s="29"/>
      <c r="AH46" s="29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28" t="s">
        <v>118</v>
      </c>
      <c r="B47" s="135" t="s">
        <v>119</v>
      </c>
      <c r="C47" s="136"/>
      <c r="D47" s="137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29"/>
      <c r="AE47" s="29"/>
      <c r="AF47" s="19"/>
      <c r="AG47" s="29"/>
      <c r="AH47" s="29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28" t="s">
        <v>120</v>
      </c>
      <c r="B48" s="135" t="s">
        <v>121</v>
      </c>
      <c r="C48" s="136"/>
      <c r="D48" s="137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/>
      <c r="AD48" s="29"/>
      <c r="AE48" s="29"/>
      <c r="AF48" s="19"/>
      <c r="AG48" s="29"/>
      <c r="AH48" s="29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28" t="s">
        <v>122</v>
      </c>
      <c r="B49" s="135" t="s">
        <v>123</v>
      </c>
      <c r="C49" s="136"/>
      <c r="D49" s="137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/>
      <c r="AD49" s="29"/>
      <c r="AE49" s="29"/>
      <c r="AF49" s="19"/>
      <c r="AG49" s="29"/>
      <c r="AH49" s="29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28" t="s">
        <v>124</v>
      </c>
      <c r="B50" s="135" t="s">
        <v>81</v>
      </c>
      <c r="C50" s="136"/>
      <c r="D50" s="137"/>
      <c r="E50" s="13">
        <v>7</v>
      </c>
      <c r="F50" s="13"/>
      <c r="G50" s="13">
        <v>6</v>
      </c>
      <c r="H50" s="13">
        <v>1</v>
      </c>
      <c r="I50" s="13"/>
      <c r="J50" s="13">
        <v>9</v>
      </c>
      <c r="K50" s="13">
        <v>7</v>
      </c>
      <c r="L50" s="13">
        <v>2</v>
      </c>
      <c r="M50" s="13"/>
      <c r="N50" s="13"/>
      <c r="O50" s="16"/>
      <c r="P50" s="16">
        <v>4</v>
      </c>
      <c r="Q50" s="16">
        <v>1</v>
      </c>
      <c r="R50" s="16"/>
      <c r="S50" s="13">
        <v>3</v>
      </c>
      <c r="T50" s="16"/>
      <c r="U50" s="16"/>
      <c r="V50" s="16"/>
      <c r="W50" s="13"/>
      <c r="X50" s="13"/>
      <c r="Y50" s="16">
        <v>1</v>
      </c>
      <c r="Z50" s="13">
        <v>5</v>
      </c>
      <c r="AA50" s="16"/>
      <c r="AB50" s="16"/>
      <c r="AC50" s="16">
        <v>8</v>
      </c>
      <c r="AD50" s="29"/>
      <c r="AE50" s="29">
        <v>1</v>
      </c>
      <c r="AF50" s="19"/>
      <c r="AG50" s="29">
        <v>1</v>
      </c>
      <c r="AH50" s="29"/>
      <c r="AI50" s="19">
        <v>1</v>
      </c>
      <c r="AJ50" s="21"/>
      <c r="AK50" s="21">
        <v>1</v>
      </c>
      <c r="AL50" s="21"/>
      <c r="AM50" s="21"/>
      <c r="AN50" s="21"/>
      <c r="AO50" s="21"/>
      <c r="AP50" s="21"/>
    </row>
    <row r="51" spans="1:42" s="1" customFormat="1" ht="55.5" customHeight="1">
      <c r="A51" s="26" t="s">
        <v>125</v>
      </c>
      <c r="B51" s="138" t="s">
        <v>126</v>
      </c>
      <c r="C51" s="139"/>
      <c r="D51" s="140"/>
      <c r="E51" s="27">
        <f>SUM(E52:E64)</f>
        <v>17</v>
      </c>
      <c r="F51" s="27">
        <f t="shared" ref="F51:AP51" si="4">SUM(F52:F64)</f>
        <v>0</v>
      </c>
      <c r="G51" s="27">
        <f t="shared" si="4"/>
        <v>16</v>
      </c>
      <c r="H51" s="27">
        <f t="shared" si="4"/>
        <v>1</v>
      </c>
      <c r="I51" s="27">
        <f t="shared" si="4"/>
        <v>0</v>
      </c>
      <c r="J51" s="27">
        <f t="shared" si="4"/>
        <v>36</v>
      </c>
      <c r="K51" s="27">
        <f t="shared" si="4"/>
        <v>29</v>
      </c>
      <c r="L51" s="27">
        <f t="shared" si="4"/>
        <v>5</v>
      </c>
      <c r="M51" s="27">
        <f t="shared" si="4"/>
        <v>0</v>
      </c>
      <c r="N51" s="27">
        <f t="shared" si="4"/>
        <v>2</v>
      </c>
      <c r="O51" s="27">
        <f t="shared" si="4"/>
        <v>0</v>
      </c>
      <c r="P51" s="27">
        <f t="shared" si="4"/>
        <v>17</v>
      </c>
      <c r="Q51" s="27">
        <f t="shared" si="4"/>
        <v>7</v>
      </c>
      <c r="R51" s="27">
        <f t="shared" si="4"/>
        <v>8</v>
      </c>
      <c r="S51" s="27">
        <f t="shared" si="4"/>
        <v>1</v>
      </c>
      <c r="T51" s="27">
        <f t="shared" si="4"/>
        <v>0</v>
      </c>
      <c r="U51" s="27">
        <f t="shared" si="4"/>
        <v>1</v>
      </c>
      <c r="V51" s="27">
        <f t="shared" si="4"/>
        <v>0</v>
      </c>
      <c r="W51" s="27">
        <f t="shared" si="4"/>
        <v>1</v>
      </c>
      <c r="X51" s="27">
        <f t="shared" si="4"/>
        <v>0</v>
      </c>
      <c r="Y51" s="27">
        <f t="shared" si="4"/>
        <v>2</v>
      </c>
      <c r="Z51" s="27">
        <f t="shared" si="4"/>
        <v>19</v>
      </c>
      <c r="AA51" s="27">
        <f t="shared" si="4"/>
        <v>0</v>
      </c>
      <c r="AB51" s="27">
        <f t="shared" si="4"/>
        <v>1</v>
      </c>
      <c r="AC51" s="27">
        <f t="shared" si="4"/>
        <v>26</v>
      </c>
      <c r="AD51" s="27">
        <f t="shared" si="4"/>
        <v>1</v>
      </c>
      <c r="AE51" s="27">
        <f t="shared" si="4"/>
        <v>3</v>
      </c>
      <c r="AF51" s="27">
        <f t="shared" si="4"/>
        <v>2</v>
      </c>
      <c r="AG51" s="27">
        <f t="shared" si="4"/>
        <v>5</v>
      </c>
      <c r="AH51" s="27">
        <f t="shared" si="4"/>
        <v>0</v>
      </c>
      <c r="AI51" s="27">
        <f t="shared" si="4"/>
        <v>5</v>
      </c>
      <c r="AJ51" s="27">
        <f t="shared" si="4"/>
        <v>0</v>
      </c>
      <c r="AK51" s="27">
        <f t="shared" si="4"/>
        <v>3</v>
      </c>
      <c r="AL51" s="27">
        <f t="shared" si="4"/>
        <v>0</v>
      </c>
      <c r="AM51" s="27">
        <f t="shared" si="4"/>
        <v>0</v>
      </c>
      <c r="AN51" s="27">
        <f t="shared" si="4"/>
        <v>0</v>
      </c>
      <c r="AO51" s="27">
        <f t="shared" si="4"/>
        <v>0</v>
      </c>
      <c r="AP51" s="27">
        <f t="shared" si="4"/>
        <v>0</v>
      </c>
    </row>
    <row r="52" spans="1:42" s="2" customFormat="1" ht="39.950000000000003" customHeight="1">
      <c r="A52" s="28" t="s">
        <v>127</v>
      </c>
      <c r="B52" s="135" t="s">
        <v>128</v>
      </c>
      <c r="C52" s="136"/>
      <c r="D52" s="137"/>
      <c r="E52" s="16">
        <v>8</v>
      </c>
      <c r="F52" s="13"/>
      <c r="G52" s="13">
        <v>7</v>
      </c>
      <c r="H52" s="13">
        <v>1</v>
      </c>
      <c r="I52" s="13"/>
      <c r="J52" s="13">
        <v>20</v>
      </c>
      <c r="K52" s="13">
        <v>16</v>
      </c>
      <c r="L52" s="13">
        <v>3</v>
      </c>
      <c r="M52" s="13"/>
      <c r="N52" s="13">
        <v>1</v>
      </c>
      <c r="O52" s="16"/>
      <c r="P52" s="16">
        <v>9</v>
      </c>
      <c r="Q52" s="16">
        <v>7</v>
      </c>
      <c r="R52" s="16">
        <v>2</v>
      </c>
      <c r="S52" s="13"/>
      <c r="T52" s="16"/>
      <c r="U52" s="16"/>
      <c r="V52" s="16"/>
      <c r="W52" s="13"/>
      <c r="X52" s="13"/>
      <c r="Y52" s="16">
        <v>1</v>
      </c>
      <c r="Z52" s="13">
        <v>10</v>
      </c>
      <c r="AA52" s="16"/>
      <c r="AB52" s="16">
        <v>1</v>
      </c>
      <c r="AC52" s="16">
        <v>13</v>
      </c>
      <c r="AD52" s="29">
        <v>1</v>
      </c>
      <c r="AE52" s="29">
        <v>2</v>
      </c>
      <c r="AF52" s="19">
        <v>1</v>
      </c>
      <c r="AG52" s="29">
        <v>3</v>
      </c>
      <c r="AH52" s="29"/>
      <c r="AI52" s="19">
        <v>3</v>
      </c>
      <c r="AJ52" s="21"/>
      <c r="AK52" s="21">
        <v>2</v>
      </c>
      <c r="AL52" s="21"/>
      <c r="AM52" s="21"/>
      <c r="AN52" s="21"/>
      <c r="AO52" s="21"/>
      <c r="AP52" s="21"/>
    </row>
    <row r="53" spans="1:42" s="2" customFormat="1" ht="39.950000000000003" customHeight="1">
      <c r="A53" s="28" t="s">
        <v>129</v>
      </c>
      <c r="B53" s="135" t="s">
        <v>130</v>
      </c>
      <c r="C53" s="136"/>
      <c r="D53" s="137"/>
      <c r="E53" s="16">
        <v>3</v>
      </c>
      <c r="F53" s="13"/>
      <c r="G53" s="13">
        <v>3</v>
      </c>
      <c r="H53" s="13"/>
      <c r="I53" s="13"/>
      <c r="J53" s="13">
        <v>7</v>
      </c>
      <c r="K53" s="13">
        <v>5</v>
      </c>
      <c r="L53" s="13">
        <v>2</v>
      </c>
      <c r="M53" s="13"/>
      <c r="N53" s="13"/>
      <c r="O53" s="16"/>
      <c r="P53" s="16">
        <v>4</v>
      </c>
      <c r="Q53" s="16"/>
      <c r="R53" s="16">
        <v>3</v>
      </c>
      <c r="S53" s="13"/>
      <c r="T53" s="16"/>
      <c r="U53" s="16">
        <v>1</v>
      </c>
      <c r="V53" s="16"/>
      <c r="W53" s="13">
        <v>1</v>
      </c>
      <c r="X53" s="13"/>
      <c r="Y53" s="16"/>
      <c r="Z53" s="13">
        <v>4</v>
      </c>
      <c r="AA53" s="16"/>
      <c r="AB53" s="16"/>
      <c r="AC53" s="16">
        <v>4</v>
      </c>
      <c r="AD53" s="29"/>
      <c r="AE53" s="29"/>
      <c r="AF53" s="19"/>
      <c r="AG53" s="29"/>
      <c r="AH53" s="29"/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28" t="s">
        <v>131</v>
      </c>
      <c r="B54" s="135" t="s">
        <v>132</v>
      </c>
      <c r="C54" s="136"/>
      <c r="D54" s="137"/>
      <c r="E54" s="16"/>
      <c r="F54" s="13"/>
      <c r="G54" s="13"/>
      <c r="H54" s="13"/>
      <c r="I54" s="13"/>
      <c r="J54" s="13">
        <v>1</v>
      </c>
      <c r="K54" s="13">
        <v>1</v>
      </c>
      <c r="L54" s="13"/>
      <c r="M54" s="13"/>
      <c r="N54" s="13"/>
      <c r="O54" s="16"/>
      <c r="P54" s="16">
        <v>1</v>
      </c>
      <c r="Q54" s="16"/>
      <c r="R54" s="16">
        <v>1</v>
      </c>
      <c r="S54" s="13"/>
      <c r="T54" s="16"/>
      <c r="U54" s="16"/>
      <c r="V54" s="16"/>
      <c r="W54" s="13"/>
      <c r="X54" s="13"/>
      <c r="Y54" s="16"/>
      <c r="Z54" s="13">
        <v>1</v>
      </c>
      <c r="AA54" s="16"/>
      <c r="AB54" s="16"/>
      <c r="AC54" s="16"/>
      <c r="AD54" s="29"/>
      <c r="AE54" s="29"/>
      <c r="AF54" s="19"/>
      <c r="AG54" s="29"/>
      <c r="AH54" s="29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28" t="s">
        <v>133</v>
      </c>
      <c r="B55" s="135" t="s">
        <v>134</v>
      </c>
      <c r="C55" s="136"/>
      <c r="D55" s="137"/>
      <c r="E55" s="16"/>
      <c r="F55" s="13"/>
      <c r="G55" s="13"/>
      <c r="H55" s="13"/>
      <c r="I55" s="13"/>
      <c r="J55" s="13"/>
      <c r="K55" s="13"/>
      <c r="L55" s="13"/>
      <c r="M55" s="13"/>
      <c r="N55" s="13"/>
      <c r="O55" s="16"/>
      <c r="P55" s="16"/>
      <c r="Q55" s="16"/>
      <c r="R55" s="16"/>
      <c r="S55" s="13"/>
      <c r="T55" s="16"/>
      <c r="U55" s="16"/>
      <c r="V55" s="16"/>
      <c r="W55" s="13"/>
      <c r="X55" s="13"/>
      <c r="Y55" s="16"/>
      <c r="Z55" s="13"/>
      <c r="AA55" s="16"/>
      <c r="AB55" s="16"/>
      <c r="AC55" s="16"/>
      <c r="AD55" s="29"/>
      <c r="AE55" s="29"/>
      <c r="AF55" s="19"/>
      <c r="AG55" s="29"/>
      <c r="AH55" s="29"/>
      <c r="AI55" s="19"/>
      <c r="AJ55" s="21"/>
      <c r="AK55" s="21"/>
      <c r="AL55" s="21"/>
      <c r="AM55" s="21"/>
      <c r="AN55" s="21"/>
      <c r="AO55" s="21"/>
      <c r="AP55" s="21"/>
    </row>
    <row r="56" spans="1:42" s="2" customFormat="1" ht="39.950000000000003" customHeight="1">
      <c r="A56" s="28" t="s">
        <v>135</v>
      </c>
      <c r="B56" s="135" t="s">
        <v>136</v>
      </c>
      <c r="C56" s="136"/>
      <c r="D56" s="137"/>
      <c r="E56" s="16"/>
      <c r="F56" s="13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29"/>
      <c r="AE56" s="29"/>
      <c r="AF56" s="19"/>
      <c r="AG56" s="29"/>
      <c r="AH56" s="29"/>
      <c r="AI56" s="19"/>
      <c r="AJ56" s="21"/>
      <c r="AK56" s="21"/>
      <c r="AL56" s="21"/>
      <c r="AM56" s="21"/>
      <c r="AN56" s="21"/>
      <c r="AO56" s="21"/>
      <c r="AP56" s="21"/>
    </row>
    <row r="57" spans="1:42" s="2" customFormat="1" ht="39.950000000000003" customHeight="1">
      <c r="A57" s="28" t="s">
        <v>137</v>
      </c>
      <c r="B57" s="135" t="s">
        <v>138</v>
      </c>
      <c r="C57" s="136"/>
      <c r="D57" s="137"/>
      <c r="E57" s="16"/>
      <c r="F57" s="13"/>
      <c r="G57" s="13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29"/>
      <c r="AE57" s="29"/>
      <c r="AF57" s="19"/>
      <c r="AG57" s="29"/>
      <c r="AH57" s="29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28" t="s">
        <v>139</v>
      </c>
      <c r="B58" s="135" t="s">
        <v>140</v>
      </c>
      <c r="C58" s="136"/>
      <c r="D58" s="137"/>
      <c r="E58" s="16"/>
      <c r="F58" s="13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29"/>
      <c r="AE58" s="29"/>
      <c r="AF58" s="19"/>
      <c r="AG58" s="29"/>
      <c r="AH58" s="29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28" t="s">
        <v>141</v>
      </c>
      <c r="B59" s="135" t="s">
        <v>142</v>
      </c>
      <c r="C59" s="136"/>
      <c r="D59" s="137"/>
      <c r="E59" s="16">
        <v>1</v>
      </c>
      <c r="F59" s="13"/>
      <c r="G59" s="16">
        <v>1</v>
      </c>
      <c r="H59" s="13"/>
      <c r="I59" s="13"/>
      <c r="J59" s="13"/>
      <c r="K59" s="13"/>
      <c r="L59" s="13"/>
      <c r="M59" s="13"/>
      <c r="N59" s="13"/>
      <c r="O59" s="16"/>
      <c r="P59" s="16">
        <v>1</v>
      </c>
      <c r="Q59" s="16"/>
      <c r="R59" s="16">
        <v>1</v>
      </c>
      <c r="S59" s="13"/>
      <c r="T59" s="16"/>
      <c r="U59" s="16"/>
      <c r="V59" s="16"/>
      <c r="W59" s="13"/>
      <c r="X59" s="13"/>
      <c r="Y59" s="16"/>
      <c r="Z59" s="13">
        <v>1</v>
      </c>
      <c r="AA59" s="16"/>
      <c r="AB59" s="16"/>
      <c r="AC59" s="16"/>
      <c r="AD59" s="29"/>
      <c r="AE59" s="29"/>
      <c r="AF59" s="19"/>
      <c r="AG59" s="29"/>
      <c r="AH59" s="29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28" t="s">
        <v>143</v>
      </c>
      <c r="B60" s="135" t="s">
        <v>144</v>
      </c>
      <c r="C60" s="136"/>
      <c r="D60" s="137"/>
      <c r="E60" s="16">
        <v>2</v>
      </c>
      <c r="F60" s="13"/>
      <c r="G60" s="16">
        <v>2</v>
      </c>
      <c r="H60" s="13"/>
      <c r="I60" s="13"/>
      <c r="J60" s="13">
        <v>3</v>
      </c>
      <c r="K60" s="13">
        <v>3</v>
      </c>
      <c r="L60" s="13"/>
      <c r="M60" s="13"/>
      <c r="N60" s="13"/>
      <c r="O60" s="16"/>
      <c r="P60" s="16">
        <v>1</v>
      </c>
      <c r="Q60" s="16"/>
      <c r="R60" s="16"/>
      <c r="S60" s="13">
        <v>1</v>
      </c>
      <c r="T60" s="16"/>
      <c r="U60" s="16"/>
      <c r="V60" s="16"/>
      <c r="W60" s="13"/>
      <c r="X60" s="13"/>
      <c r="Y60" s="16"/>
      <c r="Z60" s="13">
        <v>1</v>
      </c>
      <c r="AA60" s="16"/>
      <c r="AB60" s="16"/>
      <c r="AC60" s="16">
        <v>4</v>
      </c>
      <c r="AD60" s="29"/>
      <c r="AE60" s="29"/>
      <c r="AF60" s="19"/>
      <c r="AG60" s="29"/>
      <c r="AH60" s="29"/>
      <c r="AI60" s="19"/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28" t="s">
        <v>145</v>
      </c>
      <c r="B61" s="135" t="s">
        <v>146</v>
      </c>
      <c r="C61" s="136"/>
      <c r="D61" s="137"/>
      <c r="E61" s="16">
        <v>3</v>
      </c>
      <c r="F61" s="13"/>
      <c r="G61" s="16">
        <v>3</v>
      </c>
      <c r="H61" s="13"/>
      <c r="I61" s="13"/>
      <c r="J61" s="13">
        <v>2</v>
      </c>
      <c r="K61" s="13">
        <v>2</v>
      </c>
      <c r="L61" s="13"/>
      <c r="M61" s="13"/>
      <c r="N61" s="13"/>
      <c r="O61" s="16"/>
      <c r="P61" s="16">
        <v>1</v>
      </c>
      <c r="Q61" s="16"/>
      <c r="R61" s="16">
        <v>1</v>
      </c>
      <c r="S61" s="13"/>
      <c r="T61" s="16"/>
      <c r="U61" s="16"/>
      <c r="V61" s="16"/>
      <c r="W61" s="13"/>
      <c r="X61" s="13"/>
      <c r="Y61" s="16">
        <v>1</v>
      </c>
      <c r="Z61" s="13">
        <v>2</v>
      </c>
      <c r="AA61" s="16"/>
      <c r="AB61" s="16"/>
      <c r="AC61" s="16">
        <v>3</v>
      </c>
      <c r="AD61" s="29"/>
      <c r="AE61" s="29">
        <v>1</v>
      </c>
      <c r="AF61" s="19">
        <v>1</v>
      </c>
      <c r="AG61" s="29">
        <v>2</v>
      </c>
      <c r="AH61" s="29"/>
      <c r="AI61" s="19">
        <v>2</v>
      </c>
      <c r="AJ61" s="21"/>
      <c r="AK61" s="21">
        <v>1</v>
      </c>
      <c r="AL61" s="21"/>
      <c r="AM61" s="21"/>
      <c r="AN61" s="21"/>
      <c r="AO61" s="21"/>
      <c r="AP61" s="21"/>
    </row>
    <row r="62" spans="1:42" s="2" customFormat="1" ht="39.950000000000003" customHeight="1">
      <c r="A62" s="28" t="s">
        <v>147</v>
      </c>
      <c r="B62" s="135" t="s">
        <v>148</v>
      </c>
      <c r="C62" s="136"/>
      <c r="D62" s="137"/>
      <c r="E62" s="16"/>
      <c r="F62" s="13"/>
      <c r="G62" s="13"/>
      <c r="H62" s="13"/>
      <c r="I62" s="13"/>
      <c r="J62" s="13">
        <v>2</v>
      </c>
      <c r="K62" s="13">
        <v>1</v>
      </c>
      <c r="L62" s="13"/>
      <c r="M62" s="13"/>
      <c r="N62" s="13">
        <v>1</v>
      </c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>
        <v>1</v>
      </c>
      <c r="AD62" s="29"/>
      <c r="AE62" s="29"/>
      <c r="AF62" s="19"/>
      <c r="AG62" s="29"/>
      <c r="AH62" s="29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28" t="s">
        <v>149</v>
      </c>
      <c r="B63" s="135" t="s">
        <v>150</v>
      </c>
      <c r="C63" s="136"/>
      <c r="D63" s="137"/>
      <c r="E63" s="16"/>
      <c r="F63" s="13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29"/>
      <c r="AE63" s="29"/>
      <c r="AF63" s="19"/>
      <c r="AG63" s="29"/>
      <c r="AH63" s="29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28" t="s">
        <v>151</v>
      </c>
      <c r="B64" s="135" t="s">
        <v>81</v>
      </c>
      <c r="C64" s="136"/>
      <c r="D64" s="137"/>
      <c r="E64" s="16"/>
      <c r="F64" s="13"/>
      <c r="G64" s="13"/>
      <c r="H64" s="13"/>
      <c r="I64" s="13"/>
      <c r="J64" s="13">
        <v>1</v>
      </c>
      <c r="K64" s="13">
        <v>1</v>
      </c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>
        <v>1</v>
      </c>
      <c r="AD64" s="29"/>
      <c r="AE64" s="29"/>
      <c r="AF64" s="19"/>
      <c r="AG64" s="29"/>
      <c r="AH64" s="29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26" t="s">
        <v>152</v>
      </c>
      <c r="B65" s="138" t="s">
        <v>153</v>
      </c>
      <c r="C65" s="139"/>
      <c r="D65" s="140"/>
      <c r="E65" s="27">
        <f>SUM(E66:E71)</f>
        <v>0</v>
      </c>
      <c r="F65" s="27">
        <f t="shared" ref="F65:AP65" si="5">SUM(F66:F71)</f>
        <v>0</v>
      </c>
      <c r="G65" s="27">
        <f t="shared" si="5"/>
        <v>0</v>
      </c>
      <c r="H65" s="27">
        <f t="shared" si="5"/>
        <v>0</v>
      </c>
      <c r="I65" s="27">
        <f t="shared" si="5"/>
        <v>0</v>
      </c>
      <c r="J65" s="27">
        <f t="shared" si="5"/>
        <v>0</v>
      </c>
      <c r="K65" s="27">
        <f t="shared" si="5"/>
        <v>0</v>
      </c>
      <c r="L65" s="27">
        <f t="shared" si="5"/>
        <v>0</v>
      </c>
      <c r="M65" s="27">
        <f t="shared" si="5"/>
        <v>0</v>
      </c>
      <c r="N65" s="27">
        <f t="shared" si="5"/>
        <v>0</v>
      </c>
      <c r="O65" s="27">
        <f t="shared" si="5"/>
        <v>0</v>
      </c>
      <c r="P65" s="27">
        <f t="shared" si="5"/>
        <v>0</v>
      </c>
      <c r="Q65" s="27">
        <f t="shared" si="5"/>
        <v>0</v>
      </c>
      <c r="R65" s="27">
        <f t="shared" si="5"/>
        <v>0</v>
      </c>
      <c r="S65" s="27">
        <f t="shared" si="5"/>
        <v>0</v>
      </c>
      <c r="T65" s="27">
        <f t="shared" si="5"/>
        <v>0</v>
      </c>
      <c r="U65" s="27">
        <f t="shared" si="5"/>
        <v>0</v>
      </c>
      <c r="V65" s="27">
        <f t="shared" si="5"/>
        <v>0</v>
      </c>
      <c r="W65" s="27">
        <f t="shared" si="5"/>
        <v>0</v>
      </c>
      <c r="X65" s="27">
        <f t="shared" si="5"/>
        <v>0</v>
      </c>
      <c r="Y65" s="27">
        <f t="shared" si="5"/>
        <v>0</v>
      </c>
      <c r="Z65" s="27">
        <f t="shared" si="5"/>
        <v>0</v>
      </c>
      <c r="AA65" s="27">
        <f t="shared" si="5"/>
        <v>0</v>
      </c>
      <c r="AB65" s="27">
        <f t="shared" si="5"/>
        <v>0</v>
      </c>
      <c r="AC65" s="27">
        <f t="shared" si="5"/>
        <v>0</v>
      </c>
      <c r="AD65" s="27">
        <f t="shared" si="5"/>
        <v>0</v>
      </c>
      <c r="AE65" s="27">
        <f t="shared" si="5"/>
        <v>0</v>
      </c>
      <c r="AF65" s="27">
        <f t="shared" si="5"/>
        <v>0</v>
      </c>
      <c r="AG65" s="27">
        <f t="shared" si="5"/>
        <v>0</v>
      </c>
      <c r="AH65" s="27">
        <f t="shared" si="5"/>
        <v>0</v>
      </c>
      <c r="AI65" s="27">
        <f t="shared" si="5"/>
        <v>0</v>
      </c>
      <c r="AJ65" s="27">
        <f t="shared" si="5"/>
        <v>0</v>
      </c>
      <c r="AK65" s="27">
        <f t="shared" si="5"/>
        <v>0</v>
      </c>
      <c r="AL65" s="27">
        <f t="shared" si="5"/>
        <v>0</v>
      </c>
      <c r="AM65" s="27">
        <f t="shared" si="5"/>
        <v>0</v>
      </c>
      <c r="AN65" s="27">
        <f t="shared" si="5"/>
        <v>0</v>
      </c>
      <c r="AO65" s="27">
        <f t="shared" si="5"/>
        <v>0</v>
      </c>
      <c r="AP65" s="27">
        <f t="shared" si="5"/>
        <v>0</v>
      </c>
    </row>
    <row r="66" spans="1:42" s="2" customFormat="1" ht="39.950000000000003" customHeight="1">
      <c r="A66" s="28" t="s">
        <v>154</v>
      </c>
      <c r="B66" s="135" t="s">
        <v>155</v>
      </c>
      <c r="C66" s="136"/>
      <c r="D66" s="137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29"/>
      <c r="AE66" s="29"/>
      <c r="AF66" s="19"/>
      <c r="AG66" s="29"/>
      <c r="AH66" s="29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28" t="s">
        <v>156</v>
      </c>
      <c r="B67" s="135" t="s">
        <v>157</v>
      </c>
      <c r="C67" s="136"/>
      <c r="D67" s="137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29"/>
      <c r="AE67" s="29"/>
      <c r="AF67" s="19"/>
      <c r="AG67" s="29"/>
      <c r="AH67" s="29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28" t="s">
        <v>158</v>
      </c>
      <c r="B68" s="135" t="s">
        <v>159</v>
      </c>
      <c r="C68" s="136"/>
      <c r="D68" s="137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29"/>
      <c r="AE68" s="29"/>
      <c r="AF68" s="19"/>
      <c r="AG68" s="29"/>
      <c r="AH68" s="29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28" t="s">
        <v>160</v>
      </c>
      <c r="B69" s="135" t="s">
        <v>161</v>
      </c>
      <c r="C69" s="136"/>
      <c r="D69" s="13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29"/>
      <c r="AE69" s="29"/>
      <c r="AF69" s="19"/>
      <c r="AG69" s="29"/>
      <c r="AH69" s="29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28" t="s">
        <v>162</v>
      </c>
      <c r="B70" s="135" t="s">
        <v>163</v>
      </c>
      <c r="C70" s="136"/>
      <c r="D70" s="137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6"/>
      <c r="P70" s="16"/>
      <c r="Q70" s="16"/>
      <c r="R70" s="16"/>
      <c r="S70" s="13"/>
      <c r="T70" s="16"/>
      <c r="U70" s="16"/>
      <c r="V70" s="16"/>
      <c r="W70" s="13"/>
      <c r="X70" s="13"/>
      <c r="Y70" s="16"/>
      <c r="Z70" s="13"/>
      <c r="AA70" s="16"/>
      <c r="AB70" s="16"/>
      <c r="AC70" s="16"/>
      <c r="AD70" s="29"/>
      <c r="AE70" s="29"/>
      <c r="AF70" s="19"/>
      <c r="AG70" s="29"/>
      <c r="AH70" s="29"/>
      <c r="AI70" s="19"/>
      <c r="AJ70" s="21"/>
      <c r="AK70" s="21"/>
      <c r="AL70" s="21"/>
      <c r="AM70" s="21"/>
      <c r="AN70" s="21"/>
      <c r="AO70" s="21"/>
      <c r="AP70" s="21"/>
    </row>
    <row r="71" spans="1:42" s="2" customFormat="1" ht="39.950000000000003" customHeight="1">
      <c r="A71" s="28" t="s">
        <v>164</v>
      </c>
      <c r="B71" s="135" t="s">
        <v>81</v>
      </c>
      <c r="C71" s="136"/>
      <c r="D71" s="137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29"/>
      <c r="AE71" s="29"/>
      <c r="AF71" s="29"/>
      <c r="AG71" s="29"/>
      <c r="AH71" s="29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26" t="s">
        <v>165</v>
      </c>
      <c r="B72" s="138" t="s">
        <v>166</v>
      </c>
      <c r="C72" s="139"/>
      <c r="D72" s="140"/>
      <c r="E72" s="27">
        <f>SUM(E73:E79)</f>
        <v>2</v>
      </c>
      <c r="F72" s="27">
        <f t="shared" ref="F72:AP72" si="6">SUM(F73:F79)</f>
        <v>0</v>
      </c>
      <c r="G72" s="27">
        <f t="shared" si="6"/>
        <v>2</v>
      </c>
      <c r="H72" s="27">
        <f t="shared" si="6"/>
        <v>0</v>
      </c>
      <c r="I72" s="27">
        <f t="shared" si="6"/>
        <v>0</v>
      </c>
      <c r="J72" s="27">
        <f t="shared" si="6"/>
        <v>9</v>
      </c>
      <c r="K72" s="27">
        <f t="shared" si="6"/>
        <v>8</v>
      </c>
      <c r="L72" s="27">
        <f t="shared" si="6"/>
        <v>0</v>
      </c>
      <c r="M72" s="27">
        <f t="shared" si="6"/>
        <v>1</v>
      </c>
      <c r="N72" s="27">
        <f t="shared" si="6"/>
        <v>0</v>
      </c>
      <c r="O72" s="27">
        <f t="shared" si="6"/>
        <v>0</v>
      </c>
      <c r="P72" s="27">
        <f t="shared" si="6"/>
        <v>3</v>
      </c>
      <c r="Q72" s="27">
        <f t="shared" si="6"/>
        <v>1</v>
      </c>
      <c r="R72" s="27">
        <f t="shared" si="6"/>
        <v>1</v>
      </c>
      <c r="S72" s="27">
        <f t="shared" si="6"/>
        <v>0</v>
      </c>
      <c r="T72" s="27">
        <f t="shared" si="6"/>
        <v>0</v>
      </c>
      <c r="U72" s="27">
        <f t="shared" si="6"/>
        <v>1</v>
      </c>
      <c r="V72" s="27">
        <f t="shared" si="6"/>
        <v>0</v>
      </c>
      <c r="W72" s="27">
        <f t="shared" si="6"/>
        <v>1</v>
      </c>
      <c r="X72" s="27">
        <f t="shared" si="6"/>
        <v>0</v>
      </c>
      <c r="Y72" s="27">
        <f t="shared" si="6"/>
        <v>0</v>
      </c>
      <c r="Z72" s="27">
        <f t="shared" si="6"/>
        <v>3</v>
      </c>
      <c r="AA72" s="27">
        <f t="shared" si="6"/>
        <v>0</v>
      </c>
      <c r="AB72" s="27">
        <f t="shared" si="6"/>
        <v>1</v>
      </c>
      <c r="AC72" s="27">
        <f t="shared" si="6"/>
        <v>7</v>
      </c>
      <c r="AD72" s="27">
        <f t="shared" si="6"/>
        <v>2</v>
      </c>
      <c r="AE72" s="27">
        <f t="shared" si="6"/>
        <v>2</v>
      </c>
      <c r="AF72" s="27">
        <f t="shared" si="6"/>
        <v>1</v>
      </c>
      <c r="AG72" s="27">
        <f t="shared" si="6"/>
        <v>3</v>
      </c>
      <c r="AH72" s="27">
        <f t="shared" si="6"/>
        <v>0</v>
      </c>
      <c r="AI72" s="27">
        <f t="shared" si="6"/>
        <v>3</v>
      </c>
      <c r="AJ72" s="27">
        <f t="shared" si="6"/>
        <v>0</v>
      </c>
      <c r="AK72" s="27">
        <f t="shared" si="6"/>
        <v>3</v>
      </c>
      <c r="AL72" s="27">
        <f t="shared" si="6"/>
        <v>0</v>
      </c>
      <c r="AM72" s="27">
        <f t="shared" si="6"/>
        <v>0</v>
      </c>
      <c r="AN72" s="27">
        <f t="shared" si="6"/>
        <v>0</v>
      </c>
      <c r="AO72" s="27">
        <f t="shared" si="6"/>
        <v>0</v>
      </c>
      <c r="AP72" s="27">
        <f t="shared" si="6"/>
        <v>0</v>
      </c>
    </row>
    <row r="73" spans="1:42" s="2" customFormat="1" ht="39.950000000000003" customHeight="1">
      <c r="A73" s="28" t="s">
        <v>167</v>
      </c>
      <c r="B73" s="135" t="s">
        <v>168</v>
      </c>
      <c r="C73" s="136"/>
      <c r="D73" s="137"/>
      <c r="E73" s="13">
        <v>1</v>
      </c>
      <c r="F73" s="13"/>
      <c r="G73" s="13">
        <v>1</v>
      </c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>
        <v>1</v>
      </c>
      <c r="AC73" s="16">
        <v>1</v>
      </c>
      <c r="AD73" s="29">
        <v>1</v>
      </c>
      <c r="AE73" s="29"/>
      <c r="AF73" s="19"/>
      <c r="AG73" s="29"/>
      <c r="AH73" s="29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28" t="s">
        <v>169</v>
      </c>
      <c r="B74" s="135" t="s">
        <v>170</v>
      </c>
      <c r="C74" s="136"/>
      <c r="D74" s="137"/>
      <c r="E74" s="13"/>
      <c r="F74" s="13"/>
      <c r="G74" s="13"/>
      <c r="H74" s="13"/>
      <c r="I74" s="13"/>
      <c r="J74" s="13">
        <v>1</v>
      </c>
      <c r="K74" s="13">
        <v>1</v>
      </c>
      <c r="L74" s="13"/>
      <c r="M74" s="13"/>
      <c r="N74" s="13"/>
      <c r="O74" s="16"/>
      <c r="P74" s="16">
        <v>1</v>
      </c>
      <c r="Q74" s="16"/>
      <c r="R74" s="16"/>
      <c r="S74" s="13"/>
      <c r="T74" s="16"/>
      <c r="U74" s="16">
        <v>1</v>
      </c>
      <c r="V74" s="16"/>
      <c r="W74" s="13">
        <v>1</v>
      </c>
      <c r="X74" s="13"/>
      <c r="Y74" s="16"/>
      <c r="Z74" s="16">
        <v>1</v>
      </c>
      <c r="AA74" s="16"/>
      <c r="AB74" s="16"/>
      <c r="AC74" s="16"/>
      <c r="AD74" s="29"/>
      <c r="AE74" s="29"/>
      <c r="AF74" s="19"/>
      <c r="AG74" s="29"/>
      <c r="AH74" s="29"/>
      <c r="AI74" s="19"/>
      <c r="AJ74" s="21"/>
      <c r="AK74" s="21"/>
      <c r="AL74" s="21"/>
      <c r="AM74" s="21"/>
      <c r="AN74" s="21"/>
      <c r="AO74" s="21"/>
      <c r="AP74" s="21"/>
    </row>
    <row r="75" spans="1:42" s="2" customFormat="1" ht="39.950000000000003" customHeight="1">
      <c r="A75" s="28" t="s">
        <v>171</v>
      </c>
      <c r="B75" s="135" t="s">
        <v>172</v>
      </c>
      <c r="C75" s="136"/>
      <c r="D75" s="137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29"/>
      <c r="AE75" s="29"/>
      <c r="AF75" s="19"/>
      <c r="AG75" s="29"/>
      <c r="AH75" s="29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28" t="s">
        <v>173</v>
      </c>
      <c r="B76" s="135" t="s">
        <v>174</v>
      </c>
      <c r="C76" s="136"/>
      <c r="D76" s="137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29"/>
      <c r="AE76" s="29"/>
      <c r="AF76" s="19"/>
      <c r="AG76" s="29"/>
      <c r="AH76" s="29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28" t="s">
        <v>175</v>
      </c>
      <c r="B77" s="135" t="s">
        <v>176</v>
      </c>
      <c r="C77" s="136"/>
      <c r="D77" s="137"/>
      <c r="E77" s="13">
        <v>1</v>
      </c>
      <c r="F77" s="13"/>
      <c r="G77" s="13">
        <v>1</v>
      </c>
      <c r="H77" s="13"/>
      <c r="I77" s="13"/>
      <c r="J77" s="13">
        <v>2</v>
      </c>
      <c r="K77" s="13">
        <v>2</v>
      </c>
      <c r="L77" s="13"/>
      <c r="M77" s="13"/>
      <c r="N77" s="13"/>
      <c r="O77" s="16"/>
      <c r="P77" s="16">
        <v>1</v>
      </c>
      <c r="Q77" s="16"/>
      <c r="R77" s="16">
        <v>1</v>
      </c>
      <c r="S77" s="13"/>
      <c r="T77" s="16"/>
      <c r="U77" s="16"/>
      <c r="V77" s="16"/>
      <c r="W77" s="13"/>
      <c r="X77" s="13"/>
      <c r="Y77" s="16"/>
      <c r="Z77" s="16">
        <v>1</v>
      </c>
      <c r="AA77" s="16"/>
      <c r="AB77" s="16"/>
      <c r="AC77" s="16">
        <v>2</v>
      </c>
      <c r="AD77" s="29"/>
      <c r="AE77" s="29">
        <v>1</v>
      </c>
      <c r="AF77" s="19"/>
      <c r="AG77" s="29">
        <v>1</v>
      </c>
      <c r="AH77" s="29"/>
      <c r="AI77" s="19">
        <v>1</v>
      </c>
      <c r="AJ77" s="21"/>
      <c r="AK77" s="21">
        <v>1</v>
      </c>
      <c r="AL77" s="21"/>
      <c r="AM77" s="21"/>
      <c r="AN77" s="21"/>
      <c r="AO77" s="21"/>
      <c r="AP77" s="21"/>
    </row>
    <row r="78" spans="1:42" s="2" customFormat="1" ht="39.950000000000003" customHeight="1">
      <c r="A78" s="28" t="s">
        <v>177</v>
      </c>
      <c r="B78" s="135" t="s">
        <v>81</v>
      </c>
      <c r="C78" s="136"/>
      <c r="D78" s="137"/>
      <c r="E78" s="13"/>
      <c r="F78" s="13"/>
      <c r="G78" s="13"/>
      <c r="H78" s="13"/>
      <c r="I78" s="13"/>
      <c r="J78" s="13">
        <v>6</v>
      </c>
      <c r="K78" s="13">
        <v>5</v>
      </c>
      <c r="L78" s="13"/>
      <c r="M78" s="13">
        <v>1</v>
      </c>
      <c r="N78" s="13"/>
      <c r="O78" s="16"/>
      <c r="P78" s="16">
        <v>1</v>
      </c>
      <c r="Q78" s="16">
        <v>1</v>
      </c>
      <c r="R78" s="16"/>
      <c r="S78" s="13"/>
      <c r="T78" s="16"/>
      <c r="U78" s="16"/>
      <c r="V78" s="16"/>
      <c r="W78" s="13"/>
      <c r="X78" s="13"/>
      <c r="Y78" s="16"/>
      <c r="Z78" s="16">
        <v>1</v>
      </c>
      <c r="AA78" s="16"/>
      <c r="AB78" s="16"/>
      <c r="AC78" s="16">
        <v>4</v>
      </c>
      <c r="AD78" s="29">
        <v>1</v>
      </c>
      <c r="AE78" s="29">
        <v>1</v>
      </c>
      <c r="AF78" s="19">
        <v>1</v>
      </c>
      <c r="AG78" s="29">
        <v>2</v>
      </c>
      <c r="AH78" s="29"/>
      <c r="AI78" s="19">
        <v>2</v>
      </c>
      <c r="AJ78" s="21"/>
      <c r="AK78" s="21">
        <v>2</v>
      </c>
      <c r="AL78" s="21"/>
      <c r="AM78" s="21"/>
      <c r="AN78" s="21"/>
      <c r="AO78" s="21"/>
      <c r="AP78" s="21"/>
    </row>
    <row r="79" spans="1:42" s="2" customFormat="1" ht="39.950000000000003" customHeight="1">
      <c r="A79" s="28" t="s">
        <v>178</v>
      </c>
      <c r="B79" s="135" t="s">
        <v>179</v>
      </c>
      <c r="C79" s="136"/>
      <c r="D79" s="137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29"/>
      <c r="AE79" s="29"/>
      <c r="AF79" s="19"/>
      <c r="AG79" s="29"/>
      <c r="AH79" s="29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26" t="s">
        <v>180</v>
      </c>
      <c r="B80" s="138" t="s">
        <v>181</v>
      </c>
      <c r="C80" s="139"/>
      <c r="D80" s="140"/>
      <c r="E80" s="27">
        <f>SUM(E81:E82)</f>
        <v>1</v>
      </c>
      <c r="F80" s="27">
        <f t="shared" ref="F80:AP80" si="7">SUM(F81:F82)</f>
        <v>0</v>
      </c>
      <c r="G80" s="27">
        <f t="shared" si="7"/>
        <v>1</v>
      </c>
      <c r="H80" s="27">
        <f t="shared" si="7"/>
        <v>0</v>
      </c>
      <c r="I80" s="27">
        <f t="shared" si="7"/>
        <v>0</v>
      </c>
      <c r="J80" s="27">
        <f t="shared" si="7"/>
        <v>0</v>
      </c>
      <c r="K80" s="27">
        <f t="shared" si="7"/>
        <v>0</v>
      </c>
      <c r="L80" s="27">
        <f t="shared" si="7"/>
        <v>0</v>
      </c>
      <c r="M80" s="27">
        <f t="shared" si="7"/>
        <v>0</v>
      </c>
      <c r="N80" s="27">
        <f t="shared" si="7"/>
        <v>0</v>
      </c>
      <c r="O80" s="27">
        <f t="shared" si="7"/>
        <v>0</v>
      </c>
      <c r="P80" s="27">
        <f t="shared" si="7"/>
        <v>0</v>
      </c>
      <c r="Q80" s="27">
        <f t="shared" si="7"/>
        <v>0</v>
      </c>
      <c r="R80" s="27">
        <f t="shared" si="7"/>
        <v>0</v>
      </c>
      <c r="S80" s="27">
        <f t="shared" si="7"/>
        <v>0</v>
      </c>
      <c r="T80" s="27">
        <f t="shared" si="7"/>
        <v>0</v>
      </c>
      <c r="U80" s="27">
        <f t="shared" si="7"/>
        <v>0</v>
      </c>
      <c r="V80" s="27">
        <f t="shared" si="7"/>
        <v>0</v>
      </c>
      <c r="W80" s="27">
        <f t="shared" si="7"/>
        <v>0</v>
      </c>
      <c r="X80" s="27">
        <f t="shared" si="7"/>
        <v>0</v>
      </c>
      <c r="Y80" s="27">
        <f t="shared" si="7"/>
        <v>0</v>
      </c>
      <c r="Z80" s="27">
        <f t="shared" si="7"/>
        <v>0</v>
      </c>
      <c r="AA80" s="27">
        <f t="shared" si="7"/>
        <v>0</v>
      </c>
      <c r="AB80" s="27">
        <f t="shared" si="7"/>
        <v>0</v>
      </c>
      <c r="AC80" s="27">
        <f t="shared" si="7"/>
        <v>1</v>
      </c>
      <c r="AD80" s="27">
        <f t="shared" si="7"/>
        <v>0</v>
      </c>
      <c r="AE80" s="27">
        <f t="shared" si="7"/>
        <v>0</v>
      </c>
      <c r="AF80" s="27">
        <f t="shared" si="7"/>
        <v>0</v>
      </c>
      <c r="AG80" s="27">
        <f t="shared" si="7"/>
        <v>0</v>
      </c>
      <c r="AH80" s="27">
        <f t="shared" si="7"/>
        <v>0</v>
      </c>
      <c r="AI80" s="27">
        <f t="shared" si="7"/>
        <v>0</v>
      </c>
      <c r="AJ80" s="27">
        <f t="shared" si="7"/>
        <v>0</v>
      </c>
      <c r="AK80" s="27">
        <f t="shared" si="7"/>
        <v>0</v>
      </c>
      <c r="AL80" s="27">
        <f t="shared" si="7"/>
        <v>0</v>
      </c>
      <c r="AM80" s="27">
        <f t="shared" si="7"/>
        <v>0</v>
      </c>
      <c r="AN80" s="27">
        <f t="shared" si="7"/>
        <v>0</v>
      </c>
      <c r="AO80" s="27">
        <f t="shared" si="7"/>
        <v>0</v>
      </c>
      <c r="AP80" s="27">
        <f t="shared" si="7"/>
        <v>0</v>
      </c>
    </row>
    <row r="81" spans="1:42" s="2" customFormat="1" ht="39.950000000000003" customHeight="1">
      <c r="A81" s="28" t="s">
        <v>182</v>
      </c>
      <c r="B81" s="135" t="s">
        <v>183</v>
      </c>
      <c r="C81" s="136"/>
      <c r="D81" s="137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29"/>
      <c r="AE81" s="29"/>
      <c r="AF81" s="29"/>
      <c r="AG81" s="29"/>
      <c r="AH81" s="29"/>
      <c r="AI81" s="29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28" t="s">
        <v>184</v>
      </c>
      <c r="B82" s="135" t="s">
        <v>81</v>
      </c>
      <c r="C82" s="136"/>
      <c r="D82" s="137"/>
      <c r="E82" s="13">
        <v>1</v>
      </c>
      <c r="F82" s="13"/>
      <c r="G82" s="13">
        <v>1</v>
      </c>
      <c r="H82" s="13"/>
      <c r="I82" s="13"/>
      <c r="J82" s="13"/>
      <c r="K82" s="13"/>
      <c r="L82" s="13"/>
      <c r="M82" s="13"/>
      <c r="N82" s="13"/>
      <c r="O82" s="16"/>
      <c r="P82" s="16"/>
      <c r="Q82" s="16"/>
      <c r="R82" s="16"/>
      <c r="S82" s="13"/>
      <c r="T82" s="16"/>
      <c r="U82" s="16"/>
      <c r="V82" s="16"/>
      <c r="W82" s="13"/>
      <c r="X82" s="13"/>
      <c r="Y82" s="16"/>
      <c r="Z82" s="16"/>
      <c r="AA82" s="16"/>
      <c r="AB82" s="16"/>
      <c r="AC82" s="16">
        <v>1</v>
      </c>
      <c r="AD82" s="29"/>
      <c r="AE82" s="29"/>
      <c r="AF82" s="29"/>
      <c r="AG82" s="29"/>
      <c r="AH82" s="29"/>
      <c r="AI82" s="29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26" t="s">
        <v>185</v>
      </c>
      <c r="B83" s="138" t="s">
        <v>186</v>
      </c>
      <c r="C83" s="139"/>
      <c r="D83" s="140"/>
      <c r="E83" s="27">
        <f>SUM(E84:E104)</f>
        <v>11</v>
      </c>
      <c r="F83" s="27">
        <f t="shared" ref="F83:AP83" si="8">SUM(F84:F104)</f>
        <v>0</v>
      </c>
      <c r="G83" s="27">
        <f t="shared" si="8"/>
        <v>11</v>
      </c>
      <c r="H83" s="27">
        <f t="shared" si="8"/>
        <v>0</v>
      </c>
      <c r="I83" s="27">
        <f t="shared" si="8"/>
        <v>0</v>
      </c>
      <c r="J83" s="27">
        <f t="shared" si="8"/>
        <v>26</v>
      </c>
      <c r="K83" s="27">
        <f t="shared" si="8"/>
        <v>14</v>
      </c>
      <c r="L83" s="27">
        <f t="shared" si="8"/>
        <v>10</v>
      </c>
      <c r="M83" s="27">
        <f t="shared" si="8"/>
        <v>1</v>
      </c>
      <c r="N83" s="27">
        <f t="shared" si="8"/>
        <v>1</v>
      </c>
      <c r="O83" s="27">
        <f t="shared" si="8"/>
        <v>0</v>
      </c>
      <c r="P83" s="27">
        <f t="shared" si="8"/>
        <v>17</v>
      </c>
      <c r="Q83" s="27">
        <f t="shared" si="8"/>
        <v>14</v>
      </c>
      <c r="R83" s="27">
        <f t="shared" si="8"/>
        <v>0</v>
      </c>
      <c r="S83" s="27">
        <f t="shared" si="8"/>
        <v>2</v>
      </c>
      <c r="T83" s="27">
        <f t="shared" si="8"/>
        <v>0</v>
      </c>
      <c r="U83" s="27">
        <f t="shared" si="8"/>
        <v>1</v>
      </c>
      <c r="V83" s="27">
        <f t="shared" si="8"/>
        <v>0</v>
      </c>
      <c r="W83" s="27">
        <f t="shared" si="8"/>
        <v>1</v>
      </c>
      <c r="X83" s="27">
        <f t="shared" si="8"/>
        <v>0</v>
      </c>
      <c r="Y83" s="27">
        <f t="shared" si="8"/>
        <v>1</v>
      </c>
      <c r="Z83" s="27">
        <f t="shared" si="8"/>
        <v>18</v>
      </c>
      <c r="AA83" s="27">
        <f t="shared" si="8"/>
        <v>0</v>
      </c>
      <c r="AB83" s="27">
        <f t="shared" si="8"/>
        <v>2</v>
      </c>
      <c r="AC83" s="27">
        <f t="shared" si="8"/>
        <v>7</v>
      </c>
      <c r="AD83" s="27">
        <f t="shared" si="8"/>
        <v>2</v>
      </c>
      <c r="AE83" s="27">
        <f t="shared" si="8"/>
        <v>0</v>
      </c>
      <c r="AF83" s="27">
        <f t="shared" si="8"/>
        <v>0</v>
      </c>
      <c r="AG83" s="27">
        <f t="shared" si="8"/>
        <v>0</v>
      </c>
      <c r="AH83" s="27">
        <f t="shared" si="8"/>
        <v>0</v>
      </c>
      <c r="AI83" s="27">
        <f t="shared" si="8"/>
        <v>0</v>
      </c>
      <c r="AJ83" s="27">
        <f t="shared" si="8"/>
        <v>0</v>
      </c>
      <c r="AK83" s="27">
        <f t="shared" si="8"/>
        <v>0</v>
      </c>
      <c r="AL83" s="27">
        <f t="shared" si="8"/>
        <v>0</v>
      </c>
      <c r="AM83" s="27">
        <f t="shared" si="8"/>
        <v>0</v>
      </c>
      <c r="AN83" s="27">
        <f t="shared" si="8"/>
        <v>0</v>
      </c>
      <c r="AO83" s="27">
        <f t="shared" si="8"/>
        <v>0</v>
      </c>
      <c r="AP83" s="27">
        <f t="shared" si="8"/>
        <v>0</v>
      </c>
    </row>
    <row r="84" spans="1:42" s="2" customFormat="1" ht="39.950000000000003" customHeight="1">
      <c r="A84" s="28" t="s">
        <v>187</v>
      </c>
      <c r="B84" s="135" t="s">
        <v>188</v>
      </c>
      <c r="C84" s="136"/>
      <c r="D84" s="137"/>
      <c r="E84" s="16"/>
      <c r="F84" s="29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29"/>
      <c r="AE84" s="29"/>
      <c r="AF84" s="19"/>
      <c r="AG84" s="29"/>
      <c r="AH84" s="29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28" t="s">
        <v>189</v>
      </c>
      <c r="B85" s="135" t="s">
        <v>190</v>
      </c>
      <c r="C85" s="136"/>
      <c r="D85" s="137"/>
      <c r="E85" s="16">
        <v>3</v>
      </c>
      <c r="F85" s="29"/>
      <c r="G85" s="13">
        <v>3</v>
      </c>
      <c r="H85" s="13"/>
      <c r="I85" s="13"/>
      <c r="J85" s="13">
        <v>4</v>
      </c>
      <c r="K85" s="13">
        <v>4</v>
      </c>
      <c r="L85" s="13"/>
      <c r="M85" s="13"/>
      <c r="N85" s="13"/>
      <c r="O85" s="16"/>
      <c r="P85" s="16">
        <v>3</v>
      </c>
      <c r="Q85" s="16">
        <v>2</v>
      </c>
      <c r="R85" s="16"/>
      <c r="S85" s="13"/>
      <c r="T85" s="16"/>
      <c r="U85" s="16">
        <v>1</v>
      </c>
      <c r="V85" s="16"/>
      <c r="W85" s="13">
        <v>1</v>
      </c>
      <c r="X85" s="13"/>
      <c r="Y85" s="16"/>
      <c r="Z85" s="16">
        <v>3</v>
      </c>
      <c r="AA85" s="16"/>
      <c r="AB85" s="16">
        <v>2</v>
      </c>
      <c r="AC85" s="16">
        <v>4</v>
      </c>
      <c r="AD85" s="29">
        <v>2</v>
      </c>
      <c r="AE85" s="29"/>
      <c r="AF85" s="19"/>
      <c r="AG85" s="29"/>
      <c r="AH85" s="29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28" t="s">
        <v>191</v>
      </c>
      <c r="B86" s="135" t="s">
        <v>192</v>
      </c>
      <c r="C86" s="136"/>
      <c r="D86" s="137"/>
      <c r="E86" s="16">
        <v>2</v>
      </c>
      <c r="F86" s="29"/>
      <c r="G86" s="13">
        <v>2</v>
      </c>
      <c r="H86" s="13"/>
      <c r="I86" s="13"/>
      <c r="J86" s="13"/>
      <c r="K86" s="13"/>
      <c r="L86" s="13"/>
      <c r="M86" s="13"/>
      <c r="N86" s="13"/>
      <c r="O86" s="16"/>
      <c r="P86" s="16">
        <v>2</v>
      </c>
      <c r="Q86" s="16">
        <v>2</v>
      </c>
      <c r="R86" s="16"/>
      <c r="S86" s="13"/>
      <c r="T86" s="16"/>
      <c r="U86" s="16"/>
      <c r="V86" s="16"/>
      <c r="W86" s="13"/>
      <c r="X86" s="13"/>
      <c r="Y86" s="16"/>
      <c r="Z86" s="16">
        <v>2</v>
      </c>
      <c r="AA86" s="16"/>
      <c r="AB86" s="16"/>
      <c r="AC86" s="16"/>
      <c r="AD86" s="29"/>
      <c r="AE86" s="29"/>
      <c r="AF86" s="19"/>
      <c r="AG86" s="29"/>
      <c r="AH86" s="29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28" t="s">
        <v>193</v>
      </c>
      <c r="B87" s="135" t="s">
        <v>194</v>
      </c>
      <c r="C87" s="136"/>
      <c r="D87" s="137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6"/>
      <c r="P87" s="16"/>
      <c r="Q87" s="16"/>
      <c r="R87" s="16"/>
      <c r="S87" s="13"/>
      <c r="T87" s="16"/>
      <c r="U87" s="16"/>
      <c r="V87" s="16"/>
      <c r="W87" s="13"/>
      <c r="X87" s="13"/>
      <c r="Y87" s="16"/>
      <c r="Z87" s="16"/>
      <c r="AA87" s="16"/>
      <c r="AB87" s="16"/>
      <c r="AC87" s="16"/>
      <c r="AD87" s="29"/>
      <c r="AE87" s="29"/>
      <c r="AF87" s="19"/>
      <c r="AG87" s="29"/>
      <c r="AH87" s="29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28" t="s">
        <v>195</v>
      </c>
      <c r="B88" s="135" t="s">
        <v>196</v>
      </c>
      <c r="C88" s="136"/>
      <c r="D88" s="137"/>
      <c r="E88" s="13"/>
      <c r="F88" s="13"/>
      <c r="G88" s="13"/>
      <c r="H88" s="13"/>
      <c r="I88" s="13"/>
      <c r="J88" s="13">
        <v>1</v>
      </c>
      <c r="K88" s="13">
        <v>1</v>
      </c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>
        <v>1</v>
      </c>
      <c r="AD88" s="29"/>
      <c r="AE88" s="29"/>
      <c r="AF88" s="19"/>
      <c r="AG88" s="29"/>
      <c r="AH88" s="29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28" t="s">
        <v>197</v>
      </c>
      <c r="B89" s="135" t="s">
        <v>198</v>
      </c>
      <c r="C89" s="136"/>
      <c r="D89" s="137"/>
      <c r="E89" s="13"/>
      <c r="F89" s="13"/>
      <c r="G89" s="13"/>
      <c r="H89" s="13"/>
      <c r="I89" s="13"/>
      <c r="J89" s="13">
        <v>3</v>
      </c>
      <c r="K89" s="13">
        <v>2</v>
      </c>
      <c r="L89" s="13">
        <v>1</v>
      </c>
      <c r="M89" s="13"/>
      <c r="N89" s="13"/>
      <c r="O89" s="16"/>
      <c r="P89" s="16">
        <v>1</v>
      </c>
      <c r="Q89" s="16">
        <v>1</v>
      </c>
      <c r="R89" s="16"/>
      <c r="S89" s="13"/>
      <c r="T89" s="16"/>
      <c r="U89" s="16"/>
      <c r="V89" s="16"/>
      <c r="W89" s="13"/>
      <c r="X89" s="13"/>
      <c r="Y89" s="16">
        <v>1</v>
      </c>
      <c r="Z89" s="16">
        <v>2</v>
      </c>
      <c r="AA89" s="16"/>
      <c r="AB89" s="16"/>
      <c r="AC89" s="16"/>
      <c r="AD89" s="29"/>
      <c r="AE89" s="29"/>
      <c r="AF89" s="19"/>
      <c r="AG89" s="29"/>
      <c r="AH89" s="29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28" t="s">
        <v>199</v>
      </c>
      <c r="B90" s="135" t="s">
        <v>200</v>
      </c>
      <c r="C90" s="136"/>
      <c r="D90" s="137"/>
      <c r="E90" s="13"/>
      <c r="F90" s="13"/>
      <c r="G90" s="13"/>
      <c r="H90" s="13"/>
      <c r="I90" s="13"/>
      <c r="J90" s="13">
        <v>2</v>
      </c>
      <c r="K90" s="13">
        <v>1</v>
      </c>
      <c r="L90" s="13"/>
      <c r="M90" s="13"/>
      <c r="N90" s="13">
        <v>1</v>
      </c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/>
      <c r="Z90" s="16"/>
      <c r="AA90" s="16"/>
      <c r="AB90" s="16"/>
      <c r="AC90" s="16">
        <v>1</v>
      </c>
      <c r="AD90" s="29"/>
      <c r="AE90" s="29"/>
      <c r="AF90" s="19"/>
      <c r="AG90" s="29"/>
      <c r="AH90" s="29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28" t="s">
        <v>201</v>
      </c>
      <c r="B91" s="135" t="s">
        <v>202</v>
      </c>
      <c r="C91" s="136"/>
      <c r="D91" s="137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29"/>
      <c r="AE91" s="29"/>
      <c r="AF91" s="19"/>
      <c r="AG91" s="29"/>
      <c r="AH91" s="29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28" t="s">
        <v>203</v>
      </c>
      <c r="B92" s="135" t="s">
        <v>204</v>
      </c>
      <c r="C92" s="136"/>
      <c r="D92" s="137"/>
      <c r="E92" s="13"/>
      <c r="F92" s="13"/>
      <c r="G92" s="13"/>
      <c r="H92" s="13"/>
      <c r="I92" s="13"/>
      <c r="J92" s="13">
        <v>1</v>
      </c>
      <c r="K92" s="13">
        <v>1</v>
      </c>
      <c r="L92" s="13"/>
      <c r="M92" s="13"/>
      <c r="N92" s="13"/>
      <c r="O92" s="16"/>
      <c r="P92" s="16">
        <v>1</v>
      </c>
      <c r="Q92" s="16">
        <v>1</v>
      </c>
      <c r="R92" s="16"/>
      <c r="S92" s="13"/>
      <c r="T92" s="16"/>
      <c r="U92" s="16"/>
      <c r="V92" s="16"/>
      <c r="W92" s="13"/>
      <c r="X92" s="13"/>
      <c r="Y92" s="16"/>
      <c r="Z92" s="16">
        <v>1</v>
      </c>
      <c r="AA92" s="16"/>
      <c r="AB92" s="16"/>
      <c r="AC92" s="16"/>
      <c r="AD92" s="29"/>
      <c r="AE92" s="29"/>
      <c r="AF92" s="19"/>
      <c r="AG92" s="29"/>
      <c r="AH92" s="29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28" t="s">
        <v>205</v>
      </c>
      <c r="B93" s="135" t="s">
        <v>206</v>
      </c>
      <c r="C93" s="136"/>
      <c r="D93" s="137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29"/>
      <c r="AE93" s="29"/>
      <c r="AF93" s="19"/>
      <c r="AG93" s="29"/>
      <c r="AH93" s="29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28" t="s">
        <v>207</v>
      </c>
      <c r="B94" s="135" t="s">
        <v>208</v>
      </c>
      <c r="C94" s="136"/>
      <c r="D94" s="137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6"/>
      <c r="P94" s="16"/>
      <c r="Q94" s="16"/>
      <c r="R94" s="16"/>
      <c r="S94" s="13"/>
      <c r="T94" s="16"/>
      <c r="U94" s="16"/>
      <c r="V94" s="16"/>
      <c r="W94" s="13"/>
      <c r="X94" s="13"/>
      <c r="Y94" s="16"/>
      <c r="Z94" s="16"/>
      <c r="AA94" s="16"/>
      <c r="AB94" s="16"/>
      <c r="AC94" s="16"/>
      <c r="AD94" s="29"/>
      <c r="AE94" s="29"/>
      <c r="AF94" s="19"/>
      <c r="AG94" s="29"/>
      <c r="AH94" s="29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28" t="s">
        <v>209</v>
      </c>
      <c r="B95" s="135" t="s">
        <v>210</v>
      </c>
      <c r="C95" s="136"/>
      <c r="D95" s="137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29"/>
      <c r="AE95" s="29"/>
      <c r="AF95" s="19"/>
      <c r="AG95" s="29"/>
      <c r="AH95" s="29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28" t="s">
        <v>211</v>
      </c>
      <c r="B96" s="135" t="s">
        <v>212</v>
      </c>
      <c r="C96" s="136"/>
      <c r="D96" s="137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29"/>
      <c r="AE96" s="29"/>
      <c r="AF96" s="19"/>
      <c r="AG96" s="29"/>
      <c r="AH96" s="29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28" t="s">
        <v>213</v>
      </c>
      <c r="B97" s="135" t="s">
        <v>214</v>
      </c>
      <c r="C97" s="136"/>
      <c r="D97" s="137"/>
      <c r="E97" s="13"/>
      <c r="F97" s="13"/>
      <c r="G97" s="13"/>
      <c r="H97" s="13"/>
      <c r="I97" s="13"/>
      <c r="J97" s="13">
        <v>1</v>
      </c>
      <c r="K97" s="13">
        <v>1</v>
      </c>
      <c r="L97" s="13"/>
      <c r="M97" s="13"/>
      <c r="N97" s="13"/>
      <c r="O97" s="16"/>
      <c r="P97" s="16">
        <v>1</v>
      </c>
      <c r="Q97" s="16"/>
      <c r="R97" s="13"/>
      <c r="S97" s="13">
        <v>1</v>
      </c>
      <c r="T97" s="16"/>
      <c r="U97" s="16"/>
      <c r="V97" s="16"/>
      <c r="W97" s="13"/>
      <c r="X97" s="13"/>
      <c r="Y97" s="16"/>
      <c r="Z97" s="16">
        <v>1</v>
      </c>
      <c r="AA97" s="16"/>
      <c r="AB97" s="16"/>
      <c r="AC97" s="16"/>
      <c r="AD97" s="29"/>
      <c r="AE97" s="29"/>
      <c r="AF97" s="19"/>
      <c r="AG97" s="29"/>
      <c r="AH97" s="29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28" t="s">
        <v>215</v>
      </c>
      <c r="B98" s="135" t="s">
        <v>216</v>
      </c>
      <c r="C98" s="136"/>
      <c r="D98" s="137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29"/>
      <c r="AE98" s="29"/>
      <c r="AF98" s="19"/>
      <c r="AG98" s="29"/>
      <c r="AH98" s="29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28" t="s">
        <v>217</v>
      </c>
      <c r="B99" s="134" t="s">
        <v>218</v>
      </c>
      <c r="C99" s="134"/>
      <c r="D99" s="134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29"/>
      <c r="AE99" s="29"/>
      <c r="AF99" s="19"/>
      <c r="AG99" s="29"/>
      <c r="AH99" s="29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28" t="s">
        <v>219</v>
      </c>
      <c r="B100" s="135" t="s">
        <v>220</v>
      </c>
      <c r="C100" s="136"/>
      <c r="D100" s="137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29"/>
      <c r="AE100" s="29"/>
      <c r="AF100" s="19"/>
      <c r="AG100" s="29"/>
      <c r="AH100" s="29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28" t="s">
        <v>221</v>
      </c>
      <c r="B101" s="135" t="s">
        <v>222</v>
      </c>
      <c r="C101" s="136"/>
      <c r="D101" s="137"/>
      <c r="E101" s="16">
        <v>5</v>
      </c>
      <c r="F101" s="13"/>
      <c r="G101" s="13">
        <v>5</v>
      </c>
      <c r="H101" s="13"/>
      <c r="I101" s="13"/>
      <c r="J101" s="13">
        <v>14</v>
      </c>
      <c r="K101" s="13">
        <v>4</v>
      </c>
      <c r="L101" s="13">
        <v>9</v>
      </c>
      <c r="M101" s="13">
        <v>1</v>
      </c>
      <c r="N101" s="13"/>
      <c r="O101" s="13"/>
      <c r="P101" s="16">
        <v>8</v>
      </c>
      <c r="Q101" s="16">
        <v>7</v>
      </c>
      <c r="R101" s="16"/>
      <c r="S101" s="16">
        <v>1</v>
      </c>
      <c r="T101" s="13"/>
      <c r="U101" s="16"/>
      <c r="V101" s="16"/>
      <c r="W101" s="16"/>
      <c r="X101" s="13"/>
      <c r="Y101" s="13"/>
      <c r="Z101" s="16">
        <v>8</v>
      </c>
      <c r="AA101" s="16"/>
      <c r="AB101" s="16"/>
      <c r="AC101" s="16">
        <v>1</v>
      </c>
      <c r="AD101" s="29"/>
      <c r="AE101" s="29"/>
      <c r="AF101" s="19"/>
      <c r="AG101" s="29"/>
      <c r="AH101" s="29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28" t="s">
        <v>223</v>
      </c>
      <c r="B102" s="135" t="s">
        <v>81</v>
      </c>
      <c r="C102" s="136"/>
      <c r="D102" s="137"/>
      <c r="E102" s="16">
        <v>1</v>
      </c>
      <c r="F102" s="13"/>
      <c r="G102" s="13">
        <v>1</v>
      </c>
      <c r="H102" s="13"/>
      <c r="I102" s="13"/>
      <c r="J102" s="13"/>
      <c r="K102" s="13"/>
      <c r="L102" s="13"/>
      <c r="M102" s="13"/>
      <c r="N102" s="13"/>
      <c r="O102" s="16"/>
      <c r="P102" s="16">
        <v>1</v>
      </c>
      <c r="Q102" s="16">
        <v>1</v>
      </c>
      <c r="R102" s="16"/>
      <c r="S102" s="13"/>
      <c r="T102" s="16"/>
      <c r="U102" s="16"/>
      <c r="V102" s="16"/>
      <c r="W102" s="13"/>
      <c r="X102" s="13"/>
      <c r="Y102" s="16"/>
      <c r="Z102" s="16">
        <v>1</v>
      </c>
      <c r="AA102" s="16"/>
      <c r="AB102" s="16"/>
      <c r="AC102" s="16"/>
      <c r="AD102" s="29"/>
      <c r="AE102" s="29"/>
      <c r="AF102" s="19"/>
      <c r="AG102" s="29"/>
      <c r="AH102" s="29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28" t="s">
        <v>224</v>
      </c>
      <c r="B103" s="135" t="s">
        <v>225</v>
      </c>
      <c r="C103" s="136"/>
      <c r="D103" s="137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29"/>
      <c r="AE103" s="29"/>
      <c r="AF103" s="19"/>
      <c r="AG103" s="29"/>
      <c r="AH103" s="29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28" t="s">
        <v>226</v>
      </c>
      <c r="B104" s="135" t="s">
        <v>227</v>
      </c>
      <c r="C104" s="136"/>
      <c r="D104" s="137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29"/>
      <c r="AE104" s="29"/>
      <c r="AF104" s="19"/>
      <c r="AG104" s="29"/>
      <c r="AH104" s="29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26" t="s">
        <v>228</v>
      </c>
      <c r="B105" s="138" t="s">
        <v>229</v>
      </c>
      <c r="C105" s="139"/>
      <c r="D105" s="140"/>
      <c r="E105" s="27">
        <f>SUM(E106:E109)</f>
        <v>1</v>
      </c>
      <c r="F105" s="27">
        <f t="shared" ref="F105:AP105" si="9">SUM(F106:F109)</f>
        <v>0</v>
      </c>
      <c r="G105" s="27">
        <f t="shared" si="9"/>
        <v>1</v>
      </c>
      <c r="H105" s="27">
        <f t="shared" si="9"/>
        <v>0</v>
      </c>
      <c r="I105" s="27">
        <f t="shared" si="9"/>
        <v>0</v>
      </c>
      <c r="J105" s="27">
        <f t="shared" si="9"/>
        <v>3</v>
      </c>
      <c r="K105" s="27">
        <f t="shared" si="9"/>
        <v>3</v>
      </c>
      <c r="L105" s="27">
        <f t="shared" si="9"/>
        <v>0</v>
      </c>
      <c r="M105" s="27">
        <f t="shared" si="9"/>
        <v>0</v>
      </c>
      <c r="N105" s="27">
        <f t="shared" si="9"/>
        <v>0</v>
      </c>
      <c r="O105" s="27">
        <f t="shared" si="9"/>
        <v>1</v>
      </c>
      <c r="P105" s="27">
        <f t="shared" si="9"/>
        <v>3</v>
      </c>
      <c r="Q105" s="27">
        <f t="shared" si="9"/>
        <v>1</v>
      </c>
      <c r="R105" s="27">
        <f t="shared" si="9"/>
        <v>0</v>
      </c>
      <c r="S105" s="27">
        <f t="shared" si="9"/>
        <v>2</v>
      </c>
      <c r="T105" s="27">
        <f t="shared" si="9"/>
        <v>0</v>
      </c>
      <c r="U105" s="27">
        <f t="shared" si="9"/>
        <v>0</v>
      </c>
      <c r="V105" s="27">
        <f t="shared" si="9"/>
        <v>0</v>
      </c>
      <c r="W105" s="27">
        <f t="shared" si="9"/>
        <v>0</v>
      </c>
      <c r="X105" s="27">
        <f t="shared" si="9"/>
        <v>0</v>
      </c>
      <c r="Y105" s="27">
        <f t="shared" si="9"/>
        <v>0</v>
      </c>
      <c r="Z105" s="27">
        <f t="shared" si="9"/>
        <v>3</v>
      </c>
      <c r="AA105" s="27">
        <f t="shared" si="9"/>
        <v>0</v>
      </c>
      <c r="AB105" s="27">
        <f t="shared" si="9"/>
        <v>0</v>
      </c>
      <c r="AC105" s="27">
        <f t="shared" si="9"/>
        <v>0</v>
      </c>
      <c r="AD105" s="27">
        <f t="shared" si="9"/>
        <v>0</v>
      </c>
      <c r="AE105" s="27">
        <f t="shared" si="9"/>
        <v>1</v>
      </c>
      <c r="AF105" s="27">
        <f t="shared" si="9"/>
        <v>0</v>
      </c>
      <c r="AG105" s="27">
        <f t="shared" si="9"/>
        <v>1</v>
      </c>
      <c r="AH105" s="27">
        <f t="shared" si="9"/>
        <v>0</v>
      </c>
      <c r="AI105" s="27">
        <f t="shared" si="9"/>
        <v>1</v>
      </c>
      <c r="AJ105" s="27">
        <f t="shared" si="9"/>
        <v>0</v>
      </c>
      <c r="AK105" s="27">
        <f t="shared" si="9"/>
        <v>1</v>
      </c>
      <c r="AL105" s="27">
        <f t="shared" si="9"/>
        <v>0</v>
      </c>
      <c r="AM105" s="27">
        <f t="shared" si="9"/>
        <v>0</v>
      </c>
      <c r="AN105" s="27">
        <f t="shared" si="9"/>
        <v>0</v>
      </c>
      <c r="AO105" s="27">
        <f t="shared" si="9"/>
        <v>0</v>
      </c>
      <c r="AP105" s="27">
        <f t="shared" si="9"/>
        <v>0</v>
      </c>
    </row>
    <row r="106" spans="1:42" s="2" customFormat="1" ht="90" customHeight="1">
      <c r="A106" s="28" t="s">
        <v>230</v>
      </c>
      <c r="B106" s="135" t="s">
        <v>231</v>
      </c>
      <c r="C106" s="136"/>
      <c r="D106" s="137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29"/>
      <c r="AE106" s="29"/>
      <c r="AF106" s="29"/>
      <c r="AG106" s="29"/>
      <c r="AH106" s="29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28" t="s">
        <v>232</v>
      </c>
      <c r="B107" s="135" t="s">
        <v>81</v>
      </c>
      <c r="C107" s="136"/>
      <c r="D107" s="137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29"/>
      <c r="AE107" s="29"/>
      <c r="AF107" s="29"/>
      <c r="AG107" s="29"/>
      <c r="AH107" s="29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28" t="s">
        <v>233</v>
      </c>
      <c r="B108" s="141" t="s">
        <v>234</v>
      </c>
      <c r="C108" s="142"/>
      <c r="D108" s="14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29"/>
      <c r="AE108" s="29"/>
      <c r="AF108" s="29"/>
      <c r="AG108" s="29"/>
      <c r="AH108" s="29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28" t="s">
        <v>235</v>
      </c>
      <c r="B109" s="141" t="s">
        <v>236</v>
      </c>
      <c r="C109" s="142"/>
      <c r="D109" s="143"/>
      <c r="E109" s="13">
        <v>1</v>
      </c>
      <c r="F109" s="13"/>
      <c r="G109" s="13">
        <v>1</v>
      </c>
      <c r="H109" s="13"/>
      <c r="I109" s="13"/>
      <c r="J109" s="13">
        <v>3</v>
      </c>
      <c r="K109" s="13">
        <v>3</v>
      </c>
      <c r="L109" s="13"/>
      <c r="M109" s="13"/>
      <c r="N109" s="13"/>
      <c r="O109" s="13">
        <v>1</v>
      </c>
      <c r="P109" s="16">
        <v>3</v>
      </c>
      <c r="Q109" s="16">
        <v>1</v>
      </c>
      <c r="R109" s="16"/>
      <c r="S109" s="16">
        <v>2</v>
      </c>
      <c r="T109" s="13"/>
      <c r="U109" s="16"/>
      <c r="V109" s="16"/>
      <c r="W109" s="16"/>
      <c r="X109" s="13"/>
      <c r="Y109" s="13"/>
      <c r="Z109" s="16">
        <v>3</v>
      </c>
      <c r="AA109" s="16"/>
      <c r="AB109" s="16"/>
      <c r="AC109" s="16"/>
      <c r="AD109" s="29"/>
      <c r="AE109" s="29">
        <v>1</v>
      </c>
      <c r="AF109" s="19"/>
      <c r="AG109" s="29">
        <v>1</v>
      </c>
      <c r="AH109" s="29"/>
      <c r="AI109" s="19">
        <v>1</v>
      </c>
      <c r="AJ109" s="21"/>
      <c r="AK109" s="21">
        <v>1</v>
      </c>
      <c r="AL109" s="21"/>
      <c r="AM109" s="21"/>
      <c r="AN109" s="21"/>
      <c r="AO109" s="21"/>
      <c r="AP109" s="21"/>
    </row>
    <row r="110" spans="1:42" s="1" customFormat="1" ht="65.25" customHeight="1">
      <c r="A110" s="26" t="s">
        <v>237</v>
      </c>
      <c r="B110" s="138" t="s">
        <v>238</v>
      </c>
      <c r="C110" s="139"/>
      <c r="D110" s="140"/>
      <c r="E110" s="27">
        <f>SUM(E111:E118)</f>
        <v>199</v>
      </c>
      <c r="F110" s="27">
        <f t="shared" ref="F110:AP110" si="10">SUM(F111:F118)</f>
        <v>0</v>
      </c>
      <c r="G110" s="27">
        <f t="shared" si="10"/>
        <v>195</v>
      </c>
      <c r="H110" s="27">
        <f t="shared" si="10"/>
        <v>4</v>
      </c>
      <c r="I110" s="27">
        <f t="shared" si="10"/>
        <v>0</v>
      </c>
      <c r="J110" s="27">
        <f t="shared" si="10"/>
        <v>240</v>
      </c>
      <c r="K110" s="27">
        <f t="shared" si="10"/>
        <v>214</v>
      </c>
      <c r="L110" s="27">
        <f t="shared" si="10"/>
        <v>23</v>
      </c>
      <c r="M110" s="27">
        <f t="shared" si="10"/>
        <v>0</v>
      </c>
      <c r="N110" s="27">
        <f t="shared" si="10"/>
        <v>3</v>
      </c>
      <c r="O110" s="27">
        <f t="shared" si="10"/>
        <v>0</v>
      </c>
      <c r="P110" s="27">
        <f t="shared" si="10"/>
        <v>343</v>
      </c>
      <c r="Q110" s="27">
        <f t="shared" si="10"/>
        <v>290</v>
      </c>
      <c r="R110" s="27">
        <f t="shared" si="10"/>
        <v>28</v>
      </c>
      <c r="S110" s="27">
        <f t="shared" si="10"/>
        <v>13</v>
      </c>
      <c r="T110" s="27">
        <f t="shared" si="10"/>
        <v>0</v>
      </c>
      <c r="U110" s="27">
        <f t="shared" si="10"/>
        <v>12</v>
      </c>
      <c r="V110" s="27">
        <f t="shared" si="10"/>
        <v>0</v>
      </c>
      <c r="W110" s="27">
        <f t="shared" si="10"/>
        <v>6</v>
      </c>
      <c r="X110" s="27">
        <f t="shared" si="10"/>
        <v>6</v>
      </c>
      <c r="Y110" s="27">
        <f t="shared" si="10"/>
        <v>1</v>
      </c>
      <c r="Z110" s="27">
        <f t="shared" si="10"/>
        <v>344</v>
      </c>
      <c r="AA110" s="27">
        <f t="shared" si="10"/>
        <v>0</v>
      </c>
      <c r="AB110" s="27">
        <f t="shared" si="10"/>
        <v>6</v>
      </c>
      <c r="AC110" s="27">
        <f t="shared" si="10"/>
        <v>65</v>
      </c>
      <c r="AD110" s="27">
        <f t="shared" si="10"/>
        <v>10</v>
      </c>
      <c r="AE110" s="27">
        <f t="shared" si="10"/>
        <v>18</v>
      </c>
      <c r="AF110" s="27">
        <f t="shared" si="10"/>
        <v>1</v>
      </c>
      <c r="AG110" s="27">
        <f t="shared" si="10"/>
        <v>19</v>
      </c>
      <c r="AH110" s="27">
        <f t="shared" si="10"/>
        <v>1</v>
      </c>
      <c r="AI110" s="27">
        <f t="shared" si="10"/>
        <v>18</v>
      </c>
      <c r="AJ110" s="27">
        <f t="shared" si="10"/>
        <v>0</v>
      </c>
      <c r="AK110" s="27">
        <f t="shared" si="10"/>
        <v>18</v>
      </c>
      <c r="AL110" s="27">
        <f t="shared" si="10"/>
        <v>0</v>
      </c>
      <c r="AM110" s="27">
        <f t="shared" si="10"/>
        <v>0</v>
      </c>
      <c r="AN110" s="27">
        <f t="shared" si="10"/>
        <v>0</v>
      </c>
      <c r="AO110" s="27">
        <f t="shared" si="10"/>
        <v>0</v>
      </c>
      <c r="AP110" s="27">
        <f t="shared" si="10"/>
        <v>0</v>
      </c>
    </row>
    <row r="111" spans="1:42" s="2" customFormat="1" ht="39.950000000000003" customHeight="1">
      <c r="A111" s="28" t="s">
        <v>239</v>
      </c>
      <c r="B111" s="144" t="s">
        <v>240</v>
      </c>
      <c r="C111" s="145"/>
      <c r="D111" s="146"/>
      <c r="E111" s="16">
        <v>194</v>
      </c>
      <c r="F111" s="13"/>
      <c r="G111" s="13">
        <v>191</v>
      </c>
      <c r="H111" s="13">
        <v>3</v>
      </c>
      <c r="I111" s="13"/>
      <c r="J111" s="13">
        <v>225</v>
      </c>
      <c r="K111" s="13">
        <v>204</v>
      </c>
      <c r="L111" s="13">
        <v>20</v>
      </c>
      <c r="M111" s="13"/>
      <c r="N111" s="13">
        <v>1</v>
      </c>
      <c r="O111" s="16"/>
      <c r="P111" s="16">
        <v>338</v>
      </c>
      <c r="Q111" s="16">
        <v>288</v>
      </c>
      <c r="R111" s="16">
        <v>27</v>
      </c>
      <c r="S111" s="13">
        <v>12</v>
      </c>
      <c r="T111" s="16"/>
      <c r="U111" s="16">
        <v>11</v>
      </c>
      <c r="V111" s="16"/>
      <c r="W111" s="16">
        <v>5</v>
      </c>
      <c r="X111" s="16">
        <v>6</v>
      </c>
      <c r="Y111" s="16"/>
      <c r="Z111" s="16">
        <v>338</v>
      </c>
      <c r="AA111" s="16"/>
      <c r="AB111" s="16">
        <v>6</v>
      </c>
      <c r="AC111" s="16">
        <v>57</v>
      </c>
      <c r="AD111" s="29">
        <v>10</v>
      </c>
      <c r="AE111" s="29">
        <v>14</v>
      </c>
      <c r="AF111" s="19"/>
      <c r="AG111" s="29">
        <v>14</v>
      </c>
      <c r="AH111" s="29"/>
      <c r="AI111" s="19">
        <v>14</v>
      </c>
      <c r="AJ111" s="21"/>
      <c r="AK111" s="21">
        <v>13</v>
      </c>
      <c r="AL111" s="21"/>
      <c r="AM111" s="21"/>
      <c r="AN111" s="21"/>
      <c r="AO111" s="21"/>
      <c r="AP111" s="21"/>
    </row>
    <row r="112" spans="1:42" s="2" customFormat="1" ht="39.950000000000003" customHeight="1">
      <c r="A112" s="28" t="s">
        <v>241</v>
      </c>
      <c r="B112" s="144" t="s">
        <v>242</v>
      </c>
      <c r="C112" s="145"/>
      <c r="D112" s="146"/>
      <c r="E112" s="16"/>
      <c r="F112" s="13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29"/>
      <c r="AE112" s="29"/>
      <c r="AF112" s="19"/>
      <c r="AG112" s="29"/>
      <c r="AH112" s="29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28" t="s">
        <v>243</v>
      </c>
      <c r="B113" s="144" t="s">
        <v>244</v>
      </c>
      <c r="C113" s="145"/>
      <c r="D113" s="146"/>
      <c r="E113" s="16">
        <v>3</v>
      </c>
      <c r="F113" s="13"/>
      <c r="G113" s="13">
        <v>3</v>
      </c>
      <c r="H113" s="13"/>
      <c r="I113" s="13"/>
      <c r="J113" s="13">
        <v>9</v>
      </c>
      <c r="K113" s="13">
        <v>5</v>
      </c>
      <c r="L113" s="13">
        <v>3</v>
      </c>
      <c r="M113" s="13"/>
      <c r="N113" s="13">
        <v>1</v>
      </c>
      <c r="O113" s="16"/>
      <c r="P113" s="16">
        <v>4</v>
      </c>
      <c r="Q113" s="16">
        <v>2</v>
      </c>
      <c r="R113" s="16">
        <v>1</v>
      </c>
      <c r="S113" s="13">
        <v>1</v>
      </c>
      <c r="T113" s="16"/>
      <c r="U113" s="16"/>
      <c r="V113" s="16"/>
      <c r="W113" s="16"/>
      <c r="X113" s="16"/>
      <c r="Y113" s="16">
        <v>1</v>
      </c>
      <c r="Z113" s="16">
        <v>5</v>
      </c>
      <c r="AA113" s="16"/>
      <c r="AB113" s="16"/>
      <c r="AC113" s="16">
        <v>3</v>
      </c>
      <c r="AD113" s="29"/>
      <c r="AE113" s="29">
        <v>3</v>
      </c>
      <c r="AF113" s="19">
        <v>1</v>
      </c>
      <c r="AG113" s="29">
        <v>4</v>
      </c>
      <c r="AH113" s="29">
        <v>1</v>
      </c>
      <c r="AI113" s="19">
        <v>3</v>
      </c>
      <c r="AJ113" s="21"/>
      <c r="AK113" s="21">
        <v>4</v>
      </c>
      <c r="AL113" s="21"/>
      <c r="AM113" s="21"/>
      <c r="AN113" s="21"/>
      <c r="AO113" s="21"/>
      <c r="AP113" s="21"/>
    </row>
    <row r="114" spans="1:42" s="2" customFormat="1" ht="39.950000000000003" customHeight="1">
      <c r="A114" s="28" t="s">
        <v>245</v>
      </c>
      <c r="B114" s="144" t="s">
        <v>246</v>
      </c>
      <c r="C114" s="145"/>
      <c r="D114" s="146"/>
      <c r="E114" s="16"/>
      <c r="F114" s="13"/>
      <c r="G114" s="13"/>
      <c r="H114" s="13"/>
      <c r="I114" s="13"/>
      <c r="J114" s="13"/>
      <c r="K114" s="13"/>
      <c r="L114" s="13"/>
      <c r="M114" s="13"/>
      <c r="N114" s="13"/>
      <c r="O114" s="16"/>
      <c r="P114" s="16"/>
      <c r="Q114" s="16"/>
      <c r="R114" s="16"/>
      <c r="S114" s="13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29"/>
      <c r="AE114" s="29"/>
      <c r="AF114" s="19"/>
      <c r="AG114" s="29"/>
      <c r="AH114" s="29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28" t="s">
        <v>247</v>
      </c>
      <c r="B115" s="144" t="s">
        <v>248</v>
      </c>
      <c r="C115" s="145"/>
      <c r="D115" s="146"/>
      <c r="E115" s="16"/>
      <c r="F115" s="13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29"/>
      <c r="AE115" s="29"/>
      <c r="AF115" s="19"/>
      <c r="AG115" s="29"/>
      <c r="AH115" s="29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28" t="s">
        <v>249</v>
      </c>
      <c r="B116" s="144" t="s">
        <v>250</v>
      </c>
      <c r="C116" s="145"/>
      <c r="D116" s="146"/>
      <c r="E116" s="16"/>
      <c r="F116" s="13"/>
      <c r="G116" s="13"/>
      <c r="H116" s="13"/>
      <c r="I116" s="13"/>
      <c r="J116" s="13">
        <v>3</v>
      </c>
      <c r="K116" s="13">
        <v>3</v>
      </c>
      <c r="L116" s="13"/>
      <c r="M116" s="13"/>
      <c r="N116" s="13"/>
      <c r="O116" s="16"/>
      <c r="P116" s="16">
        <v>1</v>
      </c>
      <c r="Q116" s="16"/>
      <c r="R116" s="16"/>
      <c r="S116" s="13"/>
      <c r="T116" s="16"/>
      <c r="U116" s="16">
        <v>1</v>
      </c>
      <c r="V116" s="16"/>
      <c r="W116" s="16">
        <v>1</v>
      </c>
      <c r="X116" s="16"/>
      <c r="Y116" s="16"/>
      <c r="Z116" s="16">
        <v>1</v>
      </c>
      <c r="AA116" s="16"/>
      <c r="AB116" s="16"/>
      <c r="AC116" s="16">
        <v>2</v>
      </c>
      <c r="AD116" s="29"/>
      <c r="AE116" s="29">
        <v>1</v>
      </c>
      <c r="AF116" s="19"/>
      <c r="AG116" s="29">
        <v>1</v>
      </c>
      <c r="AH116" s="29"/>
      <c r="AI116" s="19">
        <v>1</v>
      </c>
      <c r="AJ116" s="21"/>
      <c r="AK116" s="21">
        <v>1</v>
      </c>
      <c r="AL116" s="21"/>
      <c r="AM116" s="21"/>
      <c r="AN116" s="21"/>
      <c r="AO116" s="21"/>
      <c r="AP116" s="21"/>
    </row>
    <row r="117" spans="1:42" s="2" customFormat="1" ht="39.950000000000003" customHeight="1">
      <c r="A117" s="28" t="s">
        <v>251</v>
      </c>
      <c r="B117" s="144" t="s">
        <v>252</v>
      </c>
      <c r="C117" s="145"/>
      <c r="D117" s="146"/>
      <c r="E117" s="16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29"/>
      <c r="AE117" s="29"/>
      <c r="AF117" s="19"/>
      <c r="AG117" s="29"/>
      <c r="AH117" s="29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28" t="s">
        <v>253</v>
      </c>
      <c r="B118" s="144" t="s">
        <v>81</v>
      </c>
      <c r="C118" s="145"/>
      <c r="D118" s="146"/>
      <c r="E118" s="16">
        <v>2</v>
      </c>
      <c r="F118" s="13"/>
      <c r="G118" s="13">
        <v>1</v>
      </c>
      <c r="H118" s="13">
        <v>1</v>
      </c>
      <c r="I118" s="13"/>
      <c r="J118" s="13">
        <v>3</v>
      </c>
      <c r="K118" s="13">
        <v>2</v>
      </c>
      <c r="L118" s="13"/>
      <c r="M118" s="13"/>
      <c r="N118" s="13">
        <v>1</v>
      </c>
      <c r="O118" s="16"/>
      <c r="P118" s="16"/>
      <c r="Q118" s="16"/>
      <c r="R118" s="16"/>
      <c r="S118" s="13"/>
      <c r="T118" s="16"/>
      <c r="U118" s="16"/>
      <c r="V118" s="16"/>
      <c r="W118" s="16"/>
      <c r="X118" s="16"/>
      <c r="Y118" s="16"/>
      <c r="Z118" s="16"/>
      <c r="AA118" s="16"/>
      <c r="AB118" s="16"/>
      <c r="AC118" s="16">
        <v>3</v>
      </c>
      <c r="AD118" s="29"/>
      <c r="AE118" s="29"/>
      <c r="AF118" s="19"/>
      <c r="AG118" s="29"/>
      <c r="AH118" s="29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26" t="s">
        <v>254</v>
      </c>
      <c r="B119" s="138" t="s">
        <v>255</v>
      </c>
      <c r="C119" s="139"/>
      <c r="D119" s="140"/>
      <c r="E119" s="27">
        <f>SUM(E120:E123)</f>
        <v>4</v>
      </c>
      <c r="F119" s="27">
        <f t="shared" ref="F119:AP119" si="11">SUM(F120:F123)</f>
        <v>0</v>
      </c>
      <c r="G119" s="27">
        <f t="shared" si="11"/>
        <v>4</v>
      </c>
      <c r="H119" s="27">
        <f t="shared" si="11"/>
        <v>0</v>
      </c>
      <c r="I119" s="27">
        <f t="shared" si="11"/>
        <v>0</v>
      </c>
      <c r="J119" s="27">
        <f t="shared" si="11"/>
        <v>10</v>
      </c>
      <c r="K119" s="27">
        <f t="shared" si="11"/>
        <v>10</v>
      </c>
      <c r="L119" s="27">
        <f t="shared" si="11"/>
        <v>0</v>
      </c>
      <c r="M119" s="27">
        <f t="shared" si="11"/>
        <v>0</v>
      </c>
      <c r="N119" s="27">
        <f t="shared" si="11"/>
        <v>0</v>
      </c>
      <c r="O119" s="27">
        <f t="shared" si="11"/>
        <v>0</v>
      </c>
      <c r="P119" s="27">
        <f t="shared" si="11"/>
        <v>8</v>
      </c>
      <c r="Q119" s="27">
        <f t="shared" si="11"/>
        <v>2</v>
      </c>
      <c r="R119" s="27">
        <f t="shared" si="11"/>
        <v>2</v>
      </c>
      <c r="S119" s="27">
        <f t="shared" si="11"/>
        <v>3</v>
      </c>
      <c r="T119" s="27">
        <f t="shared" si="11"/>
        <v>1</v>
      </c>
      <c r="U119" s="27">
        <f t="shared" si="11"/>
        <v>0</v>
      </c>
      <c r="V119" s="27">
        <f t="shared" si="11"/>
        <v>0</v>
      </c>
      <c r="W119" s="27">
        <f t="shared" si="11"/>
        <v>0</v>
      </c>
      <c r="X119" s="27">
        <f t="shared" si="11"/>
        <v>0</v>
      </c>
      <c r="Y119" s="27">
        <f t="shared" si="11"/>
        <v>1</v>
      </c>
      <c r="Z119" s="27">
        <f t="shared" si="11"/>
        <v>9</v>
      </c>
      <c r="AA119" s="27">
        <f t="shared" si="11"/>
        <v>0</v>
      </c>
      <c r="AB119" s="27">
        <f t="shared" si="11"/>
        <v>0</v>
      </c>
      <c r="AC119" s="27">
        <f t="shared" si="11"/>
        <v>5</v>
      </c>
      <c r="AD119" s="27">
        <f t="shared" si="11"/>
        <v>0</v>
      </c>
      <c r="AE119" s="27">
        <f t="shared" si="11"/>
        <v>4</v>
      </c>
      <c r="AF119" s="27">
        <f t="shared" si="11"/>
        <v>0</v>
      </c>
      <c r="AG119" s="27">
        <f t="shared" si="11"/>
        <v>4</v>
      </c>
      <c r="AH119" s="27">
        <f t="shared" si="11"/>
        <v>0</v>
      </c>
      <c r="AI119" s="27">
        <f t="shared" si="11"/>
        <v>4</v>
      </c>
      <c r="AJ119" s="27">
        <f t="shared" si="11"/>
        <v>0</v>
      </c>
      <c r="AK119" s="27">
        <f t="shared" si="11"/>
        <v>4</v>
      </c>
      <c r="AL119" s="27">
        <f t="shared" si="11"/>
        <v>0</v>
      </c>
      <c r="AM119" s="27">
        <f t="shared" si="11"/>
        <v>0</v>
      </c>
      <c r="AN119" s="27">
        <f t="shared" si="11"/>
        <v>0</v>
      </c>
      <c r="AO119" s="27">
        <f t="shared" si="11"/>
        <v>0</v>
      </c>
      <c r="AP119" s="27">
        <f t="shared" si="11"/>
        <v>0</v>
      </c>
    </row>
    <row r="120" spans="1:42" s="2" customFormat="1" ht="39.950000000000003" customHeight="1">
      <c r="A120" s="28" t="s">
        <v>256</v>
      </c>
      <c r="B120" s="144" t="s">
        <v>257</v>
      </c>
      <c r="C120" s="145"/>
      <c r="D120" s="146"/>
      <c r="E120" s="13"/>
      <c r="F120" s="13"/>
      <c r="G120" s="13"/>
      <c r="H120" s="13"/>
      <c r="I120" s="13"/>
      <c r="J120" s="13">
        <v>7</v>
      </c>
      <c r="K120" s="13">
        <v>7</v>
      </c>
      <c r="L120" s="13"/>
      <c r="M120" s="13"/>
      <c r="N120" s="13"/>
      <c r="O120" s="16"/>
      <c r="P120" s="16">
        <v>3</v>
      </c>
      <c r="Q120" s="16">
        <v>1</v>
      </c>
      <c r="R120" s="16">
        <v>2</v>
      </c>
      <c r="S120" s="13"/>
      <c r="T120" s="16"/>
      <c r="U120" s="16"/>
      <c r="V120" s="16"/>
      <c r="W120" s="16"/>
      <c r="X120" s="16"/>
      <c r="Y120" s="16">
        <v>1</v>
      </c>
      <c r="Z120" s="16">
        <v>4</v>
      </c>
      <c r="AA120" s="16"/>
      <c r="AB120" s="16"/>
      <c r="AC120" s="16">
        <v>3</v>
      </c>
      <c r="AD120" s="29"/>
      <c r="AE120" s="29"/>
      <c r="AF120" s="19"/>
      <c r="AG120" s="29"/>
      <c r="AH120" s="29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28" t="s">
        <v>258</v>
      </c>
      <c r="B121" s="144" t="s">
        <v>259</v>
      </c>
      <c r="C121" s="145"/>
      <c r="D121" s="146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29"/>
      <c r="AE121" s="29"/>
      <c r="AF121" s="19"/>
      <c r="AG121" s="29"/>
      <c r="AH121" s="29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28" t="s">
        <v>260</v>
      </c>
      <c r="B122" s="144" t="s">
        <v>261</v>
      </c>
      <c r="C122" s="145"/>
      <c r="D122" s="146"/>
      <c r="E122" s="13">
        <v>2</v>
      </c>
      <c r="F122" s="13"/>
      <c r="G122" s="13">
        <v>2</v>
      </c>
      <c r="H122" s="13"/>
      <c r="I122" s="13"/>
      <c r="J122" s="13">
        <v>3</v>
      </c>
      <c r="K122" s="13">
        <v>3</v>
      </c>
      <c r="L122" s="13"/>
      <c r="M122" s="13"/>
      <c r="N122" s="13"/>
      <c r="O122" s="16"/>
      <c r="P122" s="16">
        <v>3</v>
      </c>
      <c r="Q122" s="16">
        <v>1</v>
      </c>
      <c r="R122" s="16"/>
      <c r="S122" s="13">
        <v>1</v>
      </c>
      <c r="T122" s="16">
        <v>1</v>
      </c>
      <c r="U122" s="16"/>
      <c r="V122" s="16"/>
      <c r="W122" s="16"/>
      <c r="X122" s="16"/>
      <c r="Y122" s="16"/>
      <c r="Z122" s="16">
        <v>3</v>
      </c>
      <c r="AA122" s="16"/>
      <c r="AB122" s="16"/>
      <c r="AC122" s="13">
        <v>2</v>
      </c>
      <c r="AD122" s="29"/>
      <c r="AE122" s="29">
        <v>3</v>
      </c>
      <c r="AF122" s="19"/>
      <c r="AG122" s="29">
        <v>3</v>
      </c>
      <c r="AH122" s="29"/>
      <c r="AI122" s="19">
        <v>3</v>
      </c>
      <c r="AJ122" s="21"/>
      <c r="AK122" s="21">
        <v>3</v>
      </c>
      <c r="AL122" s="21"/>
      <c r="AM122" s="21"/>
      <c r="AN122" s="21"/>
      <c r="AO122" s="21"/>
      <c r="AP122" s="21"/>
    </row>
    <row r="123" spans="1:42" s="2" customFormat="1" ht="39.950000000000003" customHeight="1">
      <c r="A123" s="28" t="s">
        <v>262</v>
      </c>
      <c r="B123" s="144" t="s">
        <v>81</v>
      </c>
      <c r="C123" s="145"/>
      <c r="D123" s="146"/>
      <c r="E123" s="13">
        <v>2</v>
      </c>
      <c r="F123" s="13"/>
      <c r="G123" s="13">
        <v>2</v>
      </c>
      <c r="H123" s="13"/>
      <c r="I123" s="13"/>
      <c r="J123" s="13"/>
      <c r="K123" s="13"/>
      <c r="L123" s="13"/>
      <c r="M123" s="13"/>
      <c r="N123" s="13"/>
      <c r="O123" s="16"/>
      <c r="P123" s="16">
        <v>2</v>
      </c>
      <c r="Q123" s="16"/>
      <c r="R123" s="16"/>
      <c r="S123" s="13">
        <v>2</v>
      </c>
      <c r="T123" s="16"/>
      <c r="U123" s="16"/>
      <c r="V123" s="16"/>
      <c r="W123" s="16"/>
      <c r="X123" s="16"/>
      <c r="Y123" s="16"/>
      <c r="Z123" s="16">
        <v>2</v>
      </c>
      <c r="AA123" s="16"/>
      <c r="AB123" s="16"/>
      <c r="AC123" s="13"/>
      <c r="AD123" s="29"/>
      <c r="AE123" s="29">
        <v>1</v>
      </c>
      <c r="AF123" s="19"/>
      <c r="AG123" s="29">
        <v>1</v>
      </c>
      <c r="AH123" s="29"/>
      <c r="AI123" s="19">
        <v>1</v>
      </c>
      <c r="AJ123" s="21"/>
      <c r="AK123" s="21">
        <v>1</v>
      </c>
      <c r="AL123" s="21"/>
      <c r="AM123" s="21"/>
      <c r="AN123" s="21"/>
      <c r="AO123" s="21"/>
      <c r="AP123" s="21"/>
    </row>
    <row r="124" spans="1:42" s="1" customFormat="1" ht="60.75" customHeight="1">
      <c r="A124" s="26" t="s">
        <v>263</v>
      </c>
      <c r="B124" s="138" t="s">
        <v>264</v>
      </c>
      <c r="C124" s="139"/>
      <c r="D124" s="140"/>
      <c r="E124" s="27">
        <f>SUM(E125:E126)</f>
        <v>0</v>
      </c>
      <c r="F124" s="27">
        <f t="shared" ref="F124:AP124" si="12">SUM(F125:F126)</f>
        <v>0</v>
      </c>
      <c r="G124" s="27">
        <f t="shared" si="12"/>
        <v>0</v>
      </c>
      <c r="H124" s="27">
        <f t="shared" si="12"/>
        <v>0</v>
      </c>
      <c r="I124" s="27">
        <f t="shared" si="12"/>
        <v>0</v>
      </c>
      <c r="J124" s="27">
        <f t="shared" si="12"/>
        <v>0</v>
      </c>
      <c r="K124" s="27">
        <f t="shared" si="12"/>
        <v>0</v>
      </c>
      <c r="L124" s="27">
        <f t="shared" si="12"/>
        <v>0</v>
      </c>
      <c r="M124" s="27">
        <f t="shared" si="12"/>
        <v>0</v>
      </c>
      <c r="N124" s="27">
        <f t="shared" si="12"/>
        <v>0</v>
      </c>
      <c r="O124" s="27">
        <f t="shared" si="12"/>
        <v>0</v>
      </c>
      <c r="P124" s="27">
        <f t="shared" si="12"/>
        <v>0</v>
      </c>
      <c r="Q124" s="27">
        <f t="shared" si="12"/>
        <v>0</v>
      </c>
      <c r="R124" s="27">
        <f t="shared" si="12"/>
        <v>0</v>
      </c>
      <c r="S124" s="27">
        <f t="shared" si="12"/>
        <v>0</v>
      </c>
      <c r="T124" s="27">
        <f t="shared" si="12"/>
        <v>0</v>
      </c>
      <c r="U124" s="27">
        <f t="shared" si="12"/>
        <v>0</v>
      </c>
      <c r="V124" s="27">
        <f t="shared" si="12"/>
        <v>0</v>
      </c>
      <c r="W124" s="27">
        <f t="shared" si="12"/>
        <v>0</v>
      </c>
      <c r="X124" s="27">
        <f t="shared" si="12"/>
        <v>0</v>
      </c>
      <c r="Y124" s="27">
        <f t="shared" si="12"/>
        <v>0</v>
      </c>
      <c r="Z124" s="27">
        <f t="shared" si="12"/>
        <v>0</v>
      </c>
      <c r="AA124" s="27">
        <f t="shared" si="12"/>
        <v>0</v>
      </c>
      <c r="AB124" s="27">
        <f t="shared" si="12"/>
        <v>0</v>
      </c>
      <c r="AC124" s="27">
        <f t="shared" si="12"/>
        <v>0</v>
      </c>
      <c r="AD124" s="27">
        <f t="shared" si="12"/>
        <v>0</v>
      </c>
      <c r="AE124" s="27">
        <f t="shared" si="12"/>
        <v>0</v>
      </c>
      <c r="AF124" s="27">
        <f t="shared" si="12"/>
        <v>0</v>
      </c>
      <c r="AG124" s="27">
        <f t="shared" si="12"/>
        <v>0</v>
      </c>
      <c r="AH124" s="27">
        <f t="shared" si="12"/>
        <v>0</v>
      </c>
      <c r="AI124" s="27">
        <f t="shared" si="12"/>
        <v>0</v>
      </c>
      <c r="AJ124" s="27">
        <f t="shared" si="12"/>
        <v>0</v>
      </c>
      <c r="AK124" s="27">
        <f t="shared" si="12"/>
        <v>0</v>
      </c>
      <c r="AL124" s="27">
        <f t="shared" si="12"/>
        <v>0</v>
      </c>
      <c r="AM124" s="27">
        <f t="shared" si="12"/>
        <v>0</v>
      </c>
      <c r="AN124" s="27">
        <f t="shared" si="12"/>
        <v>0</v>
      </c>
      <c r="AO124" s="27">
        <f t="shared" si="12"/>
        <v>0</v>
      </c>
      <c r="AP124" s="27">
        <f t="shared" si="12"/>
        <v>0</v>
      </c>
    </row>
    <row r="125" spans="1:42" s="2" customFormat="1" ht="60.75" customHeight="1">
      <c r="A125" s="28" t="s">
        <v>265</v>
      </c>
      <c r="B125" s="144" t="s">
        <v>266</v>
      </c>
      <c r="C125" s="145"/>
      <c r="D125" s="146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29"/>
      <c r="AE125" s="29"/>
      <c r="AF125" s="29"/>
      <c r="AG125" s="29"/>
      <c r="AH125" s="29"/>
      <c r="AI125" s="29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28" t="s">
        <v>267</v>
      </c>
      <c r="B126" s="144" t="s">
        <v>268</v>
      </c>
      <c r="C126" s="145"/>
      <c r="D126" s="146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29"/>
      <c r="AE126" s="29"/>
      <c r="AF126" s="29"/>
      <c r="AG126" s="29"/>
      <c r="AH126" s="29"/>
      <c r="AI126" s="29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33" t="s">
        <v>269</v>
      </c>
      <c r="B127" s="147" t="s">
        <v>270</v>
      </c>
      <c r="C127" s="148"/>
      <c r="D127" s="149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29"/>
      <c r="AE127" s="29"/>
      <c r="AF127" s="29"/>
      <c r="AG127" s="29"/>
      <c r="AH127" s="29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26" t="s">
        <v>271</v>
      </c>
      <c r="B128" s="150" t="s">
        <v>81</v>
      </c>
      <c r="C128" s="151"/>
      <c r="D128" s="152"/>
      <c r="E128" s="23">
        <v>3</v>
      </c>
      <c r="F128" s="23"/>
      <c r="G128" s="23">
        <v>3</v>
      </c>
      <c r="H128" s="23"/>
      <c r="I128" s="23"/>
      <c r="J128" s="23">
        <v>45</v>
      </c>
      <c r="K128" s="23">
        <v>32</v>
      </c>
      <c r="L128" s="23">
        <v>8</v>
      </c>
      <c r="M128" s="23">
        <v>4</v>
      </c>
      <c r="N128" s="23">
        <v>1</v>
      </c>
      <c r="O128" s="24"/>
      <c r="P128" s="24">
        <v>17</v>
      </c>
      <c r="Q128" s="24">
        <v>12</v>
      </c>
      <c r="R128" s="24"/>
      <c r="S128" s="23">
        <v>4</v>
      </c>
      <c r="T128" s="24"/>
      <c r="U128" s="24">
        <v>1</v>
      </c>
      <c r="V128" s="24">
        <v>1</v>
      </c>
      <c r="W128" s="24"/>
      <c r="X128" s="24"/>
      <c r="Y128" s="24">
        <v>1</v>
      </c>
      <c r="Z128" s="24">
        <v>18</v>
      </c>
      <c r="AA128" s="24"/>
      <c r="AB128" s="24"/>
      <c r="AC128" s="24">
        <v>17</v>
      </c>
      <c r="AD128" s="27">
        <v>2</v>
      </c>
      <c r="AE128" s="27">
        <v>4</v>
      </c>
      <c r="AF128" s="27">
        <v>3</v>
      </c>
      <c r="AG128" s="27">
        <v>7</v>
      </c>
      <c r="AH128" s="27">
        <v>3</v>
      </c>
      <c r="AI128" s="27">
        <v>4</v>
      </c>
      <c r="AJ128" s="25"/>
      <c r="AK128" s="25">
        <v>5</v>
      </c>
      <c r="AL128" s="25"/>
      <c r="AM128" s="25"/>
      <c r="AN128" s="25"/>
      <c r="AO128" s="25"/>
      <c r="AP128" s="25"/>
    </row>
    <row r="129" spans="1:42" s="3" customFormat="1" ht="39.950000000000003" customHeight="1">
      <c r="A129" s="26"/>
      <c r="B129" s="150" t="s">
        <v>272</v>
      </c>
      <c r="C129" s="151"/>
      <c r="D129" s="152"/>
      <c r="E129" s="27">
        <f>E10+E31+E43+E51+E65+E72+E80+E83+E105+E110+E119+E124+E127+E128</f>
        <v>269</v>
      </c>
      <c r="F129" s="27">
        <f t="shared" ref="F129:AP129" si="13">F10+F31+F43+F51+F65+F72+F80+F83+F105+F110+F119+F124+F127+F128</f>
        <v>0</v>
      </c>
      <c r="G129" s="27">
        <f t="shared" si="13"/>
        <v>263</v>
      </c>
      <c r="H129" s="27">
        <f t="shared" si="13"/>
        <v>6</v>
      </c>
      <c r="I129" s="27">
        <f t="shared" si="13"/>
        <v>0</v>
      </c>
      <c r="J129" s="27">
        <f t="shared" si="13"/>
        <v>453</v>
      </c>
      <c r="K129" s="27">
        <f t="shared" si="13"/>
        <v>383</v>
      </c>
      <c r="L129" s="27">
        <f t="shared" si="13"/>
        <v>54</v>
      </c>
      <c r="M129" s="27">
        <f t="shared" si="13"/>
        <v>6</v>
      </c>
      <c r="N129" s="27">
        <f t="shared" si="13"/>
        <v>10</v>
      </c>
      <c r="O129" s="27">
        <f t="shared" si="13"/>
        <v>1</v>
      </c>
      <c r="P129" s="27">
        <f t="shared" si="13"/>
        <v>443</v>
      </c>
      <c r="Q129" s="27">
        <f t="shared" si="13"/>
        <v>333</v>
      </c>
      <c r="R129" s="27">
        <f t="shared" si="13"/>
        <v>41</v>
      </c>
      <c r="S129" s="27">
        <f t="shared" si="13"/>
        <v>42</v>
      </c>
      <c r="T129" s="27">
        <f t="shared" si="13"/>
        <v>1</v>
      </c>
      <c r="U129" s="27">
        <f t="shared" si="13"/>
        <v>26</v>
      </c>
      <c r="V129" s="27">
        <f t="shared" si="13"/>
        <v>1</v>
      </c>
      <c r="W129" s="27">
        <f t="shared" si="13"/>
        <v>17</v>
      </c>
      <c r="X129" s="27">
        <f t="shared" si="13"/>
        <v>8</v>
      </c>
      <c r="Y129" s="27">
        <f t="shared" si="13"/>
        <v>11</v>
      </c>
      <c r="Z129" s="27">
        <f t="shared" si="13"/>
        <v>454</v>
      </c>
      <c r="AA129" s="27">
        <f t="shared" si="13"/>
        <v>0</v>
      </c>
      <c r="AB129" s="27">
        <f t="shared" si="13"/>
        <v>17</v>
      </c>
      <c r="AC129" s="27">
        <f t="shared" si="13"/>
        <v>191</v>
      </c>
      <c r="AD129" s="27">
        <f t="shared" si="13"/>
        <v>28</v>
      </c>
      <c r="AE129" s="27">
        <f t="shared" si="13"/>
        <v>39</v>
      </c>
      <c r="AF129" s="27">
        <f t="shared" si="13"/>
        <v>7</v>
      </c>
      <c r="AG129" s="27">
        <f t="shared" si="13"/>
        <v>46</v>
      </c>
      <c r="AH129" s="27">
        <f t="shared" si="13"/>
        <v>4</v>
      </c>
      <c r="AI129" s="27">
        <f t="shared" si="13"/>
        <v>42</v>
      </c>
      <c r="AJ129" s="27">
        <f t="shared" si="13"/>
        <v>0</v>
      </c>
      <c r="AK129" s="27">
        <f t="shared" si="13"/>
        <v>41</v>
      </c>
      <c r="AL129" s="27">
        <f t="shared" si="13"/>
        <v>0</v>
      </c>
      <c r="AM129" s="27">
        <f t="shared" si="13"/>
        <v>0</v>
      </c>
      <c r="AN129" s="27">
        <f t="shared" si="13"/>
        <v>0</v>
      </c>
      <c r="AO129" s="27">
        <f t="shared" si="13"/>
        <v>0</v>
      </c>
      <c r="AP129" s="27">
        <f t="shared" si="13"/>
        <v>0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F5900-2245-43F6-847E-BF7EF15C51EE}">
  <dimension ref="A1:AP133"/>
  <sheetViews>
    <sheetView topLeftCell="A124" workbookViewId="0">
      <selection activeCell="AT134" sqref="AT134"/>
    </sheetView>
  </sheetViews>
  <sheetFormatPr defaultRowHeight="14.25"/>
  <cols>
    <col min="1" max="1" width="9.28515625" style="4" customWidth="1"/>
    <col min="2" max="2" width="21.7109375" style="4" customWidth="1"/>
    <col min="3" max="3" width="19" style="4" customWidth="1"/>
    <col min="4" max="4" width="9.140625" style="4"/>
    <col min="5" max="5" width="7.140625" style="4" customWidth="1"/>
    <col min="6" max="6" width="8.7109375" style="4" customWidth="1"/>
    <col min="7" max="7" width="7.5703125" style="4" customWidth="1"/>
    <col min="8" max="8" width="7.42578125" style="4" customWidth="1"/>
    <col min="9" max="9" width="8" style="4" customWidth="1"/>
    <col min="10" max="10" width="7.140625" style="4" customWidth="1"/>
    <col min="11" max="11" width="8" style="4" customWidth="1"/>
    <col min="12" max="12" width="7.85546875" style="4" customWidth="1"/>
    <col min="13" max="14" width="9.7109375" style="4" customWidth="1"/>
    <col min="15" max="15" width="8.140625" style="4" customWidth="1"/>
    <col min="16" max="16" width="8.42578125" style="4" customWidth="1"/>
    <col min="17" max="17" width="7.85546875" style="4" customWidth="1"/>
    <col min="18" max="18" width="7.42578125" style="4" customWidth="1"/>
    <col min="19" max="20" width="6.85546875" style="4" customWidth="1"/>
    <col min="21" max="21" width="7" style="4" customWidth="1"/>
    <col min="22" max="22" width="9.28515625" style="4" customWidth="1"/>
    <col min="23" max="23" width="7.5703125" style="4" customWidth="1"/>
    <col min="24" max="24" width="7" style="4" customWidth="1"/>
    <col min="25" max="25" width="7.42578125" style="4" customWidth="1"/>
    <col min="26" max="26" width="7.85546875" style="4" customWidth="1"/>
    <col min="27" max="27" width="7" style="4" customWidth="1"/>
    <col min="28" max="28" width="8.7109375" style="4" customWidth="1"/>
    <col min="29" max="29" width="8.42578125" style="4" customWidth="1"/>
    <col min="30" max="30" width="8" style="4" customWidth="1"/>
    <col min="31" max="31" width="6.140625" style="4" customWidth="1"/>
    <col min="32" max="32" width="6.85546875" style="4" customWidth="1"/>
    <col min="33" max="33" width="5.5703125" style="4" customWidth="1"/>
    <col min="34" max="34" width="7.28515625" style="4" customWidth="1"/>
    <col min="35" max="35" width="8" style="4" customWidth="1"/>
    <col min="36" max="36" width="8.28515625" style="4" customWidth="1"/>
    <col min="37" max="37" width="7.28515625" style="4" customWidth="1"/>
    <col min="38" max="38" width="7.5703125" style="4" customWidth="1"/>
    <col min="39" max="40" width="6.7109375" style="4" customWidth="1"/>
    <col min="41" max="41" width="8.42578125" style="4" customWidth="1"/>
    <col min="42" max="42" width="7.28515625" style="4" customWidth="1"/>
    <col min="43" max="16384" width="9.140625" style="4"/>
  </cols>
  <sheetData>
    <row r="1" spans="1:42" ht="48.75" customHeight="1">
      <c r="AL1" s="113" t="s">
        <v>0</v>
      </c>
      <c r="AM1" s="114"/>
      <c r="AN1" s="114"/>
      <c r="AO1" s="114"/>
      <c r="AP1" s="114"/>
    </row>
    <row r="2" spans="1:42" ht="58.5" customHeight="1">
      <c r="A2" s="226" t="s">
        <v>320</v>
      </c>
      <c r="B2" s="227"/>
      <c r="C2" s="227"/>
      <c r="D2" s="227"/>
      <c r="E2" s="227"/>
      <c r="F2" s="227"/>
      <c r="G2" s="186" t="s">
        <v>2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7"/>
      <c r="AO2" s="187"/>
      <c r="AP2" s="187"/>
    </row>
    <row r="3" spans="1:42" ht="27" customHeight="1">
      <c r="A3" s="119" t="s">
        <v>275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9" t="s">
        <v>342</v>
      </c>
      <c r="AB3" s="189"/>
      <c r="AC3" s="189"/>
      <c r="AD3" s="189"/>
      <c r="AE3" s="189"/>
      <c r="AF3" s="189"/>
      <c r="AG3" s="189"/>
      <c r="AH3" s="189"/>
      <c r="AI3" s="186" t="s">
        <v>5</v>
      </c>
      <c r="AJ3" s="186"/>
      <c r="AK3" s="186"/>
      <c r="AL3" s="186"/>
      <c r="AM3" s="186"/>
      <c r="AN3" s="186"/>
      <c r="AO3" s="186"/>
      <c r="AP3" s="186"/>
    </row>
    <row r="4" spans="1:42" ht="27">
      <c r="A4" s="121" t="s">
        <v>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>
      <c r="A5" s="123" t="s">
        <v>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>
      <c r="A6" s="159" t="s">
        <v>8</v>
      </c>
      <c r="B6" s="160"/>
      <c r="C6" s="160"/>
      <c r="D6" s="161"/>
      <c r="E6" s="126" t="s">
        <v>9</v>
      </c>
      <c r="F6" s="127"/>
      <c r="G6" s="127"/>
      <c r="H6" s="127"/>
      <c r="I6" s="128"/>
      <c r="J6" s="126" t="s">
        <v>10</v>
      </c>
      <c r="K6" s="127"/>
      <c r="L6" s="127"/>
      <c r="M6" s="127"/>
      <c r="N6" s="129"/>
      <c r="O6" s="155" t="s">
        <v>11</v>
      </c>
      <c r="P6" s="130" t="s">
        <v>12</v>
      </c>
      <c r="Q6" s="131"/>
      <c r="R6" s="131"/>
      <c r="S6" s="131"/>
      <c r="T6" s="131"/>
      <c r="U6" s="131"/>
      <c r="V6" s="131"/>
      <c r="W6" s="131"/>
      <c r="X6" s="131"/>
      <c r="Y6" s="131"/>
      <c r="Z6" s="132"/>
      <c r="AA6" s="155" t="s">
        <v>13</v>
      </c>
      <c r="AB6" s="155" t="s">
        <v>14</v>
      </c>
      <c r="AC6" s="155" t="s">
        <v>15</v>
      </c>
      <c r="AD6" s="153" t="s">
        <v>16</v>
      </c>
      <c r="AE6" s="126" t="s">
        <v>17</v>
      </c>
      <c r="AF6" s="127"/>
      <c r="AG6" s="127"/>
      <c r="AH6" s="127"/>
      <c r="AI6" s="127"/>
      <c r="AJ6" s="155" t="s">
        <v>18</v>
      </c>
      <c r="AK6" s="155" t="s">
        <v>19</v>
      </c>
      <c r="AL6" s="126" t="s">
        <v>20</v>
      </c>
      <c r="AM6" s="127"/>
      <c r="AN6" s="127"/>
      <c r="AO6" s="127"/>
      <c r="AP6" s="127"/>
    </row>
    <row r="7" spans="1:42" ht="75.75" customHeight="1">
      <c r="A7" s="162"/>
      <c r="B7" s="210"/>
      <c r="C7" s="210"/>
      <c r="D7" s="164"/>
      <c r="E7" s="153" t="s">
        <v>21</v>
      </c>
      <c r="F7" s="153" t="s">
        <v>22</v>
      </c>
      <c r="G7" s="153" t="s">
        <v>23</v>
      </c>
      <c r="H7" s="153" t="s">
        <v>24</v>
      </c>
      <c r="I7" s="153" t="s">
        <v>25</v>
      </c>
      <c r="J7" s="153" t="s">
        <v>21</v>
      </c>
      <c r="K7" s="153" t="s">
        <v>23</v>
      </c>
      <c r="L7" s="153" t="s">
        <v>24</v>
      </c>
      <c r="M7" s="153" t="s">
        <v>25</v>
      </c>
      <c r="N7" s="153" t="s">
        <v>26</v>
      </c>
      <c r="O7" s="156"/>
      <c r="P7" s="153" t="s">
        <v>27</v>
      </c>
      <c r="Q7" s="155" t="s">
        <v>28</v>
      </c>
      <c r="R7" s="155" t="s">
        <v>29</v>
      </c>
      <c r="S7" s="153" t="s">
        <v>30</v>
      </c>
      <c r="T7" s="155" t="s">
        <v>31</v>
      </c>
      <c r="U7" s="130" t="s">
        <v>32</v>
      </c>
      <c r="V7" s="131"/>
      <c r="W7" s="131"/>
      <c r="X7" s="132"/>
      <c r="Y7" s="155" t="s">
        <v>33</v>
      </c>
      <c r="Z7" s="153" t="s">
        <v>34</v>
      </c>
      <c r="AA7" s="156"/>
      <c r="AB7" s="156"/>
      <c r="AC7" s="156"/>
      <c r="AD7" s="153"/>
      <c r="AE7" s="153" t="s">
        <v>35</v>
      </c>
      <c r="AF7" s="153" t="s">
        <v>36</v>
      </c>
      <c r="AG7" s="153" t="s">
        <v>21</v>
      </c>
      <c r="AH7" s="153" t="s">
        <v>37</v>
      </c>
      <c r="AI7" s="153" t="s">
        <v>38</v>
      </c>
      <c r="AJ7" s="156"/>
      <c r="AK7" s="156"/>
      <c r="AL7" s="153" t="s">
        <v>35</v>
      </c>
      <c r="AM7" s="153" t="s">
        <v>36</v>
      </c>
      <c r="AN7" s="153" t="s">
        <v>21</v>
      </c>
      <c r="AO7" s="153" t="s">
        <v>39</v>
      </c>
      <c r="AP7" s="153" t="s">
        <v>40</v>
      </c>
    </row>
    <row r="8" spans="1:42" ht="168" customHeight="1">
      <c r="A8" s="165"/>
      <c r="B8" s="166"/>
      <c r="C8" s="166"/>
      <c r="D8" s="167"/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157"/>
      <c r="P8" s="153"/>
      <c r="Q8" s="158"/>
      <c r="R8" s="158"/>
      <c r="S8" s="153"/>
      <c r="T8" s="158"/>
      <c r="U8" s="5" t="s">
        <v>41</v>
      </c>
      <c r="V8" s="5" t="s">
        <v>42</v>
      </c>
      <c r="W8" s="5" t="s">
        <v>43</v>
      </c>
      <c r="X8" s="5" t="s">
        <v>44</v>
      </c>
      <c r="Y8" s="158"/>
      <c r="Z8" s="153"/>
      <c r="AA8" s="158"/>
      <c r="AB8" s="158"/>
      <c r="AC8" s="158"/>
      <c r="AD8" s="153"/>
      <c r="AE8" s="153"/>
      <c r="AF8" s="153"/>
      <c r="AG8" s="153"/>
      <c r="AH8" s="153"/>
      <c r="AI8" s="153"/>
      <c r="AJ8" s="157"/>
      <c r="AK8" s="157"/>
      <c r="AL8" s="153"/>
      <c r="AM8" s="153"/>
      <c r="AN8" s="153"/>
      <c r="AO8" s="153"/>
      <c r="AP8" s="153"/>
    </row>
    <row r="9" spans="1:42" ht="15">
      <c r="A9" s="6"/>
      <c r="B9" s="7"/>
      <c r="C9" s="7"/>
      <c r="D9" s="8"/>
      <c r="E9" s="9">
        <v>1</v>
      </c>
      <c r="F9" s="9">
        <v>2</v>
      </c>
      <c r="G9" s="9">
        <v>3</v>
      </c>
      <c r="H9" s="9">
        <v>4</v>
      </c>
      <c r="I9" s="9">
        <v>5</v>
      </c>
      <c r="J9" s="9">
        <v>6</v>
      </c>
      <c r="K9" s="9">
        <v>7</v>
      </c>
      <c r="L9" s="9">
        <v>8</v>
      </c>
      <c r="M9" s="9">
        <v>9</v>
      </c>
      <c r="N9" s="9">
        <v>10</v>
      </c>
      <c r="O9" s="9">
        <v>11</v>
      </c>
      <c r="P9" s="9">
        <v>12</v>
      </c>
      <c r="Q9" s="9">
        <v>13</v>
      </c>
      <c r="R9" s="9">
        <v>14</v>
      </c>
      <c r="S9" s="9">
        <v>15</v>
      </c>
      <c r="T9" s="9">
        <v>16</v>
      </c>
      <c r="U9" s="9">
        <v>17</v>
      </c>
      <c r="V9" s="9">
        <v>18</v>
      </c>
      <c r="W9" s="9">
        <v>19</v>
      </c>
      <c r="X9" s="9">
        <v>20</v>
      </c>
      <c r="Y9" s="9">
        <v>21</v>
      </c>
      <c r="Z9" s="9">
        <v>22</v>
      </c>
      <c r="AA9" s="9">
        <v>23</v>
      </c>
      <c r="AB9" s="9">
        <v>24</v>
      </c>
      <c r="AC9" s="9">
        <v>25</v>
      </c>
      <c r="AD9" s="9">
        <v>26</v>
      </c>
      <c r="AE9" s="9">
        <v>27</v>
      </c>
      <c r="AF9" s="9">
        <v>28</v>
      </c>
      <c r="AG9" s="9">
        <v>29</v>
      </c>
      <c r="AH9" s="9">
        <v>30</v>
      </c>
      <c r="AI9" s="9">
        <v>31</v>
      </c>
      <c r="AJ9" s="9">
        <v>32</v>
      </c>
      <c r="AK9" s="9">
        <v>33</v>
      </c>
      <c r="AL9" s="9">
        <v>34</v>
      </c>
      <c r="AM9" s="9">
        <v>35</v>
      </c>
      <c r="AN9" s="9">
        <v>36</v>
      </c>
      <c r="AO9" s="9">
        <v>37</v>
      </c>
      <c r="AP9" s="9">
        <v>38</v>
      </c>
    </row>
    <row r="10" spans="1:42" s="1" customFormat="1" ht="55.5" customHeight="1">
      <c r="A10" s="10" t="s">
        <v>45</v>
      </c>
      <c r="B10" s="190" t="s">
        <v>46</v>
      </c>
      <c r="C10" s="190"/>
      <c r="D10" s="190"/>
      <c r="E10" s="11">
        <f t="shared" ref="E10:K10" si="0">SUM(E11:E30)</f>
        <v>16</v>
      </c>
      <c r="F10" s="11">
        <f t="shared" si="0"/>
        <v>1</v>
      </c>
      <c r="G10" s="11">
        <f t="shared" si="0"/>
        <v>15</v>
      </c>
      <c r="H10" s="11">
        <f t="shared" si="0"/>
        <v>0</v>
      </c>
      <c r="I10" s="11">
        <f t="shared" si="0"/>
        <v>0</v>
      </c>
      <c r="J10" s="11">
        <f t="shared" si="0"/>
        <v>28</v>
      </c>
      <c r="K10" s="11">
        <f t="shared" si="0"/>
        <v>24</v>
      </c>
      <c r="L10" s="11">
        <f t="shared" ref="L10:AP10" si="1">SUM(L11:L30)</f>
        <v>3</v>
      </c>
      <c r="M10" s="11">
        <f t="shared" si="1"/>
        <v>1</v>
      </c>
      <c r="N10" s="11">
        <f t="shared" si="1"/>
        <v>0</v>
      </c>
      <c r="O10" s="11">
        <f t="shared" si="1"/>
        <v>0</v>
      </c>
      <c r="P10" s="11">
        <f t="shared" si="1"/>
        <v>14</v>
      </c>
      <c r="Q10" s="11">
        <f t="shared" si="1"/>
        <v>8</v>
      </c>
      <c r="R10" s="11">
        <f t="shared" si="1"/>
        <v>1</v>
      </c>
      <c r="S10" s="11">
        <f t="shared" si="1"/>
        <v>2</v>
      </c>
      <c r="T10" s="11">
        <f t="shared" si="1"/>
        <v>0</v>
      </c>
      <c r="U10" s="11">
        <f t="shared" si="1"/>
        <v>3</v>
      </c>
      <c r="V10" s="11">
        <f t="shared" si="1"/>
        <v>1</v>
      </c>
      <c r="W10" s="11">
        <f t="shared" si="1"/>
        <v>2</v>
      </c>
      <c r="X10" s="11">
        <f t="shared" si="1"/>
        <v>0</v>
      </c>
      <c r="Y10" s="11">
        <f t="shared" si="1"/>
        <v>0</v>
      </c>
      <c r="Z10" s="11">
        <f t="shared" si="1"/>
        <v>14</v>
      </c>
      <c r="AA10" s="11">
        <f t="shared" si="1"/>
        <v>0</v>
      </c>
      <c r="AB10" s="11">
        <f t="shared" si="1"/>
        <v>0</v>
      </c>
      <c r="AC10" s="11">
        <f t="shared" si="1"/>
        <v>26</v>
      </c>
      <c r="AD10" s="11">
        <f t="shared" si="1"/>
        <v>0</v>
      </c>
      <c r="AE10" s="11">
        <f t="shared" si="1"/>
        <v>1</v>
      </c>
      <c r="AF10" s="11">
        <f t="shared" si="1"/>
        <v>2</v>
      </c>
      <c r="AG10" s="11">
        <f t="shared" si="1"/>
        <v>3</v>
      </c>
      <c r="AH10" s="11">
        <f t="shared" si="1"/>
        <v>1</v>
      </c>
      <c r="AI10" s="11">
        <f t="shared" si="1"/>
        <v>2</v>
      </c>
      <c r="AJ10" s="11">
        <f t="shared" si="1"/>
        <v>0</v>
      </c>
      <c r="AK10" s="11">
        <f t="shared" si="1"/>
        <v>2</v>
      </c>
      <c r="AL10" s="11">
        <f t="shared" si="1"/>
        <v>0</v>
      </c>
      <c r="AM10" s="11">
        <f t="shared" si="1"/>
        <v>1</v>
      </c>
      <c r="AN10" s="11">
        <f t="shared" si="1"/>
        <v>1</v>
      </c>
      <c r="AO10" s="11">
        <f t="shared" si="1"/>
        <v>1</v>
      </c>
      <c r="AP10" s="11">
        <f t="shared" si="1"/>
        <v>0</v>
      </c>
    </row>
    <row r="11" spans="1:42" s="2" customFormat="1" ht="39.950000000000003" customHeight="1">
      <c r="A11" s="12" t="s">
        <v>47</v>
      </c>
      <c r="B11" s="191" t="s">
        <v>48</v>
      </c>
      <c r="C11" s="191"/>
      <c r="D11" s="191"/>
      <c r="E11" s="13">
        <v>1</v>
      </c>
      <c r="F11" s="13"/>
      <c r="G11" s="13">
        <v>1</v>
      </c>
      <c r="H11" s="13"/>
      <c r="I11" s="13"/>
      <c r="J11" s="13">
        <v>4</v>
      </c>
      <c r="K11" s="13">
        <v>4</v>
      </c>
      <c r="L11" s="13"/>
      <c r="M11" s="18"/>
      <c r="N11" s="18"/>
      <c r="O11" s="13"/>
      <c r="P11" s="13">
        <v>2</v>
      </c>
      <c r="Q11" s="13">
        <v>2</v>
      </c>
      <c r="R11" s="13"/>
      <c r="S11" s="13"/>
      <c r="T11" s="13"/>
      <c r="U11" s="13"/>
      <c r="V11" s="13"/>
      <c r="W11" s="13"/>
      <c r="X11" s="13"/>
      <c r="Y11" s="13"/>
      <c r="Z11" s="13">
        <v>2</v>
      </c>
      <c r="AA11" s="13"/>
      <c r="AB11" s="13"/>
      <c r="AC11" s="13">
        <v>3</v>
      </c>
      <c r="AD11" s="17"/>
      <c r="AE11" s="17"/>
      <c r="AF11" s="19"/>
      <c r="AG11" s="17"/>
      <c r="AH11" s="17"/>
      <c r="AI11" s="19"/>
      <c r="AJ11" s="21"/>
      <c r="AK11" s="21"/>
      <c r="AL11" s="21"/>
      <c r="AM11" s="21"/>
      <c r="AN11" s="21"/>
      <c r="AO11" s="21"/>
      <c r="AP11" s="21"/>
    </row>
    <row r="12" spans="1:42" s="2" customFormat="1" ht="39.950000000000003" customHeight="1">
      <c r="A12" s="12" t="s">
        <v>49</v>
      </c>
      <c r="B12" s="191" t="s">
        <v>50</v>
      </c>
      <c r="C12" s="191"/>
      <c r="D12" s="191"/>
      <c r="E12" s="13">
        <v>5</v>
      </c>
      <c r="F12" s="13"/>
      <c r="G12" s="13">
        <v>5</v>
      </c>
      <c r="H12" s="13"/>
      <c r="I12" s="13"/>
      <c r="J12" s="13">
        <v>2</v>
      </c>
      <c r="K12" s="13">
        <v>2</v>
      </c>
      <c r="L12" s="13"/>
      <c r="M12" s="18"/>
      <c r="N12" s="18"/>
      <c r="O12" s="16"/>
      <c r="P12" s="16">
        <v>2</v>
      </c>
      <c r="Q12" s="16"/>
      <c r="R12" s="16"/>
      <c r="S12" s="13">
        <v>1</v>
      </c>
      <c r="T12" s="16"/>
      <c r="U12" s="16">
        <v>1</v>
      </c>
      <c r="V12" s="16">
        <v>1</v>
      </c>
      <c r="W12" s="13"/>
      <c r="X12" s="13"/>
      <c r="Y12" s="16"/>
      <c r="Z12" s="13">
        <v>2</v>
      </c>
      <c r="AA12" s="13"/>
      <c r="AB12" s="16"/>
      <c r="AC12" s="13">
        <v>5</v>
      </c>
      <c r="AD12" s="17"/>
      <c r="AE12" s="17"/>
      <c r="AF12" s="19"/>
      <c r="AG12" s="17"/>
      <c r="AH12" s="17"/>
      <c r="AI12" s="19"/>
      <c r="AJ12" s="21"/>
      <c r="AK12" s="21"/>
      <c r="AL12" s="21"/>
      <c r="AM12" s="21"/>
      <c r="AN12" s="21"/>
      <c r="AO12" s="21"/>
      <c r="AP12" s="21"/>
    </row>
    <row r="13" spans="1:42" s="2" customFormat="1" ht="39.950000000000003" customHeight="1">
      <c r="A13" s="14" t="s">
        <v>51</v>
      </c>
      <c r="B13" s="191" t="s">
        <v>52</v>
      </c>
      <c r="C13" s="191"/>
      <c r="D13" s="191"/>
      <c r="E13" s="13">
        <v>1</v>
      </c>
      <c r="F13" s="13"/>
      <c r="G13" s="13">
        <v>1</v>
      </c>
      <c r="H13" s="13"/>
      <c r="I13" s="13"/>
      <c r="J13" s="13"/>
      <c r="K13" s="13"/>
      <c r="L13" s="13"/>
      <c r="M13" s="18"/>
      <c r="N13" s="18"/>
      <c r="O13" s="16"/>
      <c r="P13" s="16"/>
      <c r="Q13" s="16"/>
      <c r="R13" s="16"/>
      <c r="S13" s="13"/>
      <c r="T13" s="16"/>
      <c r="U13" s="16"/>
      <c r="V13" s="16"/>
      <c r="W13" s="13"/>
      <c r="X13" s="13"/>
      <c r="Y13" s="16"/>
      <c r="Z13" s="13"/>
      <c r="AA13" s="13"/>
      <c r="AB13" s="16"/>
      <c r="AC13" s="13">
        <v>1</v>
      </c>
      <c r="AD13" s="17"/>
      <c r="AE13" s="17"/>
      <c r="AF13" s="19"/>
      <c r="AG13" s="17"/>
      <c r="AH13" s="17"/>
      <c r="AI13" s="19"/>
      <c r="AJ13" s="21"/>
      <c r="AK13" s="21"/>
      <c r="AL13" s="21"/>
      <c r="AM13" s="21"/>
      <c r="AN13" s="21"/>
      <c r="AO13" s="21"/>
      <c r="AP13" s="21"/>
    </row>
    <row r="14" spans="1:42" s="2" customFormat="1" ht="39.950000000000003" customHeight="1">
      <c r="A14" s="15">
        <v>1.2</v>
      </c>
      <c r="B14" s="191" t="s">
        <v>53</v>
      </c>
      <c r="C14" s="191"/>
      <c r="D14" s="191"/>
      <c r="E14" s="13"/>
      <c r="F14" s="13"/>
      <c r="G14" s="13"/>
      <c r="H14" s="13"/>
      <c r="I14" s="13"/>
      <c r="J14" s="13"/>
      <c r="K14" s="13"/>
      <c r="L14" s="13"/>
      <c r="M14" s="18"/>
      <c r="N14" s="18"/>
      <c r="O14" s="16"/>
      <c r="P14" s="16"/>
      <c r="Q14" s="16"/>
      <c r="R14" s="16"/>
      <c r="S14" s="13"/>
      <c r="T14" s="16"/>
      <c r="U14" s="16"/>
      <c r="V14" s="16"/>
      <c r="W14" s="13"/>
      <c r="X14" s="13"/>
      <c r="Y14" s="16"/>
      <c r="Z14" s="13"/>
      <c r="AA14" s="13"/>
      <c r="AB14" s="16"/>
      <c r="AC14" s="16"/>
      <c r="AD14" s="17"/>
      <c r="AE14" s="17"/>
      <c r="AF14" s="19"/>
      <c r="AG14" s="17"/>
      <c r="AH14" s="17"/>
      <c r="AI14" s="19"/>
      <c r="AJ14" s="21"/>
      <c r="AK14" s="21"/>
      <c r="AL14" s="21"/>
      <c r="AM14" s="21"/>
      <c r="AN14" s="21"/>
      <c r="AO14" s="21"/>
      <c r="AP14" s="21"/>
    </row>
    <row r="15" spans="1:42" s="2" customFormat="1" ht="39.950000000000003" customHeight="1">
      <c r="A15" s="12" t="s">
        <v>54</v>
      </c>
      <c r="B15" s="191" t="s">
        <v>55</v>
      </c>
      <c r="C15" s="191"/>
      <c r="D15" s="191"/>
      <c r="E15" s="13"/>
      <c r="F15" s="13"/>
      <c r="G15" s="13"/>
      <c r="H15" s="13"/>
      <c r="I15" s="13"/>
      <c r="J15" s="13"/>
      <c r="K15" s="13"/>
      <c r="L15" s="13"/>
      <c r="M15" s="18"/>
      <c r="N15" s="18"/>
      <c r="O15" s="16"/>
      <c r="P15" s="16"/>
      <c r="Q15" s="16"/>
      <c r="R15" s="16"/>
      <c r="S15" s="13"/>
      <c r="T15" s="16"/>
      <c r="U15" s="16"/>
      <c r="V15" s="16"/>
      <c r="W15" s="13"/>
      <c r="X15" s="13"/>
      <c r="Y15" s="16"/>
      <c r="Z15" s="13"/>
      <c r="AA15" s="13"/>
      <c r="AB15" s="16"/>
      <c r="AC15" s="16"/>
      <c r="AD15" s="17"/>
      <c r="AE15" s="17"/>
      <c r="AF15" s="19"/>
      <c r="AG15" s="17"/>
      <c r="AH15" s="17"/>
      <c r="AI15" s="19"/>
      <c r="AJ15" s="21"/>
      <c r="AK15" s="21"/>
      <c r="AL15" s="21"/>
      <c r="AM15" s="21"/>
      <c r="AN15" s="21"/>
      <c r="AO15" s="21"/>
      <c r="AP15" s="21"/>
    </row>
    <row r="16" spans="1:42" s="2" customFormat="1" ht="39.950000000000003" customHeight="1">
      <c r="A16" s="12" t="s">
        <v>56</v>
      </c>
      <c r="B16" s="192" t="s">
        <v>57</v>
      </c>
      <c r="C16" s="193"/>
      <c r="D16" s="194"/>
      <c r="E16" s="13"/>
      <c r="F16" s="13"/>
      <c r="G16" s="13"/>
      <c r="H16" s="13"/>
      <c r="I16" s="13"/>
      <c r="J16" s="13"/>
      <c r="K16" s="13"/>
      <c r="L16" s="13"/>
      <c r="M16" s="18"/>
      <c r="N16" s="18"/>
      <c r="O16" s="13"/>
      <c r="P16" s="13"/>
      <c r="Q16" s="13"/>
      <c r="R16" s="16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7"/>
      <c r="AE16" s="17"/>
      <c r="AF16" s="19"/>
      <c r="AG16" s="17"/>
      <c r="AH16" s="17"/>
      <c r="AI16" s="19"/>
      <c r="AJ16" s="21"/>
      <c r="AK16" s="21"/>
      <c r="AL16" s="21"/>
      <c r="AM16" s="21"/>
      <c r="AN16" s="21"/>
      <c r="AO16" s="21"/>
      <c r="AP16" s="21"/>
    </row>
    <row r="17" spans="1:42" s="2" customFormat="1" ht="39.950000000000003" customHeight="1">
      <c r="A17" s="12" t="s">
        <v>58</v>
      </c>
      <c r="B17" s="192" t="s">
        <v>59</v>
      </c>
      <c r="C17" s="193"/>
      <c r="D17" s="194"/>
      <c r="E17" s="13"/>
      <c r="F17" s="13"/>
      <c r="G17" s="13"/>
      <c r="H17" s="13"/>
      <c r="I17" s="13"/>
      <c r="J17" s="13"/>
      <c r="K17" s="13"/>
      <c r="L17" s="13"/>
      <c r="M17" s="18"/>
      <c r="N17" s="1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7"/>
      <c r="AE17" s="17"/>
      <c r="AF17" s="19"/>
      <c r="AG17" s="17"/>
      <c r="AH17" s="17"/>
      <c r="AI17" s="19"/>
      <c r="AJ17" s="21"/>
      <c r="AK17" s="21"/>
      <c r="AL17" s="21"/>
      <c r="AM17" s="21"/>
      <c r="AN17" s="21"/>
      <c r="AO17" s="21"/>
      <c r="AP17" s="21"/>
    </row>
    <row r="18" spans="1:42" s="2" customFormat="1" ht="39.950000000000003" customHeight="1">
      <c r="A18" s="12" t="s">
        <v>60</v>
      </c>
      <c r="B18" s="191" t="s">
        <v>61</v>
      </c>
      <c r="C18" s="191"/>
      <c r="D18" s="191"/>
      <c r="E18" s="13"/>
      <c r="F18" s="13"/>
      <c r="G18" s="13"/>
      <c r="H18" s="13"/>
      <c r="I18" s="13"/>
      <c r="J18" s="13"/>
      <c r="K18" s="13"/>
      <c r="L18" s="13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7"/>
      <c r="AE18" s="17"/>
      <c r="AF18" s="19"/>
      <c r="AG18" s="17"/>
      <c r="AH18" s="17"/>
      <c r="AI18" s="19"/>
      <c r="AJ18" s="21"/>
      <c r="AK18" s="21"/>
      <c r="AL18" s="21"/>
      <c r="AM18" s="21"/>
      <c r="AN18" s="21"/>
      <c r="AO18" s="21"/>
      <c r="AP18" s="21"/>
    </row>
    <row r="19" spans="1:42" s="2" customFormat="1" ht="39.950000000000003" customHeight="1">
      <c r="A19" s="12" t="s">
        <v>62</v>
      </c>
      <c r="B19" s="191" t="s">
        <v>63</v>
      </c>
      <c r="C19" s="191"/>
      <c r="D19" s="191"/>
      <c r="E19" s="13"/>
      <c r="F19" s="13"/>
      <c r="G19" s="13"/>
      <c r="H19" s="13"/>
      <c r="I19" s="13"/>
      <c r="J19" s="13"/>
      <c r="K19" s="13"/>
      <c r="L19" s="13"/>
      <c r="M19" s="18"/>
      <c r="N19" s="18"/>
      <c r="O19" s="16"/>
      <c r="P19" s="16"/>
      <c r="Q19" s="16"/>
      <c r="R19" s="16"/>
      <c r="S19" s="13"/>
      <c r="T19" s="16"/>
      <c r="U19" s="16"/>
      <c r="V19" s="16"/>
      <c r="W19" s="13"/>
      <c r="X19" s="13"/>
      <c r="Y19" s="16"/>
      <c r="Z19" s="13"/>
      <c r="AA19" s="13"/>
      <c r="AB19" s="16"/>
      <c r="AC19" s="16"/>
      <c r="AD19" s="17"/>
      <c r="AE19" s="17"/>
      <c r="AF19" s="19"/>
      <c r="AG19" s="17"/>
      <c r="AH19" s="17"/>
      <c r="AI19" s="19"/>
      <c r="AJ19" s="21"/>
      <c r="AK19" s="21"/>
      <c r="AL19" s="21"/>
      <c r="AM19" s="21"/>
      <c r="AN19" s="21"/>
      <c r="AO19" s="21"/>
      <c r="AP19" s="21"/>
    </row>
    <row r="20" spans="1:42" s="2" customFormat="1" ht="39.950000000000003" customHeight="1">
      <c r="A20" s="12" t="s">
        <v>64</v>
      </c>
      <c r="B20" s="192" t="s">
        <v>65</v>
      </c>
      <c r="C20" s="193"/>
      <c r="D20" s="194"/>
      <c r="E20" s="13"/>
      <c r="F20" s="13"/>
      <c r="G20" s="13"/>
      <c r="H20" s="13"/>
      <c r="I20" s="13"/>
      <c r="J20" s="13"/>
      <c r="K20" s="13"/>
      <c r="L20" s="13"/>
      <c r="M20" s="18"/>
      <c r="N20" s="18"/>
      <c r="O20" s="16"/>
      <c r="P20" s="16"/>
      <c r="Q20" s="16"/>
      <c r="R20" s="16"/>
      <c r="S20" s="13"/>
      <c r="T20" s="16"/>
      <c r="U20" s="16"/>
      <c r="V20" s="16"/>
      <c r="W20" s="13"/>
      <c r="X20" s="13"/>
      <c r="Y20" s="16"/>
      <c r="Z20" s="13"/>
      <c r="AA20" s="13"/>
      <c r="AB20" s="16"/>
      <c r="AC20" s="16"/>
      <c r="AD20" s="17"/>
      <c r="AE20" s="17"/>
      <c r="AF20" s="19"/>
      <c r="AG20" s="17"/>
      <c r="AH20" s="17"/>
      <c r="AI20" s="19"/>
      <c r="AJ20" s="21"/>
      <c r="AK20" s="21"/>
      <c r="AL20" s="21"/>
      <c r="AM20" s="21"/>
      <c r="AN20" s="21"/>
      <c r="AO20" s="21"/>
      <c r="AP20" s="21"/>
    </row>
    <row r="21" spans="1:42" s="2" customFormat="1" ht="39.950000000000003" customHeight="1">
      <c r="A21" s="12" t="s">
        <v>66</v>
      </c>
      <c r="B21" s="192" t="s">
        <v>67</v>
      </c>
      <c r="C21" s="193"/>
      <c r="D21" s="194"/>
      <c r="E21" s="13"/>
      <c r="F21" s="13"/>
      <c r="G21" s="13"/>
      <c r="H21" s="13"/>
      <c r="I21" s="13"/>
      <c r="J21" s="13">
        <v>2</v>
      </c>
      <c r="K21" s="13">
        <v>2</v>
      </c>
      <c r="L21" s="13"/>
      <c r="M21" s="18"/>
      <c r="N21" s="18"/>
      <c r="O21" s="16"/>
      <c r="P21" s="16"/>
      <c r="Q21" s="16"/>
      <c r="R21" s="16"/>
      <c r="S21" s="13"/>
      <c r="T21" s="16"/>
      <c r="U21" s="16"/>
      <c r="V21" s="16"/>
      <c r="W21" s="13"/>
      <c r="X21" s="13"/>
      <c r="Y21" s="16"/>
      <c r="Z21" s="13"/>
      <c r="AA21" s="13"/>
      <c r="AB21" s="16"/>
      <c r="AC21" s="16">
        <v>2</v>
      </c>
      <c r="AD21" s="17"/>
      <c r="AE21" s="17"/>
      <c r="AF21" s="19"/>
      <c r="AG21" s="17"/>
      <c r="AH21" s="17"/>
      <c r="AI21" s="19"/>
      <c r="AJ21" s="21"/>
      <c r="AK21" s="21"/>
      <c r="AL21" s="21"/>
      <c r="AM21" s="21"/>
      <c r="AN21" s="21"/>
      <c r="AO21" s="21"/>
      <c r="AP21" s="21"/>
    </row>
    <row r="22" spans="1:42" s="2" customFormat="1" ht="39.950000000000003" customHeight="1">
      <c r="A22" s="12" t="s">
        <v>68</v>
      </c>
      <c r="B22" s="192" t="s">
        <v>69</v>
      </c>
      <c r="C22" s="193"/>
      <c r="D22" s="194"/>
      <c r="E22" s="13"/>
      <c r="F22" s="13"/>
      <c r="G22" s="13"/>
      <c r="H22" s="13"/>
      <c r="I22" s="13"/>
      <c r="J22" s="13">
        <v>1</v>
      </c>
      <c r="K22" s="13"/>
      <c r="L22" s="13">
        <v>1</v>
      </c>
      <c r="M22" s="18"/>
      <c r="N22" s="18"/>
      <c r="O22" s="16"/>
      <c r="P22" s="16"/>
      <c r="Q22" s="16"/>
      <c r="R22" s="16"/>
      <c r="S22" s="13"/>
      <c r="T22" s="16"/>
      <c r="U22" s="16"/>
      <c r="V22" s="16"/>
      <c r="W22" s="13"/>
      <c r="X22" s="13"/>
      <c r="Y22" s="16"/>
      <c r="Z22" s="13"/>
      <c r="AA22" s="13"/>
      <c r="AB22" s="16"/>
      <c r="AC22" s="16"/>
      <c r="AD22" s="17"/>
      <c r="AE22" s="17"/>
      <c r="AF22" s="19"/>
      <c r="AG22" s="17"/>
      <c r="AH22" s="17"/>
      <c r="AI22" s="19"/>
      <c r="AJ22" s="21"/>
      <c r="AK22" s="21"/>
      <c r="AL22" s="21"/>
      <c r="AM22" s="21"/>
      <c r="AN22" s="21"/>
      <c r="AO22" s="21"/>
      <c r="AP22" s="21"/>
    </row>
    <row r="23" spans="1:42" s="2" customFormat="1" ht="39.950000000000003" customHeight="1">
      <c r="A23" s="12" t="s">
        <v>70</v>
      </c>
      <c r="B23" s="193" t="s">
        <v>71</v>
      </c>
      <c r="C23" s="193"/>
      <c r="D23" s="193"/>
      <c r="E23" s="13"/>
      <c r="F23" s="13"/>
      <c r="G23" s="13"/>
      <c r="H23" s="13"/>
      <c r="I23" s="13"/>
      <c r="J23" s="13"/>
      <c r="K23" s="13"/>
      <c r="L23" s="13"/>
      <c r="M23" s="18"/>
      <c r="N23" s="18"/>
      <c r="O23" s="13"/>
      <c r="P23" s="13"/>
      <c r="Q23" s="16"/>
      <c r="R23" s="16"/>
      <c r="S23" s="13"/>
      <c r="T23" s="16"/>
      <c r="U23" s="16"/>
      <c r="V23" s="16"/>
      <c r="W23" s="13"/>
      <c r="X23" s="13"/>
      <c r="Y23" s="13"/>
      <c r="Z23" s="13"/>
      <c r="AA23" s="13"/>
      <c r="AB23" s="16"/>
      <c r="AC23" s="16"/>
      <c r="AD23" s="17"/>
      <c r="AE23" s="17"/>
      <c r="AF23" s="19"/>
      <c r="AG23" s="17"/>
      <c r="AH23" s="17"/>
      <c r="AI23" s="19"/>
      <c r="AJ23" s="21"/>
      <c r="AK23" s="21"/>
      <c r="AL23" s="21"/>
      <c r="AM23" s="21"/>
      <c r="AN23" s="21"/>
      <c r="AO23" s="21"/>
      <c r="AP23" s="21"/>
    </row>
    <row r="24" spans="1:42" s="2" customFormat="1" ht="39.950000000000003" customHeight="1">
      <c r="A24" s="12" t="s">
        <v>72</v>
      </c>
      <c r="B24" s="192" t="s">
        <v>73</v>
      </c>
      <c r="C24" s="193"/>
      <c r="D24" s="194"/>
      <c r="E24" s="13">
        <v>1</v>
      </c>
      <c r="F24" s="13"/>
      <c r="G24" s="13">
        <v>1</v>
      </c>
      <c r="H24" s="13"/>
      <c r="I24" s="13"/>
      <c r="J24" s="13"/>
      <c r="K24" s="13"/>
      <c r="L24" s="13"/>
      <c r="M24" s="18"/>
      <c r="N24" s="18"/>
      <c r="O24" s="16"/>
      <c r="P24" s="16">
        <v>1</v>
      </c>
      <c r="Q24" s="16"/>
      <c r="R24" s="16">
        <v>1</v>
      </c>
      <c r="S24" s="13"/>
      <c r="T24" s="16"/>
      <c r="U24" s="16"/>
      <c r="V24" s="16"/>
      <c r="W24" s="13"/>
      <c r="X24" s="13"/>
      <c r="Y24" s="16"/>
      <c r="Z24" s="13">
        <v>1</v>
      </c>
      <c r="AA24" s="13"/>
      <c r="AB24" s="16"/>
      <c r="AC24" s="13"/>
      <c r="AD24" s="17"/>
      <c r="AE24" s="17">
        <v>1</v>
      </c>
      <c r="AF24" s="19"/>
      <c r="AG24" s="17">
        <v>1</v>
      </c>
      <c r="AH24" s="17"/>
      <c r="AI24" s="19">
        <v>1</v>
      </c>
      <c r="AJ24" s="21"/>
      <c r="AK24" s="21">
        <v>1</v>
      </c>
      <c r="AL24" s="21"/>
      <c r="AM24" s="21"/>
      <c r="AN24" s="21"/>
      <c r="AO24" s="21"/>
      <c r="AP24" s="21"/>
    </row>
    <row r="25" spans="1:42" s="2" customFormat="1" ht="39.950000000000003" customHeight="1">
      <c r="A25" s="12" t="s">
        <v>74</v>
      </c>
      <c r="B25" s="191" t="s">
        <v>75</v>
      </c>
      <c r="C25" s="191"/>
      <c r="D25" s="191"/>
      <c r="E25" s="13">
        <v>3</v>
      </c>
      <c r="F25" s="13"/>
      <c r="G25" s="13">
        <v>3</v>
      </c>
      <c r="H25" s="13"/>
      <c r="I25" s="13"/>
      <c r="J25" s="13">
        <v>9</v>
      </c>
      <c r="K25" s="13">
        <v>7</v>
      </c>
      <c r="L25" s="13">
        <v>1</v>
      </c>
      <c r="M25" s="18">
        <v>1</v>
      </c>
      <c r="N25" s="18"/>
      <c r="O25" s="16"/>
      <c r="P25" s="16">
        <v>2</v>
      </c>
      <c r="Q25" s="16">
        <v>1</v>
      </c>
      <c r="R25" s="16"/>
      <c r="S25" s="13"/>
      <c r="T25" s="16"/>
      <c r="U25" s="16">
        <v>1</v>
      </c>
      <c r="V25" s="16"/>
      <c r="W25" s="13">
        <v>1</v>
      </c>
      <c r="X25" s="13"/>
      <c r="Y25" s="16"/>
      <c r="Z25" s="13">
        <v>2</v>
      </c>
      <c r="AA25" s="16"/>
      <c r="AB25" s="16"/>
      <c r="AC25" s="13">
        <v>8</v>
      </c>
      <c r="AD25" s="17"/>
      <c r="AE25" s="17"/>
      <c r="AF25" s="19"/>
      <c r="AG25" s="17"/>
      <c r="AH25" s="17"/>
      <c r="AI25" s="19"/>
      <c r="AJ25" s="21"/>
      <c r="AK25" s="21"/>
      <c r="AL25" s="21"/>
      <c r="AM25" s="21"/>
      <c r="AN25" s="21"/>
      <c r="AO25" s="21"/>
      <c r="AP25" s="21"/>
    </row>
    <row r="26" spans="1:42" s="2" customFormat="1" ht="39.950000000000003" customHeight="1">
      <c r="A26" s="12" t="s">
        <v>76</v>
      </c>
      <c r="B26" s="193" t="s">
        <v>77</v>
      </c>
      <c r="C26" s="193"/>
      <c r="D26" s="193"/>
      <c r="E26" s="13"/>
      <c r="F26" s="13"/>
      <c r="G26" s="13"/>
      <c r="H26" s="13"/>
      <c r="I26" s="13"/>
      <c r="J26" s="13">
        <v>4</v>
      </c>
      <c r="K26" s="13">
        <v>4</v>
      </c>
      <c r="L26" s="13"/>
      <c r="M26" s="18"/>
      <c r="N26" s="18"/>
      <c r="O26" s="13"/>
      <c r="P26" s="13">
        <v>3</v>
      </c>
      <c r="Q26" s="16">
        <v>2</v>
      </c>
      <c r="R26" s="16"/>
      <c r="S26" s="13"/>
      <c r="T26" s="16"/>
      <c r="U26" s="16">
        <v>1</v>
      </c>
      <c r="V26" s="16"/>
      <c r="W26" s="13">
        <v>1</v>
      </c>
      <c r="X26" s="13"/>
      <c r="Y26" s="13"/>
      <c r="Z26" s="13">
        <v>3</v>
      </c>
      <c r="AA26" s="16"/>
      <c r="AB26" s="16"/>
      <c r="AC26" s="16">
        <v>1</v>
      </c>
      <c r="AD26" s="17"/>
      <c r="AE26" s="17"/>
      <c r="AF26" s="19"/>
      <c r="AG26" s="17"/>
      <c r="AH26" s="17"/>
      <c r="AI26" s="19"/>
      <c r="AJ26" s="21"/>
      <c r="AK26" s="21"/>
      <c r="AL26" s="21"/>
      <c r="AM26" s="21"/>
      <c r="AN26" s="21"/>
      <c r="AO26" s="21"/>
      <c r="AP26" s="21"/>
    </row>
    <row r="27" spans="1:42" s="2" customFormat="1" ht="39.950000000000003" customHeight="1">
      <c r="A27" s="12" t="s">
        <v>78</v>
      </c>
      <c r="B27" s="192" t="s">
        <v>79</v>
      </c>
      <c r="C27" s="193"/>
      <c r="D27" s="193"/>
      <c r="E27" s="13"/>
      <c r="F27" s="13"/>
      <c r="G27" s="13"/>
      <c r="H27" s="13"/>
      <c r="I27" s="13"/>
      <c r="J27" s="13"/>
      <c r="K27" s="13"/>
      <c r="L27" s="13"/>
      <c r="M27" s="18"/>
      <c r="N27" s="18"/>
      <c r="O27" s="13"/>
      <c r="P27" s="13"/>
      <c r="Q27" s="16"/>
      <c r="R27" s="16"/>
      <c r="S27" s="13"/>
      <c r="T27" s="16"/>
      <c r="U27" s="16"/>
      <c r="V27" s="16"/>
      <c r="W27" s="13"/>
      <c r="X27" s="13"/>
      <c r="Y27" s="13"/>
      <c r="Z27" s="13"/>
      <c r="AA27" s="16"/>
      <c r="AB27" s="16"/>
      <c r="AC27" s="16"/>
      <c r="AD27" s="17"/>
      <c r="AE27" s="17"/>
      <c r="AF27" s="19"/>
      <c r="AG27" s="17"/>
      <c r="AH27" s="17"/>
      <c r="AI27" s="19"/>
      <c r="AJ27" s="21"/>
      <c r="AK27" s="21"/>
      <c r="AL27" s="21"/>
      <c r="AM27" s="21"/>
      <c r="AN27" s="21"/>
      <c r="AO27" s="21"/>
      <c r="AP27" s="21"/>
    </row>
    <row r="28" spans="1:42" s="2" customFormat="1" ht="39.950000000000003" customHeight="1">
      <c r="A28" s="12" t="s">
        <v>80</v>
      </c>
      <c r="B28" s="191" t="s">
        <v>81</v>
      </c>
      <c r="C28" s="191"/>
      <c r="D28" s="191"/>
      <c r="E28" s="16">
        <v>4</v>
      </c>
      <c r="F28" s="17">
        <v>1</v>
      </c>
      <c r="G28" s="13">
        <v>3</v>
      </c>
      <c r="H28" s="13"/>
      <c r="I28" s="13"/>
      <c r="J28" s="13">
        <v>6</v>
      </c>
      <c r="K28" s="13">
        <v>5</v>
      </c>
      <c r="L28" s="13">
        <v>1</v>
      </c>
      <c r="M28" s="18"/>
      <c r="N28" s="18"/>
      <c r="O28" s="16"/>
      <c r="P28" s="16">
        <v>4</v>
      </c>
      <c r="Q28" s="16">
        <v>3</v>
      </c>
      <c r="R28" s="16"/>
      <c r="S28" s="13">
        <v>1</v>
      </c>
      <c r="T28" s="16"/>
      <c r="U28" s="16"/>
      <c r="V28" s="16"/>
      <c r="W28" s="13"/>
      <c r="X28" s="13"/>
      <c r="Y28" s="16"/>
      <c r="Z28" s="13">
        <v>4</v>
      </c>
      <c r="AA28" s="16"/>
      <c r="AB28" s="16"/>
      <c r="AC28" s="16">
        <v>5</v>
      </c>
      <c r="AD28" s="17"/>
      <c r="AE28" s="17"/>
      <c r="AF28" s="19">
        <v>2</v>
      </c>
      <c r="AG28" s="17">
        <v>2</v>
      </c>
      <c r="AH28" s="17">
        <v>1</v>
      </c>
      <c r="AI28" s="19">
        <v>1</v>
      </c>
      <c r="AJ28" s="21"/>
      <c r="AK28" s="21">
        <v>1</v>
      </c>
      <c r="AL28" s="21"/>
      <c r="AM28" s="21">
        <v>1</v>
      </c>
      <c r="AN28" s="21">
        <v>1</v>
      </c>
      <c r="AO28" s="21">
        <v>1</v>
      </c>
      <c r="AP28" s="21"/>
    </row>
    <row r="29" spans="1:42" s="2" customFormat="1" ht="39.950000000000003" customHeight="1">
      <c r="A29" s="12" t="s">
        <v>82</v>
      </c>
      <c r="B29" s="192" t="s">
        <v>83</v>
      </c>
      <c r="C29" s="193"/>
      <c r="D29" s="194"/>
      <c r="E29" s="13"/>
      <c r="F29" s="13"/>
      <c r="G29" s="13"/>
      <c r="H29" s="13"/>
      <c r="I29" s="13"/>
      <c r="J29" s="13"/>
      <c r="K29" s="13"/>
      <c r="L29" s="13"/>
      <c r="M29" s="18"/>
      <c r="N29" s="18"/>
      <c r="O29" s="16"/>
      <c r="P29" s="16"/>
      <c r="Q29" s="16"/>
      <c r="R29" s="16"/>
      <c r="S29" s="13"/>
      <c r="T29" s="16"/>
      <c r="U29" s="16"/>
      <c r="V29" s="16"/>
      <c r="W29" s="13"/>
      <c r="X29" s="13"/>
      <c r="Y29" s="16"/>
      <c r="Z29" s="13"/>
      <c r="AA29" s="16"/>
      <c r="AB29" s="16"/>
      <c r="AC29" s="16"/>
      <c r="AD29" s="17"/>
      <c r="AE29" s="17"/>
      <c r="AF29" s="19"/>
      <c r="AG29" s="17"/>
      <c r="AH29" s="17"/>
      <c r="AI29" s="19"/>
      <c r="AJ29" s="21"/>
      <c r="AK29" s="21"/>
      <c r="AL29" s="21"/>
      <c r="AM29" s="21"/>
      <c r="AN29" s="21"/>
      <c r="AO29" s="21"/>
      <c r="AP29" s="21"/>
    </row>
    <row r="30" spans="1:42" s="2" customFormat="1" ht="98.25" customHeight="1">
      <c r="A30" s="12" t="s">
        <v>84</v>
      </c>
      <c r="B30" s="192" t="s">
        <v>85</v>
      </c>
      <c r="C30" s="193"/>
      <c r="D30" s="194"/>
      <c r="E30" s="13">
        <v>1</v>
      </c>
      <c r="F30" s="13"/>
      <c r="G30" s="13">
        <v>1</v>
      </c>
      <c r="H30" s="13"/>
      <c r="I30" s="13"/>
      <c r="J30" s="13"/>
      <c r="K30" s="13"/>
      <c r="L30" s="13"/>
      <c r="M30" s="18"/>
      <c r="N30" s="18"/>
      <c r="O30" s="16"/>
      <c r="P30" s="16"/>
      <c r="Q30" s="16"/>
      <c r="R30" s="16"/>
      <c r="S30" s="13"/>
      <c r="T30" s="16"/>
      <c r="U30" s="16"/>
      <c r="V30" s="16"/>
      <c r="W30" s="13"/>
      <c r="X30" s="13"/>
      <c r="Y30" s="16"/>
      <c r="Z30" s="13"/>
      <c r="AA30" s="16"/>
      <c r="AB30" s="16"/>
      <c r="AC30" s="16">
        <v>1</v>
      </c>
      <c r="AD30" s="17"/>
      <c r="AE30" s="17"/>
      <c r="AF30" s="19"/>
      <c r="AG30" s="17"/>
      <c r="AH30" s="17"/>
      <c r="AI30" s="19"/>
      <c r="AJ30" s="21"/>
      <c r="AK30" s="21"/>
      <c r="AL30" s="21"/>
      <c r="AM30" s="21"/>
      <c r="AN30" s="21"/>
      <c r="AO30" s="21"/>
      <c r="AP30" s="21"/>
    </row>
    <row r="31" spans="1:42" s="1" customFormat="1" ht="54" customHeight="1">
      <c r="A31" s="10" t="s">
        <v>87</v>
      </c>
      <c r="B31" s="190" t="s">
        <v>88</v>
      </c>
      <c r="C31" s="190"/>
      <c r="D31" s="190"/>
      <c r="E31" s="11">
        <f>SUM(E32:E42)</f>
        <v>8</v>
      </c>
      <c r="F31" s="11">
        <f t="shared" ref="F31:AP31" si="2">SUM(F32:F42)</f>
        <v>1</v>
      </c>
      <c r="G31" s="11">
        <f t="shared" si="2"/>
        <v>7</v>
      </c>
      <c r="H31" s="11">
        <f t="shared" si="2"/>
        <v>0</v>
      </c>
      <c r="I31" s="11">
        <f t="shared" si="2"/>
        <v>0</v>
      </c>
      <c r="J31" s="11">
        <f t="shared" si="2"/>
        <v>10</v>
      </c>
      <c r="K31" s="11">
        <f t="shared" si="2"/>
        <v>9</v>
      </c>
      <c r="L31" s="11">
        <f t="shared" si="2"/>
        <v>1</v>
      </c>
      <c r="M31" s="11">
        <f t="shared" si="2"/>
        <v>0</v>
      </c>
      <c r="N31" s="11">
        <f t="shared" si="2"/>
        <v>0</v>
      </c>
      <c r="O31" s="11">
        <f t="shared" si="2"/>
        <v>0</v>
      </c>
      <c r="P31" s="11">
        <f t="shared" si="2"/>
        <v>4</v>
      </c>
      <c r="Q31" s="11">
        <f t="shared" si="2"/>
        <v>4</v>
      </c>
      <c r="R31" s="11">
        <f t="shared" si="2"/>
        <v>0</v>
      </c>
      <c r="S31" s="11">
        <f t="shared" si="2"/>
        <v>0</v>
      </c>
      <c r="T31" s="11">
        <f t="shared" si="2"/>
        <v>0</v>
      </c>
      <c r="U31" s="11">
        <f t="shared" si="2"/>
        <v>0</v>
      </c>
      <c r="V31" s="11">
        <f t="shared" si="2"/>
        <v>0</v>
      </c>
      <c r="W31" s="11">
        <f t="shared" si="2"/>
        <v>0</v>
      </c>
      <c r="X31" s="11">
        <f t="shared" si="2"/>
        <v>0</v>
      </c>
      <c r="Y31" s="11">
        <f t="shared" si="2"/>
        <v>0</v>
      </c>
      <c r="Z31" s="11">
        <f t="shared" si="2"/>
        <v>4</v>
      </c>
      <c r="AA31" s="11">
        <f t="shared" si="2"/>
        <v>0</v>
      </c>
      <c r="AB31" s="11">
        <f t="shared" si="2"/>
        <v>1</v>
      </c>
      <c r="AC31" s="11">
        <f t="shared" si="2"/>
        <v>13</v>
      </c>
      <c r="AD31" s="11">
        <f t="shared" si="2"/>
        <v>1</v>
      </c>
      <c r="AE31" s="11">
        <f t="shared" si="2"/>
        <v>0</v>
      </c>
      <c r="AF31" s="11">
        <f t="shared" si="2"/>
        <v>3</v>
      </c>
      <c r="AG31" s="11">
        <f t="shared" si="2"/>
        <v>3</v>
      </c>
      <c r="AH31" s="11">
        <f t="shared" si="2"/>
        <v>0</v>
      </c>
      <c r="AI31" s="11">
        <f t="shared" si="2"/>
        <v>3</v>
      </c>
      <c r="AJ31" s="11">
        <f t="shared" si="2"/>
        <v>0</v>
      </c>
      <c r="AK31" s="11">
        <f t="shared" si="2"/>
        <v>3</v>
      </c>
      <c r="AL31" s="11">
        <f t="shared" si="2"/>
        <v>0</v>
      </c>
      <c r="AM31" s="11">
        <f t="shared" si="2"/>
        <v>0</v>
      </c>
      <c r="AN31" s="11">
        <f t="shared" si="2"/>
        <v>0</v>
      </c>
      <c r="AO31" s="11">
        <f t="shared" si="2"/>
        <v>0</v>
      </c>
      <c r="AP31" s="11">
        <f t="shared" si="2"/>
        <v>0</v>
      </c>
    </row>
    <row r="32" spans="1:42" s="2" customFormat="1" ht="39.950000000000003" customHeight="1">
      <c r="A32" s="12" t="s">
        <v>89</v>
      </c>
      <c r="B32" s="192" t="s">
        <v>90</v>
      </c>
      <c r="C32" s="193"/>
      <c r="D32" s="193"/>
      <c r="E32" s="13"/>
      <c r="F32" s="13"/>
      <c r="G32" s="13"/>
      <c r="H32" s="13"/>
      <c r="I32" s="13"/>
      <c r="J32" s="13">
        <v>1</v>
      </c>
      <c r="K32" s="13">
        <v>1</v>
      </c>
      <c r="L32" s="13"/>
      <c r="M32" s="13"/>
      <c r="N32" s="13"/>
      <c r="O32" s="13"/>
      <c r="P32" s="13"/>
      <c r="Q32" s="13"/>
      <c r="R32" s="16"/>
      <c r="S32" s="13"/>
      <c r="T32" s="13"/>
      <c r="U32" s="13"/>
      <c r="V32" s="13"/>
      <c r="W32" s="13"/>
      <c r="X32" s="13"/>
      <c r="Y32" s="13"/>
      <c r="Z32" s="13"/>
      <c r="AA32" s="13"/>
      <c r="AB32" s="13">
        <v>1</v>
      </c>
      <c r="AC32" s="13">
        <v>1</v>
      </c>
      <c r="AD32" s="17">
        <v>1</v>
      </c>
      <c r="AE32" s="17"/>
      <c r="AF32" s="19"/>
      <c r="AG32" s="17"/>
      <c r="AH32" s="17"/>
      <c r="AI32" s="19"/>
      <c r="AJ32" s="21"/>
      <c r="AK32" s="21"/>
      <c r="AL32" s="21"/>
      <c r="AM32" s="21"/>
      <c r="AN32" s="21"/>
      <c r="AO32" s="21"/>
      <c r="AP32" s="21"/>
    </row>
    <row r="33" spans="1:42" s="2" customFormat="1" ht="39.950000000000003" customHeight="1">
      <c r="A33" s="12" t="s">
        <v>91</v>
      </c>
      <c r="B33" s="191" t="s">
        <v>92</v>
      </c>
      <c r="C33" s="191"/>
      <c r="D33" s="191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6"/>
      <c r="P33" s="16"/>
      <c r="Q33" s="16"/>
      <c r="R33" s="16"/>
      <c r="S33" s="13"/>
      <c r="T33" s="16"/>
      <c r="U33" s="16"/>
      <c r="V33" s="16"/>
      <c r="W33" s="13"/>
      <c r="X33" s="13"/>
      <c r="Y33" s="16"/>
      <c r="Z33" s="13"/>
      <c r="AA33" s="16"/>
      <c r="AB33" s="16"/>
      <c r="AC33" s="16"/>
      <c r="AD33" s="17"/>
      <c r="AE33" s="17"/>
      <c r="AF33" s="19"/>
      <c r="AG33" s="17"/>
      <c r="AH33" s="17"/>
      <c r="AI33" s="19"/>
      <c r="AJ33" s="21"/>
      <c r="AK33" s="21"/>
      <c r="AL33" s="21"/>
      <c r="AM33" s="21"/>
      <c r="AN33" s="21"/>
      <c r="AO33" s="21"/>
      <c r="AP33" s="21"/>
    </row>
    <row r="34" spans="1:42" s="2" customFormat="1" ht="39.950000000000003" customHeight="1">
      <c r="A34" s="12" t="s">
        <v>93</v>
      </c>
      <c r="B34" s="192" t="s">
        <v>94</v>
      </c>
      <c r="C34" s="193"/>
      <c r="D34" s="194"/>
      <c r="E34" s="13">
        <v>1</v>
      </c>
      <c r="F34" s="13"/>
      <c r="G34" s="13">
        <v>1</v>
      </c>
      <c r="H34" s="13"/>
      <c r="I34" s="13"/>
      <c r="J34" s="13">
        <v>2</v>
      </c>
      <c r="K34" s="13">
        <v>1</v>
      </c>
      <c r="L34" s="13">
        <v>1</v>
      </c>
      <c r="M34" s="13"/>
      <c r="N34" s="13"/>
      <c r="O34" s="16"/>
      <c r="P34" s="16"/>
      <c r="Q34" s="16"/>
      <c r="R34" s="16"/>
      <c r="S34" s="13"/>
      <c r="T34" s="16"/>
      <c r="U34" s="16"/>
      <c r="V34" s="16"/>
      <c r="W34" s="13"/>
      <c r="X34" s="13"/>
      <c r="Y34" s="16"/>
      <c r="Z34" s="13"/>
      <c r="AA34" s="16"/>
      <c r="AB34" s="16"/>
      <c r="AC34" s="16">
        <v>2</v>
      </c>
      <c r="AD34" s="17"/>
      <c r="AE34" s="17"/>
      <c r="AF34" s="19">
        <v>1</v>
      </c>
      <c r="AG34" s="17">
        <v>1</v>
      </c>
      <c r="AH34" s="17"/>
      <c r="AI34" s="19">
        <v>1</v>
      </c>
      <c r="AJ34" s="21"/>
      <c r="AK34" s="21">
        <v>1</v>
      </c>
      <c r="AL34" s="21"/>
      <c r="AM34" s="21"/>
      <c r="AN34" s="21"/>
      <c r="AO34" s="21"/>
      <c r="AP34" s="21"/>
    </row>
    <row r="35" spans="1:42" s="2" customFormat="1" ht="39.950000000000003" customHeight="1">
      <c r="A35" s="12" t="s">
        <v>95</v>
      </c>
      <c r="B35" s="192" t="s">
        <v>96</v>
      </c>
      <c r="C35" s="193"/>
      <c r="D35" s="194"/>
      <c r="E35" s="16">
        <v>1</v>
      </c>
      <c r="F35" s="17"/>
      <c r="G35" s="13">
        <v>1</v>
      </c>
      <c r="H35" s="13"/>
      <c r="I35" s="13"/>
      <c r="J35" s="13">
        <v>1</v>
      </c>
      <c r="K35" s="13">
        <v>1</v>
      </c>
      <c r="L35" s="13"/>
      <c r="M35" s="13"/>
      <c r="N35" s="13"/>
      <c r="O35" s="16"/>
      <c r="P35" s="16">
        <v>2</v>
      </c>
      <c r="Q35" s="16">
        <v>2</v>
      </c>
      <c r="R35" s="16"/>
      <c r="S35" s="13"/>
      <c r="T35" s="16"/>
      <c r="U35" s="16"/>
      <c r="V35" s="16"/>
      <c r="W35" s="13"/>
      <c r="X35" s="13"/>
      <c r="Y35" s="16"/>
      <c r="Z35" s="13">
        <v>2</v>
      </c>
      <c r="AA35" s="16"/>
      <c r="AB35" s="16"/>
      <c r="AC35" s="16"/>
      <c r="AD35" s="17"/>
      <c r="AE35" s="17"/>
      <c r="AF35" s="19"/>
      <c r="AG35" s="17"/>
      <c r="AH35" s="17"/>
      <c r="AI35" s="19"/>
      <c r="AJ35" s="21"/>
      <c r="AK35" s="21"/>
      <c r="AL35" s="21"/>
      <c r="AM35" s="21"/>
      <c r="AN35" s="21"/>
      <c r="AO35" s="21"/>
      <c r="AP35" s="21"/>
    </row>
    <row r="36" spans="1:42" s="2" customFormat="1" ht="39.950000000000003" customHeight="1">
      <c r="A36" s="12" t="s">
        <v>97</v>
      </c>
      <c r="B36" s="192" t="s">
        <v>98</v>
      </c>
      <c r="C36" s="193"/>
      <c r="D36" s="194"/>
      <c r="E36" s="16"/>
      <c r="F36" s="17"/>
      <c r="G36" s="13"/>
      <c r="H36" s="13"/>
      <c r="I36" s="13"/>
      <c r="J36" s="13"/>
      <c r="K36" s="13"/>
      <c r="L36" s="13"/>
      <c r="M36" s="13"/>
      <c r="N36" s="13"/>
      <c r="O36" s="16"/>
      <c r="P36" s="16"/>
      <c r="Q36" s="16"/>
      <c r="R36" s="16"/>
      <c r="S36" s="13"/>
      <c r="T36" s="16"/>
      <c r="U36" s="16"/>
      <c r="V36" s="16"/>
      <c r="W36" s="13"/>
      <c r="X36" s="13"/>
      <c r="Y36" s="16"/>
      <c r="Z36" s="13"/>
      <c r="AA36" s="16"/>
      <c r="AB36" s="16"/>
      <c r="AC36" s="16"/>
      <c r="AD36" s="17"/>
      <c r="AE36" s="17"/>
      <c r="AF36" s="19"/>
      <c r="AG36" s="17"/>
      <c r="AH36" s="17"/>
      <c r="AI36" s="19"/>
      <c r="AJ36" s="21"/>
      <c r="AK36" s="21"/>
      <c r="AL36" s="21"/>
      <c r="AM36" s="21"/>
      <c r="AN36" s="21"/>
      <c r="AO36" s="21"/>
      <c r="AP36" s="21"/>
    </row>
    <row r="37" spans="1:42" s="2" customFormat="1" ht="39.950000000000003" customHeight="1">
      <c r="A37" s="12" t="s">
        <v>99</v>
      </c>
      <c r="B37" s="192" t="s">
        <v>100</v>
      </c>
      <c r="C37" s="193"/>
      <c r="D37" s="194"/>
      <c r="E37" s="16">
        <v>5</v>
      </c>
      <c r="F37" s="17">
        <v>1</v>
      </c>
      <c r="G37" s="13">
        <v>4</v>
      </c>
      <c r="H37" s="13"/>
      <c r="I37" s="13"/>
      <c r="J37" s="13">
        <v>1</v>
      </c>
      <c r="K37" s="13">
        <v>1</v>
      </c>
      <c r="L37" s="13"/>
      <c r="M37" s="13"/>
      <c r="N37" s="13"/>
      <c r="O37" s="16"/>
      <c r="P37" s="16">
        <v>1</v>
      </c>
      <c r="Q37" s="16">
        <v>1</v>
      </c>
      <c r="R37" s="16"/>
      <c r="S37" s="13"/>
      <c r="T37" s="16"/>
      <c r="U37" s="16"/>
      <c r="V37" s="16"/>
      <c r="W37" s="13"/>
      <c r="X37" s="13"/>
      <c r="Y37" s="16"/>
      <c r="Z37" s="13">
        <v>1</v>
      </c>
      <c r="AA37" s="16"/>
      <c r="AB37" s="16"/>
      <c r="AC37" s="16">
        <v>5</v>
      </c>
      <c r="AD37" s="17"/>
      <c r="AE37" s="17"/>
      <c r="AF37" s="19"/>
      <c r="AG37" s="17"/>
      <c r="AH37" s="17"/>
      <c r="AI37" s="19"/>
      <c r="AJ37" s="21"/>
      <c r="AK37" s="21"/>
      <c r="AL37" s="21"/>
      <c r="AM37" s="21" t="s">
        <v>86</v>
      </c>
      <c r="AN37" s="21"/>
      <c r="AO37" s="21"/>
      <c r="AP37" s="21"/>
    </row>
    <row r="38" spans="1:42" s="2" customFormat="1" ht="39.950000000000003" customHeight="1">
      <c r="A38" s="12" t="s">
        <v>101</v>
      </c>
      <c r="B38" s="192" t="s">
        <v>102</v>
      </c>
      <c r="C38" s="193"/>
      <c r="D38" s="194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6"/>
      <c r="P38" s="16"/>
      <c r="Q38" s="16"/>
      <c r="R38" s="16"/>
      <c r="S38" s="13"/>
      <c r="T38" s="16"/>
      <c r="U38" s="16"/>
      <c r="V38" s="16"/>
      <c r="W38" s="13"/>
      <c r="X38" s="13"/>
      <c r="Y38" s="16"/>
      <c r="Z38" s="13"/>
      <c r="AA38" s="16"/>
      <c r="AB38" s="16"/>
      <c r="AC38" s="16"/>
      <c r="AD38" s="17"/>
      <c r="AE38" s="17"/>
      <c r="AF38" s="19"/>
      <c r="AG38" s="17"/>
      <c r="AH38" s="17"/>
      <c r="AI38" s="19"/>
      <c r="AJ38" s="21"/>
      <c r="AK38" s="21"/>
      <c r="AL38" s="21"/>
      <c r="AM38" s="21"/>
      <c r="AN38" s="21"/>
      <c r="AO38" s="21"/>
      <c r="AP38" s="21"/>
    </row>
    <row r="39" spans="1:42" s="2" customFormat="1" ht="39.950000000000003" customHeight="1">
      <c r="A39" s="12" t="s">
        <v>103</v>
      </c>
      <c r="B39" s="192" t="s">
        <v>104</v>
      </c>
      <c r="C39" s="193"/>
      <c r="D39" s="194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6"/>
      <c r="P39" s="16"/>
      <c r="Q39" s="16"/>
      <c r="R39" s="16"/>
      <c r="S39" s="13"/>
      <c r="T39" s="16"/>
      <c r="U39" s="16"/>
      <c r="V39" s="16"/>
      <c r="W39" s="13"/>
      <c r="X39" s="13"/>
      <c r="Y39" s="16"/>
      <c r="Z39" s="13"/>
      <c r="AA39" s="16"/>
      <c r="AB39" s="16"/>
      <c r="AC39" s="16"/>
      <c r="AD39" s="17"/>
      <c r="AE39" s="17"/>
      <c r="AF39" s="19"/>
      <c r="AG39" s="17"/>
      <c r="AH39" s="17"/>
      <c r="AI39" s="19"/>
      <c r="AJ39" s="21"/>
      <c r="AK39" s="21"/>
      <c r="AL39" s="21"/>
      <c r="AM39" s="21"/>
      <c r="AN39" s="21"/>
      <c r="AO39" s="21"/>
      <c r="AP39" s="21"/>
    </row>
    <row r="40" spans="1:42" s="2" customFormat="1" ht="39.950000000000003" customHeight="1">
      <c r="A40" s="12" t="s">
        <v>105</v>
      </c>
      <c r="B40" s="192" t="s">
        <v>106</v>
      </c>
      <c r="C40" s="193"/>
      <c r="D40" s="194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6"/>
      <c r="P40" s="16"/>
      <c r="Q40" s="16"/>
      <c r="R40" s="16"/>
      <c r="S40" s="13"/>
      <c r="T40" s="16"/>
      <c r="U40" s="16"/>
      <c r="V40" s="16"/>
      <c r="W40" s="13"/>
      <c r="X40" s="13"/>
      <c r="Y40" s="16"/>
      <c r="Z40" s="13"/>
      <c r="AA40" s="16"/>
      <c r="AB40" s="16"/>
      <c r="AC40" s="16"/>
      <c r="AD40" s="17"/>
      <c r="AE40" s="17"/>
      <c r="AF40" s="19"/>
      <c r="AG40" s="17"/>
      <c r="AH40" s="17"/>
      <c r="AI40" s="19"/>
      <c r="AJ40" s="21"/>
      <c r="AK40" s="21"/>
      <c r="AL40" s="21"/>
      <c r="AM40" s="21"/>
      <c r="AN40" s="21"/>
      <c r="AO40" s="21"/>
      <c r="AP40" s="21"/>
    </row>
    <row r="41" spans="1:42" s="2" customFormat="1" ht="39.950000000000003" customHeight="1">
      <c r="A41" s="12" t="s">
        <v>107</v>
      </c>
      <c r="B41" s="192" t="s">
        <v>108</v>
      </c>
      <c r="C41" s="193"/>
      <c r="D41" s="194"/>
      <c r="E41" s="13">
        <v>1</v>
      </c>
      <c r="F41" s="13"/>
      <c r="G41" s="13">
        <v>1</v>
      </c>
      <c r="H41" s="13"/>
      <c r="I41" s="13"/>
      <c r="J41" s="13"/>
      <c r="K41" s="13"/>
      <c r="L41" s="13"/>
      <c r="M41" s="13"/>
      <c r="N41" s="13"/>
      <c r="O41" s="16"/>
      <c r="P41" s="16">
        <v>1</v>
      </c>
      <c r="Q41" s="16">
        <v>1</v>
      </c>
      <c r="R41" s="16"/>
      <c r="S41" s="13"/>
      <c r="T41" s="16"/>
      <c r="U41" s="16"/>
      <c r="V41" s="16"/>
      <c r="W41" s="13"/>
      <c r="X41" s="13"/>
      <c r="Y41" s="16"/>
      <c r="Z41" s="13">
        <v>1</v>
      </c>
      <c r="AA41" s="16"/>
      <c r="AB41" s="16"/>
      <c r="AC41" s="16"/>
      <c r="AD41" s="17"/>
      <c r="AE41" s="17"/>
      <c r="AF41" s="19">
        <v>1</v>
      </c>
      <c r="AG41" s="17">
        <v>1</v>
      </c>
      <c r="AH41" s="17"/>
      <c r="AI41" s="19">
        <v>1</v>
      </c>
      <c r="AJ41" s="21"/>
      <c r="AK41" s="21">
        <v>1</v>
      </c>
      <c r="AL41" s="21"/>
      <c r="AM41" s="21"/>
      <c r="AN41" s="21"/>
      <c r="AO41" s="21"/>
      <c r="AP41" s="21"/>
    </row>
    <row r="42" spans="1:42" s="2" customFormat="1" ht="39.950000000000003" customHeight="1">
      <c r="A42" s="12" t="s">
        <v>109</v>
      </c>
      <c r="B42" s="192" t="s">
        <v>81</v>
      </c>
      <c r="C42" s="193"/>
      <c r="D42" s="194"/>
      <c r="E42" s="13"/>
      <c r="F42" s="13"/>
      <c r="G42" s="13"/>
      <c r="H42" s="13"/>
      <c r="I42" s="13"/>
      <c r="J42" s="13">
        <v>5</v>
      </c>
      <c r="K42" s="13">
        <v>5</v>
      </c>
      <c r="L42" s="13"/>
      <c r="M42" s="13"/>
      <c r="N42" s="13"/>
      <c r="O42" s="16"/>
      <c r="P42" s="16"/>
      <c r="Q42" s="16"/>
      <c r="R42" s="16"/>
      <c r="S42" s="13"/>
      <c r="T42" s="16"/>
      <c r="U42" s="16"/>
      <c r="V42" s="16"/>
      <c r="W42" s="13"/>
      <c r="X42" s="13"/>
      <c r="Y42" s="16"/>
      <c r="Z42" s="13"/>
      <c r="AA42" s="13"/>
      <c r="AB42" s="16"/>
      <c r="AC42" s="16">
        <v>5</v>
      </c>
      <c r="AD42" s="17"/>
      <c r="AE42" s="17"/>
      <c r="AF42" s="19">
        <v>1</v>
      </c>
      <c r="AG42" s="17">
        <v>1</v>
      </c>
      <c r="AH42" s="17"/>
      <c r="AI42" s="19">
        <v>1</v>
      </c>
      <c r="AJ42" s="21"/>
      <c r="AK42" s="21">
        <v>1</v>
      </c>
      <c r="AL42" s="21"/>
      <c r="AM42" s="21"/>
      <c r="AN42" s="21"/>
      <c r="AO42" s="21"/>
      <c r="AP42" s="21"/>
    </row>
    <row r="43" spans="1:42" s="1" customFormat="1" ht="56.25" customHeight="1">
      <c r="A43" s="10" t="s">
        <v>110</v>
      </c>
      <c r="B43" s="195" t="s">
        <v>111</v>
      </c>
      <c r="C43" s="196"/>
      <c r="D43" s="197"/>
      <c r="E43" s="11">
        <f>SUM(E44:E50)</f>
        <v>3</v>
      </c>
      <c r="F43" s="11">
        <f t="shared" ref="F43:AP43" si="3">SUM(F44:F50)</f>
        <v>0</v>
      </c>
      <c r="G43" s="11">
        <f t="shared" si="3"/>
        <v>3</v>
      </c>
      <c r="H43" s="11">
        <f t="shared" si="3"/>
        <v>0</v>
      </c>
      <c r="I43" s="11">
        <f t="shared" si="3"/>
        <v>0</v>
      </c>
      <c r="J43" s="11">
        <f t="shared" si="3"/>
        <v>5</v>
      </c>
      <c r="K43" s="11">
        <f t="shared" si="3"/>
        <v>5</v>
      </c>
      <c r="L43" s="11">
        <f t="shared" si="3"/>
        <v>0</v>
      </c>
      <c r="M43" s="11">
        <f t="shared" si="3"/>
        <v>0</v>
      </c>
      <c r="N43" s="11">
        <f t="shared" si="3"/>
        <v>0</v>
      </c>
      <c r="O43" s="11">
        <f t="shared" si="3"/>
        <v>0</v>
      </c>
      <c r="P43" s="11">
        <f t="shared" si="3"/>
        <v>0</v>
      </c>
      <c r="Q43" s="11">
        <f t="shared" si="3"/>
        <v>0</v>
      </c>
      <c r="R43" s="11">
        <f t="shared" si="3"/>
        <v>0</v>
      </c>
      <c r="S43" s="11">
        <f t="shared" si="3"/>
        <v>0</v>
      </c>
      <c r="T43" s="11">
        <f t="shared" si="3"/>
        <v>0</v>
      </c>
      <c r="U43" s="11">
        <f t="shared" si="3"/>
        <v>0</v>
      </c>
      <c r="V43" s="11">
        <f t="shared" si="3"/>
        <v>0</v>
      </c>
      <c r="W43" s="11">
        <f t="shared" si="3"/>
        <v>0</v>
      </c>
      <c r="X43" s="11">
        <f t="shared" si="3"/>
        <v>0</v>
      </c>
      <c r="Y43" s="11">
        <f t="shared" si="3"/>
        <v>1</v>
      </c>
      <c r="Z43" s="11">
        <f t="shared" si="3"/>
        <v>1</v>
      </c>
      <c r="AA43" s="11">
        <f t="shared" si="3"/>
        <v>0</v>
      </c>
      <c r="AB43" s="11">
        <f t="shared" si="3"/>
        <v>0</v>
      </c>
      <c r="AC43" s="11">
        <f t="shared" si="3"/>
        <v>7</v>
      </c>
      <c r="AD43" s="11">
        <f t="shared" si="3"/>
        <v>0</v>
      </c>
      <c r="AE43" s="11">
        <f t="shared" si="3"/>
        <v>0</v>
      </c>
      <c r="AF43" s="11">
        <f t="shared" si="3"/>
        <v>0</v>
      </c>
      <c r="AG43" s="11">
        <f t="shared" si="3"/>
        <v>0</v>
      </c>
      <c r="AH43" s="11">
        <f t="shared" si="3"/>
        <v>0</v>
      </c>
      <c r="AI43" s="11">
        <f t="shared" si="3"/>
        <v>0</v>
      </c>
      <c r="AJ43" s="11">
        <f t="shared" si="3"/>
        <v>0</v>
      </c>
      <c r="AK43" s="11">
        <f t="shared" si="3"/>
        <v>0</v>
      </c>
      <c r="AL43" s="11">
        <f t="shared" si="3"/>
        <v>0</v>
      </c>
      <c r="AM43" s="11">
        <f t="shared" si="3"/>
        <v>0</v>
      </c>
      <c r="AN43" s="11">
        <f t="shared" si="3"/>
        <v>0</v>
      </c>
      <c r="AO43" s="11">
        <f t="shared" si="3"/>
        <v>0</v>
      </c>
      <c r="AP43" s="11">
        <f t="shared" si="3"/>
        <v>0</v>
      </c>
    </row>
    <row r="44" spans="1:42" s="2" customFormat="1" ht="39.950000000000003" customHeight="1">
      <c r="A44" s="12" t="s">
        <v>112</v>
      </c>
      <c r="B44" s="192" t="s">
        <v>113</v>
      </c>
      <c r="C44" s="193"/>
      <c r="D44" s="194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6"/>
      <c r="P44" s="16"/>
      <c r="Q44" s="16"/>
      <c r="R44" s="16"/>
      <c r="S44" s="13"/>
      <c r="T44" s="16"/>
      <c r="U44" s="16"/>
      <c r="V44" s="16"/>
      <c r="W44" s="13"/>
      <c r="X44" s="13"/>
      <c r="Y44" s="16"/>
      <c r="Z44" s="13"/>
      <c r="AA44" s="16"/>
      <c r="AB44" s="16"/>
      <c r="AC44" s="16"/>
      <c r="AD44" s="17"/>
      <c r="AE44" s="17"/>
      <c r="AF44" s="19"/>
      <c r="AG44" s="17"/>
      <c r="AH44" s="17"/>
      <c r="AI44" s="19"/>
      <c r="AJ44" s="21"/>
      <c r="AK44" s="21"/>
      <c r="AL44" s="21"/>
      <c r="AM44" s="21"/>
      <c r="AN44" s="21"/>
      <c r="AO44" s="21"/>
      <c r="AP44" s="21"/>
    </row>
    <row r="45" spans="1:42" s="2" customFormat="1" ht="39.950000000000003" customHeight="1">
      <c r="A45" s="12" t="s">
        <v>114</v>
      </c>
      <c r="B45" s="192" t="s">
        <v>115</v>
      </c>
      <c r="C45" s="193"/>
      <c r="D45" s="194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6"/>
      <c r="P45" s="16"/>
      <c r="Q45" s="16"/>
      <c r="R45" s="16"/>
      <c r="S45" s="13"/>
      <c r="T45" s="16"/>
      <c r="U45" s="16"/>
      <c r="V45" s="16"/>
      <c r="W45" s="13"/>
      <c r="X45" s="13"/>
      <c r="Y45" s="16"/>
      <c r="Z45" s="13"/>
      <c r="AA45" s="16"/>
      <c r="AB45" s="16"/>
      <c r="AC45" s="16"/>
      <c r="AD45" s="17"/>
      <c r="AE45" s="17"/>
      <c r="AF45" s="19"/>
      <c r="AG45" s="17"/>
      <c r="AH45" s="17"/>
      <c r="AI45" s="19"/>
      <c r="AJ45" s="21"/>
      <c r="AK45" s="21"/>
      <c r="AL45" s="21"/>
      <c r="AM45" s="21"/>
      <c r="AN45" s="21"/>
      <c r="AO45" s="21"/>
      <c r="AP45" s="21"/>
    </row>
    <row r="46" spans="1:42" s="2" customFormat="1" ht="39.950000000000003" customHeight="1">
      <c r="A46" s="12" t="s">
        <v>116</v>
      </c>
      <c r="B46" s="192" t="s">
        <v>117</v>
      </c>
      <c r="C46" s="193"/>
      <c r="D46" s="194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6"/>
      <c r="P46" s="16"/>
      <c r="Q46" s="16"/>
      <c r="R46" s="16"/>
      <c r="S46" s="13"/>
      <c r="T46" s="16"/>
      <c r="U46" s="16"/>
      <c r="V46" s="16"/>
      <c r="W46" s="13"/>
      <c r="X46" s="13"/>
      <c r="Y46" s="16"/>
      <c r="Z46" s="13"/>
      <c r="AA46" s="16"/>
      <c r="AB46" s="16"/>
      <c r="AC46" s="16"/>
      <c r="AD46" s="17"/>
      <c r="AE46" s="17"/>
      <c r="AF46" s="19"/>
      <c r="AG46" s="17"/>
      <c r="AH46" s="17"/>
      <c r="AI46" s="19"/>
      <c r="AJ46" s="21"/>
      <c r="AK46" s="21"/>
      <c r="AL46" s="21"/>
      <c r="AM46" s="21"/>
      <c r="AN46" s="21"/>
      <c r="AO46" s="21"/>
      <c r="AP46" s="21"/>
    </row>
    <row r="47" spans="1:42" s="2" customFormat="1" ht="39.950000000000003" customHeight="1">
      <c r="A47" s="12" t="s">
        <v>118</v>
      </c>
      <c r="B47" s="192" t="s">
        <v>119</v>
      </c>
      <c r="C47" s="193"/>
      <c r="D47" s="194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6"/>
      <c r="P47" s="16"/>
      <c r="Q47" s="16"/>
      <c r="R47" s="16"/>
      <c r="S47" s="13"/>
      <c r="T47" s="16"/>
      <c r="U47" s="16"/>
      <c r="V47" s="16"/>
      <c r="W47" s="13"/>
      <c r="X47" s="13"/>
      <c r="Y47" s="16"/>
      <c r="Z47" s="13"/>
      <c r="AA47" s="16"/>
      <c r="AB47" s="16"/>
      <c r="AC47" s="16"/>
      <c r="AD47" s="17"/>
      <c r="AE47" s="17"/>
      <c r="AF47" s="19"/>
      <c r="AG47" s="17"/>
      <c r="AH47" s="17"/>
      <c r="AI47" s="19"/>
      <c r="AJ47" s="21"/>
      <c r="AK47" s="21"/>
      <c r="AL47" s="21"/>
      <c r="AM47" s="21"/>
      <c r="AN47" s="21"/>
      <c r="AO47" s="21"/>
      <c r="AP47" s="21"/>
    </row>
    <row r="48" spans="1:42" s="2" customFormat="1" ht="39.950000000000003" customHeight="1">
      <c r="A48" s="12" t="s">
        <v>120</v>
      </c>
      <c r="B48" s="192" t="s">
        <v>121</v>
      </c>
      <c r="C48" s="193"/>
      <c r="D48" s="194"/>
      <c r="E48" s="13"/>
      <c r="F48" s="13"/>
      <c r="G48" s="13"/>
      <c r="H48" s="13"/>
      <c r="I48" s="13"/>
      <c r="J48" s="13">
        <v>1</v>
      </c>
      <c r="K48" s="13">
        <v>1</v>
      </c>
      <c r="L48" s="13"/>
      <c r="M48" s="13"/>
      <c r="N48" s="13"/>
      <c r="O48" s="16"/>
      <c r="P48" s="16"/>
      <c r="Q48" s="16"/>
      <c r="R48" s="16"/>
      <c r="S48" s="13"/>
      <c r="T48" s="16"/>
      <c r="U48" s="16"/>
      <c r="V48" s="16"/>
      <c r="W48" s="13"/>
      <c r="X48" s="13"/>
      <c r="Y48" s="16"/>
      <c r="Z48" s="13"/>
      <c r="AA48" s="16"/>
      <c r="AB48" s="16"/>
      <c r="AC48" s="16">
        <v>1</v>
      </c>
      <c r="AD48" s="17"/>
      <c r="AE48" s="17"/>
      <c r="AF48" s="19"/>
      <c r="AG48" s="17"/>
      <c r="AH48" s="17"/>
      <c r="AI48" s="19"/>
      <c r="AJ48" s="21"/>
      <c r="AK48" s="21"/>
      <c r="AL48" s="21"/>
      <c r="AM48" s="21"/>
      <c r="AN48" s="21"/>
      <c r="AO48" s="21"/>
      <c r="AP48" s="21"/>
    </row>
    <row r="49" spans="1:42" s="2" customFormat="1" ht="39.950000000000003" customHeight="1">
      <c r="A49" s="12" t="s">
        <v>122</v>
      </c>
      <c r="B49" s="192" t="s">
        <v>123</v>
      </c>
      <c r="C49" s="193"/>
      <c r="D49" s="194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6"/>
      <c r="P49" s="16"/>
      <c r="Q49" s="16"/>
      <c r="R49" s="16"/>
      <c r="S49" s="13"/>
      <c r="T49" s="16"/>
      <c r="U49" s="16"/>
      <c r="V49" s="16"/>
      <c r="W49" s="13"/>
      <c r="X49" s="13"/>
      <c r="Y49" s="16"/>
      <c r="Z49" s="13"/>
      <c r="AA49" s="16"/>
      <c r="AB49" s="16"/>
      <c r="AC49" s="16"/>
      <c r="AD49" s="17"/>
      <c r="AE49" s="17"/>
      <c r="AF49" s="19"/>
      <c r="AG49" s="17"/>
      <c r="AH49" s="17"/>
      <c r="AI49" s="19"/>
      <c r="AJ49" s="21"/>
      <c r="AK49" s="21"/>
      <c r="AL49" s="21"/>
      <c r="AM49" s="21"/>
      <c r="AN49" s="21"/>
      <c r="AO49" s="21"/>
      <c r="AP49" s="21"/>
    </row>
    <row r="50" spans="1:42" s="2" customFormat="1" ht="39.950000000000003" customHeight="1">
      <c r="A50" s="12" t="s">
        <v>124</v>
      </c>
      <c r="B50" s="192" t="s">
        <v>81</v>
      </c>
      <c r="C50" s="193"/>
      <c r="D50" s="194"/>
      <c r="E50" s="13">
        <v>3</v>
      </c>
      <c r="F50" s="13"/>
      <c r="G50" s="13">
        <v>3</v>
      </c>
      <c r="H50" s="13"/>
      <c r="I50" s="13"/>
      <c r="J50" s="13">
        <v>4</v>
      </c>
      <c r="K50" s="13">
        <v>4</v>
      </c>
      <c r="L50" s="13"/>
      <c r="M50" s="13"/>
      <c r="N50" s="13"/>
      <c r="O50" s="16"/>
      <c r="P50" s="16"/>
      <c r="Q50" s="16"/>
      <c r="R50" s="16"/>
      <c r="S50" s="13"/>
      <c r="T50" s="16"/>
      <c r="U50" s="16"/>
      <c r="V50" s="16"/>
      <c r="W50" s="13"/>
      <c r="X50" s="13"/>
      <c r="Y50" s="16">
        <v>1</v>
      </c>
      <c r="Z50" s="13">
        <v>1</v>
      </c>
      <c r="AA50" s="16"/>
      <c r="AB50" s="16"/>
      <c r="AC50" s="16">
        <v>6</v>
      </c>
      <c r="AD50" s="17"/>
      <c r="AE50" s="17"/>
      <c r="AF50" s="19"/>
      <c r="AG50" s="17"/>
      <c r="AH50" s="17"/>
      <c r="AI50" s="19"/>
      <c r="AJ50" s="21"/>
      <c r="AK50" s="21"/>
      <c r="AL50" s="21"/>
      <c r="AM50" s="21"/>
      <c r="AN50" s="21"/>
      <c r="AO50" s="21"/>
      <c r="AP50" s="21"/>
    </row>
    <row r="51" spans="1:42" s="1" customFormat="1" ht="55.5" customHeight="1">
      <c r="A51" s="10" t="s">
        <v>125</v>
      </c>
      <c r="B51" s="195" t="s">
        <v>126</v>
      </c>
      <c r="C51" s="196"/>
      <c r="D51" s="197"/>
      <c r="E51" s="11">
        <f>SUM(E52:E64)</f>
        <v>13</v>
      </c>
      <c r="F51" s="11">
        <f t="shared" ref="F51:AP51" si="4">SUM(F52:F64)</f>
        <v>1</v>
      </c>
      <c r="G51" s="11">
        <f t="shared" si="4"/>
        <v>12</v>
      </c>
      <c r="H51" s="11">
        <f t="shared" si="4"/>
        <v>0</v>
      </c>
      <c r="I51" s="11">
        <f t="shared" si="4"/>
        <v>0</v>
      </c>
      <c r="J51" s="11">
        <f t="shared" si="4"/>
        <v>14</v>
      </c>
      <c r="K51" s="11">
        <f t="shared" si="4"/>
        <v>10</v>
      </c>
      <c r="L51" s="11">
        <f t="shared" si="4"/>
        <v>4</v>
      </c>
      <c r="M51" s="11">
        <f t="shared" si="4"/>
        <v>0</v>
      </c>
      <c r="N51" s="11">
        <f t="shared" si="4"/>
        <v>0</v>
      </c>
      <c r="O51" s="11">
        <f t="shared" si="4"/>
        <v>0</v>
      </c>
      <c r="P51" s="11">
        <f t="shared" si="4"/>
        <v>11</v>
      </c>
      <c r="Q51" s="11">
        <f t="shared" si="4"/>
        <v>9</v>
      </c>
      <c r="R51" s="11">
        <f t="shared" si="4"/>
        <v>1</v>
      </c>
      <c r="S51" s="11">
        <f t="shared" si="4"/>
        <v>0</v>
      </c>
      <c r="T51" s="11">
        <f t="shared" si="4"/>
        <v>0</v>
      </c>
      <c r="U51" s="11">
        <f t="shared" si="4"/>
        <v>1</v>
      </c>
      <c r="V51" s="11">
        <f t="shared" si="4"/>
        <v>1</v>
      </c>
      <c r="W51" s="11">
        <f t="shared" si="4"/>
        <v>0</v>
      </c>
      <c r="X51" s="11">
        <f t="shared" si="4"/>
        <v>0</v>
      </c>
      <c r="Y51" s="11">
        <f t="shared" si="4"/>
        <v>0</v>
      </c>
      <c r="Z51" s="11">
        <f t="shared" si="4"/>
        <v>11</v>
      </c>
      <c r="AA51" s="11">
        <f t="shared" si="4"/>
        <v>0</v>
      </c>
      <c r="AB51" s="11">
        <f t="shared" si="4"/>
        <v>0</v>
      </c>
      <c r="AC51" s="11">
        <f t="shared" si="4"/>
        <v>12</v>
      </c>
      <c r="AD51" s="11">
        <f t="shared" si="4"/>
        <v>0</v>
      </c>
      <c r="AE51" s="11">
        <f t="shared" si="4"/>
        <v>0</v>
      </c>
      <c r="AF51" s="11">
        <f t="shared" si="4"/>
        <v>4</v>
      </c>
      <c r="AG51" s="11">
        <f t="shared" si="4"/>
        <v>4</v>
      </c>
      <c r="AH51" s="11">
        <f t="shared" si="4"/>
        <v>1</v>
      </c>
      <c r="AI51" s="11">
        <f t="shared" si="4"/>
        <v>3</v>
      </c>
      <c r="AJ51" s="11">
        <f t="shared" si="4"/>
        <v>0</v>
      </c>
      <c r="AK51" s="11">
        <f t="shared" si="4"/>
        <v>2</v>
      </c>
      <c r="AL51" s="11">
        <f t="shared" si="4"/>
        <v>0</v>
      </c>
      <c r="AM51" s="11">
        <f t="shared" si="4"/>
        <v>0</v>
      </c>
      <c r="AN51" s="11">
        <f t="shared" si="4"/>
        <v>0</v>
      </c>
      <c r="AO51" s="11">
        <f t="shared" si="4"/>
        <v>0</v>
      </c>
      <c r="AP51" s="11">
        <f t="shared" si="4"/>
        <v>0</v>
      </c>
    </row>
    <row r="52" spans="1:42" s="2" customFormat="1" ht="39.950000000000003" customHeight="1">
      <c r="A52" s="12" t="s">
        <v>127</v>
      </c>
      <c r="B52" s="192" t="s">
        <v>128</v>
      </c>
      <c r="C52" s="193"/>
      <c r="D52" s="194"/>
      <c r="E52" s="13">
        <v>6</v>
      </c>
      <c r="F52" s="13"/>
      <c r="G52" s="13">
        <v>6</v>
      </c>
      <c r="H52" s="13"/>
      <c r="I52" s="13"/>
      <c r="J52" s="13">
        <v>11</v>
      </c>
      <c r="K52" s="13">
        <v>8</v>
      </c>
      <c r="L52" s="13">
        <v>3</v>
      </c>
      <c r="M52" s="13"/>
      <c r="N52" s="13"/>
      <c r="O52" s="16"/>
      <c r="P52" s="16">
        <v>9</v>
      </c>
      <c r="Q52" s="16">
        <v>7</v>
      </c>
      <c r="R52" s="16">
        <v>1</v>
      </c>
      <c r="S52" s="13"/>
      <c r="T52" s="16"/>
      <c r="U52" s="16">
        <v>1</v>
      </c>
      <c r="V52" s="16">
        <v>1</v>
      </c>
      <c r="W52" s="13"/>
      <c r="X52" s="13"/>
      <c r="Y52" s="16"/>
      <c r="Z52" s="13">
        <v>9</v>
      </c>
      <c r="AA52" s="16"/>
      <c r="AB52" s="16"/>
      <c r="AC52" s="16">
        <v>5</v>
      </c>
      <c r="AD52" s="17"/>
      <c r="AE52" s="17"/>
      <c r="AF52" s="19"/>
      <c r="AG52" s="17"/>
      <c r="AH52" s="17"/>
      <c r="AI52" s="19"/>
      <c r="AJ52" s="21"/>
      <c r="AK52" s="21"/>
      <c r="AL52" s="21"/>
      <c r="AM52" s="21"/>
      <c r="AN52" s="21"/>
      <c r="AO52" s="21"/>
      <c r="AP52" s="21"/>
    </row>
    <row r="53" spans="1:42" s="2" customFormat="1" ht="39.950000000000003" customHeight="1">
      <c r="A53" s="12" t="s">
        <v>129</v>
      </c>
      <c r="B53" s="192" t="s">
        <v>130</v>
      </c>
      <c r="C53" s="193"/>
      <c r="D53" s="194"/>
      <c r="E53" s="16">
        <v>2</v>
      </c>
      <c r="F53" s="17">
        <v>1</v>
      </c>
      <c r="G53" s="13">
        <v>1</v>
      </c>
      <c r="H53" s="13"/>
      <c r="I53" s="13"/>
      <c r="J53" s="13"/>
      <c r="K53" s="13"/>
      <c r="L53" s="13"/>
      <c r="M53" s="13"/>
      <c r="N53" s="13"/>
      <c r="O53" s="16"/>
      <c r="P53" s="16"/>
      <c r="Q53" s="16"/>
      <c r="R53" s="16"/>
      <c r="S53" s="13"/>
      <c r="T53" s="16"/>
      <c r="U53" s="16"/>
      <c r="V53" s="16"/>
      <c r="W53" s="13"/>
      <c r="X53" s="13"/>
      <c r="Y53" s="16"/>
      <c r="Z53" s="13"/>
      <c r="AA53" s="16"/>
      <c r="AB53" s="16"/>
      <c r="AC53" s="16">
        <v>2</v>
      </c>
      <c r="AD53" s="17"/>
      <c r="AE53" s="17"/>
      <c r="AF53" s="19"/>
      <c r="AG53" s="17"/>
      <c r="AH53" s="17" t="s">
        <v>86</v>
      </c>
      <c r="AI53" s="19"/>
      <c r="AJ53" s="21"/>
      <c r="AK53" s="21"/>
      <c r="AL53" s="21"/>
      <c r="AM53" s="21"/>
      <c r="AN53" s="21"/>
      <c r="AO53" s="21"/>
      <c r="AP53" s="21"/>
    </row>
    <row r="54" spans="1:42" s="2" customFormat="1" ht="39.950000000000003" customHeight="1">
      <c r="A54" s="12" t="s">
        <v>131</v>
      </c>
      <c r="B54" s="192" t="s">
        <v>132</v>
      </c>
      <c r="C54" s="193"/>
      <c r="D54" s="194"/>
      <c r="E54" s="16">
        <v>1</v>
      </c>
      <c r="F54" s="17"/>
      <c r="G54" s="13">
        <v>1</v>
      </c>
      <c r="H54" s="13"/>
      <c r="I54" s="13"/>
      <c r="J54" s="13"/>
      <c r="K54" s="13"/>
      <c r="L54" s="13"/>
      <c r="M54" s="13"/>
      <c r="N54" s="13"/>
      <c r="O54" s="16"/>
      <c r="P54" s="16"/>
      <c r="Q54" s="16"/>
      <c r="R54" s="16"/>
      <c r="S54" s="13"/>
      <c r="T54" s="16"/>
      <c r="U54" s="16"/>
      <c r="V54" s="16"/>
      <c r="W54" s="13"/>
      <c r="X54" s="13"/>
      <c r="Y54" s="16"/>
      <c r="Z54" s="13"/>
      <c r="AA54" s="16"/>
      <c r="AB54" s="16"/>
      <c r="AC54" s="16">
        <v>1</v>
      </c>
      <c r="AD54" s="17"/>
      <c r="AE54" s="17"/>
      <c r="AF54" s="19"/>
      <c r="AG54" s="17"/>
      <c r="AH54" s="17"/>
      <c r="AI54" s="19"/>
      <c r="AJ54" s="21"/>
      <c r="AK54" s="21"/>
      <c r="AL54" s="21"/>
      <c r="AM54" s="21"/>
      <c r="AN54" s="21"/>
      <c r="AO54" s="21"/>
      <c r="AP54" s="21"/>
    </row>
    <row r="55" spans="1:42" s="2" customFormat="1" ht="39.950000000000003" customHeight="1">
      <c r="A55" s="12" t="s">
        <v>133</v>
      </c>
      <c r="B55" s="192" t="s">
        <v>134</v>
      </c>
      <c r="C55" s="193"/>
      <c r="D55" s="194"/>
      <c r="E55" s="16">
        <v>1</v>
      </c>
      <c r="F55" s="17"/>
      <c r="G55" s="13">
        <v>1</v>
      </c>
      <c r="H55" s="13"/>
      <c r="I55" s="13"/>
      <c r="J55" s="13"/>
      <c r="K55" s="13"/>
      <c r="L55" s="13"/>
      <c r="M55" s="13"/>
      <c r="N55" s="13"/>
      <c r="O55" s="16"/>
      <c r="P55" s="16">
        <v>1</v>
      </c>
      <c r="Q55" s="16">
        <v>1</v>
      </c>
      <c r="R55" s="16"/>
      <c r="S55" s="13"/>
      <c r="T55" s="16"/>
      <c r="U55" s="16"/>
      <c r="V55" s="16"/>
      <c r="W55" s="13"/>
      <c r="X55" s="13"/>
      <c r="Y55" s="16"/>
      <c r="Z55" s="13">
        <v>1</v>
      </c>
      <c r="AA55" s="16"/>
      <c r="AB55" s="16"/>
      <c r="AC55" s="16"/>
      <c r="AD55" s="17"/>
      <c r="AE55" s="17"/>
      <c r="AF55" s="19"/>
      <c r="AG55" s="17"/>
      <c r="AH55" s="17"/>
      <c r="AI55" s="19"/>
      <c r="AJ55" s="21"/>
      <c r="AK55" s="21"/>
      <c r="AL55" s="21"/>
      <c r="AM55" s="21"/>
      <c r="AN55" s="21"/>
      <c r="AO55" s="21" t="s">
        <v>86</v>
      </c>
      <c r="AP55" s="21"/>
    </row>
    <row r="56" spans="1:42" s="2" customFormat="1" ht="39.950000000000003" customHeight="1">
      <c r="A56" s="12" t="s">
        <v>135</v>
      </c>
      <c r="B56" s="192" t="s">
        <v>136</v>
      </c>
      <c r="C56" s="193"/>
      <c r="D56" s="194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6"/>
      <c r="P56" s="16"/>
      <c r="Q56" s="16"/>
      <c r="R56" s="16"/>
      <c r="S56" s="13"/>
      <c r="T56" s="16"/>
      <c r="U56" s="16"/>
      <c r="V56" s="16"/>
      <c r="W56" s="13"/>
      <c r="X56" s="13"/>
      <c r="Y56" s="16"/>
      <c r="Z56" s="13"/>
      <c r="AA56" s="16"/>
      <c r="AB56" s="16"/>
      <c r="AC56" s="16"/>
      <c r="AD56" s="17"/>
      <c r="AE56" s="17"/>
      <c r="AF56" s="19"/>
      <c r="AG56" s="17"/>
      <c r="AH56" s="17"/>
      <c r="AI56" s="19"/>
      <c r="AJ56" s="21"/>
      <c r="AK56" s="21"/>
      <c r="AL56" s="21"/>
      <c r="AM56" s="21"/>
      <c r="AN56" s="21"/>
      <c r="AO56" s="21"/>
      <c r="AP56" s="21" t="s">
        <v>86</v>
      </c>
    </row>
    <row r="57" spans="1:42" s="2" customFormat="1" ht="39.950000000000003" customHeight="1">
      <c r="A57" s="12" t="s">
        <v>137</v>
      </c>
      <c r="B57" s="192" t="s">
        <v>138</v>
      </c>
      <c r="C57" s="193"/>
      <c r="D57" s="194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6"/>
      <c r="P57" s="16"/>
      <c r="Q57" s="16"/>
      <c r="R57" s="16"/>
      <c r="S57" s="13"/>
      <c r="T57" s="16"/>
      <c r="U57" s="16"/>
      <c r="V57" s="16"/>
      <c r="W57" s="13"/>
      <c r="X57" s="13"/>
      <c r="Y57" s="16"/>
      <c r="Z57" s="13"/>
      <c r="AA57" s="16"/>
      <c r="AB57" s="16"/>
      <c r="AC57" s="16"/>
      <c r="AD57" s="17"/>
      <c r="AE57" s="17"/>
      <c r="AF57" s="19"/>
      <c r="AG57" s="17"/>
      <c r="AH57" s="17"/>
      <c r="AI57" s="19"/>
      <c r="AJ57" s="21"/>
      <c r="AK57" s="21"/>
      <c r="AL57" s="21"/>
      <c r="AM57" s="21"/>
      <c r="AN57" s="21"/>
      <c r="AO57" s="21"/>
      <c r="AP57" s="21"/>
    </row>
    <row r="58" spans="1:42" s="2" customFormat="1" ht="39.950000000000003" customHeight="1">
      <c r="A58" s="12" t="s">
        <v>139</v>
      </c>
      <c r="B58" s="192" t="s">
        <v>140</v>
      </c>
      <c r="C58" s="193"/>
      <c r="D58" s="194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6"/>
      <c r="P58" s="16"/>
      <c r="Q58" s="16"/>
      <c r="R58" s="16"/>
      <c r="S58" s="13"/>
      <c r="T58" s="16"/>
      <c r="U58" s="16"/>
      <c r="V58" s="16"/>
      <c r="W58" s="13"/>
      <c r="X58" s="13"/>
      <c r="Y58" s="16"/>
      <c r="Z58" s="13"/>
      <c r="AA58" s="16"/>
      <c r="AB58" s="16"/>
      <c r="AC58" s="16"/>
      <c r="AD58" s="17"/>
      <c r="AE58" s="17"/>
      <c r="AF58" s="19"/>
      <c r="AG58" s="17"/>
      <c r="AH58" s="17"/>
      <c r="AI58" s="19"/>
      <c r="AJ58" s="21"/>
      <c r="AK58" s="21"/>
      <c r="AL58" s="21"/>
      <c r="AM58" s="21"/>
      <c r="AN58" s="21"/>
      <c r="AO58" s="21"/>
      <c r="AP58" s="21"/>
    </row>
    <row r="59" spans="1:42" s="2" customFormat="1" ht="39.950000000000003" customHeight="1">
      <c r="A59" s="12" t="s">
        <v>141</v>
      </c>
      <c r="B59" s="192" t="s">
        <v>142</v>
      </c>
      <c r="C59" s="193"/>
      <c r="D59" s="194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6"/>
      <c r="P59" s="16"/>
      <c r="Q59" s="16"/>
      <c r="R59" s="16"/>
      <c r="S59" s="13"/>
      <c r="T59" s="16"/>
      <c r="U59" s="16"/>
      <c r="V59" s="16"/>
      <c r="W59" s="13"/>
      <c r="X59" s="13"/>
      <c r="Y59" s="16"/>
      <c r="Z59" s="13"/>
      <c r="AA59" s="16"/>
      <c r="AB59" s="16"/>
      <c r="AC59" s="16"/>
      <c r="AD59" s="17"/>
      <c r="AE59" s="17"/>
      <c r="AF59" s="19"/>
      <c r="AG59" s="17"/>
      <c r="AH59" s="17"/>
      <c r="AI59" s="19"/>
      <c r="AJ59" s="21"/>
      <c r="AK59" s="21"/>
      <c r="AL59" s="21"/>
      <c r="AM59" s="21"/>
      <c r="AN59" s="21"/>
      <c r="AO59" s="21"/>
      <c r="AP59" s="21"/>
    </row>
    <row r="60" spans="1:42" s="2" customFormat="1" ht="39.950000000000003" customHeight="1">
      <c r="A60" s="12" t="s">
        <v>143</v>
      </c>
      <c r="B60" s="192" t="s">
        <v>144</v>
      </c>
      <c r="C60" s="193"/>
      <c r="D60" s="194"/>
      <c r="E60" s="13"/>
      <c r="F60" s="13"/>
      <c r="G60" s="13"/>
      <c r="H60" s="13"/>
      <c r="I60" s="13"/>
      <c r="J60" s="13">
        <v>3</v>
      </c>
      <c r="K60" s="13">
        <v>2</v>
      </c>
      <c r="L60" s="13">
        <v>1</v>
      </c>
      <c r="M60" s="13"/>
      <c r="N60" s="13"/>
      <c r="O60" s="16"/>
      <c r="P60" s="16"/>
      <c r="Q60" s="16"/>
      <c r="R60" s="16"/>
      <c r="S60" s="13"/>
      <c r="T60" s="16"/>
      <c r="U60" s="16"/>
      <c r="V60" s="16"/>
      <c r="W60" s="13"/>
      <c r="X60" s="13"/>
      <c r="Y60" s="16"/>
      <c r="Z60" s="13"/>
      <c r="AA60" s="16"/>
      <c r="AB60" s="16"/>
      <c r="AC60" s="16">
        <v>2</v>
      </c>
      <c r="AD60" s="17"/>
      <c r="AE60" s="17"/>
      <c r="AF60" s="19">
        <v>1</v>
      </c>
      <c r="AG60" s="17">
        <v>1</v>
      </c>
      <c r="AH60" s="17"/>
      <c r="AI60" s="19">
        <v>1</v>
      </c>
      <c r="AJ60" s="21"/>
      <c r="AK60" s="21"/>
      <c r="AL60" s="21"/>
      <c r="AM60" s="21"/>
      <c r="AN60" s="21"/>
      <c r="AO60" s="21"/>
      <c r="AP60" s="21"/>
    </row>
    <row r="61" spans="1:42" s="2" customFormat="1" ht="39.950000000000003" customHeight="1">
      <c r="A61" s="12" t="s">
        <v>145</v>
      </c>
      <c r="B61" s="192" t="s">
        <v>146</v>
      </c>
      <c r="C61" s="193"/>
      <c r="D61" s="194"/>
      <c r="E61" s="13">
        <v>2</v>
      </c>
      <c r="F61" s="13"/>
      <c r="G61" s="13">
        <v>2</v>
      </c>
      <c r="H61" s="13"/>
      <c r="I61" s="13"/>
      <c r="J61" s="13"/>
      <c r="K61" s="13"/>
      <c r="L61" s="13"/>
      <c r="M61" s="13"/>
      <c r="N61" s="13"/>
      <c r="O61" s="16"/>
      <c r="P61" s="16">
        <v>1</v>
      </c>
      <c r="Q61" s="16">
        <v>1</v>
      </c>
      <c r="R61" s="16"/>
      <c r="S61" s="13"/>
      <c r="T61" s="16"/>
      <c r="U61" s="16"/>
      <c r="V61" s="16"/>
      <c r="W61" s="13"/>
      <c r="X61" s="13"/>
      <c r="Y61" s="16"/>
      <c r="Z61" s="13">
        <v>1</v>
      </c>
      <c r="AA61" s="16"/>
      <c r="AB61" s="16"/>
      <c r="AC61" s="16">
        <v>1</v>
      </c>
      <c r="AD61" s="17"/>
      <c r="AE61" s="17"/>
      <c r="AF61" s="19">
        <v>3</v>
      </c>
      <c r="AG61" s="17">
        <v>3</v>
      </c>
      <c r="AH61" s="17">
        <v>1</v>
      </c>
      <c r="AI61" s="19">
        <v>2</v>
      </c>
      <c r="AJ61" s="21"/>
      <c r="AK61" s="21">
        <v>2</v>
      </c>
      <c r="AL61" s="21"/>
      <c r="AM61" s="21"/>
      <c r="AN61" s="21"/>
      <c r="AO61" s="21"/>
      <c r="AP61" s="21"/>
    </row>
    <row r="62" spans="1:42" s="2" customFormat="1" ht="39.950000000000003" customHeight="1">
      <c r="A62" s="12" t="s">
        <v>147</v>
      </c>
      <c r="B62" s="192" t="s">
        <v>148</v>
      </c>
      <c r="C62" s="193"/>
      <c r="D62" s="194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6"/>
      <c r="P62" s="16"/>
      <c r="Q62" s="16"/>
      <c r="R62" s="16"/>
      <c r="S62" s="13"/>
      <c r="T62" s="16"/>
      <c r="U62" s="16"/>
      <c r="V62" s="16"/>
      <c r="W62" s="13"/>
      <c r="X62" s="13"/>
      <c r="Y62" s="16"/>
      <c r="Z62" s="16"/>
      <c r="AA62" s="16"/>
      <c r="AB62" s="16"/>
      <c r="AC62" s="16"/>
      <c r="AD62" s="17"/>
      <c r="AE62" s="17"/>
      <c r="AF62" s="19"/>
      <c r="AG62" s="17"/>
      <c r="AH62" s="17"/>
      <c r="AI62" s="19"/>
      <c r="AJ62" s="21"/>
      <c r="AK62" s="21"/>
      <c r="AL62" s="21"/>
      <c r="AM62" s="21"/>
      <c r="AN62" s="21"/>
      <c r="AO62" s="21"/>
      <c r="AP62" s="21"/>
    </row>
    <row r="63" spans="1:42" s="2" customFormat="1" ht="39.950000000000003" customHeight="1">
      <c r="A63" s="12" t="s">
        <v>149</v>
      </c>
      <c r="B63" s="192" t="s">
        <v>150</v>
      </c>
      <c r="C63" s="193"/>
      <c r="D63" s="194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6"/>
      <c r="P63" s="16"/>
      <c r="Q63" s="16"/>
      <c r="R63" s="16"/>
      <c r="S63" s="13"/>
      <c r="T63" s="16"/>
      <c r="U63" s="16"/>
      <c r="V63" s="16"/>
      <c r="W63" s="13"/>
      <c r="X63" s="13"/>
      <c r="Y63" s="16"/>
      <c r="Z63" s="13"/>
      <c r="AA63" s="16"/>
      <c r="AB63" s="16"/>
      <c r="AC63" s="16"/>
      <c r="AD63" s="17"/>
      <c r="AE63" s="17"/>
      <c r="AF63" s="19"/>
      <c r="AG63" s="17"/>
      <c r="AH63" s="17"/>
      <c r="AI63" s="19"/>
      <c r="AJ63" s="21"/>
      <c r="AK63" s="21"/>
      <c r="AL63" s="21"/>
      <c r="AM63" s="21"/>
      <c r="AN63" s="21"/>
      <c r="AO63" s="21"/>
      <c r="AP63" s="21"/>
    </row>
    <row r="64" spans="1:42" s="2" customFormat="1" ht="39.950000000000003" customHeight="1">
      <c r="A64" s="12" t="s">
        <v>151</v>
      </c>
      <c r="B64" s="192" t="s">
        <v>81</v>
      </c>
      <c r="C64" s="193"/>
      <c r="D64" s="194"/>
      <c r="E64" s="13">
        <v>1</v>
      </c>
      <c r="F64" s="13"/>
      <c r="G64" s="13">
        <v>1</v>
      </c>
      <c r="H64" s="13"/>
      <c r="I64" s="13"/>
      <c r="J64" s="13"/>
      <c r="K64" s="13"/>
      <c r="L64" s="13"/>
      <c r="M64" s="13"/>
      <c r="N64" s="13"/>
      <c r="O64" s="16"/>
      <c r="P64" s="16"/>
      <c r="Q64" s="16"/>
      <c r="R64" s="16"/>
      <c r="S64" s="13"/>
      <c r="T64" s="16"/>
      <c r="U64" s="16"/>
      <c r="V64" s="16"/>
      <c r="W64" s="13"/>
      <c r="X64" s="13"/>
      <c r="Y64" s="16"/>
      <c r="Z64" s="16"/>
      <c r="AA64" s="16"/>
      <c r="AB64" s="16"/>
      <c r="AC64" s="16">
        <v>1</v>
      </c>
      <c r="AD64" s="17"/>
      <c r="AE64" s="17"/>
      <c r="AF64" s="19"/>
      <c r="AG64" s="17"/>
      <c r="AH64" s="17"/>
      <c r="AI64" s="19"/>
      <c r="AJ64" s="21"/>
      <c r="AK64" s="21"/>
      <c r="AL64" s="21"/>
      <c r="AM64" s="21"/>
      <c r="AN64" s="21"/>
      <c r="AO64" s="21"/>
      <c r="AP64" s="21"/>
    </row>
    <row r="65" spans="1:42" s="1" customFormat="1" ht="57" customHeight="1">
      <c r="A65" s="10" t="s">
        <v>152</v>
      </c>
      <c r="B65" s="195" t="s">
        <v>153</v>
      </c>
      <c r="C65" s="196"/>
      <c r="D65" s="197"/>
      <c r="E65" s="11">
        <f>SUM(E66:E71)</f>
        <v>3</v>
      </c>
      <c r="F65" s="11">
        <f t="shared" ref="F65:AP65" si="5">SUM(F66:F71)</f>
        <v>0</v>
      </c>
      <c r="G65" s="11">
        <f t="shared" si="5"/>
        <v>3</v>
      </c>
      <c r="H65" s="11">
        <f t="shared" si="5"/>
        <v>0</v>
      </c>
      <c r="I65" s="11">
        <f t="shared" si="5"/>
        <v>0</v>
      </c>
      <c r="J65" s="11">
        <f t="shared" si="5"/>
        <v>2</v>
      </c>
      <c r="K65" s="11">
        <f t="shared" si="5"/>
        <v>1</v>
      </c>
      <c r="L65" s="11">
        <f t="shared" si="5"/>
        <v>1</v>
      </c>
      <c r="M65" s="11">
        <f t="shared" si="5"/>
        <v>0</v>
      </c>
      <c r="N65" s="11">
        <f t="shared" si="5"/>
        <v>0</v>
      </c>
      <c r="O65" s="11">
        <f t="shared" si="5"/>
        <v>0</v>
      </c>
      <c r="P65" s="11">
        <f t="shared" si="5"/>
        <v>1</v>
      </c>
      <c r="Q65" s="11">
        <f t="shared" si="5"/>
        <v>1</v>
      </c>
      <c r="R65" s="11">
        <f t="shared" si="5"/>
        <v>0</v>
      </c>
      <c r="S65" s="11">
        <f t="shared" si="5"/>
        <v>0</v>
      </c>
      <c r="T65" s="11">
        <f t="shared" si="5"/>
        <v>0</v>
      </c>
      <c r="U65" s="11">
        <f t="shared" si="5"/>
        <v>0</v>
      </c>
      <c r="V65" s="11">
        <f t="shared" si="5"/>
        <v>0</v>
      </c>
      <c r="W65" s="11">
        <f t="shared" si="5"/>
        <v>0</v>
      </c>
      <c r="X65" s="11">
        <f t="shared" si="5"/>
        <v>0</v>
      </c>
      <c r="Y65" s="11">
        <f t="shared" si="5"/>
        <v>0</v>
      </c>
      <c r="Z65" s="11">
        <f t="shared" si="5"/>
        <v>1</v>
      </c>
      <c r="AA65" s="11">
        <f t="shared" si="5"/>
        <v>0</v>
      </c>
      <c r="AB65" s="11">
        <f t="shared" si="5"/>
        <v>0</v>
      </c>
      <c r="AC65" s="11">
        <f t="shared" si="5"/>
        <v>3</v>
      </c>
      <c r="AD65" s="11">
        <f t="shared" si="5"/>
        <v>0</v>
      </c>
      <c r="AE65" s="11">
        <f t="shared" si="5"/>
        <v>0</v>
      </c>
      <c r="AF65" s="11">
        <f t="shared" si="5"/>
        <v>1</v>
      </c>
      <c r="AG65" s="11">
        <f t="shared" si="5"/>
        <v>1</v>
      </c>
      <c r="AH65" s="11">
        <f t="shared" si="5"/>
        <v>0</v>
      </c>
      <c r="AI65" s="11">
        <f t="shared" si="5"/>
        <v>1</v>
      </c>
      <c r="AJ65" s="11">
        <f t="shared" si="5"/>
        <v>0</v>
      </c>
      <c r="AK65" s="11">
        <f t="shared" si="5"/>
        <v>1</v>
      </c>
      <c r="AL65" s="11">
        <f t="shared" si="5"/>
        <v>0</v>
      </c>
      <c r="AM65" s="11">
        <f t="shared" si="5"/>
        <v>0</v>
      </c>
      <c r="AN65" s="11">
        <f t="shared" si="5"/>
        <v>0</v>
      </c>
      <c r="AO65" s="11">
        <f t="shared" si="5"/>
        <v>0</v>
      </c>
      <c r="AP65" s="11">
        <f t="shared" si="5"/>
        <v>0</v>
      </c>
    </row>
    <row r="66" spans="1:42" s="2" customFormat="1" ht="39.950000000000003" customHeight="1">
      <c r="A66" s="12" t="s">
        <v>154</v>
      </c>
      <c r="B66" s="192" t="s">
        <v>155</v>
      </c>
      <c r="C66" s="193"/>
      <c r="D66" s="194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6"/>
      <c r="P66" s="16"/>
      <c r="Q66" s="16"/>
      <c r="R66" s="16"/>
      <c r="S66" s="13"/>
      <c r="T66" s="16"/>
      <c r="U66" s="16"/>
      <c r="V66" s="16"/>
      <c r="W66" s="13"/>
      <c r="X66" s="13"/>
      <c r="Y66" s="16"/>
      <c r="Z66" s="13"/>
      <c r="AA66" s="16"/>
      <c r="AB66" s="16"/>
      <c r="AC66" s="16"/>
      <c r="AD66" s="17"/>
      <c r="AE66" s="17"/>
      <c r="AF66" s="19"/>
      <c r="AG66" s="17"/>
      <c r="AH66" s="17"/>
      <c r="AI66" s="19"/>
      <c r="AJ66" s="21"/>
      <c r="AK66" s="21"/>
      <c r="AL66" s="21"/>
      <c r="AM66" s="21"/>
      <c r="AN66" s="21"/>
      <c r="AO66" s="21"/>
      <c r="AP66" s="21"/>
    </row>
    <row r="67" spans="1:42" s="2" customFormat="1" ht="39.950000000000003" customHeight="1">
      <c r="A67" s="12" t="s">
        <v>156</v>
      </c>
      <c r="B67" s="192" t="s">
        <v>157</v>
      </c>
      <c r="C67" s="193"/>
      <c r="D67" s="194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6"/>
      <c r="P67" s="16"/>
      <c r="Q67" s="16"/>
      <c r="R67" s="16"/>
      <c r="S67" s="13"/>
      <c r="T67" s="16"/>
      <c r="U67" s="16"/>
      <c r="V67" s="16"/>
      <c r="W67" s="13"/>
      <c r="X67" s="13"/>
      <c r="Y67" s="16"/>
      <c r="Z67" s="16"/>
      <c r="AA67" s="16"/>
      <c r="AB67" s="16"/>
      <c r="AC67" s="16"/>
      <c r="AD67" s="17"/>
      <c r="AE67" s="17"/>
      <c r="AF67" s="19"/>
      <c r="AG67" s="17"/>
      <c r="AH67" s="17"/>
      <c r="AI67" s="19"/>
      <c r="AJ67" s="21"/>
      <c r="AK67" s="21"/>
      <c r="AL67" s="21"/>
      <c r="AM67" s="21"/>
      <c r="AN67" s="21"/>
      <c r="AO67" s="21"/>
      <c r="AP67" s="21"/>
    </row>
    <row r="68" spans="1:42" s="2" customFormat="1" ht="39.950000000000003" customHeight="1">
      <c r="A68" s="12" t="s">
        <v>158</v>
      </c>
      <c r="B68" s="192" t="s">
        <v>159</v>
      </c>
      <c r="C68" s="193"/>
      <c r="D68" s="194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6"/>
      <c r="P68" s="16"/>
      <c r="Q68" s="16"/>
      <c r="R68" s="16"/>
      <c r="S68" s="13"/>
      <c r="T68" s="16"/>
      <c r="U68" s="16"/>
      <c r="V68" s="16"/>
      <c r="W68" s="13"/>
      <c r="X68" s="13"/>
      <c r="Y68" s="16"/>
      <c r="Z68" s="13"/>
      <c r="AA68" s="16"/>
      <c r="AB68" s="16"/>
      <c r="AC68" s="16"/>
      <c r="AD68" s="17"/>
      <c r="AE68" s="17"/>
      <c r="AF68" s="19"/>
      <c r="AG68" s="17"/>
      <c r="AH68" s="17"/>
      <c r="AI68" s="19"/>
      <c r="AJ68" s="21"/>
      <c r="AK68" s="21"/>
      <c r="AL68" s="21"/>
      <c r="AM68" s="21"/>
      <c r="AN68" s="21"/>
      <c r="AO68" s="21"/>
      <c r="AP68" s="21"/>
    </row>
    <row r="69" spans="1:42" s="2" customFormat="1" ht="39.950000000000003" customHeight="1">
      <c r="A69" s="12" t="s">
        <v>160</v>
      </c>
      <c r="B69" s="192" t="s">
        <v>161</v>
      </c>
      <c r="C69" s="193"/>
      <c r="D69" s="194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6"/>
      <c r="P69" s="13"/>
      <c r="Q69" s="16"/>
      <c r="R69" s="16"/>
      <c r="S69" s="16"/>
      <c r="T69" s="16"/>
      <c r="U69" s="16"/>
      <c r="V69" s="16"/>
      <c r="W69" s="13"/>
      <c r="X69" s="13"/>
      <c r="Y69" s="16"/>
      <c r="Z69" s="16"/>
      <c r="AA69" s="16"/>
      <c r="AB69" s="16"/>
      <c r="AC69" s="16"/>
      <c r="AD69" s="17"/>
      <c r="AE69" s="17"/>
      <c r="AF69" s="19"/>
      <c r="AG69" s="17"/>
      <c r="AH69" s="17"/>
      <c r="AI69" s="19"/>
      <c r="AJ69" s="21"/>
      <c r="AK69" s="21"/>
      <c r="AL69" s="21"/>
      <c r="AM69" s="21"/>
      <c r="AN69" s="21"/>
      <c r="AO69" s="21"/>
      <c r="AP69" s="21"/>
    </row>
    <row r="70" spans="1:42" s="2" customFormat="1" ht="39.950000000000003" customHeight="1">
      <c r="A70" s="12" t="s">
        <v>162</v>
      </c>
      <c r="B70" s="192" t="s">
        <v>163</v>
      </c>
      <c r="C70" s="193"/>
      <c r="D70" s="194"/>
      <c r="E70" s="13">
        <v>3</v>
      </c>
      <c r="F70" s="13"/>
      <c r="G70" s="13">
        <v>3</v>
      </c>
      <c r="H70" s="13"/>
      <c r="I70" s="13"/>
      <c r="J70" s="13">
        <v>2</v>
      </c>
      <c r="K70" s="13">
        <v>1</v>
      </c>
      <c r="L70" s="13">
        <v>1</v>
      </c>
      <c r="M70" s="13"/>
      <c r="N70" s="13"/>
      <c r="O70" s="16"/>
      <c r="P70" s="16">
        <v>1</v>
      </c>
      <c r="Q70" s="16">
        <v>1</v>
      </c>
      <c r="R70" s="16"/>
      <c r="S70" s="13"/>
      <c r="T70" s="16"/>
      <c r="U70" s="16"/>
      <c r="V70" s="16"/>
      <c r="W70" s="13"/>
      <c r="X70" s="13"/>
      <c r="Y70" s="16"/>
      <c r="Z70" s="13">
        <v>1</v>
      </c>
      <c r="AA70" s="16"/>
      <c r="AB70" s="16"/>
      <c r="AC70" s="16">
        <v>3</v>
      </c>
      <c r="AD70" s="17"/>
      <c r="AE70" s="17"/>
      <c r="AF70" s="19">
        <v>1</v>
      </c>
      <c r="AG70" s="17">
        <v>1</v>
      </c>
      <c r="AH70" s="17"/>
      <c r="AI70" s="19">
        <v>1</v>
      </c>
      <c r="AJ70" s="21"/>
      <c r="AK70" s="21">
        <v>1</v>
      </c>
      <c r="AL70" s="21"/>
      <c r="AM70" s="21"/>
      <c r="AN70" s="21"/>
      <c r="AO70" s="21"/>
      <c r="AP70" s="21"/>
    </row>
    <row r="71" spans="1:42" s="2" customFormat="1" ht="39.950000000000003" customHeight="1">
      <c r="A71" s="12" t="s">
        <v>164</v>
      </c>
      <c r="B71" s="192" t="s">
        <v>81</v>
      </c>
      <c r="C71" s="193"/>
      <c r="D71" s="194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6"/>
      <c r="P71" s="16"/>
      <c r="Q71" s="16"/>
      <c r="R71" s="16"/>
      <c r="S71" s="13"/>
      <c r="T71" s="16"/>
      <c r="U71" s="16"/>
      <c r="V71" s="16"/>
      <c r="W71" s="13"/>
      <c r="X71" s="13"/>
      <c r="Y71" s="16"/>
      <c r="Z71" s="16"/>
      <c r="AA71" s="16"/>
      <c r="AB71" s="16"/>
      <c r="AC71" s="16"/>
      <c r="AD71" s="17"/>
      <c r="AE71" s="17"/>
      <c r="AF71" s="17"/>
      <c r="AG71" s="17"/>
      <c r="AH71" s="17"/>
      <c r="AI71" s="19"/>
      <c r="AJ71" s="21"/>
      <c r="AK71" s="21"/>
      <c r="AL71" s="21"/>
      <c r="AM71" s="21"/>
      <c r="AN71" s="21"/>
      <c r="AO71" s="21"/>
      <c r="AP71" s="21"/>
    </row>
    <row r="72" spans="1:42" s="1" customFormat="1" ht="58.5" customHeight="1">
      <c r="A72" s="10" t="s">
        <v>165</v>
      </c>
      <c r="B72" s="195" t="s">
        <v>166</v>
      </c>
      <c r="C72" s="196"/>
      <c r="D72" s="197"/>
      <c r="E72" s="11">
        <f>SUM(E73:E79)</f>
        <v>3</v>
      </c>
      <c r="F72" s="11">
        <f t="shared" ref="F72:AP72" si="6">SUM(F73:F79)</f>
        <v>0</v>
      </c>
      <c r="G72" s="11">
        <f t="shared" si="6"/>
        <v>3</v>
      </c>
      <c r="H72" s="11">
        <f t="shared" si="6"/>
        <v>0</v>
      </c>
      <c r="I72" s="11">
        <f t="shared" si="6"/>
        <v>0</v>
      </c>
      <c r="J72" s="11">
        <f t="shared" si="6"/>
        <v>6</v>
      </c>
      <c r="K72" s="11">
        <f t="shared" si="6"/>
        <v>5</v>
      </c>
      <c r="L72" s="11">
        <f t="shared" si="6"/>
        <v>1</v>
      </c>
      <c r="M72" s="11">
        <f t="shared" si="6"/>
        <v>0</v>
      </c>
      <c r="N72" s="11">
        <f t="shared" si="6"/>
        <v>0</v>
      </c>
      <c r="O72" s="11">
        <f t="shared" si="6"/>
        <v>0</v>
      </c>
      <c r="P72" s="11">
        <f t="shared" si="6"/>
        <v>2</v>
      </c>
      <c r="Q72" s="11">
        <f t="shared" si="6"/>
        <v>2</v>
      </c>
      <c r="R72" s="11">
        <f t="shared" si="6"/>
        <v>0</v>
      </c>
      <c r="S72" s="11">
        <f t="shared" si="6"/>
        <v>0</v>
      </c>
      <c r="T72" s="11">
        <f t="shared" si="6"/>
        <v>0</v>
      </c>
      <c r="U72" s="11">
        <f t="shared" si="6"/>
        <v>0</v>
      </c>
      <c r="V72" s="11">
        <f t="shared" si="6"/>
        <v>0</v>
      </c>
      <c r="W72" s="11">
        <f t="shared" si="6"/>
        <v>0</v>
      </c>
      <c r="X72" s="11">
        <f t="shared" si="6"/>
        <v>0</v>
      </c>
      <c r="Y72" s="11">
        <f t="shared" si="6"/>
        <v>0</v>
      </c>
      <c r="Z72" s="11">
        <f t="shared" si="6"/>
        <v>2</v>
      </c>
      <c r="AA72" s="11">
        <f t="shared" si="6"/>
        <v>0</v>
      </c>
      <c r="AB72" s="11">
        <f t="shared" si="6"/>
        <v>0</v>
      </c>
      <c r="AC72" s="11">
        <f t="shared" si="6"/>
        <v>6</v>
      </c>
      <c r="AD72" s="11">
        <f t="shared" si="6"/>
        <v>0</v>
      </c>
      <c r="AE72" s="11">
        <f t="shared" si="6"/>
        <v>1</v>
      </c>
      <c r="AF72" s="11">
        <f t="shared" si="6"/>
        <v>0</v>
      </c>
      <c r="AG72" s="11">
        <f t="shared" si="6"/>
        <v>1</v>
      </c>
      <c r="AH72" s="11">
        <f t="shared" si="6"/>
        <v>0</v>
      </c>
      <c r="AI72" s="11">
        <f t="shared" si="6"/>
        <v>1</v>
      </c>
      <c r="AJ72" s="11">
        <f t="shared" si="6"/>
        <v>0</v>
      </c>
      <c r="AK72" s="11">
        <f t="shared" si="6"/>
        <v>1</v>
      </c>
      <c r="AL72" s="11">
        <f t="shared" si="6"/>
        <v>0</v>
      </c>
      <c r="AM72" s="11">
        <f t="shared" si="6"/>
        <v>0</v>
      </c>
      <c r="AN72" s="11">
        <f t="shared" si="6"/>
        <v>0</v>
      </c>
      <c r="AO72" s="11">
        <f t="shared" si="6"/>
        <v>0</v>
      </c>
      <c r="AP72" s="11">
        <f t="shared" si="6"/>
        <v>0</v>
      </c>
    </row>
    <row r="73" spans="1:42" s="2" customFormat="1" ht="39.950000000000003" customHeight="1">
      <c r="A73" s="12" t="s">
        <v>167</v>
      </c>
      <c r="B73" s="192" t="s">
        <v>168</v>
      </c>
      <c r="C73" s="193"/>
      <c r="D73" s="194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6"/>
      <c r="P73" s="16"/>
      <c r="Q73" s="16"/>
      <c r="R73" s="16"/>
      <c r="S73" s="13"/>
      <c r="T73" s="16"/>
      <c r="U73" s="16"/>
      <c r="V73" s="16"/>
      <c r="W73" s="13"/>
      <c r="X73" s="13"/>
      <c r="Y73" s="16"/>
      <c r="Z73" s="16"/>
      <c r="AA73" s="16"/>
      <c r="AB73" s="16"/>
      <c r="AC73" s="16"/>
      <c r="AD73" s="17"/>
      <c r="AE73" s="17"/>
      <c r="AF73" s="19"/>
      <c r="AG73" s="17"/>
      <c r="AH73" s="17"/>
      <c r="AI73" s="19"/>
      <c r="AJ73" s="21"/>
      <c r="AK73" s="21"/>
      <c r="AL73" s="21"/>
      <c r="AM73" s="21"/>
      <c r="AN73" s="21"/>
      <c r="AO73" s="21"/>
      <c r="AP73" s="21"/>
    </row>
    <row r="74" spans="1:42" s="2" customFormat="1" ht="39.950000000000003" customHeight="1">
      <c r="A74" s="12" t="s">
        <v>169</v>
      </c>
      <c r="B74" s="192" t="s">
        <v>170</v>
      </c>
      <c r="C74" s="193"/>
      <c r="D74" s="194"/>
      <c r="E74" s="13">
        <v>1</v>
      </c>
      <c r="F74" s="13"/>
      <c r="G74" s="13">
        <v>1</v>
      </c>
      <c r="H74" s="13"/>
      <c r="I74" s="13"/>
      <c r="J74" s="13"/>
      <c r="K74" s="13"/>
      <c r="L74" s="13"/>
      <c r="M74" s="13"/>
      <c r="N74" s="13"/>
      <c r="O74" s="16"/>
      <c r="P74" s="16">
        <v>1</v>
      </c>
      <c r="Q74" s="16">
        <v>1</v>
      </c>
      <c r="R74" s="16"/>
      <c r="S74" s="13"/>
      <c r="T74" s="16"/>
      <c r="U74" s="16"/>
      <c r="V74" s="16"/>
      <c r="W74" s="13"/>
      <c r="X74" s="13"/>
      <c r="Y74" s="16"/>
      <c r="Z74" s="16">
        <v>1</v>
      </c>
      <c r="AA74" s="16"/>
      <c r="AB74" s="16"/>
      <c r="AC74" s="16"/>
      <c r="AD74" s="17"/>
      <c r="AE74" s="17">
        <v>1</v>
      </c>
      <c r="AF74" s="19"/>
      <c r="AG74" s="17">
        <v>1</v>
      </c>
      <c r="AH74" s="17"/>
      <c r="AI74" s="19">
        <v>1</v>
      </c>
      <c r="AJ74" s="21"/>
      <c r="AK74" s="21">
        <v>1</v>
      </c>
      <c r="AL74" s="21"/>
      <c r="AM74" s="21"/>
      <c r="AN74" s="21"/>
      <c r="AO74" s="21"/>
      <c r="AP74" s="21"/>
    </row>
    <row r="75" spans="1:42" s="2" customFormat="1" ht="39.950000000000003" customHeight="1">
      <c r="A75" s="12" t="s">
        <v>171</v>
      </c>
      <c r="B75" s="192" t="s">
        <v>172</v>
      </c>
      <c r="C75" s="193"/>
      <c r="D75" s="194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6"/>
      <c r="P75" s="13"/>
      <c r="Q75" s="16"/>
      <c r="R75" s="16"/>
      <c r="S75" s="16"/>
      <c r="T75" s="16"/>
      <c r="U75" s="16"/>
      <c r="V75" s="16"/>
      <c r="W75" s="13"/>
      <c r="X75" s="13"/>
      <c r="Y75" s="16"/>
      <c r="Z75" s="16"/>
      <c r="AA75" s="16"/>
      <c r="AB75" s="16"/>
      <c r="AC75" s="16"/>
      <c r="AD75" s="17"/>
      <c r="AE75" s="17"/>
      <c r="AF75" s="19"/>
      <c r="AG75" s="17"/>
      <c r="AH75" s="17"/>
      <c r="AI75" s="19"/>
      <c r="AJ75" s="21"/>
      <c r="AK75" s="21"/>
      <c r="AL75" s="21"/>
      <c r="AM75" s="21"/>
      <c r="AN75" s="21"/>
      <c r="AO75" s="21"/>
      <c r="AP75" s="21"/>
    </row>
    <row r="76" spans="1:42" s="2" customFormat="1" ht="39.950000000000003" customHeight="1">
      <c r="A76" s="12" t="s">
        <v>173</v>
      </c>
      <c r="B76" s="192" t="s">
        <v>174</v>
      </c>
      <c r="C76" s="193"/>
      <c r="D76" s="194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6"/>
      <c r="P76" s="16"/>
      <c r="Q76" s="16"/>
      <c r="R76" s="16"/>
      <c r="S76" s="13"/>
      <c r="T76" s="16"/>
      <c r="U76" s="16"/>
      <c r="V76" s="16"/>
      <c r="W76" s="13"/>
      <c r="X76" s="13"/>
      <c r="Y76" s="16"/>
      <c r="Z76" s="16"/>
      <c r="AA76" s="16"/>
      <c r="AB76" s="16"/>
      <c r="AC76" s="16"/>
      <c r="AD76" s="17"/>
      <c r="AE76" s="17"/>
      <c r="AF76" s="19"/>
      <c r="AG76" s="17"/>
      <c r="AH76" s="17"/>
      <c r="AI76" s="19"/>
      <c r="AJ76" s="21"/>
      <c r="AK76" s="21"/>
      <c r="AL76" s="21"/>
      <c r="AM76" s="21"/>
      <c r="AN76" s="21"/>
      <c r="AO76" s="21"/>
      <c r="AP76" s="21"/>
    </row>
    <row r="77" spans="1:42" s="2" customFormat="1" ht="39.950000000000003" customHeight="1">
      <c r="A77" s="12" t="s">
        <v>175</v>
      </c>
      <c r="B77" s="192" t="s">
        <v>176</v>
      </c>
      <c r="C77" s="193"/>
      <c r="D77" s="194"/>
      <c r="E77" s="13"/>
      <c r="F77" s="13"/>
      <c r="G77" s="13"/>
      <c r="H77" s="13"/>
      <c r="I77" s="13"/>
      <c r="J77" s="13">
        <v>4</v>
      </c>
      <c r="K77" s="13">
        <v>3</v>
      </c>
      <c r="L77" s="13">
        <v>1</v>
      </c>
      <c r="M77" s="13"/>
      <c r="N77" s="13"/>
      <c r="O77" s="16"/>
      <c r="P77" s="16"/>
      <c r="Q77" s="16"/>
      <c r="R77" s="16"/>
      <c r="S77" s="13"/>
      <c r="T77" s="16"/>
      <c r="U77" s="16"/>
      <c r="V77" s="16"/>
      <c r="W77" s="13"/>
      <c r="X77" s="13"/>
      <c r="Y77" s="16"/>
      <c r="Z77" s="16"/>
      <c r="AA77" s="16"/>
      <c r="AB77" s="16"/>
      <c r="AC77" s="16">
        <v>3</v>
      </c>
      <c r="AD77" s="17"/>
      <c r="AE77" s="17"/>
      <c r="AF77" s="19"/>
      <c r="AG77" s="17"/>
      <c r="AH77" s="17"/>
      <c r="AI77" s="19"/>
      <c r="AJ77" s="21"/>
      <c r="AK77" s="21"/>
      <c r="AL77" s="21"/>
      <c r="AM77" s="21"/>
      <c r="AN77" s="21"/>
      <c r="AO77" s="21"/>
      <c r="AP77" s="21"/>
    </row>
    <row r="78" spans="1:42" s="2" customFormat="1" ht="39.950000000000003" customHeight="1">
      <c r="A78" s="12" t="s">
        <v>177</v>
      </c>
      <c r="B78" s="192" t="s">
        <v>81</v>
      </c>
      <c r="C78" s="193"/>
      <c r="D78" s="194"/>
      <c r="E78" s="13">
        <v>2</v>
      </c>
      <c r="F78" s="13"/>
      <c r="G78" s="13">
        <v>2</v>
      </c>
      <c r="H78" s="13"/>
      <c r="I78" s="13"/>
      <c r="J78" s="13">
        <v>2</v>
      </c>
      <c r="K78" s="13">
        <v>2</v>
      </c>
      <c r="L78" s="13"/>
      <c r="M78" s="13"/>
      <c r="N78" s="13"/>
      <c r="O78" s="16"/>
      <c r="P78" s="16">
        <v>1</v>
      </c>
      <c r="Q78" s="16">
        <v>1</v>
      </c>
      <c r="R78" s="16"/>
      <c r="S78" s="13"/>
      <c r="T78" s="16"/>
      <c r="U78" s="16"/>
      <c r="V78" s="16"/>
      <c r="W78" s="13"/>
      <c r="X78" s="13"/>
      <c r="Y78" s="16"/>
      <c r="Z78" s="16">
        <v>1</v>
      </c>
      <c r="AA78" s="16"/>
      <c r="AB78" s="16"/>
      <c r="AC78" s="16">
        <v>3</v>
      </c>
      <c r="AD78" s="17"/>
      <c r="AE78" s="17"/>
      <c r="AF78" s="19"/>
      <c r="AG78" s="17"/>
      <c r="AH78" s="17"/>
      <c r="AI78" s="19"/>
      <c r="AJ78" s="21"/>
      <c r="AK78" s="21"/>
      <c r="AL78" s="21"/>
      <c r="AM78" s="21"/>
      <c r="AN78" s="21"/>
      <c r="AO78" s="21"/>
      <c r="AP78" s="21"/>
    </row>
    <row r="79" spans="1:42" s="2" customFormat="1" ht="39.950000000000003" customHeight="1">
      <c r="A79" s="12" t="s">
        <v>178</v>
      </c>
      <c r="B79" s="192" t="s">
        <v>179</v>
      </c>
      <c r="C79" s="193"/>
      <c r="D79" s="194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6"/>
      <c r="P79" s="16"/>
      <c r="Q79" s="16"/>
      <c r="R79" s="16"/>
      <c r="S79" s="13"/>
      <c r="T79" s="16"/>
      <c r="U79" s="16"/>
      <c r="V79" s="16"/>
      <c r="W79" s="13"/>
      <c r="X79" s="13"/>
      <c r="Y79" s="16"/>
      <c r="Z79" s="16"/>
      <c r="AA79" s="16"/>
      <c r="AB79" s="16"/>
      <c r="AC79" s="16"/>
      <c r="AD79" s="17"/>
      <c r="AE79" s="17"/>
      <c r="AF79" s="19"/>
      <c r="AG79" s="17"/>
      <c r="AH79" s="17"/>
      <c r="AI79" s="19"/>
      <c r="AJ79" s="21"/>
      <c r="AK79" s="21"/>
      <c r="AL79" s="21"/>
      <c r="AM79" s="21"/>
      <c r="AN79" s="21"/>
      <c r="AO79" s="21"/>
      <c r="AP79" s="21"/>
    </row>
    <row r="80" spans="1:42" s="1" customFormat="1" ht="65.25" customHeight="1">
      <c r="A80" s="10" t="s">
        <v>180</v>
      </c>
      <c r="B80" s="195" t="s">
        <v>181</v>
      </c>
      <c r="C80" s="196"/>
      <c r="D80" s="197"/>
      <c r="E80" s="11">
        <f>SUM(E81:E82)</f>
        <v>1</v>
      </c>
      <c r="F80" s="11">
        <f t="shared" ref="F80:AP80" si="7">SUM(F81:F82)</f>
        <v>0</v>
      </c>
      <c r="G80" s="11">
        <f t="shared" si="7"/>
        <v>1</v>
      </c>
      <c r="H80" s="11">
        <f t="shared" si="7"/>
        <v>0</v>
      </c>
      <c r="I80" s="11">
        <f t="shared" si="7"/>
        <v>0</v>
      </c>
      <c r="J80" s="11">
        <f t="shared" si="7"/>
        <v>0</v>
      </c>
      <c r="K80" s="11">
        <f t="shared" si="7"/>
        <v>0</v>
      </c>
      <c r="L80" s="11">
        <f t="shared" si="7"/>
        <v>0</v>
      </c>
      <c r="M80" s="11">
        <f t="shared" si="7"/>
        <v>0</v>
      </c>
      <c r="N80" s="11">
        <f t="shared" si="7"/>
        <v>0</v>
      </c>
      <c r="O80" s="11">
        <f t="shared" si="7"/>
        <v>0</v>
      </c>
      <c r="P80" s="11">
        <f t="shared" si="7"/>
        <v>1</v>
      </c>
      <c r="Q80" s="11">
        <f t="shared" si="7"/>
        <v>1</v>
      </c>
      <c r="R80" s="11">
        <f t="shared" si="7"/>
        <v>0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0</v>
      </c>
      <c r="Z80" s="11">
        <f t="shared" si="7"/>
        <v>1</v>
      </c>
      <c r="AA80" s="11">
        <f t="shared" si="7"/>
        <v>0</v>
      </c>
      <c r="AB80" s="11">
        <f t="shared" si="7"/>
        <v>0</v>
      </c>
      <c r="AC80" s="11">
        <f t="shared" si="7"/>
        <v>0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</row>
    <row r="81" spans="1:42" s="2" customFormat="1" ht="39.950000000000003" customHeight="1">
      <c r="A81" s="12" t="s">
        <v>182</v>
      </c>
      <c r="B81" s="192" t="s">
        <v>183</v>
      </c>
      <c r="C81" s="193"/>
      <c r="D81" s="194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6"/>
      <c r="P81" s="16"/>
      <c r="Q81" s="16"/>
      <c r="R81" s="16"/>
      <c r="S81" s="13"/>
      <c r="T81" s="16"/>
      <c r="U81" s="16"/>
      <c r="V81" s="16"/>
      <c r="W81" s="13"/>
      <c r="X81" s="13"/>
      <c r="Y81" s="16"/>
      <c r="Z81" s="16"/>
      <c r="AA81" s="16"/>
      <c r="AB81" s="16"/>
      <c r="AC81" s="16"/>
      <c r="AD81" s="17"/>
      <c r="AE81" s="17"/>
      <c r="AF81" s="17"/>
      <c r="AG81" s="17"/>
      <c r="AH81" s="17"/>
      <c r="AI81" s="17"/>
      <c r="AJ81" s="21"/>
      <c r="AK81" s="21"/>
      <c r="AL81" s="21"/>
      <c r="AM81" s="21"/>
      <c r="AN81" s="21"/>
      <c r="AO81" s="21"/>
      <c r="AP81" s="21"/>
    </row>
    <row r="82" spans="1:42" s="2" customFormat="1" ht="39.950000000000003" customHeight="1">
      <c r="A82" s="12" t="s">
        <v>184</v>
      </c>
      <c r="B82" s="192" t="s">
        <v>81</v>
      </c>
      <c r="C82" s="193"/>
      <c r="D82" s="194"/>
      <c r="E82" s="13">
        <v>1</v>
      </c>
      <c r="F82" s="13"/>
      <c r="G82" s="13">
        <v>1</v>
      </c>
      <c r="H82" s="13"/>
      <c r="I82" s="13"/>
      <c r="J82" s="13"/>
      <c r="K82" s="13"/>
      <c r="L82" s="13"/>
      <c r="M82" s="13"/>
      <c r="N82" s="13"/>
      <c r="O82" s="16"/>
      <c r="P82" s="16">
        <v>1</v>
      </c>
      <c r="Q82" s="16">
        <v>1</v>
      </c>
      <c r="R82" s="16"/>
      <c r="S82" s="13"/>
      <c r="T82" s="16"/>
      <c r="U82" s="16"/>
      <c r="V82" s="16"/>
      <c r="W82" s="13"/>
      <c r="X82" s="13"/>
      <c r="Y82" s="16"/>
      <c r="Z82" s="16">
        <v>1</v>
      </c>
      <c r="AA82" s="16"/>
      <c r="AB82" s="16"/>
      <c r="AC82" s="16"/>
      <c r="AD82" s="17"/>
      <c r="AE82" s="17"/>
      <c r="AF82" s="17"/>
      <c r="AG82" s="17"/>
      <c r="AH82" s="17"/>
      <c r="AI82" s="17"/>
      <c r="AJ82" s="21"/>
      <c r="AK82" s="21"/>
      <c r="AL82" s="21"/>
      <c r="AM82" s="21"/>
      <c r="AN82" s="21"/>
      <c r="AO82" s="21"/>
      <c r="AP82" s="21"/>
    </row>
    <row r="83" spans="1:42" s="1" customFormat="1" ht="39.950000000000003" customHeight="1">
      <c r="A83" s="10" t="s">
        <v>185</v>
      </c>
      <c r="B83" s="195" t="s">
        <v>186</v>
      </c>
      <c r="C83" s="196"/>
      <c r="D83" s="197"/>
      <c r="E83" s="11">
        <f>SUM(E84:E104)</f>
        <v>7</v>
      </c>
      <c r="F83" s="11">
        <f t="shared" ref="F83:AP83" si="8">SUM(F84:F104)</f>
        <v>1</v>
      </c>
      <c r="G83" s="11">
        <f t="shared" si="8"/>
        <v>5</v>
      </c>
      <c r="H83" s="11">
        <f t="shared" si="8"/>
        <v>1</v>
      </c>
      <c r="I83" s="11">
        <f t="shared" si="8"/>
        <v>0</v>
      </c>
      <c r="J83" s="11">
        <f t="shared" si="8"/>
        <v>18</v>
      </c>
      <c r="K83" s="11">
        <f t="shared" si="8"/>
        <v>17</v>
      </c>
      <c r="L83" s="11">
        <f t="shared" si="8"/>
        <v>1</v>
      </c>
      <c r="M83" s="11">
        <f t="shared" si="8"/>
        <v>0</v>
      </c>
      <c r="N83" s="11">
        <f t="shared" si="8"/>
        <v>0</v>
      </c>
      <c r="O83" s="11">
        <f t="shared" si="8"/>
        <v>0</v>
      </c>
      <c r="P83" s="11">
        <f t="shared" si="8"/>
        <v>14</v>
      </c>
      <c r="Q83" s="11">
        <f t="shared" si="8"/>
        <v>12</v>
      </c>
      <c r="R83" s="11">
        <f t="shared" si="8"/>
        <v>0</v>
      </c>
      <c r="S83" s="11">
        <f t="shared" si="8"/>
        <v>2</v>
      </c>
      <c r="T83" s="11">
        <f t="shared" si="8"/>
        <v>0</v>
      </c>
      <c r="U83" s="11">
        <f t="shared" si="8"/>
        <v>0</v>
      </c>
      <c r="V83" s="11">
        <f t="shared" si="8"/>
        <v>0</v>
      </c>
      <c r="W83" s="11">
        <f t="shared" si="8"/>
        <v>0</v>
      </c>
      <c r="X83" s="11">
        <f t="shared" si="8"/>
        <v>0</v>
      </c>
      <c r="Y83" s="11">
        <f t="shared" si="8"/>
        <v>1</v>
      </c>
      <c r="Z83" s="11">
        <f t="shared" si="8"/>
        <v>15</v>
      </c>
      <c r="AA83" s="11">
        <f t="shared" si="8"/>
        <v>0</v>
      </c>
      <c r="AB83" s="11">
        <f t="shared" si="8"/>
        <v>0</v>
      </c>
      <c r="AC83" s="11">
        <f t="shared" si="8"/>
        <v>4</v>
      </c>
      <c r="AD83" s="11">
        <f t="shared" si="8"/>
        <v>0</v>
      </c>
      <c r="AE83" s="11">
        <f t="shared" si="8"/>
        <v>0</v>
      </c>
      <c r="AF83" s="11">
        <f t="shared" si="8"/>
        <v>0</v>
      </c>
      <c r="AG83" s="11">
        <f t="shared" si="8"/>
        <v>0</v>
      </c>
      <c r="AH83" s="11">
        <f t="shared" si="8"/>
        <v>0</v>
      </c>
      <c r="AI83" s="11">
        <f t="shared" si="8"/>
        <v>0</v>
      </c>
      <c r="AJ83" s="11">
        <f t="shared" si="8"/>
        <v>0</v>
      </c>
      <c r="AK83" s="11">
        <f t="shared" si="8"/>
        <v>0</v>
      </c>
      <c r="AL83" s="11">
        <f t="shared" si="8"/>
        <v>0</v>
      </c>
      <c r="AM83" s="11">
        <f t="shared" si="8"/>
        <v>0</v>
      </c>
      <c r="AN83" s="11">
        <f t="shared" si="8"/>
        <v>0</v>
      </c>
      <c r="AO83" s="11">
        <f t="shared" si="8"/>
        <v>0</v>
      </c>
      <c r="AP83" s="11">
        <f t="shared" si="8"/>
        <v>0</v>
      </c>
    </row>
    <row r="84" spans="1:42" s="2" customFormat="1" ht="39.950000000000003" customHeight="1">
      <c r="A84" s="12" t="s">
        <v>187</v>
      </c>
      <c r="B84" s="192" t="s">
        <v>188</v>
      </c>
      <c r="C84" s="193"/>
      <c r="D84" s="194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6"/>
      <c r="P84" s="16"/>
      <c r="Q84" s="16"/>
      <c r="R84" s="16"/>
      <c r="S84" s="13"/>
      <c r="T84" s="16"/>
      <c r="U84" s="16"/>
      <c r="V84" s="16"/>
      <c r="W84" s="13"/>
      <c r="X84" s="13"/>
      <c r="Y84" s="16"/>
      <c r="Z84" s="16"/>
      <c r="AA84" s="16"/>
      <c r="AB84" s="16"/>
      <c r="AC84" s="16"/>
      <c r="AD84" s="17"/>
      <c r="AE84" s="17"/>
      <c r="AF84" s="19"/>
      <c r="AG84" s="17"/>
      <c r="AH84" s="17"/>
      <c r="AI84" s="19"/>
      <c r="AJ84" s="21"/>
      <c r="AK84" s="21"/>
      <c r="AL84" s="21"/>
      <c r="AM84" s="21"/>
      <c r="AN84" s="21"/>
      <c r="AO84" s="21"/>
      <c r="AP84" s="21"/>
    </row>
    <row r="85" spans="1:42" s="2" customFormat="1" ht="69" customHeight="1">
      <c r="A85" s="12" t="s">
        <v>189</v>
      </c>
      <c r="B85" s="192" t="s">
        <v>190</v>
      </c>
      <c r="C85" s="193"/>
      <c r="D85" s="194"/>
      <c r="E85" s="13">
        <v>2</v>
      </c>
      <c r="F85" s="13">
        <v>1</v>
      </c>
      <c r="G85" s="13">
        <v>1</v>
      </c>
      <c r="H85" s="13"/>
      <c r="I85" s="13"/>
      <c r="J85" s="13">
        <v>1</v>
      </c>
      <c r="K85" s="13">
        <v>1</v>
      </c>
      <c r="L85" s="13"/>
      <c r="M85" s="13"/>
      <c r="N85" s="13"/>
      <c r="O85" s="16"/>
      <c r="P85" s="16">
        <v>1</v>
      </c>
      <c r="Q85" s="16">
        <v>1</v>
      </c>
      <c r="R85" s="16"/>
      <c r="S85" s="13"/>
      <c r="T85" s="16"/>
      <c r="U85" s="16"/>
      <c r="V85" s="16"/>
      <c r="W85" s="13"/>
      <c r="X85" s="13"/>
      <c r="Y85" s="16"/>
      <c r="Z85" s="16">
        <v>1</v>
      </c>
      <c r="AA85" s="16"/>
      <c r="AB85" s="16"/>
      <c r="AC85" s="16">
        <v>2</v>
      </c>
      <c r="AD85" s="17"/>
      <c r="AE85" s="17"/>
      <c r="AF85" s="19"/>
      <c r="AG85" s="17"/>
      <c r="AH85" s="17"/>
      <c r="AI85" s="19"/>
      <c r="AJ85" s="21"/>
      <c r="AK85" s="21"/>
      <c r="AL85" s="21"/>
      <c r="AM85" s="21"/>
      <c r="AN85" s="21"/>
      <c r="AO85" s="21"/>
      <c r="AP85" s="21"/>
    </row>
    <row r="86" spans="1:42" s="2" customFormat="1" ht="39.950000000000003" customHeight="1">
      <c r="A86" s="12" t="s">
        <v>191</v>
      </c>
      <c r="B86" s="192" t="s">
        <v>192</v>
      </c>
      <c r="C86" s="193"/>
      <c r="D86" s="194"/>
      <c r="E86" s="13"/>
      <c r="F86" s="13"/>
      <c r="G86" s="13"/>
      <c r="H86" s="13"/>
      <c r="I86" s="13"/>
      <c r="J86" s="13">
        <v>6</v>
      </c>
      <c r="K86" s="13">
        <v>5</v>
      </c>
      <c r="L86" s="13">
        <v>1</v>
      </c>
      <c r="M86" s="13"/>
      <c r="N86" s="13"/>
      <c r="O86" s="16"/>
      <c r="P86" s="16">
        <v>5</v>
      </c>
      <c r="Q86" s="16">
        <v>5</v>
      </c>
      <c r="R86" s="16"/>
      <c r="S86" s="13"/>
      <c r="T86" s="16"/>
      <c r="U86" s="16"/>
      <c r="V86" s="16"/>
      <c r="W86" s="13"/>
      <c r="X86" s="13"/>
      <c r="Y86" s="16"/>
      <c r="Z86" s="16">
        <v>5</v>
      </c>
      <c r="AA86" s="16"/>
      <c r="AB86" s="16"/>
      <c r="AC86" s="16"/>
      <c r="AD86" s="17"/>
      <c r="AE86" s="17"/>
      <c r="AF86" s="19"/>
      <c r="AG86" s="17"/>
      <c r="AH86" s="17"/>
      <c r="AI86" s="19"/>
      <c r="AJ86" s="21"/>
      <c r="AK86" s="21"/>
      <c r="AL86" s="21"/>
      <c r="AM86" s="21"/>
      <c r="AN86" s="21"/>
      <c r="AO86" s="21"/>
      <c r="AP86" s="21"/>
    </row>
    <row r="87" spans="1:42" s="2" customFormat="1" ht="39.950000000000003" customHeight="1">
      <c r="A87" s="12" t="s">
        <v>193</v>
      </c>
      <c r="B87" s="192" t="s">
        <v>194</v>
      </c>
      <c r="C87" s="193"/>
      <c r="D87" s="194"/>
      <c r="E87" s="13">
        <v>1</v>
      </c>
      <c r="F87" s="13"/>
      <c r="G87" s="13">
        <v>1</v>
      </c>
      <c r="H87" s="13"/>
      <c r="I87" s="13"/>
      <c r="J87" s="13">
        <v>2</v>
      </c>
      <c r="K87" s="13">
        <v>2</v>
      </c>
      <c r="L87" s="13"/>
      <c r="M87" s="13"/>
      <c r="N87" s="13"/>
      <c r="O87" s="16"/>
      <c r="P87" s="16">
        <v>2</v>
      </c>
      <c r="Q87" s="16">
        <v>2</v>
      </c>
      <c r="R87" s="16"/>
      <c r="S87" s="13"/>
      <c r="T87" s="16"/>
      <c r="U87" s="16"/>
      <c r="V87" s="16"/>
      <c r="W87" s="13"/>
      <c r="X87" s="13"/>
      <c r="Y87" s="16"/>
      <c r="Z87" s="16">
        <v>2</v>
      </c>
      <c r="AA87" s="16"/>
      <c r="AB87" s="16"/>
      <c r="AC87" s="16">
        <v>1</v>
      </c>
      <c r="AD87" s="17"/>
      <c r="AE87" s="17"/>
      <c r="AF87" s="19"/>
      <c r="AG87" s="17"/>
      <c r="AH87" s="17"/>
      <c r="AI87" s="19"/>
      <c r="AJ87" s="21"/>
      <c r="AK87" s="21"/>
      <c r="AL87" s="21"/>
      <c r="AM87" s="21"/>
      <c r="AN87" s="21"/>
      <c r="AO87" s="21"/>
      <c r="AP87" s="21"/>
    </row>
    <row r="88" spans="1:42" s="2" customFormat="1" ht="39.950000000000003" customHeight="1">
      <c r="A88" s="12" t="s">
        <v>195</v>
      </c>
      <c r="B88" s="192" t="s">
        <v>196</v>
      </c>
      <c r="C88" s="193"/>
      <c r="D88" s="194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6"/>
      <c r="P88" s="16"/>
      <c r="Q88" s="16"/>
      <c r="R88" s="16"/>
      <c r="S88" s="13"/>
      <c r="T88" s="16"/>
      <c r="U88" s="16"/>
      <c r="V88" s="16"/>
      <c r="W88" s="13"/>
      <c r="X88" s="13"/>
      <c r="Y88" s="16"/>
      <c r="Z88" s="16"/>
      <c r="AA88" s="16"/>
      <c r="AB88" s="16"/>
      <c r="AC88" s="16"/>
      <c r="AD88" s="17"/>
      <c r="AE88" s="17"/>
      <c r="AF88" s="19"/>
      <c r="AG88" s="17"/>
      <c r="AH88" s="17"/>
      <c r="AI88" s="19"/>
      <c r="AJ88" s="21"/>
      <c r="AK88" s="21"/>
      <c r="AL88" s="21"/>
      <c r="AM88" s="21"/>
      <c r="AN88" s="21"/>
      <c r="AO88" s="21"/>
      <c r="AP88" s="21"/>
    </row>
    <row r="89" spans="1:42" s="2" customFormat="1" ht="39.950000000000003" customHeight="1">
      <c r="A89" s="12" t="s">
        <v>197</v>
      </c>
      <c r="B89" s="192" t="s">
        <v>198</v>
      </c>
      <c r="C89" s="193"/>
      <c r="D89" s="194"/>
      <c r="E89" s="13"/>
      <c r="F89" s="13"/>
      <c r="G89" s="13"/>
      <c r="H89" s="13"/>
      <c r="I89" s="13"/>
      <c r="J89" s="13">
        <v>1</v>
      </c>
      <c r="K89" s="13">
        <v>1</v>
      </c>
      <c r="L89" s="13"/>
      <c r="M89" s="13"/>
      <c r="N89" s="13"/>
      <c r="O89" s="16"/>
      <c r="P89" s="16"/>
      <c r="Q89" s="16"/>
      <c r="R89" s="16"/>
      <c r="S89" s="13"/>
      <c r="T89" s="16"/>
      <c r="U89" s="16"/>
      <c r="V89" s="16"/>
      <c r="W89" s="13"/>
      <c r="X89" s="13"/>
      <c r="Y89" s="16"/>
      <c r="Z89" s="16"/>
      <c r="AA89" s="16"/>
      <c r="AB89" s="16"/>
      <c r="AC89" s="16">
        <v>1</v>
      </c>
      <c r="AD89" s="17"/>
      <c r="AE89" s="17"/>
      <c r="AF89" s="19"/>
      <c r="AG89" s="17"/>
      <c r="AH89" s="17"/>
      <c r="AI89" s="19"/>
      <c r="AJ89" s="21"/>
      <c r="AK89" s="21"/>
      <c r="AL89" s="21"/>
      <c r="AM89" s="21"/>
      <c r="AN89" s="21"/>
      <c r="AO89" s="21"/>
      <c r="AP89" s="21"/>
    </row>
    <row r="90" spans="1:42" s="2" customFormat="1" ht="39.950000000000003" customHeight="1">
      <c r="A90" s="12" t="s">
        <v>199</v>
      </c>
      <c r="B90" s="192" t="s">
        <v>200</v>
      </c>
      <c r="C90" s="193"/>
      <c r="D90" s="194"/>
      <c r="E90" s="13">
        <v>1</v>
      </c>
      <c r="F90" s="13"/>
      <c r="G90" s="13">
        <v>1</v>
      </c>
      <c r="H90" s="13"/>
      <c r="I90" s="13"/>
      <c r="J90" s="13"/>
      <c r="K90" s="13"/>
      <c r="L90" s="13"/>
      <c r="M90" s="13"/>
      <c r="N90" s="13"/>
      <c r="O90" s="16"/>
      <c r="P90" s="16"/>
      <c r="Q90" s="16"/>
      <c r="R90" s="16"/>
      <c r="S90" s="13"/>
      <c r="T90" s="16"/>
      <c r="U90" s="16"/>
      <c r="V90" s="16"/>
      <c r="W90" s="13"/>
      <c r="X90" s="13"/>
      <c r="Y90" s="16">
        <v>1</v>
      </c>
      <c r="Z90" s="16">
        <v>1</v>
      </c>
      <c r="AA90" s="16"/>
      <c r="AB90" s="16"/>
      <c r="AC90" s="16"/>
      <c r="AD90" s="17"/>
      <c r="AE90" s="17"/>
      <c r="AF90" s="19"/>
      <c r="AG90" s="17"/>
      <c r="AH90" s="17"/>
      <c r="AI90" s="19"/>
      <c r="AJ90" s="21"/>
      <c r="AK90" s="21"/>
      <c r="AL90" s="21"/>
      <c r="AM90" s="21"/>
      <c r="AN90" s="21"/>
      <c r="AO90" s="21"/>
      <c r="AP90" s="21"/>
    </row>
    <row r="91" spans="1:42" s="2" customFormat="1" ht="39.950000000000003" customHeight="1">
      <c r="A91" s="12" t="s">
        <v>201</v>
      </c>
      <c r="B91" s="192" t="s">
        <v>202</v>
      </c>
      <c r="C91" s="193"/>
      <c r="D91" s="194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6"/>
      <c r="P91" s="16"/>
      <c r="Q91" s="16"/>
      <c r="R91" s="16"/>
      <c r="S91" s="13"/>
      <c r="T91" s="16"/>
      <c r="U91" s="16"/>
      <c r="V91" s="16"/>
      <c r="W91" s="13"/>
      <c r="X91" s="13"/>
      <c r="Y91" s="16"/>
      <c r="Z91" s="16"/>
      <c r="AA91" s="16"/>
      <c r="AB91" s="16"/>
      <c r="AC91" s="16"/>
      <c r="AD91" s="17"/>
      <c r="AE91" s="17"/>
      <c r="AF91" s="19"/>
      <c r="AG91" s="17"/>
      <c r="AH91" s="17"/>
      <c r="AI91" s="19"/>
      <c r="AJ91" s="21"/>
      <c r="AK91" s="21"/>
      <c r="AL91" s="21"/>
      <c r="AM91" s="21"/>
      <c r="AN91" s="21"/>
      <c r="AO91" s="21"/>
      <c r="AP91" s="21"/>
    </row>
    <row r="92" spans="1:42" s="2" customFormat="1" ht="39.950000000000003" customHeight="1">
      <c r="A92" s="12" t="s">
        <v>203</v>
      </c>
      <c r="B92" s="192" t="s">
        <v>204</v>
      </c>
      <c r="C92" s="193"/>
      <c r="D92" s="194"/>
      <c r="E92" s="13"/>
      <c r="F92" s="13"/>
      <c r="G92" s="13"/>
      <c r="H92" s="13"/>
      <c r="I92" s="13"/>
      <c r="J92" s="13">
        <v>1</v>
      </c>
      <c r="K92" s="13">
        <v>1</v>
      </c>
      <c r="L92" s="13"/>
      <c r="M92" s="13"/>
      <c r="N92" s="13"/>
      <c r="O92" s="16"/>
      <c r="P92" s="16">
        <v>1</v>
      </c>
      <c r="Q92" s="16">
        <v>1</v>
      </c>
      <c r="R92" s="16"/>
      <c r="S92" s="13"/>
      <c r="T92" s="16"/>
      <c r="U92" s="16"/>
      <c r="V92" s="16"/>
      <c r="W92" s="13"/>
      <c r="X92" s="13"/>
      <c r="Y92" s="16"/>
      <c r="Z92" s="16">
        <v>1</v>
      </c>
      <c r="AA92" s="16"/>
      <c r="AB92" s="16"/>
      <c r="AC92" s="16"/>
      <c r="AD92" s="17"/>
      <c r="AE92" s="17"/>
      <c r="AF92" s="19"/>
      <c r="AG92" s="17"/>
      <c r="AH92" s="17"/>
      <c r="AI92" s="19"/>
      <c r="AJ92" s="21"/>
      <c r="AK92" s="21"/>
      <c r="AL92" s="21"/>
      <c r="AM92" s="21"/>
      <c r="AN92" s="21"/>
      <c r="AO92" s="21"/>
      <c r="AP92" s="21"/>
    </row>
    <row r="93" spans="1:42" s="2" customFormat="1" ht="64.5" customHeight="1">
      <c r="A93" s="12" t="s">
        <v>205</v>
      </c>
      <c r="B93" s="192" t="s">
        <v>206</v>
      </c>
      <c r="C93" s="193"/>
      <c r="D93" s="194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6"/>
      <c r="P93" s="16"/>
      <c r="Q93" s="16"/>
      <c r="R93" s="16"/>
      <c r="S93" s="13"/>
      <c r="T93" s="16"/>
      <c r="U93" s="16"/>
      <c r="V93" s="16"/>
      <c r="W93" s="13"/>
      <c r="X93" s="13"/>
      <c r="Y93" s="16"/>
      <c r="Z93" s="16"/>
      <c r="AA93" s="16"/>
      <c r="AB93" s="16"/>
      <c r="AC93" s="16"/>
      <c r="AD93" s="17"/>
      <c r="AE93" s="17"/>
      <c r="AF93" s="19"/>
      <c r="AG93" s="17"/>
      <c r="AH93" s="17"/>
      <c r="AI93" s="19"/>
      <c r="AJ93" s="21"/>
      <c r="AK93" s="21"/>
      <c r="AL93" s="21"/>
      <c r="AM93" s="21"/>
      <c r="AN93" s="21"/>
      <c r="AO93" s="21"/>
      <c r="AP93" s="21"/>
    </row>
    <row r="94" spans="1:42" s="2" customFormat="1" ht="39.950000000000003" customHeight="1">
      <c r="A94" s="12" t="s">
        <v>207</v>
      </c>
      <c r="B94" s="192" t="s">
        <v>208</v>
      </c>
      <c r="C94" s="193"/>
      <c r="D94" s="194"/>
      <c r="E94" s="13">
        <v>1</v>
      </c>
      <c r="F94" s="13"/>
      <c r="G94" s="13">
        <v>1</v>
      </c>
      <c r="H94" s="13"/>
      <c r="I94" s="13"/>
      <c r="J94" s="13"/>
      <c r="K94" s="13"/>
      <c r="L94" s="13"/>
      <c r="M94" s="13"/>
      <c r="N94" s="13"/>
      <c r="O94" s="16"/>
      <c r="P94" s="16">
        <v>1</v>
      </c>
      <c r="Q94" s="16">
        <v>1</v>
      </c>
      <c r="R94" s="16"/>
      <c r="S94" s="13"/>
      <c r="T94" s="16"/>
      <c r="U94" s="16"/>
      <c r="V94" s="16"/>
      <c r="W94" s="13"/>
      <c r="X94" s="13"/>
      <c r="Y94" s="16"/>
      <c r="Z94" s="16">
        <v>1</v>
      </c>
      <c r="AA94" s="16"/>
      <c r="AB94" s="16"/>
      <c r="AC94" s="16"/>
      <c r="AD94" s="17"/>
      <c r="AE94" s="17"/>
      <c r="AF94" s="19"/>
      <c r="AG94" s="17"/>
      <c r="AH94" s="17"/>
      <c r="AI94" s="19"/>
      <c r="AJ94" s="21"/>
      <c r="AK94" s="21"/>
      <c r="AL94" s="21"/>
      <c r="AM94" s="21"/>
      <c r="AN94" s="21"/>
      <c r="AO94" s="21"/>
      <c r="AP94" s="21"/>
    </row>
    <row r="95" spans="1:42" s="2" customFormat="1" ht="39.950000000000003" customHeight="1">
      <c r="A95" s="12" t="s">
        <v>209</v>
      </c>
      <c r="B95" s="192" t="s">
        <v>210</v>
      </c>
      <c r="C95" s="193"/>
      <c r="D95" s="194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6"/>
      <c r="Q95" s="16"/>
      <c r="R95" s="16"/>
      <c r="S95" s="16"/>
      <c r="T95" s="13"/>
      <c r="U95" s="16"/>
      <c r="V95" s="16"/>
      <c r="W95" s="16"/>
      <c r="X95" s="13"/>
      <c r="Y95" s="13"/>
      <c r="Z95" s="16"/>
      <c r="AA95" s="16"/>
      <c r="AB95" s="16"/>
      <c r="AC95" s="16"/>
      <c r="AD95" s="17"/>
      <c r="AE95" s="17"/>
      <c r="AF95" s="19"/>
      <c r="AG95" s="17"/>
      <c r="AH95" s="17"/>
      <c r="AI95" s="19"/>
      <c r="AJ95" s="21"/>
      <c r="AK95" s="21"/>
      <c r="AL95" s="21"/>
      <c r="AM95" s="21"/>
      <c r="AN95" s="21"/>
      <c r="AO95" s="21"/>
      <c r="AP95" s="21"/>
    </row>
    <row r="96" spans="1:42" s="2" customFormat="1" ht="39.950000000000003" customHeight="1">
      <c r="A96" s="12" t="s">
        <v>211</v>
      </c>
      <c r="B96" s="192" t="s">
        <v>212</v>
      </c>
      <c r="C96" s="193"/>
      <c r="D96" s="194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6"/>
      <c r="P96" s="16"/>
      <c r="Q96" s="16"/>
      <c r="R96" s="16"/>
      <c r="S96" s="13"/>
      <c r="T96" s="16"/>
      <c r="U96" s="16"/>
      <c r="V96" s="16"/>
      <c r="W96" s="13"/>
      <c r="X96" s="13"/>
      <c r="Y96" s="16"/>
      <c r="Z96" s="16"/>
      <c r="AA96" s="16"/>
      <c r="AB96" s="16"/>
      <c r="AC96" s="16"/>
      <c r="AD96" s="17"/>
      <c r="AE96" s="17"/>
      <c r="AF96" s="19"/>
      <c r="AG96" s="17"/>
      <c r="AH96" s="17"/>
      <c r="AI96" s="19"/>
      <c r="AJ96" s="21"/>
      <c r="AK96" s="21"/>
      <c r="AL96" s="21"/>
      <c r="AM96" s="21"/>
      <c r="AN96" s="21"/>
      <c r="AO96" s="21"/>
      <c r="AP96" s="21"/>
    </row>
    <row r="97" spans="1:42" s="2" customFormat="1" ht="39.950000000000003" customHeight="1">
      <c r="A97" s="12" t="s">
        <v>213</v>
      </c>
      <c r="B97" s="192" t="s">
        <v>214</v>
      </c>
      <c r="C97" s="193"/>
      <c r="D97" s="194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6"/>
      <c r="P97" s="16"/>
      <c r="Q97" s="16"/>
      <c r="R97" s="13"/>
      <c r="S97" s="13"/>
      <c r="T97" s="16"/>
      <c r="U97" s="16"/>
      <c r="V97" s="16"/>
      <c r="W97" s="13"/>
      <c r="X97" s="13"/>
      <c r="Y97" s="16"/>
      <c r="Z97" s="16"/>
      <c r="AA97" s="16"/>
      <c r="AB97" s="16"/>
      <c r="AC97" s="16"/>
      <c r="AD97" s="17"/>
      <c r="AE97" s="17"/>
      <c r="AF97" s="19"/>
      <c r="AG97" s="17"/>
      <c r="AH97" s="17"/>
      <c r="AI97" s="19"/>
      <c r="AJ97" s="21"/>
      <c r="AK97" s="21"/>
      <c r="AL97" s="21"/>
      <c r="AM97" s="21"/>
      <c r="AN97" s="21"/>
      <c r="AO97" s="21"/>
      <c r="AP97" s="21"/>
    </row>
    <row r="98" spans="1:42" s="2" customFormat="1" ht="39.950000000000003" customHeight="1">
      <c r="A98" s="12" t="s">
        <v>215</v>
      </c>
      <c r="B98" s="192" t="s">
        <v>216</v>
      </c>
      <c r="C98" s="193"/>
      <c r="D98" s="194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6"/>
      <c r="Q98" s="16"/>
      <c r="R98" s="16"/>
      <c r="S98" s="16"/>
      <c r="T98" s="13"/>
      <c r="U98" s="16"/>
      <c r="V98" s="16"/>
      <c r="W98" s="16"/>
      <c r="X98" s="13"/>
      <c r="Y98" s="13"/>
      <c r="Z98" s="16"/>
      <c r="AA98" s="16"/>
      <c r="AB98" s="16"/>
      <c r="AC98" s="16"/>
      <c r="AD98" s="17"/>
      <c r="AE98" s="17"/>
      <c r="AF98" s="19"/>
      <c r="AG98" s="17"/>
      <c r="AH98" s="17"/>
      <c r="AI98" s="19"/>
      <c r="AJ98" s="21"/>
      <c r="AK98" s="21"/>
      <c r="AL98" s="21"/>
      <c r="AM98" s="21"/>
      <c r="AN98" s="21"/>
      <c r="AO98" s="21"/>
      <c r="AP98" s="21"/>
    </row>
    <row r="99" spans="1:42" s="2" customFormat="1" ht="39.950000000000003" customHeight="1">
      <c r="A99" s="12" t="s">
        <v>217</v>
      </c>
      <c r="B99" s="191" t="s">
        <v>218</v>
      </c>
      <c r="C99" s="191"/>
      <c r="D99" s="191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6"/>
      <c r="P99" s="16"/>
      <c r="Q99" s="16"/>
      <c r="R99" s="16"/>
      <c r="S99" s="13"/>
      <c r="T99" s="16"/>
      <c r="U99" s="16"/>
      <c r="V99" s="16"/>
      <c r="W99" s="13"/>
      <c r="X99" s="13"/>
      <c r="Y99" s="16"/>
      <c r="Z99" s="16"/>
      <c r="AA99" s="16"/>
      <c r="AB99" s="16"/>
      <c r="AC99" s="16"/>
      <c r="AD99" s="17"/>
      <c r="AE99" s="17"/>
      <c r="AF99" s="19"/>
      <c r="AG99" s="17"/>
      <c r="AH99" s="17"/>
      <c r="AI99" s="19"/>
      <c r="AJ99" s="21"/>
      <c r="AK99" s="21"/>
      <c r="AL99" s="21"/>
      <c r="AM99" s="21"/>
      <c r="AN99" s="21"/>
      <c r="AO99" s="21"/>
      <c r="AP99" s="21"/>
    </row>
    <row r="100" spans="1:42" s="2" customFormat="1" ht="39.950000000000003" customHeight="1">
      <c r="A100" s="12" t="s">
        <v>219</v>
      </c>
      <c r="B100" s="192" t="s">
        <v>220</v>
      </c>
      <c r="C100" s="193"/>
      <c r="D100" s="194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6"/>
      <c r="Q100" s="16"/>
      <c r="R100" s="16"/>
      <c r="S100" s="16"/>
      <c r="T100" s="13"/>
      <c r="U100" s="16"/>
      <c r="V100" s="16"/>
      <c r="W100" s="16"/>
      <c r="X100" s="13"/>
      <c r="Y100" s="13"/>
      <c r="Z100" s="16"/>
      <c r="AA100" s="16"/>
      <c r="AB100" s="16"/>
      <c r="AC100" s="16"/>
      <c r="AD100" s="17"/>
      <c r="AE100" s="17"/>
      <c r="AF100" s="19"/>
      <c r="AG100" s="17"/>
      <c r="AH100" s="17"/>
      <c r="AI100" s="19"/>
      <c r="AJ100" s="21"/>
      <c r="AK100" s="21"/>
      <c r="AL100" s="21"/>
      <c r="AM100" s="21"/>
      <c r="AN100" s="21"/>
      <c r="AO100" s="21"/>
      <c r="AP100" s="21"/>
    </row>
    <row r="101" spans="1:42" s="2" customFormat="1" ht="39.950000000000003" customHeight="1">
      <c r="A101" s="12" t="s">
        <v>221</v>
      </c>
      <c r="B101" s="192" t="s">
        <v>222</v>
      </c>
      <c r="C101" s="193"/>
      <c r="D101" s="194"/>
      <c r="E101" s="13">
        <v>2</v>
      </c>
      <c r="F101" s="13"/>
      <c r="G101" s="13">
        <v>1</v>
      </c>
      <c r="H101" s="13">
        <v>1</v>
      </c>
      <c r="I101" s="13"/>
      <c r="J101" s="13">
        <v>7</v>
      </c>
      <c r="K101" s="13">
        <v>7</v>
      </c>
      <c r="L101" s="13"/>
      <c r="M101" s="13"/>
      <c r="N101" s="13"/>
      <c r="O101" s="13"/>
      <c r="P101" s="16">
        <v>4</v>
      </c>
      <c r="Q101" s="16">
        <v>2</v>
      </c>
      <c r="R101" s="16"/>
      <c r="S101" s="16">
        <v>2</v>
      </c>
      <c r="T101" s="13"/>
      <c r="U101" s="16"/>
      <c r="V101" s="16"/>
      <c r="W101" s="16"/>
      <c r="X101" s="13"/>
      <c r="Y101" s="13"/>
      <c r="Z101" s="16">
        <v>4</v>
      </c>
      <c r="AA101" s="16"/>
      <c r="AB101" s="16"/>
      <c r="AC101" s="16"/>
      <c r="AD101" s="17"/>
      <c r="AE101" s="17"/>
      <c r="AF101" s="19"/>
      <c r="AG101" s="17"/>
      <c r="AH101" s="17"/>
      <c r="AI101" s="19"/>
      <c r="AJ101" s="21"/>
      <c r="AK101" s="21"/>
      <c r="AL101" s="21"/>
      <c r="AM101" s="21"/>
      <c r="AN101" s="21"/>
      <c r="AO101" s="21"/>
      <c r="AP101" s="21"/>
    </row>
    <row r="102" spans="1:42" s="2" customFormat="1" ht="39.950000000000003" customHeight="1">
      <c r="A102" s="12" t="s">
        <v>223</v>
      </c>
      <c r="B102" s="192" t="s">
        <v>81</v>
      </c>
      <c r="C102" s="193"/>
      <c r="D102" s="194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6"/>
      <c r="P102" s="16"/>
      <c r="Q102" s="16"/>
      <c r="R102" s="16"/>
      <c r="S102" s="13"/>
      <c r="T102" s="16"/>
      <c r="U102" s="16"/>
      <c r="V102" s="16"/>
      <c r="W102" s="13"/>
      <c r="X102" s="13"/>
      <c r="Y102" s="16"/>
      <c r="Z102" s="16"/>
      <c r="AA102" s="16"/>
      <c r="AB102" s="16"/>
      <c r="AC102" s="16"/>
      <c r="AD102" s="17"/>
      <c r="AE102" s="17"/>
      <c r="AF102" s="19"/>
      <c r="AG102" s="17"/>
      <c r="AH102" s="17"/>
      <c r="AI102" s="19"/>
      <c r="AJ102" s="21"/>
      <c r="AK102" s="21"/>
      <c r="AL102" s="21"/>
      <c r="AM102" s="21"/>
      <c r="AN102" s="21"/>
      <c r="AO102" s="21"/>
      <c r="AP102" s="21"/>
    </row>
    <row r="103" spans="1:42" s="2" customFormat="1" ht="39.950000000000003" customHeight="1">
      <c r="A103" s="12" t="s">
        <v>224</v>
      </c>
      <c r="B103" s="192" t="s">
        <v>225</v>
      </c>
      <c r="C103" s="193"/>
      <c r="D103" s="194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6"/>
      <c r="P103" s="16"/>
      <c r="Q103" s="16"/>
      <c r="R103" s="16"/>
      <c r="S103" s="13"/>
      <c r="T103" s="16"/>
      <c r="U103" s="16"/>
      <c r="V103" s="16"/>
      <c r="W103" s="13"/>
      <c r="X103" s="13"/>
      <c r="Y103" s="16"/>
      <c r="Z103" s="16"/>
      <c r="AA103" s="16"/>
      <c r="AB103" s="16"/>
      <c r="AC103" s="16"/>
      <c r="AD103" s="17"/>
      <c r="AE103" s="17"/>
      <c r="AF103" s="19"/>
      <c r="AG103" s="17"/>
      <c r="AH103" s="17"/>
      <c r="AI103" s="19"/>
      <c r="AJ103" s="21"/>
      <c r="AK103" s="21"/>
      <c r="AL103" s="21"/>
      <c r="AM103" s="21"/>
      <c r="AN103" s="21"/>
      <c r="AO103" s="21"/>
      <c r="AP103" s="21"/>
    </row>
    <row r="104" spans="1:42" s="2" customFormat="1" ht="39.950000000000003" customHeight="1">
      <c r="A104" s="12" t="s">
        <v>226</v>
      </c>
      <c r="B104" s="192" t="s">
        <v>227</v>
      </c>
      <c r="C104" s="193"/>
      <c r="D104" s="194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6"/>
      <c r="P104" s="16"/>
      <c r="Q104" s="16"/>
      <c r="R104" s="16"/>
      <c r="S104" s="13"/>
      <c r="T104" s="16"/>
      <c r="U104" s="16"/>
      <c r="V104" s="16"/>
      <c r="W104" s="13"/>
      <c r="X104" s="13"/>
      <c r="Y104" s="16"/>
      <c r="Z104" s="16"/>
      <c r="AA104" s="16"/>
      <c r="AB104" s="16"/>
      <c r="AC104" s="16"/>
      <c r="AD104" s="17"/>
      <c r="AE104" s="17"/>
      <c r="AF104" s="19"/>
      <c r="AG104" s="17"/>
      <c r="AH104" s="17"/>
      <c r="AI104" s="19"/>
      <c r="AJ104" s="21"/>
      <c r="AK104" s="21"/>
      <c r="AL104" s="21"/>
      <c r="AM104" s="21"/>
      <c r="AN104" s="21"/>
      <c r="AO104" s="21"/>
      <c r="AP104" s="21"/>
    </row>
    <row r="105" spans="1:42" s="1" customFormat="1" ht="39.950000000000003" customHeight="1">
      <c r="A105" s="10" t="s">
        <v>228</v>
      </c>
      <c r="B105" s="195" t="s">
        <v>229</v>
      </c>
      <c r="C105" s="196"/>
      <c r="D105" s="197"/>
      <c r="E105" s="11">
        <f>SUM(E106:E109)</f>
        <v>1</v>
      </c>
      <c r="F105" s="11">
        <f t="shared" ref="F105:AP105" si="9">SUM(F106:F109)</f>
        <v>0</v>
      </c>
      <c r="G105" s="11">
        <f t="shared" si="9"/>
        <v>1</v>
      </c>
      <c r="H105" s="11">
        <f t="shared" si="9"/>
        <v>0</v>
      </c>
      <c r="I105" s="11">
        <f t="shared" si="9"/>
        <v>0</v>
      </c>
      <c r="J105" s="11">
        <f t="shared" si="9"/>
        <v>9</v>
      </c>
      <c r="K105" s="11">
        <f t="shared" si="9"/>
        <v>9</v>
      </c>
      <c r="L105" s="11">
        <f t="shared" si="9"/>
        <v>0</v>
      </c>
      <c r="M105" s="11">
        <f t="shared" si="9"/>
        <v>0</v>
      </c>
      <c r="N105" s="11">
        <f t="shared" si="9"/>
        <v>0</v>
      </c>
      <c r="O105" s="11">
        <f t="shared" si="9"/>
        <v>0</v>
      </c>
      <c r="P105" s="11">
        <f t="shared" si="9"/>
        <v>5</v>
      </c>
      <c r="Q105" s="11">
        <f t="shared" si="9"/>
        <v>0</v>
      </c>
      <c r="R105" s="11">
        <f t="shared" si="9"/>
        <v>0</v>
      </c>
      <c r="S105" s="11">
        <f t="shared" si="9"/>
        <v>5</v>
      </c>
      <c r="T105" s="11">
        <f t="shared" si="9"/>
        <v>0</v>
      </c>
      <c r="U105" s="11">
        <f t="shared" si="9"/>
        <v>0</v>
      </c>
      <c r="V105" s="11">
        <f t="shared" si="9"/>
        <v>0</v>
      </c>
      <c r="W105" s="11">
        <f t="shared" si="9"/>
        <v>0</v>
      </c>
      <c r="X105" s="11">
        <f t="shared" si="9"/>
        <v>0</v>
      </c>
      <c r="Y105" s="11">
        <f t="shared" si="9"/>
        <v>0</v>
      </c>
      <c r="Z105" s="11">
        <f t="shared" si="9"/>
        <v>5</v>
      </c>
      <c r="AA105" s="11">
        <f t="shared" si="9"/>
        <v>0</v>
      </c>
      <c r="AB105" s="11">
        <f t="shared" si="9"/>
        <v>0</v>
      </c>
      <c r="AC105" s="11">
        <f t="shared" si="9"/>
        <v>5</v>
      </c>
      <c r="AD105" s="11">
        <f t="shared" si="9"/>
        <v>0</v>
      </c>
      <c r="AE105" s="11">
        <f t="shared" si="9"/>
        <v>3</v>
      </c>
      <c r="AF105" s="11">
        <f t="shared" si="9"/>
        <v>1</v>
      </c>
      <c r="AG105" s="11">
        <f t="shared" si="9"/>
        <v>4</v>
      </c>
      <c r="AH105" s="11">
        <f t="shared" si="9"/>
        <v>0</v>
      </c>
      <c r="AI105" s="11">
        <f t="shared" si="9"/>
        <v>4</v>
      </c>
      <c r="AJ105" s="11">
        <f t="shared" si="9"/>
        <v>0</v>
      </c>
      <c r="AK105" s="11">
        <f t="shared" si="9"/>
        <v>4</v>
      </c>
      <c r="AL105" s="11">
        <f t="shared" si="9"/>
        <v>0</v>
      </c>
      <c r="AM105" s="11">
        <f t="shared" si="9"/>
        <v>0</v>
      </c>
      <c r="AN105" s="11">
        <f t="shared" si="9"/>
        <v>0</v>
      </c>
      <c r="AO105" s="11">
        <f t="shared" si="9"/>
        <v>0</v>
      </c>
      <c r="AP105" s="11">
        <f t="shared" si="9"/>
        <v>0</v>
      </c>
    </row>
    <row r="106" spans="1:42" s="2" customFormat="1" ht="90" customHeight="1">
      <c r="A106" s="12" t="s">
        <v>230</v>
      </c>
      <c r="B106" s="192" t="s">
        <v>231</v>
      </c>
      <c r="C106" s="193"/>
      <c r="D106" s="194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6"/>
      <c r="Q106" s="16"/>
      <c r="R106" s="16"/>
      <c r="S106" s="16"/>
      <c r="T106" s="13"/>
      <c r="U106" s="16"/>
      <c r="V106" s="16"/>
      <c r="W106" s="16"/>
      <c r="X106" s="13"/>
      <c r="Y106" s="13"/>
      <c r="Z106" s="16"/>
      <c r="AA106" s="16"/>
      <c r="AB106" s="16"/>
      <c r="AC106" s="16"/>
      <c r="AD106" s="17"/>
      <c r="AE106" s="17"/>
      <c r="AF106" s="17"/>
      <c r="AG106" s="17"/>
      <c r="AH106" s="17"/>
      <c r="AI106" s="19"/>
      <c r="AJ106" s="21"/>
      <c r="AK106" s="21"/>
      <c r="AL106" s="21"/>
      <c r="AM106" s="21"/>
      <c r="AN106" s="21"/>
      <c r="AO106" s="21"/>
      <c r="AP106" s="21"/>
    </row>
    <row r="107" spans="1:42" s="2" customFormat="1" ht="39.950000000000003" customHeight="1">
      <c r="A107" s="12" t="s">
        <v>232</v>
      </c>
      <c r="B107" s="192" t="s">
        <v>81</v>
      </c>
      <c r="C107" s="193"/>
      <c r="D107" s="194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6"/>
      <c r="Q107" s="16"/>
      <c r="R107" s="16"/>
      <c r="S107" s="16"/>
      <c r="T107" s="13"/>
      <c r="U107" s="16"/>
      <c r="V107" s="16"/>
      <c r="W107" s="16"/>
      <c r="X107" s="13"/>
      <c r="Y107" s="13"/>
      <c r="Z107" s="16"/>
      <c r="AA107" s="16"/>
      <c r="AB107" s="16"/>
      <c r="AC107" s="16"/>
      <c r="AD107" s="17"/>
      <c r="AE107" s="17"/>
      <c r="AF107" s="17"/>
      <c r="AG107" s="17"/>
      <c r="AH107" s="17"/>
      <c r="AI107" s="19"/>
      <c r="AJ107" s="21"/>
      <c r="AK107" s="21"/>
      <c r="AL107" s="21"/>
      <c r="AM107" s="21"/>
      <c r="AN107" s="21"/>
      <c r="AO107" s="21"/>
      <c r="AP107" s="21"/>
    </row>
    <row r="108" spans="1:42" s="2" customFormat="1" ht="70.5" customHeight="1">
      <c r="A108" s="12" t="s">
        <v>233</v>
      </c>
      <c r="B108" s="198" t="s">
        <v>234</v>
      </c>
      <c r="C108" s="199"/>
      <c r="D108" s="200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6"/>
      <c r="Q108" s="16"/>
      <c r="R108" s="16"/>
      <c r="S108" s="16"/>
      <c r="T108" s="13"/>
      <c r="U108" s="16"/>
      <c r="V108" s="16"/>
      <c r="W108" s="16"/>
      <c r="X108" s="13"/>
      <c r="Y108" s="13"/>
      <c r="Z108" s="16"/>
      <c r="AA108" s="16"/>
      <c r="AB108" s="16"/>
      <c r="AC108" s="16"/>
      <c r="AD108" s="17"/>
      <c r="AE108" s="17"/>
      <c r="AF108" s="17"/>
      <c r="AG108" s="17"/>
      <c r="AH108" s="17"/>
      <c r="AI108" s="19"/>
      <c r="AJ108" s="21"/>
      <c r="AK108" s="21"/>
      <c r="AL108" s="21"/>
      <c r="AM108" s="21"/>
      <c r="AN108" s="21"/>
      <c r="AO108" s="21"/>
      <c r="AP108" s="21"/>
    </row>
    <row r="109" spans="1:42" s="2" customFormat="1" ht="30" customHeight="1">
      <c r="A109" s="12" t="s">
        <v>235</v>
      </c>
      <c r="B109" s="198" t="s">
        <v>236</v>
      </c>
      <c r="C109" s="199"/>
      <c r="D109" s="200"/>
      <c r="E109" s="13">
        <v>1</v>
      </c>
      <c r="F109" s="13"/>
      <c r="G109" s="13">
        <v>1</v>
      </c>
      <c r="H109" s="13"/>
      <c r="I109" s="13"/>
      <c r="J109" s="13">
        <v>9</v>
      </c>
      <c r="K109" s="13">
        <v>9</v>
      </c>
      <c r="L109" s="13"/>
      <c r="M109" s="13"/>
      <c r="N109" s="13"/>
      <c r="O109" s="13"/>
      <c r="P109" s="16">
        <v>5</v>
      </c>
      <c r="Q109" s="16"/>
      <c r="R109" s="16"/>
      <c r="S109" s="16">
        <v>5</v>
      </c>
      <c r="T109" s="13"/>
      <c r="U109" s="16"/>
      <c r="V109" s="16"/>
      <c r="W109" s="16"/>
      <c r="X109" s="13"/>
      <c r="Y109" s="13"/>
      <c r="Z109" s="16">
        <v>5</v>
      </c>
      <c r="AA109" s="16"/>
      <c r="AB109" s="16"/>
      <c r="AC109" s="16">
        <v>5</v>
      </c>
      <c r="AD109" s="17"/>
      <c r="AE109" s="17">
        <v>3</v>
      </c>
      <c r="AF109" s="17">
        <v>1</v>
      </c>
      <c r="AG109" s="17">
        <v>4</v>
      </c>
      <c r="AH109" s="17"/>
      <c r="AI109" s="19">
        <v>4</v>
      </c>
      <c r="AJ109" s="21"/>
      <c r="AK109" s="21">
        <v>4</v>
      </c>
      <c r="AL109" s="21"/>
      <c r="AM109" s="21"/>
      <c r="AN109" s="21"/>
      <c r="AO109" s="21"/>
      <c r="AP109" s="21"/>
    </row>
    <row r="110" spans="1:42" s="1" customFormat="1" ht="65.25" customHeight="1">
      <c r="A110" s="10" t="s">
        <v>237</v>
      </c>
      <c r="B110" s="195" t="s">
        <v>238</v>
      </c>
      <c r="C110" s="196"/>
      <c r="D110" s="197"/>
      <c r="E110" s="11">
        <f>SUM(E111:E118)</f>
        <v>368</v>
      </c>
      <c r="F110" s="11">
        <f t="shared" ref="F110:AP110" si="10">SUM(F111:F118)</f>
        <v>0</v>
      </c>
      <c r="G110" s="11">
        <f t="shared" si="10"/>
        <v>367</v>
      </c>
      <c r="H110" s="11">
        <f t="shared" si="10"/>
        <v>1</v>
      </c>
      <c r="I110" s="11">
        <f t="shared" si="10"/>
        <v>0</v>
      </c>
      <c r="J110" s="11">
        <f t="shared" si="10"/>
        <v>78</v>
      </c>
      <c r="K110" s="11">
        <f t="shared" si="10"/>
        <v>58</v>
      </c>
      <c r="L110" s="11">
        <f t="shared" si="10"/>
        <v>20</v>
      </c>
      <c r="M110" s="11">
        <f t="shared" si="10"/>
        <v>0</v>
      </c>
      <c r="N110" s="11">
        <f t="shared" si="10"/>
        <v>0</v>
      </c>
      <c r="O110" s="11">
        <f t="shared" si="10"/>
        <v>0</v>
      </c>
      <c r="P110" s="11">
        <f t="shared" si="10"/>
        <v>399</v>
      </c>
      <c r="Q110" s="11">
        <f t="shared" si="10"/>
        <v>366</v>
      </c>
      <c r="R110" s="11">
        <f t="shared" si="10"/>
        <v>9</v>
      </c>
      <c r="S110" s="11">
        <f t="shared" si="10"/>
        <v>5</v>
      </c>
      <c r="T110" s="11">
        <f t="shared" si="10"/>
        <v>0</v>
      </c>
      <c r="U110" s="11">
        <f t="shared" si="10"/>
        <v>19</v>
      </c>
      <c r="V110" s="11">
        <f t="shared" si="10"/>
        <v>0</v>
      </c>
      <c r="W110" s="11">
        <f t="shared" si="10"/>
        <v>11</v>
      </c>
      <c r="X110" s="11">
        <f t="shared" si="10"/>
        <v>8</v>
      </c>
      <c r="Y110" s="11">
        <f t="shared" si="10"/>
        <v>0</v>
      </c>
      <c r="Z110" s="11">
        <f t="shared" si="10"/>
        <v>399</v>
      </c>
      <c r="AA110" s="11">
        <f t="shared" si="10"/>
        <v>0</v>
      </c>
      <c r="AB110" s="11">
        <f t="shared" si="10"/>
        <v>0</v>
      </c>
      <c r="AC110" s="11">
        <f t="shared" si="10"/>
        <v>26</v>
      </c>
      <c r="AD110" s="11">
        <f t="shared" si="10"/>
        <v>0</v>
      </c>
      <c r="AE110" s="11">
        <f t="shared" si="10"/>
        <v>2</v>
      </c>
      <c r="AF110" s="11">
        <f t="shared" si="10"/>
        <v>1</v>
      </c>
      <c r="AG110" s="11">
        <f t="shared" si="10"/>
        <v>3</v>
      </c>
      <c r="AH110" s="11">
        <f t="shared" si="10"/>
        <v>0</v>
      </c>
      <c r="AI110" s="11">
        <f t="shared" si="10"/>
        <v>3</v>
      </c>
      <c r="AJ110" s="11">
        <f t="shared" si="10"/>
        <v>0</v>
      </c>
      <c r="AK110" s="11">
        <f t="shared" si="10"/>
        <v>2</v>
      </c>
      <c r="AL110" s="11">
        <f t="shared" si="10"/>
        <v>0</v>
      </c>
      <c r="AM110" s="11">
        <f t="shared" si="10"/>
        <v>1</v>
      </c>
      <c r="AN110" s="11">
        <f t="shared" si="10"/>
        <v>1</v>
      </c>
      <c r="AO110" s="11">
        <f t="shared" si="10"/>
        <v>0</v>
      </c>
      <c r="AP110" s="11">
        <f t="shared" si="10"/>
        <v>1</v>
      </c>
    </row>
    <row r="111" spans="1:42" s="2" customFormat="1" ht="39.950000000000003" customHeight="1">
      <c r="A111" s="12" t="s">
        <v>239</v>
      </c>
      <c r="B111" s="201" t="s">
        <v>240</v>
      </c>
      <c r="C111" s="202"/>
      <c r="D111" s="203"/>
      <c r="E111" s="13">
        <v>365</v>
      </c>
      <c r="F111" s="13"/>
      <c r="G111" s="13">
        <v>364</v>
      </c>
      <c r="H111" s="13">
        <v>1</v>
      </c>
      <c r="I111" s="13"/>
      <c r="J111" s="13">
        <v>71</v>
      </c>
      <c r="K111" s="13">
        <v>54</v>
      </c>
      <c r="L111" s="13">
        <v>17</v>
      </c>
      <c r="M111" s="13"/>
      <c r="N111" s="13"/>
      <c r="O111" s="16"/>
      <c r="P111" s="16">
        <v>396</v>
      </c>
      <c r="Q111" s="16">
        <v>365</v>
      </c>
      <c r="R111" s="16">
        <v>9</v>
      </c>
      <c r="S111" s="13">
        <v>3</v>
      </c>
      <c r="T111" s="16"/>
      <c r="U111" s="16">
        <v>19</v>
      </c>
      <c r="V111" s="16"/>
      <c r="W111" s="16">
        <v>11</v>
      </c>
      <c r="X111" s="16">
        <v>8</v>
      </c>
      <c r="Y111" s="16"/>
      <c r="Z111" s="16">
        <v>396</v>
      </c>
      <c r="AA111" s="16"/>
      <c r="AB111" s="16"/>
      <c r="AC111" s="16">
        <v>22</v>
      </c>
      <c r="AD111" s="17"/>
      <c r="AE111" s="17">
        <v>2</v>
      </c>
      <c r="AF111" s="19">
        <v>1</v>
      </c>
      <c r="AG111" s="17">
        <v>3</v>
      </c>
      <c r="AH111" s="17"/>
      <c r="AI111" s="19">
        <v>3</v>
      </c>
      <c r="AJ111" s="21"/>
      <c r="AK111" s="21">
        <v>2</v>
      </c>
      <c r="AL111" s="21"/>
      <c r="AM111" s="21">
        <v>1</v>
      </c>
      <c r="AN111" s="21">
        <v>1</v>
      </c>
      <c r="AO111" s="21"/>
      <c r="AP111" s="21">
        <v>1</v>
      </c>
    </row>
    <row r="112" spans="1:42" s="2" customFormat="1" ht="39.950000000000003" customHeight="1">
      <c r="A112" s="12" t="s">
        <v>241</v>
      </c>
      <c r="B112" s="201" t="s">
        <v>242</v>
      </c>
      <c r="C112" s="202"/>
      <c r="D112" s="20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6"/>
      <c r="P112" s="16"/>
      <c r="Q112" s="16"/>
      <c r="R112" s="16"/>
      <c r="S112" s="13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7"/>
      <c r="AE112" s="17"/>
      <c r="AF112" s="19"/>
      <c r="AG112" s="17"/>
      <c r="AH112" s="17"/>
      <c r="AI112" s="19"/>
      <c r="AJ112" s="21"/>
      <c r="AK112" s="21"/>
      <c r="AL112" s="21"/>
      <c r="AM112" s="21"/>
      <c r="AN112" s="21"/>
      <c r="AO112" s="21"/>
      <c r="AP112" s="21"/>
    </row>
    <row r="113" spans="1:42" s="2" customFormat="1" ht="39.950000000000003" customHeight="1">
      <c r="A113" s="12" t="s">
        <v>243</v>
      </c>
      <c r="B113" s="201" t="s">
        <v>244</v>
      </c>
      <c r="C113" s="202"/>
      <c r="D113" s="203"/>
      <c r="E113" s="13">
        <v>2</v>
      </c>
      <c r="F113" s="13"/>
      <c r="G113" s="13">
        <v>2</v>
      </c>
      <c r="H113" s="13"/>
      <c r="I113" s="13"/>
      <c r="J113" s="13">
        <v>4</v>
      </c>
      <c r="K113" s="13">
        <v>2</v>
      </c>
      <c r="L113" s="13">
        <v>2</v>
      </c>
      <c r="M113" s="13"/>
      <c r="N113" s="13"/>
      <c r="O113" s="16"/>
      <c r="P113" s="13">
        <v>1</v>
      </c>
      <c r="Q113" s="16"/>
      <c r="R113" s="16"/>
      <c r="S113" s="13">
        <v>1</v>
      </c>
      <c r="T113" s="16"/>
      <c r="U113" s="16"/>
      <c r="V113" s="16"/>
      <c r="W113" s="16"/>
      <c r="X113" s="16"/>
      <c r="Y113" s="16"/>
      <c r="Z113" s="13">
        <v>1</v>
      </c>
      <c r="AA113" s="16"/>
      <c r="AB113" s="16"/>
      <c r="AC113" s="16">
        <v>3</v>
      </c>
      <c r="AD113" s="17"/>
      <c r="AE113" s="17"/>
      <c r="AF113" s="19"/>
      <c r="AG113" s="17"/>
      <c r="AH113" s="17"/>
      <c r="AI113" s="19"/>
      <c r="AJ113" s="21"/>
      <c r="AK113" s="21"/>
      <c r="AL113" s="21"/>
      <c r="AM113" s="21"/>
      <c r="AN113" s="21"/>
      <c r="AO113" s="21"/>
      <c r="AP113" s="21"/>
    </row>
    <row r="114" spans="1:42" s="2" customFormat="1" ht="39.950000000000003" customHeight="1">
      <c r="A114" s="12" t="s">
        <v>245</v>
      </c>
      <c r="B114" s="201" t="s">
        <v>246</v>
      </c>
      <c r="C114" s="202"/>
      <c r="D114" s="203"/>
      <c r="E114" s="13"/>
      <c r="F114" s="13"/>
      <c r="G114" s="13"/>
      <c r="H114" s="13"/>
      <c r="I114" s="13"/>
      <c r="J114" s="13">
        <v>1</v>
      </c>
      <c r="K114" s="13">
        <v>1</v>
      </c>
      <c r="L114" s="13"/>
      <c r="M114" s="13"/>
      <c r="N114" s="13"/>
      <c r="O114" s="16"/>
      <c r="P114" s="13">
        <v>1</v>
      </c>
      <c r="Q114" s="16"/>
      <c r="R114" s="16"/>
      <c r="S114" s="13">
        <v>1</v>
      </c>
      <c r="T114" s="16"/>
      <c r="U114" s="16"/>
      <c r="V114" s="16"/>
      <c r="W114" s="16"/>
      <c r="X114" s="16"/>
      <c r="Y114" s="16"/>
      <c r="Z114" s="13">
        <v>1</v>
      </c>
      <c r="AA114" s="16"/>
      <c r="AB114" s="16"/>
      <c r="AC114" s="16"/>
      <c r="AD114" s="17"/>
      <c r="AE114" s="17"/>
      <c r="AF114" s="19"/>
      <c r="AG114" s="17"/>
      <c r="AH114" s="17"/>
      <c r="AI114" s="19"/>
      <c r="AJ114" s="21"/>
      <c r="AK114" s="21"/>
      <c r="AL114" s="21"/>
      <c r="AM114" s="21"/>
      <c r="AN114" s="21"/>
      <c r="AO114" s="21"/>
      <c r="AP114" s="21"/>
    </row>
    <row r="115" spans="1:42" s="2" customFormat="1" ht="58.5" customHeight="1">
      <c r="A115" s="12" t="s">
        <v>247</v>
      </c>
      <c r="B115" s="201" t="s">
        <v>248</v>
      </c>
      <c r="C115" s="202"/>
      <c r="D115" s="20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6"/>
      <c r="P115" s="16"/>
      <c r="Q115" s="16"/>
      <c r="R115" s="16"/>
      <c r="S115" s="13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7"/>
      <c r="AE115" s="17"/>
      <c r="AF115" s="19"/>
      <c r="AG115" s="17"/>
      <c r="AH115" s="17"/>
      <c r="AI115" s="19"/>
      <c r="AJ115" s="21"/>
      <c r="AK115" s="21"/>
      <c r="AL115" s="21"/>
      <c r="AM115" s="21"/>
      <c r="AN115" s="21"/>
      <c r="AO115" s="21"/>
      <c r="AP115" s="21"/>
    </row>
    <row r="116" spans="1:42" s="2" customFormat="1" ht="39.950000000000003" customHeight="1">
      <c r="A116" s="12" t="s">
        <v>249</v>
      </c>
      <c r="B116" s="201" t="s">
        <v>250</v>
      </c>
      <c r="C116" s="202"/>
      <c r="D116" s="20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6"/>
      <c r="P116" s="16"/>
      <c r="Q116" s="16"/>
      <c r="R116" s="16"/>
      <c r="S116" s="13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7"/>
      <c r="AE116" s="17"/>
      <c r="AF116" s="19"/>
      <c r="AG116" s="17"/>
      <c r="AH116" s="17"/>
      <c r="AI116" s="19"/>
      <c r="AJ116" s="21"/>
      <c r="AK116" s="21"/>
      <c r="AL116" s="21"/>
      <c r="AM116" s="21"/>
      <c r="AN116" s="21"/>
      <c r="AO116" s="21"/>
      <c r="AP116" s="21"/>
    </row>
    <row r="117" spans="1:42" s="2" customFormat="1" ht="39.950000000000003" customHeight="1">
      <c r="A117" s="12" t="s">
        <v>251</v>
      </c>
      <c r="B117" s="201" t="s">
        <v>252</v>
      </c>
      <c r="C117" s="202"/>
      <c r="D117" s="20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6"/>
      <c r="Q117" s="16"/>
      <c r="R117" s="16"/>
      <c r="S117" s="16"/>
      <c r="T117" s="13"/>
      <c r="U117" s="16"/>
      <c r="V117" s="16"/>
      <c r="W117" s="16"/>
      <c r="X117" s="13"/>
      <c r="Y117" s="13"/>
      <c r="Z117" s="16"/>
      <c r="AA117" s="16"/>
      <c r="AB117" s="16"/>
      <c r="AC117" s="16"/>
      <c r="AD117" s="17"/>
      <c r="AE117" s="17"/>
      <c r="AF117" s="19"/>
      <c r="AG117" s="17"/>
      <c r="AH117" s="17"/>
      <c r="AI117" s="19"/>
      <c r="AJ117" s="21"/>
      <c r="AK117" s="21"/>
      <c r="AL117" s="21"/>
      <c r="AM117" s="21"/>
      <c r="AN117" s="21"/>
      <c r="AO117" s="21"/>
      <c r="AP117" s="21"/>
    </row>
    <row r="118" spans="1:42" s="2" customFormat="1" ht="39.950000000000003" customHeight="1">
      <c r="A118" s="12" t="s">
        <v>253</v>
      </c>
      <c r="B118" s="201" t="s">
        <v>81</v>
      </c>
      <c r="C118" s="202"/>
      <c r="D118" s="203"/>
      <c r="E118" s="13">
        <v>1</v>
      </c>
      <c r="F118" s="13"/>
      <c r="G118" s="13">
        <v>1</v>
      </c>
      <c r="H118" s="13"/>
      <c r="I118" s="13"/>
      <c r="J118" s="13">
        <v>2</v>
      </c>
      <c r="K118" s="13">
        <v>1</v>
      </c>
      <c r="L118" s="13">
        <v>1</v>
      </c>
      <c r="M118" s="13"/>
      <c r="N118" s="13"/>
      <c r="O118" s="16"/>
      <c r="P118" s="16">
        <v>1</v>
      </c>
      <c r="Q118" s="16">
        <v>1</v>
      </c>
      <c r="R118" s="16"/>
      <c r="S118" s="13"/>
      <c r="T118" s="16"/>
      <c r="U118" s="16"/>
      <c r="V118" s="16"/>
      <c r="W118" s="16"/>
      <c r="X118" s="16"/>
      <c r="Y118" s="16"/>
      <c r="Z118" s="16">
        <v>1</v>
      </c>
      <c r="AA118" s="16"/>
      <c r="AB118" s="16"/>
      <c r="AC118" s="16">
        <v>1</v>
      </c>
      <c r="AD118" s="17"/>
      <c r="AE118" s="17"/>
      <c r="AF118" s="19"/>
      <c r="AG118" s="17"/>
      <c r="AH118" s="17"/>
      <c r="AI118" s="19"/>
      <c r="AJ118" s="21"/>
      <c r="AK118" s="21"/>
      <c r="AL118" s="21"/>
      <c r="AM118" s="21"/>
      <c r="AN118" s="21"/>
      <c r="AO118" s="21"/>
      <c r="AP118" s="21"/>
    </row>
    <row r="119" spans="1:42" s="1" customFormat="1" ht="59.25" customHeight="1">
      <c r="A119" s="10" t="s">
        <v>254</v>
      </c>
      <c r="B119" s="195" t="s">
        <v>255</v>
      </c>
      <c r="C119" s="196"/>
      <c r="D119" s="197"/>
      <c r="E119" s="11">
        <f>SUM(E120:E123)</f>
        <v>2</v>
      </c>
      <c r="F119" s="11">
        <f t="shared" ref="F119:AP119" si="11">SUM(F120:F123)</f>
        <v>0</v>
      </c>
      <c r="G119" s="11">
        <f t="shared" si="11"/>
        <v>2</v>
      </c>
      <c r="H119" s="11">
        <f t="shared" si="11"/>
        <v>0</v>
      </c>
      <c r="I119" s="11">
        <f t="shared" si="11"/>
        <v>0</v>
      </c>
      <c r="J119" s="11">
        <f t="shared" si="11"/>
        <v>3</v>
      </c>
      <c r="K119" s="11">
        <f t="shared" si="11"/>
        <v>1</v>
      </c>
      <c r="L119" s="11">
        <f t="shared" si="11"/>
        <v>2</v>
      </c>
      <c r="M119" s="11">
        <f t="shared" si="11"/>
        <v>0</v>
      </c>
      <c r="N119" s="11">
        <f t="shared" si="11"/>
        <v>0</v>
      </c>
      <c r="O119" s="11">
        <f t="shared" si="11"/>
        <v>0</v>
      </c>
      <c r="P119" s="11">
        <f t="shared" si="11"/>
        <v>1</v>
      </c>
      <c r="Q119" s="11">
        <f t="shared" si="11"/>
        <v>1</v>
      </c>
      <c r="R119" s="11">
        <f t="shared" si="11"/>
        <v>0</v>
      </c>
      <c r="S119" s="11">
        <f t="shared" si="11"/>
        <v>0</v>
      </c>
      <c r="T119" s="11">
        <f t="shared" si="11"/>
        <v>0</v>
      </c>
      <c r="U119" s="11">
        <f t="shared" si="11"/>
        <v>0</v>
      </c>
      <c r="V119" s="11">
        <f t="shared" si="11"/>
        <v>0</v>
      </c>
      <c r="W119" s="11">
        <f t="shared" si="11"/>
        <v>0</v>
      </c>
      <c r="X119" s="11">
        <f t="shared" si="11"/>
        <v>0</v>
      </c>
      <c r="Y119" s="11">
        <f t="shared" si="11"/>
        <v>0</v>
      </c>
      <c r="Z119" s="11">
        <f t="shared" si="11"/>
        <v>1</v>
      </c>
      <c r="AA119" s="11">
        <f t="shared" si="11"/>
        <v>0</v>
      </c>
      <c r="AB119" s="11">
        <f t="shared" si="11"/>
        <v>0</v>
      </c>
      <c r="AC119" s="11">
        <f t="shared" si="11"/>
        <v>2</v>
      </c>
      <c r="AD119" s="11">
        <f t="shared" si="11"/>
        <v>0</v>
      </c>
      <c r="AE119" s="11">
        <f t="shared" si="11"/>
        <v>0</v>
      </c>
      <c r="AF119" s="11">
        <f t="shared" si="11"/>
        <v>1</v>
      </c>
      <c r="AG119" s="11">
        <f t="shared" si="11"/>
        <v>1</v>
      </c>
      <c r="AH119" s="11">
        <f t="shared" si="11"/>
        <v>0</v>
      </c>
      <c r="AI119" s="11">
        <f t="shared" si="11"/>
        <v>1</v>
      </c>
      <c r="AJ119" s="11">
        <f t="shared" si="11"/>
        <v>0</v>
      </c>
      <c r="AK119" s="11">
        <f t="shared" si="11"/>
        <v>1</v>
      </c>
      <c r="AL119" s="11">
        <f t="shared" si="11"/>
        <v>0</v>
      </c>
      <c r="AM119" s="11">
        <f t="shared" si="11"/>
        <v>0</v>
      </c>
      <c r="AN119" s="11">
        <f t="shared" si="11"/>
        <v>0</v>
      </c>
      <c r="AO119" s="11">
        <f t="shared" si="11"/>
        <v>0</v>
      </c>
      <c r="AP119" s="11">
        <f t="shared" si="11"/>
        <v>0</v>
      </c>
    </row>
    <row r="120" spans="1:42" s="2" customFormat="1" ht="39.950000000000003" customHeight="1">
      <c r="A120" s="12" t="s">
        <v>256</v>
      </c>
      <c r="B120" s="201" t="s">
        <v>257</v>
      </c>
      <c r="C120" s="202"/>
      <c r="D120" s="203"/>
      <c r="E120" s="13">
        <v>1</v>
      </c>
      <c r="F120" s="13"/>
      <c r="G120" s="13">
        <v>1</v>
      </c>
      <c r="H120" s="13"/>
      <c r="I120" s="13"/>
      <c r="J120" s="13"/>
      <c r="K120" s="13"/>
      <c r="L120" s="13"/>
      <c r="M120" s="13"/>
      <c r="N120" s="13"/>
      <c r="O120" s="16"/>
      <c r="P120" s="16"/>
      <c r="Q120" s="16"/>
      <c r="R120" s="16"/>
      <c r="S120" s="13"/>
      <c r="T120" s="16"/>
      <c r="U120" s="16"/>
      <c r="V120" s="16"/>
      <c r="W120" s="16"/>
      <c r="X120" s="16"/>
      <c r="Y120" s="16"/>
      <c r="Z120" s="16"/>
      <c r="AA120" s="16"/>
      <c r="AB120" s="16"/>
      <c r="AC120" s="16">
        <v>1</v>
      </c>
      <c r="AD120" s="17"/>
      <c r="AE120" s="17"/>
      <c r="AF120" s="19"/>
      <c r="AG120" s="17"/>
      <c r="AH120" s="17"/>
      <c r="AI120" s="19"/>
      <c r="AJ120" s="21"/>
      <c r="AK120" s="21"/>
      <c r="AL120" s="21"/>
      <c r="AM120" s="21"/>
      <c r="AN120" s="21"/>
      <c r="AO120" s="21"/>
      <c r="AP120" s="21"/>
    </row>
    <row r="121" spans="1:42" s="2" customFormat="1" ht="39.950000000000003" customHeight="1">
      <c r="A121" s="12" t="s">
        <v>258</v>
      </c>
      <c r="B121" s="201" t="s">
        <v>259</v>
      </c>
      <c r="C121" s="202"/>
      <c r="D121" s="20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6"/>
      <c r="P121" s="16"/>
      <c r="Q121" s="16"/>
      <c r="R121" s="16"/>
      <c r="S121" s="13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7"/>
      <c r="AE121" s="17"/>
      <c r="AF121" s="19"/>
      <c r="AG121" s="17"/>
      <c r="AH121" s="17"/>
      <c r="AI121" s="19"/>
      <c r="AJ121" s="21"/>
      <c r="AK121" s="21"/>
      <c r="AL121" s="21"/>
      <c r="AM121" s="21"/>
      <c r="AN121" s="21"/>
      <c r="AO121" s="21"/>
      <c r="AP121" s="21"/>
    </row>
    <row r="122" spans="1:42" s="2" customFormat="1" ht="39.950000000000003" customHeight="1">
      <c r="A122" s="12" t="s">
        <v>260</v>
      </c>
      <c r="B122" s="201" t="s">
        <v>261</v>
      </c>
      <c r="C122" s="202"/>
      <c r="D122" s="20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6"/>
      <c r="P122" s="16"/>
      <c r="Q122" s="16"/>
      <c r="R122" s="16"/>
      <c r="S122" s="13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7"/>
      <c r="AE122" s="17"/>
      <c r="AF122" s="19"/>
      <c r="AG122" s="17"/>
      <c r="AH122" s="17"/>
      <c r="AI122" s="19"/>
      <c r="AJ122" s="21"/>
      <c r="AK122" s="21"/>
      <c r="AL122" s="21"/>
      <c r="AM122" s="21"/>
      <c r="AN122" s="21"/>
      <c r="AO122" s="21"/>
      <c r="AP122" s="21"/>
    </row>
    <row r="123" spans="1:42" s="2" customFormat="1" ht="39.950000000000003" customHeight="1">
      <c r="A123" s="12" t="s">
        <v>262</v>
      </c>
      <c r="B123" s="201" t="s">
        <v>81</v>
      </c>
      <c r="C123" s="202"/>
      <c r="D123" s="203"/>
      <c r="E123" s="13">
        <v>1</v>
      </c>
      <c r="F123" s="13"/>
      <c r="G123" s="13">
        <v>1</v>
      </c>
      <c r="H123" s="13"/>
      <c r="I123" s="13"/>
      <c r="J123" s="13">
        <v>3</v>
      </c>
      <c r="K123" s="13">
        <v>1</v>
      </c>
      <c r="L123" s="13">
        <v>2</v>
      </c>
      <c r="M123" s="13"/>
      <c r="N123" s="13"/>
      <c r="O123" s="16"/>
      <c r="P123" s="16">
        <v>1</v>
      </c>
      <c r="Q123" s="16">
        <v>1</v>
      </c>
      <c r="R123" s="16"/>
      <c r="S123" s="13"/>
      <c r="T123" s="16"/>
      <c r="U123" s="16"/>
      <c r="V123" s="16"/>
      <c r="W123" s="16"/>
      <c r="X123" s="16"/>
      <c r="Y123" s="16"/>
      <c r="Z123" s="16">
        <v>1</v>
      </c>
      <c r="AA123" s="16"/>
      <c r="AB123" s="16"/>
      <c r="AC123" s="16">
        <v>1</v>
      </c>
      <c r="AD123" s="17"/>
      <c r="AE123" s="17"/>
      <c r="AF123" s="19">
        <v>1</v>
      </c>
      <c r="AG123" s="17">
        <v>1</v>
      </c>
      <c r="AH123" s="17"/>
      <c r="AI123" s="19">
        <v>1</v>
      </c>
      <c r="AJ123" s="21"/>
      <c r="AK123" s="21">
        <v>1</v>
      </c>
      <c r="AL123" s="21"/>
      <c r="AM123" s="21"/>
      <c r="AN123" s="21"/>
      <c r="AO123" s="21"/>
      <c r="AP123" s="21"/>
    </row>
    <row r="124" spans="1:42" s="1" customFormat="1" ht="60.75" customHeight="1">
      <c r="A124" s="10" t="s">
        <v>263</v>
      </c>
      <c r="B124" s="195" t="s">
        <v>264</v>
      </c>
      <c r="C124" s="196"/>
      <c r="D124" s="197"/>
      <c r="E124" s="11">
        <f>SUM(E125:E126)</f>
        <v>0</v>
      </c>
      <c r="F124" s="11">
        <f t="shared" ref="F124:AP124" si="12">SUM(F125:F126)</f>
        <v>0</v>
      </c>
      <c r="G124" s="11">
        <f t="shared" si="12"/>
        <v>0</v>
      </c>
      <c r="H124" s="11">
        <f t="shared" si="12"/>
        <v>0</v>
      </c>
      <c r="I124" s="11">
        <f t="shared" si="12"/>
        <v>0</v>
      </c>
      <c r="J124" s="11">
        <f t="shared" si="12"/>
        <v>0</v>
      </c>
      <c r="K124" s="11">
        <f t="shared" si="12"/>
        <v>0</v>
      </c>
      <c r="L124" s="11">
        <f t="shared" si="12"/>
        <v>0</v>
      </c>
      <c r="M124" s="11">
        <f t="shared" si="12"/>
        <v>0</v>
      </c>
      <c r="N124" s="11">
        <f t="shared" si="12"/>
        <v>0</v>
      </c>
      <c r="O124" s="11">
        <f t="shared" si="12"/>
        <v>0</v>
      </c>
      <c r="P124" s="11">
        <f t="shared" si="12"/>
        <v>0</v>
      </c>
      <c r="Q124" s="11">
        <f t="shared" si="12"/>
        <v>0</v>
      </c>
      <c r="R124" s="11">
        <f t="shared" si="12"/>
        <v>0</v>
      </c>
      <c r="S124" s="11">
        <f t="shared" si="12"/>
        <v>0</v>
      </c>
      <c r="T124" s="11">
        <f t="shared" si="12"/>
        <v>0</v>
      </c>
      <c r="U124" s="11">
        <f t="shared" si="12"/>
        <v>0</v>
      </c>
      <c r="V124" s="11">
        <f t="shared" si="12"/>
        <v>0</v>
      </c>
      <c r="W124" s="11">
        <f t="shared" si="12"/>
        <v>0</v>
      </c>
      <c r="X124" s="11">
        <f t="shared" si="12"/>
        <v>0</v>
      </c>
      <c r="Y124" s="11">
        <f t="shared" si="12"/>
        <v>0</v>
      </c>
      <c r="Z124" s="11">
        <f t="shared" si="12"/>
        <v>0</v>
      </c>
      <c r="AA124" s="11">
        <f t="shared" si="12"/>
        <v>0</v>
      </c>
      <c r="AB124" s="11">
        <f t="shared" si="12"/>
        <v>0</v>
      </c>
      <c r="AC124" s="11">
        <f t="shared" si="12"/>
        <v>0</v>
      </c>
      <c r="AD124" s="11">
        <f t="shared" si="12"/>
        <v>0</v>
      </c>
      <c r="AE124" s="11">
        <f t="shared" si="12"/>
        <v>0</v>
      </c>
      <c r="AF124" s="11">
        <f t="shared" si="12"/>
        <v>0</v>
      </c>
      <c r="AG124" s="11">
        <f t="shared" si="12"/>
        <v>0</v>
      </c>
      <c r="AH124" s="11">
        <f t="shared" si="12"/>
        <v>0</v>
      </c>
      <c r="AI124" s="11">
        <f t="shared" si="12"/>
        <v>0</v>
      </c>
      <c r="AJ124" s="11">
        <f t="shared" si="12"/>
        <v>0</v>
      </c>
      <c r="AK124" s="11">
        <f t="shared" si="12"/>
        <v>0</v>
      </c>
      <c r="AL124" s="11">
        <f t="shared" si="12"/>
        <v>0</v>
      </c>
      <c r="AM124" s="11">
        <f t="shared" si="12"/>
        <v>0</v>
      </c>
      <c r="AN124" s="11">
        <f t="shared" si="12"/>
        <v>0</v>
      </c>
      <c r="AO124" s="11">
        <f t="shared" si="12"/>
        <v>0</v>
      </c>
      <c r="AP124" s="11">
        <f t="shared" si="12"/>
        <v>0</v>
      </c>
    </row>
    <row r="125" spans="1:42" s="2" customFormat="1" ht="60.75" customHeight="1">
      <c r="A125" s="12" t="s">
        <v>265</v>
      </c>
      <c r="B125" s="201" t="s">
        <v>266</v>
      </c>
      <c r="C125" s="202"/>
      <c r="D125" s="20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6"/>
      <c r="P125" s="16"/>
      <c r="Q125" s="16"/>
      <c r="R125" s="16"/>
      <c r="S125" s="13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7"/>
      <c r="AE125" s="17"/>
      <c r="AF125" s="17"/>
      <c r="AG125" s="17"/>
      <c r="AH125" s="17"/>
      <c r="AI125" s="17"/>
      <c r="AJ125" s="21"/>
      <c r="AK125" s="21"/>
      <c r="AL125" s="21"/>
      <c r="AM125" s="21"/>
      <c r="AN125" s="21"/>
      <c r="AO125" s="21"/>
      <c r="AP125" s="21"/>
    </row>
    <row r="126" spans="1:42" s="2" customFormat="1" ht="72.75" customHeight="1">
      <c r="A126" s="12" t="s">
        <v>267</v>
      </c>
      <c r="B126" s="201" t="s">
        <v>268</v>
      </c>
      <c r="C126" s="202"/>
      <c r="D126" s="20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6"/>
      <c r="P126" s="16"/>
      <c r="Q126" s="16"/>
      <c r="R126" s="16"/>
      <c r="S126" s="13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7"/>
      <c r="AE126" s="17"/>
      <c r="AF126" s="17"/>
      <c r="AG126" s="17"/>
      <c r="AH126" s="17"/>
      <c r="AI126" s="17"/>
      <c r="AJ126" s="21"/>
      <c r="AK126" s="21"/>
      <c r="AL126" s="21"/>
      <c r="AM126" s="21"/>
      <c r="AN126" s="21"/>
      <c r="AO126" s="21"/>
      <c r="AP126" s="21"/>
    </row>
    <row r="127" spans="1:42" s="2" customFormat="1" ht="53.25" customHeight="1">
      <c r="A127" s="22" t="s">
        <v>269</v>
      </c>
      <c r="B127" s="204" t="s">
        <v>270</v>
      </c>
      <c r="C127" s="205"/>
      <c r="D127" s="206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6"/>
      <c r="Q127" s="16"/>
      <c r="R127" s="16"/>
      <c r="S127" s="16"/>
      <c r="T127" s="13"/>
      <c r="U127" s="16"/>
      <c r="V127" s="16"/>
      <c r="W127" s="16"/>
      <c r="X127" s="13"/>
      <c r="Y127" s="13"/>
      <c r="Z127" s="16"/>
      <c r="AA127" s="16"/>
      <c r="AB127" s="16"/>
      <c r="AC127" s="16"/>
      <c r="AD127" s="17"/>
      <c r="AE127" s="17"/>
      <c r="AF127" s="17"/>
      <c r="AG127" s="17"/>
      <c r="AH127" s="17"/>
      <c r="AI127" s="19"/>
      <c r="AJ127" s="21"/>
      <c r="AK127" s="21"/>
      <c r="AL127" s="21"/>
      <c r="AM127" s="21"/>
      <c r="AN127" s="21"/>
      <c r="AO127" s="21"/>
      <c r="AP127" s="21"/>
    </row>
    <row r="128" spans="1:42" s="1" customFormat="1" ht="39.950000000000003" customHeight="1">
      <c r="A128" s="10" t="s">
        <v>271</v>
      </c>
      <c r="B128" s="207" t="s">
        <v>81</v>
      </c>
      <c r="C128" s="208"/>
      <c r="D128" s="209"/>
      <c r="E128" s="23">
        <v>5</v>
      </c>
      <c r="F128" s="23"/>
      <c r="G128" s="23">
        <v>5</v>
      </c>
      <c r="H128" s="23"/>
      <c r="I128" s="23"/>
      <c r="J128" s="23">
        <v>18</v>
      </c>
      <c r="K128" s="23">
        <v>15</v>
      </c>
      <c r="L128" s="23">
        <v>2</v>
      </c>
      <c r="M128" s="23">
        <v>1</v>
      </c>
      <c r="N128" s="23"/>
      <c r="O128" s="24"/>
      <c r="P128" s="24">
        <v>14</v>
      </c>
      <c r="Q128" s="24">
        <v>11</v>
      </c>
      <c r="R128" s="24"/>
      <c r="S128" s="23">
        <v>3</v>
      </c>
      <c r="T128" s="24"/>
      <c r="U128" s="24"/>
      <c r="V128" s="24"/>
      <c r="W128" s="24"/>
      <c r="X128" s="24"/>
      <c r="Y128" s="24">
        <v>1</v>
      </c>
      <c r="Z128" s="24">
        <v>15</v>
      </c>
      <c r="AA128" s="24"/>
      <c r="AB128" s="24"/>
      <c r="AC128" s="24">
        <v>5</v>
      </c>
      <c r="AD128" s="11"/>
      <c r="AE128" s="11">
        <v>1</v>
      </c>
      <c r="AF128" s="11"/>
      <c r="AG128" s="11">
        <v>1</v>
      </c>
      <c r="AH128" s="11">
        <v>1</v>
      </c>
      <c r="AI128" s="11"/>
      <c r="AJ128" s="25"/>
      <c r="AK128" s="25">
        <v>1</v>
      </c>
      <c r="AL128" s="25"/>
      <c r="AM128" s="25"/>
      <c r="AN128" s="25"/>
      <c r="AO128" s="25"/>
      <c r="AP128" s="25"/>
    </row>
    <row r="129" spans="1:42" s="3" customFormat="1" ht="39.950000000000003" customHeight="1">
      <c r="A129" s="10"/>
      <c r="B129" s="207" t="s">
        <v>272</v>
      </c>
      <c r="C129" s="208"/>
      <c r="D129" s="209"/>
      <c r="E129" s="11">
        <f>E10+E31+E43+E51+E65+E72+E80+E83+E105+E110+E119+E124+E127+E128</f>
        <v>430</v>
      </c>
      <c r="F129" s="11">
        <f t="shared" ref="F129:AP129" si="13">F10+F31+F43+F51+F65+F72+F80+F83+F105+F110+F119+F124+F127+F128</f>
        <v>4</v>
      </c>
      <c r="G129" s="11">
        <f t="shared" si="13"/>
        <v>424</v>
      </c>
      <c r="H129" s="11">
        <f t="shared" si="13"/>
        <v>2</v>
      </c>
      <c r="I129" s="11">
        <f t="shared" si="13"/>
        <v>0</v>
      </c>
      <c r="J129" s="11">
        <f t="shared" si="13"/>
        <v>191</v>
      </c>
      <c r="K129" s="11">
        <f t="shared" si="13"/>
        <v>154</v>
      </c>
      <c r="L129" s="11">
        <f t="shared" si="13"/>
        <v>35</v>
      </c>
      <c r="M129" s="11">
        <f t="shared" si="13"/>
        <v>2</v>
      </c>
      <c r="N129" s="11">
        <f t="shared" si="13"/>
        <v>0</v>
      </c>
      <c r="O129" s="11">
        <f t="shared" si="13"/>
        <v>0</v>
      </c>
      <c r="P129" s="11">
        <f t="shared" si="13"/>
        <v>466</v>
      </c>
      <c r="Q129" s="11">
        <f t="shared" si="13"/>
        <v>415</v>
      </c>
      <c r="R129" s="11">
        <f t="shared" si="13"/>
        <v>11</v>
      </c>
      <c r="S129" s="11">
        <f t="shared" si="13"/>
        <v>17</v>
      </c>
      <c r="T129" s="11">
        <f t="shared" si="13"/>
        <v>0</v>
      </c>
      <c r="U129" s="11">
        <f t="shared" si="13"/>
        <v>23</v>
      </c>
      <c r="V129" s="11">
        <f t="shared" si="13"/>
        <v>2</v>
      </c>
      <c r="W129" s="11">
        <f t="shared" si="13"/>
        <v>13</v>
      </c>
      <c r="X129" s="11">
        <f t="shared" si="13"/>
        <v>8</v>
      </c>
      <c r="Y129" s="11">
        <f t="shared" si="13"/>
        <v>3</v>
      </c>
      <c r="Z129" s="11">
        <f t="shared" si="13"/>
        <v>469</v>
      </c>
      <c r="AA129" s="11">
        <f t="shared" si="13"/>
        <v>0</v>
      </c>
      <c r="AB129" s="11">
        <f t="shared" si="13"/>
        <v>1</v>
      </c>
      <c r="AC129" s="11">
        <f t="shared" si="13"/>
        <v>109</v>
      </c>
      <c r="AD129" s="11">
        <f t="shared" si="13"/>
        <v>1</v>
      </c>
      <c r="AE129" s="11">
        <f t="shared" si="13"/>
        <v>8</v>
      </c>
      <c r="AF129" s="11">
        <f t="shared" si="13"/>
        <v>13</v>
      </c>
      <c r="AG129" s="11">
        <f t="shared" si="13"/>
        <v>21</v>
      </c>
      <c r="AH129" s="11">
        <f t="shared" si="13"/>
        <v>3</v>
      </c>
      <c r="AI129" s="11">
        <f t="shared" si="13"/>
        <v>18</v>
      </c>
      <c r="AJ129" s="11">
        <f t="shared" si="13"/>
        <v>0</v>
      </c>
      <c r="AK129" s="11">
        <f t="shared" si="13"/>
        <v>17</v>
      </c>
      <c r="AL129" s="11">
        <f t="shared" si="13"/>
        <v>0</v>
      </c>
      <c r="AM129" s="11">
        <f t="shared" si="13"/>
        <v>2</v>
      </c>
      <c r="AN129" s="11">
        <f t="shared" si="13"/>
        <v>2</v>
      </c>
      <c r="AO129" s="11">
        <f t="shared" si="13"/>
        <v>1</v>
      </c>
      <c r="AP129" s="11">
        <f t="shared" si="13"/>
        <v>1</v>
      </c>
    </row>
    <row r="133" spans="1:42">
      <c r="C133" s="4" t="s">
        <v>86</v>
      </c>
    </row>
  </sheetData>
  <sheetProtection sheet="1"/>
  <mergeCells count="170">
    <mergeCell ref="AM7:AM8"/>
    <mergeCell ref="AN7:AN8"/>
    <mergeCell ref="AO7:AO8"/>
    <mergeCell ref="AP7:AP8"/>
    <mergeCell ref="A6:D8"/>
    <mergeCell ref="AG7:AG8"/>
    <mergeCell ref="AH7:AH8"/>
    <mergeCell ref="AI7:AI8"/>
    <mergeCell ref="AJ6:AJ8"/>
    <mergeCell ref="AK6:AK8"/>
    <mergeCell ref="AL7:AL8"/>
    <mergeCell ref="T7:T8"/>
    <mergeCell ref="Y7:Y8"/>
    <mergeCell ref="Z7:Z8"/>
    <mergeCell ref="AA6:AA8"/>
    <mergeCell ref="AB6:AB8"/>
    <mergeCell ref="AC6:AC8"/>
    <mergeCell ref="N7:N8"/>
    <mergeCell ref="O6:O8"/>
    <mergeCell ref="P7:P8"/>
    <mergeCell ref="Q7:Q8"/>
    <mergeCell ref="R7:R8"/>
    <mergeCell ref="S7:S8"/>
    <mergeCell ref="B129:D129"/>
    <mergeCell ref="E7:E8"/>
    <mergeCell ref="F7:F8"/>
    <mergeCell ref="G7:G8"/>
    <mergeCell ref="H7:H8"/>
    <mergeCell ref="I7:I8"/>
    <mergeCell ref="B123:D123"/>
    <mergeCell ref="B124:D124"/>
    <mergeCell ref="B125:D125"/>
    <mergeCell ref="B126:D126"/>
    <mergeCell ref="B127:D127"/>
    <mergeCell ref="B128:D128"/>
    <mergeCell ref="B117:D117"/>
    <mergeCell ref="B118:D118"/>
    <mergeCell ref="B119:D119"/>
    <mergeCell ref="B120:D120"/>
    <mergeCell ref="B121:D121"/>
    <mergeCell ref="B122:D122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U7:X7"/>
    <mergeCell ref="B10:D10"/>
    <mergeCell ref="B11:D11"/>
    <mergeCell ref="B12:D12"/>
    <mergeCell ref="B13:D13"/>
    <mergeCell ref="B14:D14"/>
    <mergeCell ref="J7:J8"/>
    <mergeCell ref="K7:K8"/>
    <mergeCell ref="L7:L8"/>
    <mergeCell ref="M7:M8"/>
    <mergeCell ref="A4:AP4"/>
    <mergeCell ref="A5:AP5"/>
    <mergeCell ref="E6:I6"/>
    <mergeCell ref="J6:N6"/>
    <mergeCell ref="P6:Z6"/>
    <mergeCell ref="AE6:AI6"/>
    <mergeCell ref="AL6:AP6"/>
    <mergeCell ref="AD6:AD8"/>
    <mergeCell ref="AE7:AE8"/>
    <mergeCell ref="AF7:AF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54</vt:i4>
      </vt:variant>
      <vt:variant>
        <vt:lpstr>Named Ranges</vt:lpstr>
      </vt:variant>
      <vt:variant>
        <vt:i4>1</vt:i4>
      </vt:variant>
    </vt:vector>
  </HeadingPairs>
  <TitlesOfParts>
    <vt:vector size="55" baseType="lpstr">
      <vt:lpstr>Գ.Մազմանյան</vt:lpstr>
      <vt:lpstr>Հ.Ղազարյան</vt:lpstr>
      <vt:lpstr>Ե.Եսոյան</vt:lpstr>
      <vt:lpstr>Ժ.Ասատրյան</vt:lpstr>
      <vt:lpstr>Տ.Ստեփանյան</vt:lpstr>
      <vt:lpstr>Ն.Հովսեփյան</vt:lpstr>
      <vt:lpstr>Դ.Մխեյան</vt:lpstr>
      <vt:lpstr>Ա.Օհանյան</vt:lpstr>
      <vt:lpstr>Կ.Արզումանյան</vt:lpstr>
      <vt:lpstr>Ս․Խաչատրյան</vt:lpstr>
      <vt:lpstr>Ա.Շիլաջյան</vt:lpstr>
      <vt:lpstr>Լ.Գրիգորյան</vt:lpstr>
      <vt:lpstr>Ա․Քյուրքչյան</vt:lpstr>
      <vt:lpstr>Գ.Գրիգորյան</vt:lpstr>
      <vt:lpstr>Գ.Խաչատրյան</vt:lpstr>
      <vt:lpstr>Ա.Գաբրիելյան</vt:lpstr>
      <vt:lpstr>Ռ.Բունիաթյան</vt:lpstr>
      <vt:lpstr>Ռ.Ներսիսյան</vt:lpstr>
      <vt:lpstr>Ա․Ավագյան</vt:lpstr>
      <vt:lpstr>Ս.ՈՒլիխանյան</vt:lpstr>
      <vt:lpstr>Լ.Սարգսյան</vt:lpstr>
      <vt:lpstr>Ա.Ստեփանյան</vt:lpstr>
      <vt:lpstr>Է.Ամալյան</vt:lpstr>
      <vt:lpstr>Մ.Տաշչյան</vt:lpstr>
      <vt:lpstr>Ա.Բադիրյան</vt:lpstr>
      <vt:lpstr>Ա.Մուշեղյան</vt:lpstr>
      <vt:lpstr>Ա.Դունամալյան</vt:lpstr>
      <vt:lpstr>Մ․Հարությունյան</vt:lpstr>
      <vt:lpstr>Վ.Թորոսյան</vt:lpstr>
      <vt:lpstr>Մ.Հովակիմյան</vt:lpstr>
      <vt:lpstr>Ս.Հովսեփյան</vt:lpstr>
      <vt:lpstr>Զ.Նախշքարյան</vt:lpstr>
      <vt:lpstr>Ա.Սուքոյան</vt:lpstr>
      <vt:lpstr>Ռ․Ափինյան</vt:lpstr>
      <vt:lpstr>Ս.Սահակյան</vt:lpstr>
      <vt:lpstr>Լ․Սաղոյան</vt:lpstr>
      <vt:lpstr>Ն․Հարությունյան</vt:lpstr>
      <vt:lpstr>Ն.Ավետիսյան</vt:lpstr>
      <vt:lpstr>Ս.Երիցյան</vt:lpstr>
      <vt:lpstr>Հ.Զարգարյան</vt:lpstr>
      <vt:lpstr>Ա․Թումասյան</vt:lpstr>
      <vt:lpstr>Թ․Ղուկասյան</vt:lpstr>
      <vt:lpstr>Ս․Բաբայան</vt:lpstr>
      <vt:lpstr>Տ.Գրիգորյան</vt:lpstr>
      <vt:lpstr>Ա.Սաֆարյան</vt:lpstr>
      <vt:lpstr>Արամ Մկրտչյան</vt:lpstr>
      <vt:lpstr>Ա.Հովհաննիսյան</vt:lpstr>
      <vt:lpstr>Ա.Պետրոսյան</vt:lpstr>
      <vt:lpstr>Գ.Վարդանյան</vt:lpstr>
      <vt:lpstr>Հ.Շահնազարյան</vt:lpstr>
      <vt:lpstr>Ա.Վարդանյան</vt:lpstr>
      <vt:lpstr>Հ.Ջալալյան</vt:lpstr>
      <vt:lpstr>Մ.Ստեփանյան</vt:lpstr>
      <vt:lpstr>Ա.Աթանեսյան</vt:lpstr>
      <vt:lpstr>ad111.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Sergey Sarumov</cp:lastModifiedBy>
  <dcterms:created xsi:type="dcterms:W3CDTF">2006-09-16T00:00:00Z</dcterms:created>
  <dcterms:modified xsi:type="dcterms:W3CDTF">2024-08-21T07:04:51Z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DBEF57419B344D36AFDF0CA8C772A7B7_13</vt:lpwstr>
  </property>
  <property fmtid="{D5CDD505-2E9C-101B-9397-08002B2CF9AE}" pid="3" name="KSOProductBuildVer">
    <vt:lpwstr>1033-12.2.0.17562</vt:lpwstr>
  </property>
</Properties>
</file>